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35" windowWidth="15480" windowHeight="8190"/>
  </bookViews>
  <sheets>
    <sheet name="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'2'!$A$7:$J$224</definedName>
    <definedName name="_ser2">'[1]4'!$A$3:$A$82</definedName>
    <definedName name="data2">'2'!$A$10:$J$224</definedName>
    <definedName name="data4">#REF!</definedName>
    <definedName name="data5">#REF!</definedName>
    <definedName name="data6">#REF!</definedName>
    <definedName name="day">#REF!</definedName>
    <definedName name="INDIRECT">#REF!</definedName>
    <definedName name="moon">[2]FT!$D$6:$AQ$6,[2]FT!$D$8:$AQ$8,[2]FT!$D$10:$AQ$10,[2]FT!$B$12:$AQ$12,[2]FT!$D$14:$AQ$14,[2]FT!$B$16:$AQ$16,[2]FT!$D$18:$AQ$18,[2]FT!$D$20:$AQ$20,[2]FT!$D$22:$AQ$22,[2]FT!$D$24:$AQ$24,[2]FT!$D$26:$AQ$26,[2]FT!$D$28:$AQ$28,[2]FT!$B$16,[2]FT!$B$12</definedName>
    <definedName name="name2">'[1]4'!$B$3:$B$82</definedName>
    <definedName name="noon">[2]FT!$D$6:$AQ$6,[2]FT!$E$8:$AQ$8,[2]FT!$E$10:$AQ$10,[2]FT!$D$12:$AQ$12,[2]FT!$D$14:$AQ$14,[2]FT!$D$16:$AQ$16,[2]FT!$D$18:$AQ$18,[2]FT!$D$20:$AQ$20,[2]FT!$D$22:$AQ$22,[2]FT!$D$24:$AQ$24,[2]FT!$D$26:$AQ$26,[2]FT!$D$28:$AQ$28</definedName>
    <definedName name="place">#REF!</definedName>
    <definedName name="_xlnm.Print_Titles" localSheetId="0">'2'!$7:$9</definedName>
    <definedName name="week">#REF!</definedName>
    <definedName name="اسلام">'[3]الجدول الأساسى'!$B$7:$CQ$246</definedName>
    <definedName name="اسم2">'2'!$B$10:$B$224</definedName>
    <definedName name="ةالفصل">[4]السجل!$E$8:$E$999</definedName>
    <definedName name="ةنوع">[4]السجل!$C$8:$C$999</definedName>
    <definedName name="حالة2">'2'!#REF!</definedName>
    <definedName name="ديانة2">'2'!#REF!</definedName>
    <definedName name="فصل2">'2'!#REF!</definedName>
    <definedName name="فصول">[4]الرئيسية!$L$14:$L$31</definedName>
    <definedName name="فصول2">#REF!</definedName>
    <definedName name="فصول3">#REF!</definedName>
    <definedName name="فصول4">#REF!</definedName>
    <definedName name="فصول5">#REF!</definedName>
    <definedName name="فصول6">#REF!</definedName>
    <definedName name="فصوول">'[5]1'!#REF!</definedName>
    <definedName name="قيد2">'2'!#REF!</definedName>
    <definedName name="مجموع10">'[6]5'!#REF!</definedName>
    <definedName name="مجموع11">'[6]5'!#REF!</definedName>
    <definedName name="مجموع12">'[6]5'!#REF!</definedName>
    <definedName name="مجموع9">'[6]5'!#REF!</definedName>
    <definedName name="نوع2">'2'!#REF!</definedName>
    <definedName name="نوع2د">'2'!#REF!</definedName>
  </definedNames>
  <calcPr calcId="144525"/>
</workbook>
</file>

<file path=xl/calcChain.xml><?xml version="1.0" encoding="utf-8"?>
<calcChain xmlns="http://schemas.openxmlformats.org/spreadsheetml/2006/main">
  <c r="N500" i="1" l="1"/>
  <c r="E225" i="1" l="1"/>
  <c r="F225" i="1"/>
  <c r="G225" i="1"/>
  <c r="J225" i="1" s="1"/>
  <c r="E226" i="1"/>
  <c r="F226" i="1"/>
  <c r="I226" i="1" s="1"/>
  <c r="G226" i="1"/>
  <c r="E227" i="1"/>
  <c r="F227" i="1"/>
  <c r="G227" i="1"/>
  <c r="J227" i="1" s="1"/>
  <c r="E228" i="1"/>
  <c r="F228" i="1"/>
  <c r="I228" i="1" s="1"/>
  <c r="G228" i="1"/>
  <c r="E229" i="1"/>
  <c r="F229" i="1"/>
  <c r="G229" i="1"/>
  <c r="J229" i="1" s="1"/>
  <c r="E230" i="1"/>
  <c r="F230" i="1"/>
  <c r="I230" i="1" s="1"/>
  <c r="G230" i="1"/>
  <c r="E231" i="1"/>
  <c r="F231" i="1"/>
  <c r="G231" i="1"/>
  <c r="J231" i="1" s="1"/>
  <c r="E232" i="1"/>
  <c r="F232" i="1"/>
  <c r="I232" i="1" s="1"/>
  <c r="G232" i="1"/>
  <c r="E233" i="1"/>
  <c r="F233" i="1"/>
  <c r="G233" i="1"/>
  <c r="J233" i="1" s="1"/>
  <c r="E234" i="1"/>
  <c r="F234" i="1"/>
  <c r="I234" i="1" s="1"/>
  <c r="G234" i="1"/>
  <c r="E235" i="1"/>
  <c r="F235" i="1"/>
  <c r="G235" i="1"/>
  <c r="J235" i="1" s="1"/>
  <c r="E236" i="1"/>
  <c r="F236" i="1"/>
  <c r="I236" i="1" s="1"/>
  <c r="G236" i="1"/>
  <c r="E237" i="1"/>
  <c r="F237" i="1"/>
  <c r="G237" i="1"/>
  <c r="J237" i="1" s="1"/>
  <c r="E238" i="1"/>
  <c r="F238" i="1"/>
  <c r="I238" i="1" s="1"/>
  <c r="G238" i="1"/>
  <c r="E239" i="1"/>
  <c r="F239" i="1"/>
  <c r="G239" i="1"/>
  <c r="J239" i="1" s="1"/>
  <c r="F241" i="1"/>
  <c r="F243" i="1"/>
  <c r="F245" i="1"/>
  <c r="F247" i="1"/>
  <c r="E248" i="1"/>
  <c r="F248" i="1"/>
  <c r="I248" i="1" s="1"/>
  <c r="G248" i="1"/>
  <c r="E249" i="1"/>
  <c r="F249" i="1"/>
  <c r="G249" i="1"/>
  <c r="J249" i="1" s="1"/>
  <c r="E250" i="1"/>
  <c r="F250" i="1"/>
  <c r="I250" i="1" s="1"/>
  <c r="G250" i="1"/>
  <c r="E251" i="1"/>
  <c r="F251" i="1"/>
  <c r="G251" i="1"/>
  <c r="J251" i="1" s="1"/>
  <c r="E252" i="1"/>
  <c r="F252" i="1"/>
  <c r="I252" i="1" s="1"/>
  <c r="G252" i="1"/>
  <c r="E253" i="1"/>
  <c r="F253" i="1"/>
  <c r="G253" i="1"/>
  <c r="J253" i="1" s="1"/>
  <c r="E254" i="1"/>
  <c r="F254" i="1"/>
  <c r="I254" i="1" s="1"/>
  <c r="G254" i="1"/>
  <c r="E255" i="1"/>
  <c r="F255" i="1"/>
  <c r="G255" i="1"/>
  <c r="J255" i="1" s="1"/>
  <c r="E256" i="1"/>
  <c r="F256" i="1"/>
  <c r="I256" i="1" s="1"/>
  <c r="G256" i="1"/>
  <c r="E257" i="1"/>
  <c r="F257" i="1"/>
  <c r="G257" i="1"/>
  <c r="J257" i="1" s="1"/>
  <c r="E258" i="1"/>
  <c r="F258" i="1"/>
  <c r="I258" i="1" s="1"/>
  <c r="G258" i="1"/>
  <c r="E259" i="1"/>
  <c r="F259" i="1"/>
  <c r="G259" i="1"/>
  <c r="J259" i="1" s="1"/>
  <c r="E260" i="1"/>
  <c r="F260" i="1"/>
  <c r="I260" i="1" s="1"/>
  <c r="G260" i="1"/>
  <c r="E261" i="1"/>
  <c r="F261" i="1"/>
  <c r="G261" i="1"/>
  <c r="J261" i="1" s="1"/>
  <c r="E262" i="1"/>
  <c r="F262" i="1"/>
  <c r="I262" i="1" s="1"/>
  <c r="G262" i="1"/>
  <c r="E263" i="1"/>
  <c r="F263" i="1"/>
  <c r="G263" i="1"/>
  <c r="J263" i="1" s="1"/>
  <c r="E264" i="1"/>
  <c r="F264" i="1"/>
  <c r="I264" i="1" s="1"/>
  <c r="G264" i="1"/>
  <c r="E265" i="1"/>
  <c r="F265" i="1"/>
  <c r="G265" i="1"/>
  <c r="J265" i="1" s="1"/>
  <c r="E266" i="1"/>
  <c r="F266" i="1"/>
  <c r="I266" i="1" s="1"/>
  <c r="G266" i="1"/>
  <c r="E267" i="1"/>
  <c r="F267" i="1"/>
  <c r="G267" i="1"/>
  <c r="J267" i="1" s="1"/>
  <c r="E268" i="1"/>
  <c r="F268" i="1"/>
  <c r="I268" i="1" s="1"/>
  <c r="G268" i="1"/>
  <c r="E269" i="1"/>
  <c r="F269" i="1"/>
  <c r="G269" i="1"/>
  <c r="J269" i="1" s="1"/>
  <c r="E270" i="1"/>
  <c r="F270" i="1"/>
  <c r="I270" i="1" s="1"/>
  <c r="G270" i="1"/>
  <c r="E271" i="1"/>
  <c r="F271" i="1"/>
  <c r="G271" i="1"/>
  <c r="J271" i="1" s="1"/>
  <c r="E272" i="1"/>
  <c r="F272" i="1"/>
  <c r="I272" i="1" s="1"/>
  <c r="G272" i="1"/>
  <c r="E273" i="1"/>
  <c r="F273" i="1"/>
  <c r="G273" i="1"/>
  <c r="J273" i="1" s="1"/>
  <c r="E274" i="1"/>
  <c r="F274" i="1"/>
  <c r="I274" i="1" s="1"/>
  <c r="G274" i="1"/>
  <c r="E275" i="1"/>
  <c r="F275" i="1"/>
  <c r="G275" i="1"/>
  <c r="J275" i="1" s="1"/>
  <c r="E276" i="1"/>
  <c r="F276" i="1"/>
  <c r="I276" i="1" s="1"/>
  <c r="G276" i="1"/>
  <c r="E277" i="1"/>
  <c r="F277" i="1"/>
  <c r="G277" i="1"/>
  <c r="J277" i="1" s="1"/>
  <c r="E278" i="1"/>
  <c r="F278" i="1"/>
  <c r="I278" i="1" s="1"/>
  <c r="G278" i="1"/>
  <c r="E279" i="1"/>
  <c r="F279" i="1"/>
  <c r="G279" i="1"/>
  <c r="J279" i="1" s="1"/>
  <c r="E280" i="1"/>
  <c r="F280" i="1"/>
  <c r="I280" i="1" s="1"/>
  <c r="G280" i="1"/>
  <c r="E281" i="1"/>
  <c r="F281" i="1"/>
  <c r="G281" i="1"/>
  <c r="J281" i="1" s="1"/>
  <c r="E282" i="1"/>
  <c r="F282" i="1"/>
  <c r="I282" i="1" s="1"/>
  <c r="G282" i="1"/>
  <c r="E283" i="1"/>
  <c r="F283" i="1"/>
  <c r="G283" i="1"/>
  <c r="J283" i="1" s="1"/>
  <c r="E284" i="1"/>
  <c r="F284" i="1"/>
  <c r="I284" i="1" s="1"/>
  <c r="G284" i="1"/>
  <c r="E285" i="1"/>
  <c r="F285" i="1"/>
  <c r="G285" i="1"/>
  <c r="J285" i="1" s="1"/>
  <c r="E286" i="1"/>
  <c r="F286" i="1"/>
  <c r="I286" i="1" s="1"/>
  <c r="G286" i="1"/>
  <c r="E287" i="1"/>
  <c r="F287" i="1"/>
  <c r="G287" i="1"/>
  <c r="J287" i="1" s="1"/>
  <c r="E288" i="1"/>
  <c r="F288" i="1"/>
  <c r="I288" i="1" s="1"/>
  <c r="G288" i="1"/>
  <c r="E289" i="1"/>
  <c r="F289" i="1"/>
  <c r="E290" i="1"/>
  <c r="F290" i="1"/>
  <c r="E291" i="1"/>
  <c r="F291" i="1"/>
  <c r="E292" i="1"/>
  <c r="F292" i="1"/>
  <c r="E293" i="1"/>
  <c r="F293" i="1"/>
  <c r="E294" i="1"/>
  <c r="F294" i="1"/>
  <c r="G294" i="1"/>
  <c r="J294" i="1" s="1"/>
  <c r="E295" i="1"/>
  <c r="F295" i="1"/>
  <c r="I295" i="1" s="1"/>
  <c r="G295" i="1"/>
  <c r="E296" i="1"/>
  <c r="F296" i="1"/>
  <c r="G296" i="1"/>
  <c r="J296" i="1" s="1"/>
  <c r="E297" i="1"/>
  <c r="F297" i="1"/>
  <c r="I297" i="1" s="1"/>
  <c r="G297" i="1"/>
  <c r="E298" i="1"/>
  <c r="F298" i="1"/>
  <c r="G298" i="1"/>
  <c r="J298" i="1" s="1"/>
  <c r="E299" i="1"/>
  <c r="F299" i="1"/>
  <c r="I299" i="1" s="1"/>
  <c r="G299" i="1"/>
  <c r="E300" i="1"/>
  <c r="F300" i="1"/>
  <c r="G300" i="1"/>
  <c r="J300" i="1" s="1"/>
  <c r="E301" i="1"/>
  <c r="F301" i="1"/>
  <c r="I301" i="1" s="1"/>
  <c r="G301" i="1"/>
  <c r="E302" i="1"/>
  <c r="F302" i="1"/>
  <c r="G302" i="1"/>
  <c r="J302" i="1" s="1"/>
  <c r="E303" i="1"/>
  <c r="F303" i="1"/>
  <c r="I303" i="1" s="1"/>
  <c r="G303" i="1"/>
  <c r="E304" i="1"/>
  <c r="F304" i="1"/>
  <c r="G304" i="1"/>
  <c r="J304" i="1" s="1"/>
  <c r="E305" i="1"/>
  <c r="F305" i="1"/>
  <c r="I305" i="1" s="1"/>
  <c r="G305" i="1"/>
  <c r="E306" i="1"/>
  <c r="F306" i="1"/>
  <c r="G306" i="1"/>
  <c r="J306" i="1" s="1"/>
  <c r="E307" i="1"/>
  <c r="F307" i="1"/>
  <c r="I307" i="1" s="1"/>
  <c r="G307" i="1"/>
  <c r="E308" i="1"/>
  <c r="F308" i="1"/>
  <c r="G308" i="1"/>
  <c r="J308" i="1" s="1"/>
  <c r="E309" i="1"/>
  <c r="F309" i="1"/>
  <c r="I309" i="1" s="1"/>
  <c r="G309" i="1"/>
  <c r="E310" i="1"/>
  <c r="F310" i="1"/>
  <c r="G310" i="1"/>
  <c r="J310" i="1" s="1"/>
  <c r="E311" i="1"/>
  <c r="F311" i="1"/>
  <c r="I311" i="1" s="1"/>
  <c r="G311" i="1"/>
  <c r="E312" i="1"/>
  <c r="F312" i="1"/>
  <c r="G312" i="1"/>
  <c r="J312" i="1" s="1"/>
  <c r="E313" i="1"/>
  <c r="F313" i="1"/>
  <c r="I313" i="1" s="1"/>
  <c r="G313" i="1"/>
  <c r="E314" i="1"/>
  <c r="F314" i="1"/>
  <c r="G314" i="1"/>
  <c r="J314" i="1" s="1"/>
  <c r="E315" i="1"/>
  <c r="F315" i="1"/>
  <c r="I315" i="1" s="1"/>
  <c r="G315" i="1"/>
  <c r="E316" i="1"/>
  <c r="F316" i="1"/>
  <c r="G316" i="1"/>
  <c r="J316" i="1" s="1"/>
  <c r="E317" i="1"/>
  <c r="F317" i="1"/>
  <c r="I317" i="1" s="1"/>
  <c r="G317" i="1"/>
  <c r="E318" i="1"/>
  <c r="F318" i="1"/>
  <c r="G318" i="1"/>
  <c r="J318" i="1" s="1"/>
  <c r="E319" i="1"/>
  <c r="F319" i="1"/>
  <c r="I319" i="1" s="1"/>
  <c r="G319" i="1"/>
  <c r="E320" i="1"/>
  <c r="F320" i="1"/>
  <c r="G320" i="1"/>
  <c r="J320" i="1" s="1"/>
  <c r="E321" i="1"/>
  <c r="F321" i="1"/>
  <c r="I321" i="1" s="1"/>
  <c r="G321" i="1"/>
  <c r="E322" i="1"/>
  <c r="F322" i="1"/>
  <c r="G322" i="1"/>
  <c r="J322" i="1" s="1"/>
  <c r="E323" i="1"/>
  <c r="F323" i="1"/>
  <c r="I323" i="1" s="1"/>
  <c r="G323" i="1"/>
  <c r="E324" i="1"/>
  <c r="F324" i="1"/>
  <c r="G324" i="1"/>
  <c r="J324" i="1" s="1"/>
  <c r="E325" i="1"/>
  <c r="F325" i="1"/>
  <c r="I325" i="1" s="1"/>
  <c r="G325" i="1"/>
  <c r="E326" i="1"/>
  <c r="F326" i="1"/>
  <c r="G326" i="1"/>
  <c r="J326" i="1" s="1"/>
  <c r="E327" i="1"/>
  <c r="F327" i="1"/>
  <c r="I327" i="1" s="1"/>
  <c r="G327" i="1"/>
  <c r="E328" i="1"/>
  <c r="F328" i="1"/>
  <c r="G328" i="1"/>
  <c r="J328" i="1" s="1"/>
  <c r="E329" i="1"/>
  <c r="F329" i="1"/>
  <c r="I329" i="1" s="1"/>
  <c r="G329" i="1"/>
  <c r="E330" i="1"/>
  <c r="F330" i="1"/>
  <c r="G330" i="1"/>
  <c r="J330" i="1" s="1"/>
  <c r="E331" i="1"/>
  <c r="F331" i="1"/>
  <c r="I331" i="1" s="1"/>
  <c r="G331" i="1"/>
  <c r="E332" i="1"/>
  <c r="F332" i="1"/>
  <c r="G332" i="1"/>
  <c r="J332" i="1" s="1"/>
  <c r="E333" i="1"/>
  <c r="F333" i="1"/>
  <c r="I333" i="1" s="1"/>
  <c r="G333" i="1"/>
  <c r="E334" i="1"/>
  <c r="F334" i="1"/>
  <c r="G334" i="1"/>
  <c r="J334" i="1" s="1"/>
  <c r="E335" i="1"/>
  <c r="F335" i="1"/>
  <c r="I335" i="1" s="1"/>
  <c r="G335" i="1"/>
  <c r="E336" i="1"/>
  <c r="F336" i="1"/>
  <c r="G336" i="1"/>
  <c r="J336" i="1" s="1"/>
  <c r="E337" i="1"/>
  <c r="F337" i="1"/>
  <c r="I337" i="1" s="1"/>
  <c r="G337" i="1"/>
  <c r="E338" i="1"/>
  <c r="F338" i="1"/>
  <c r="G338" i="1"/>
  <c r="J338" i="1" s="1"/>
  <c r="E339" i="1"/>
  <c r="F339" i="1"/>
  <c r="I339" i="1" s="1"/>
  <c r="G339" i="1"/>
  <c r="E340" i="1"/>
  <c r="F340" i="1"/>
  <c r="G340" i="1"/>
  <c r="J340" i="1" s="1"/>
  <c r="E341" i="1"/>
  <c r="F341" i="1"/>
  <c r="I341" i="1" s="1"/>
  <c r="G341" i="1"/>
  <c r="E342" i="1"/>
  <c r="F342" i="1"/>
  <c r="G342" i="1"/>
  <c r="J342" i="1" s="1"/>
  <c r="E343" i="1"/>
  <c r="F343" i="1"/>
  <c r="I343" i="1" s="1"/>
  <c r="G343" i="1"/>
  <c r="E344" i="1"/>
  <c r="F344" i="1"/>
  <c r="G344" i="1"/>
  <c r="J344" i="1" s="1"/>
  <c r="E345" i="1"/>
  <c r="F345" i="1"/>
  <c r="I345" i="1" s="1"/>
  <c r="G345" i="1"/>
  <c r="E346" i="1"/>
  <c r="F346" i="1"/>
  <c r="G346" i="1"/>
  <c r="J346" i="1" s="1"/>
  <c r="E347" i="1"/>
  <c r="F347" i="1"/>
  <c r="I347" i="1" s="1"/>
  <c r="G347" i="1"/>
  <c r="E348" i="1"/>
  <c r="F348" i="1"/>
  <c r="G348" i="1"/>
  <c r="J348" i="1" s="1"/>
  <c r="E349" i="1"/>
  <c r="F349" i="1"/>
  <c r="I349" i="1" s="1"/>
  <c r="G349" i="1"/>
  <c r="E350" i="1"/>
  <c r="F350" i="1"/>
  <c r="G350" i="1"/>
  <c r="J350" i="1" s="1"/>
  <c r="E351" i="1"/>
  <c r="F351" i="1"/>
  <c r="I351" i="1" s="1"/>
  <c r="G351" i="1"/>
  <c r="E352" i="1"/>
  <c r="F352" i="1"/>
  <c r="G352" i="1"/>
  <c r="J352" i="1" s="1"/>
  <c r="E353" i="1"/>
  <c r="F353" i="1"/>
  <c r="I353" i="1" s="1"/>
  <c r="G353" i="1"/>
  <c r="E354" i="1"/>
  <c r="F354" i="1"/>
  <c r="G354" i="1"/>
  <c r="J354" i="1" s="1"/>
  <c r="E355" i="1"/>
  <c r="F355" i="1"/>
  <c r="I355" i="1" s="1"/>
  <c r="G355" i="1"/>
  <c r="E356" i="1"/>
  <c r="F356" i="1"/>
  <c r="G356" i="1"/>
  <c r="J356" i="1" s="1"/>
  <c r="E357" i="1"/>
  <c r="F357" i="1"/>
  <c r="I357" i="1" s="1"/>
  <c r="G357" i="1"/>
  <c r="E358" i="1"/>
  <c r="F358" i="1"/>
  <c r="G358" i="1"/>
  <c r="J358" i="1" s="1"/>
  <c r="E359" i="1"/>
  <c r="F359" i="1"/>
  <c r="I359" i="1" s="1"/>
  <c r="G359" i="1"/>
  <c r="E360" i="1"/>
  <c r="F360" i="1"/>
  <c r="G360" i="1"/>
  <c r="J360" i="1" s="1"/>
  <c r="E361" i="1"/>
  <c r="F361" i="1"/>
  <c r="I361" i="1" s="1"/>
  <c r="G361" i="1"/>
  <c r="E362" i="1"/>
  <c r="F362" i="1"/>
  <c r="G362" i="1"/>
  <c r="J362" i="1" s="1"/>
  <c r="E363" i="1"/>
  <c r="F363" i="1"/>
  <c r="I363" i="1" s="1"/>
  <c r="G363" i="1"/>
  <c r="E364" i="1"/>
  <c r="F364" i="1"/>
  <c r="G364" i="1"/>
  <c r="J364" i="1" s="1"/>
  <c r="E365" i="1"/>
  <c r="F365" i="1"/>
  <c r="I365" i="1" s="1"/>
  <c r="G365" i="1"/>
  <c r="E366" i="1"/>
  <c r="F366" i="1"/>
  <c r="G366" i="1"/>
  <c r="J366" i="1" s="1"/>
  <c r="E367" i="1"/>
  <c r="F367" i="1"/>
  <c r="I367" i="1" s="1"/>
  <c r="G367" i="1"/>
  <c r="E368" i="1"/>
  <c r="F368" i="1"/>
  <c r="G368" i="1"/>
  <c r="J368" i="1" s="1"/>
  <c r="E369" i="1"/>
  <c r="F369" i="1"/>
  <c r="I369" i="1" s="1"/>
  <c r="G369" i="1"/>
  <c r="E370" i="1"/>
  <c r="F370" i="1"/>
  <c r="G370" i="1"/>
  <c r="J370" i="1" s="1"/>
  <c r="E371" i="1"/>
  <c r="F371" i="1"/>
  <c r="I371" i="1" s="1"/>
  <c r="G371" i="1"/>
  <c r="E372" i="1"/>
  <c r="F372" i="1"/>
  <c r="G372" i="1"/>
  <c r="J372" i="1" s="1"/>
  <c r="E373" i="1"/>
  <c r="F373" i="1"/>
  <c r="I373" i="1" s="1"/>
  <c r="G373" i="1"/>
  <c r="E374" i="1"/>
  <c r="F374" i="1"/>
  <c r="G374" i="1"/>
  <c r="J374" i="1" s="1"/>
  <c r="E375" i="1"/>
  <c r="F375" i="1"/>
  <c r="E376" i="1"/>
  <c r="F376" i="1"/>
  <c r="E377" i="1"/>
  <c r="F377" i="1"/>
  <c r="E378" i="1"/>
  <c r="F378" i="1"/>
  <c r="E379" i="1"/>
  <c r="F379" i="1"/>
  <c r="E380" i="1"/>
  <c r="F380" i="1"/>
  <c r="E381" i="1"/>
  <c r="F381" i="1"/>
  <c r="E382" i="1"/>
  <c r="F382" i="1"/>
  <c r="E383" i="1"/>
  <c r="F383" i="1"/>
  <c r="E384" i="1"/>
  <c r="F384" i="1"/>
  <c r="E385" i="1"/>
  <c r="F385" i="1"/>
  <c r="E386" i="1"/>
  <c r="F386" i="1"/>
  <c r="E387" i="1"/>
  <c r="F387" i="1"/>
  <c r="E388" i="1"/>
  <c r="F388" i="1"/>
  <c r="E389" i="1"/>
  <c r="F389" i="1"/>
  <c r="E390" i="1"/>
  <c r="F390" i="1"/>
  <c r="E391" i="1"/>
  <c r="F391" i="1"/>
  <c r="E392" i="1"/>
  <c r="F392" i="1"/>
  <c r="E393" i="1"/>
  <c r="F393" i="1"/>
  <c r="E394" i="1"/>
  <c r="F394" i="1"/>
  <c r="E395" i="1"/>
  <c r="F395" i="1"/>
  <c r="E396" i="1"/>
  <c r="F396" i="1"/>
  <c r="E397" i="1"/>
  <c r="F397" i="1"/>
  <c r="E398" i="1"/>
  <c r="F398" i="1"/>
  <c r="E399" i="1"/>
  <c r="F399" i="1"/>
  <c r="E400" i="1"/>
  <c r="F400" i="1"/>
  <c r="E401" i="1"/>
  <c r="F401" i="1"/>
  <c r="E402" i="1"/>
  <c r="F402" i="1"/>
  <c r="E403" i="1"/>
  <c r="F403" i="1"/>
  <c r="E404" i="1"/>
  <c r="F404" i="1"/>
  <c r="E405" i="1"/>
  <c r="F405" i="1"/>
  <c r="E406" i="1"/>
  <c r="F406" i="1"/>
  <c r="E407" i="1"/>
  <c r="F407" i="1"/>
  <c r="E408" i="1"/>
  <c r="F408" i="1"/>
  <c r="E409" i="1"/>
  <c r="F409" i="1"/>
  <c r="E410" i="1"/>
  <c r="F410" i="1"/>
  <c r="E411" i="1"/>
  <c r="F411" i="1"/>
  <c r="E412" i="1"/>
  <c r="F412" i="1"/>
  <c r="E413" i="1"/>
  <c r="F413" i="1"/>
  <c r="I413" i="1" s="1"/>
  <c r="G413" i="1"/>
  <c r="E414" i="1"/>
  <c r="F414" i="1"/>
  <c r="G414" i="1"/>
  <c r="J414" i="1" s="1"/>
  <c r="E415" i="1"/>
  <c r="F415" i="1"/>
  <c r="I415" i="1" s="1"/>
  <c r="G415" i="1"/>
  <c r="E416" i="1"/>
  <c r="F416" i="1"/>
  <c r="G416" i="1"/>
  <c r="J416" i="1" s="1"/>
  <c r="E417" i="1"/>
  <c r="F417" i="1"/>
  <c r="I417" i="1" s="1"/>
  <c r="G417" i="1"/>
  <c r="E418" i="1"/>
  <c r="F418" i="1"/>
  <c r="G418" i="1"/>
  <c r="J418" i="1" s="1"/>
  <c r="E419" i="1"/>
  <c r="F419" i="1"/>
  <c r="I419" i="1" s="1"/>
  <c r="G419" i="1"/>
  <c r="E420" i="1"/>
  <c r="F420" i="1"/>
  <c r="G420" i="1"/>
  <c r="J420" i="1" s="1"/>
  <c r="E421" i="1"/>
  <c r="F421" i="1"/>
  <c r="I421" i="1" s="1"/>
  <c r="G421" i="1"/>
  <c r="E422" i="1"/>
  <c r="F422" i="1"/>
  <c r="G422" i="1"/>
  <c r="J422" i="1" s="1"/>
  <c r="E423" i="1"/>
  <c r="F423" i="1"/>
  <c r="I423" i="1" s="1"/>
  <c r="G423" i="1"/>
  <c r="E424" i="1"/>
  <c r="F424" i="1"/>
  <c r="G424" i="1"/>
  <c r="J424" i="1" s="1"/>
  <c r="E425" i="1"/>
  <c r="F425" i="1"/>
  <c r="I425" i="1" s="1"/>
  <c r="G425" i="1"/>
  <c r="E426" i="1"/>
  <c r="F426" i="1"/>
  <c r="G426" i="1"/>
  <c r="J426" i="1" s="1"/>
  <c r="E427" i="1"/>
  <c r="F427" i="1"/>
  <c r="I427" i="1" s="1"/>
  <c r="G427" i="1"/>
  <c r="E428" i="1"/>
  <c r="F428" i="1"/>
  <c r="G428" i="1"/>
  <c r="J428" i="1" s="1"/>
  <c r="E429" i="1"/>
  <c r="F429" i="1"/>
  <c r="I429" i="1" s="1"/>
  <c r="G429" i="1"/>
  <c r="E430" i="1"/>
  <c r="F430" i="1"/>
  <c r="G430" i="1"/>
  <c r="J430" i="1" s="1"/>
  <c r="E431" i="1"/>
  <c r="F431" i="1"/>
  <c r="I431" i="1" s="1"/>
  <c r="G431" i="1"/>
  <c r="E432" i="1"/>
  <c r="F432" i="1"/>
  <c r="G432" i="1"/>
  <c r="J432" i="1" s="1"/>
  <c r="E433" i="1"/>
  <c r="F433" i="1"/>
  <c r="I433" i="1" s="1"/>
  <c r="G433" i="1"/>
  <c r="E434" i="1"/>
  <c r="F434" i="1"/>
  <c r="G434" i="1"/>
  <c r="J434" i="1" s="1"/>
  <c r="E435" i="1"/>
  <c r="F435" i="1"/>
  <c r="I435" i="1" s="1"/>
  <c r="G435" i="1"/>
  <c r="E436" i="1"/>
  <c r="F436" i="1"/>
  <c r="G436" i="1"/>
  <c r="J436" i="1" s="1"/>
  <c r="E437" i="1"/>
  <c r="F437" i="1"/>
  <c r="I437" i="1" s="1"/>
  <c r="G437" i="1"/>
  <c r="E438" i="1"/>
  <c r="F438" i="1"/>
  <c r="G438" i="1"/>
  <c r="J438" i="1" s="1"/>
  <c r="E439" i="1"/>
  <c r="F439" i="1"/>
  <c r="I439" i="1" s="1"/>
  <c r="G439" i="1"/>
  <c r="E440" i="1"/>
  <c r="F440" i="1"/>
  <c r="G440" i="1"/>
  <c r="J440" i="1" s="1"/>
  <c r="E441" i="1"/>
  <c r="F441" i="1"/>
  <c r="I441" i="1" s="1"/>
  <c r="G441" i="1"/>
  <c r="E442" i="1"/>
  <c r="F442" i="1"/>
  <c r="G442" i="1"/>
  <c r="J442" i="1" s="1"/>
  <c r="E443" i="1"/>
  <c r="F443" i="1"/>
  <c r="I443" i="1" s="1"/>
  <c r="G443" i="1"/>
  <c r="E444" i="1"/>
  <c r="F444" i="1"/>
  <c r="G444" i="1"/>
  <c r="J444" i="1" s="1"/>
  <c r="E445" i="1"/>
  <c r="F445" i="1"/>
  <c r="I445" i="1" s="1"/>
  <c r="G445" i="1"/>
  <c r="E446" i="1"/>
  <c r="F446" i="1"/>
  <c r="G446" i="1"/>
  <c r="J446" i="1" s="1"/>
  <c r="E447" i="1"/>
  <c r="F447" i="1"/>
  <c r="I447" i="1" s="1"/>
  <c r="G447" i="1"/>
  <c r="E448" i="1"/>
  <c r="F448" i="1"/>
  <c r="G448" i="1"/>
  <c r="J448" i="1" s="1"/>
  <c r="E449" i="1"/>
  <c r="F449" i="1"/>
  <c r="I449" i="1" s="1"/>
  <c r="G449" i="1"/>
  <c r="E450" i="1"/>
  <c r="F450" i="1"/>
  <c r="G450" i="1"/>
  <c r="J450" i="1" s="1"/>
  <c r="E451" i="1"/>
  <c r="F451" i="1"/>
  <c r="I451" i="1" s="1"/>
  <c r="G451" i="1"/>
  <c r="E452" i="1"/>
  <c r="F452" i="1"/>
  <c r="G452" i="1"/>
  <c r="J452" i="1" s="1"/>
  <c r="E453" i="1"/>
  <c r="F453" i="1"/>
  <c r="I453" i="1" s="1"/>
  <c r="G453" i="1"/>
  <c r="E454" i="1"/>
  <c r="F454" i="1"/>
  <c r="G454" i="1"/>
  <c r="J454" i="1" s="1"/>
  <c r="E455" i="1"/>
  <c r="F455" i="1"/>
  <c r="I455" i="1" s="1"/>
  <c r="G455" i="1"/>
  <c r="E456" i="1"/>
  <c r="F456" i="1"/>
  <c r="G456" i="1"/>
  <c r="J456" i="1" s="1"/>
  <c r="E457" i="1"/>
  <c r="F457" i="1"/>
  <c r="I457" i="1" s="1"/>
  <c r="G457" i="1"/>
  <c r="E458" i="1"/>
  <c r="F458" i="1"/>
  <c r="G458" i="1"/>
  <c r="J458" i="1" s="1"/>
  <c r="E459" i="1"/>
  <c r="F459" i="1"/>
  <c r="I459" i="1" s="1"/>
  <c r="G459" i="1"/>
  <c r="E460" i="1"/>
  <c r="F460" i="1"/>
  <c r="G460" i="1"/>
  <c r="J460" i="1" s="1"/>
  <c r="E461" i="1"/>
  <c r="F461" i="1"/>
  <c r="I461" i="1" s="1"/>
  <c r="G461" i="1"/>
  <c r="E462" i="1"/>
  <c r="F462" i="1"/>
  <c r="G462" i="1"/>
  <c r="J462" i="1" s="1"/>
  <c r="E463" i="1"/>
  <c r="F463" i="1"/>
  <c r="I463" i="1" s="1"/>
  <c r="G463" i="1"/>
  <c r="E464" i="1"/>
  <c r="F464" i="1"/>
  <c r="G464" i="1"/>
  <c r="J464" i="1" s="1"/>
  <c r="E465" i="1"/>
  <c r="F465" i="1"/>
  <c r="I465" i="1" s="1"/>
  <c r="G465" i="1"/>
  <c r="E466" i="1"/>
  <c r="F466" i="1"/>
  <c r="G466" i="1"/>
  <c r="J466" i="1" s="1"/>
  <c r="E467" i="1"/>
  <c r="F467" i="1"/>
  <c r="I467" i="1" s="1"/>
  <c r="G467" i="1"/>
  <c r="E468" i="1"/>
  <c r="F468" i="1"/>
  <c r="G468" i="1"/>
  <c r="J468" i="1" s="1"/>
  <c r="E469" i="1"/>
  <c r="F469" i="1"/>
  <c r="I469" i="1" s="1"/>
  <c r="G469" i="1"/>
  <c r="E470" i="1"/>
  <c r="F470" i="1"/>
  <c r="G470" i="1"/>
  <c r="J470" i="1" s="1"/>
  <c r="E471" i="1"/>
  <c r="F471" i="1"/>
  <c r="I471" i="1" s="1"/>
  <c r="G471" i="1"/>
  <c r="E472" i="1"/>
  <c r="F472" i="1"/>
  <c r="G472" i="1"/>
  <c r="J472" i="1" s="1"/>
  <c r="E473" i="1"/>
  <c r="F473" i="1"/>
  <c r="E474" i="1"/>
  <c r="F474" i="1"/>
  <c r="E475" i="1"/>
  <c r="F475" i="1"/>
  <c r="E476" i="1"/>
  <c r="F476" i="1"/>
  <c r="E477" i="1"/>
  <c r="F477" i="1"/>
  <c r="E478" i="1"/>
  <c r="F478" i="1"/>
  <c r="E479" i="1"/>
  <c r="F479" i="1"/>
  <c r="E480" i="1"/>
  <c r="F480" i="1"/>
  <c r="E481" i="1"/>
  <c r="F481" i="1"/>
  <c r="E482" i="1"/>
  <c r="F482" i="1"/>
  <c r="E483" i="1"/>
  <c r="F483" i="1"/>
  <c r="E484" i="1"/>
  <c r="F484" i="1"/>
  <c r="E485" i="1"/>
  <c r="F485" i="1"/>
  <c r="E486" i="1"/>
  <c r="F486" i="1"/>
  <c r="E487" i="1"/>
  <c r="F487" i="1"/>
  <c r="E488" i="1"/>
  <c r="F488" i="1"/>
  <c r="E489" i="1"/>
  <c r="F489" i="1"/>
  <c r="E490" i="1"/>
  <c r="F490" i="1"/>
  <c r="E491" i="1"/>
  <c r="F491" i="1"/>
  <c r="E492" i="1"/>
  <c r="F492" i="1"/>
  <c r="E493" i="1"/>
  <c r="F493" i="1"/>
  <c r="E494" i="1"/>
  <c r="F494" i="1"/>
  <c r="E495" i="1"/>
  <c r="F495" i="1"/>
  <c r="E496" i="1"/>
  <c r="F496" i="1"/>
  <c r="E497" i="1"/>
  <c r="F497" i="1"/>
  <c r="E498" i="1"/>
  <c r="F498" i="1"/>
  <c r="E499" i="1"/>
  <c r="F499" i="1"/>
  <c r="E500" i="1"/>
  <c r="F500" i="1"/>
  <c r="I500" i="1" s="1"/>
  <c r="G500" i="1"/>
  <c r="E501" i="1"/>
  <c r="F501" i="1"/>
  <c r="G501" i="1"/>
  <c r="J501" i="1" s="1"/>
  <c r="E502" i="1"/>
  <c r="F502" i="1"/>
  <c r="I502" i="1" s="1"/>
  <c r="G502" i="1"/>
  <c r="E503" i="1"/>
  <c r="F503" i="1"/>
  <c r="G503" i="1"/>
  <c r="J503" i="1" s="1"/>
  <c r="E504" i="1"/>
  <c r="F504" i="1"/>
  <c r="I504" i="1" s="1"/>
  <c r="G504" i="1"/>
  <c r="E505" i="1"/>
  <c r="F505" i="1"/>
  <c r="G505" i="1"/>
  <c r="J505" i="1" s="1"/>
  <c r="E506" i="1"/>
  <c r="F506" i="1"/>
  <c r="I506" i="1" s="1"/>
  <c r="G506" i="1"/>
  <c r="E507" i="1"/>
  <c r="F507" i="1"/>
  <c r="G507" i="1"/>
  <c r="J507" i="1" s="1"/>
  <c r="E508" i="1"/>
  <c r="F508" i="1"/>
  <c r="I508" i="1" s="1"/>
  <c r="G508" i="1"/>
  <c r="E509" i="1"/>
  <c r="F509" i="1"/>
  <c r="G509" i="1"/>
  <c r="J509" i="1" s="1"/>
  <c r="E510" i="1"/>
  <c r="F510" i="1"/>
  <c r="I510" i="1" s="1"/>
  <c r="G510" i="1"/>
  <c r="E511" i="1"/>
  <c r="F511" i="1"/>
  <c r="G511" i="1"/>
  <c r="J511" i="1" s="1"/>
  <c r="E512" i="1"/>
  <c r="F512" i="1"/>
  <c r="I512" i="1" s="1"/>
  <c r="G512" i="1"/>
  <c r="E513" i="1"/>
  <c r="F513" i="1"/>
  <c r="G513" i="1"/>
  <c r="J513" i="1" s="1"/>
  <c r="E514" i="1"/>
  <c r="F514" i="1"/>
  <c r="I514" i="1" s="1"/>
  <c r="G514" i="1"/>
  <c r="E515" i="1"/>
  <c r="F515" i="1"/>
  <c r="G515" i="1"/>
  <c r="J515" i="1" s="1"/>
  <c r="E516" i="1"/>
  <c r="F516" i="1"/>
  <c r="I516" i="1" s="1"/>
  <c r="G516" i="1"/>
  <c r="E517" i="1"/>
  <c r="F517" i="1"/>
  <c r="G517" i="1"/>
  <c r="J517" i="1" s="1"/>
  <c r="E518" i="1"/>
  <c r="F518" i="1"/>
  <c r="I518" i="1" s="1"/>
  <c r="G518" i="1"/>
  <c r="E519" i="1"/>
  <c r="F519" i="1"/>
  <c r="G519" i="1"/>
  <c r="J519" i="1" s="1"/>
  <c r="E520" i="1"/>
  <c r="F520" i="1"/>
  <c r="I520" i="1" s="1"/>
  <c r="G520" i="1"/>
  <c r="E521" i="1"/>
  <c r="F521" i="1"/>
  <c r="G521" i="1"/>
  <c r="J521" i="1" s="1"/>
  <c r="E522" i="1"/>
  <c r="F522" i="1"/>
  <c r="I522" i="1" s="1"/>
  <c r="G522" i="1"/>
  <c r="E523" i="1"/>
  <c r="F523" i="1"/>
  <c r="G523" i="1"/>
  <c r="J523" i="1" s="1"/>
  <c r="E524" i="1"/>
  <c r="F524" i="1"/>
  <c r="I524" i="1" s="1"/>
  <c r="G524" i="1"/>
  <c r="E525" i="1"/>
  <c r="F525" i="1"/>
  <c r="G525" i="1"/>
  <c r="J525" i="1" s="1"/>
  <c r="E526" i="1"/>
  <c r="F526" i="1"/>
  <c r="I526" i="1" s="1"/>
  <c r="G526" i="1"/>
  <c r="E527" i="1"/>
  <c r="F527" i="1"/>
  <c r="G527" i="1"/>
  <c r="J527" i="1" s="1"/>
  <c r="E528" i="1"/>
  <c r="F528" i="1"/>
  <c r="I528" i="1" s="1"/>
  <c r="G528" i="1"/>
  <c r="E529" i="1"/>
  <c r="F529" i="1"/>
  <c r="G529" i="1"/>
  <c r="J529" i="1" s="1"/>
  <c r="E530" i="1"/>
  <c r="F530" i="1"/>
  <c r="I530" i="1" s="1"/>
  <c r="G530" i="1"/>
  <c r="E531" i="1"/>
  <c r="F531" i="1"/>
  <c r="G531" i="1"/>
  <c r="J531" i="1" s="1"/>
  <c r="E532" i="1"/>
  <c r="F532" i="1"/>
  <c r="I532" i="1" s="1"/>
  <c r="G532" i="1"/>
  <c r="E533" i="1"/>
  <c r="F533" i="1"/>
  <c r="G533" i="1"/>
  <c r="J533" i="1" s="1"/>
  <c r="E534" i="1"/>
  <c r="F534" i="1"/>
  <c r="I534" i="1" s="1"/>
  <c r="G534" i="1"/>
  <c r="E535" i="1"/>
  <c r="F535" i="1"/>
  <c r="G535" i="1"/>
  <c r="J535" i="1" s="1"/>
  <c r="E536" i="1"/>
  <c r="F536" i="1"/>
  <c r="I536" i="1" s="1"/>
  <c r="G536" i="1"/>
  <c r="E537" i="1"/>
  <c r="F537" i="1"/>
  <c r="G537" i="1"/>
  <c r="J537" i="1" s="1"/>
  <c r="E538" i="1"/>
  <c r="F538" i="1"/>
  <c r="I538" i="1" s="1"/>
  <c r="G538" i="1"/>
  <c r="E539" i="1"/>
  <c r="F539" i="1"/>
  <c r="G539" i="1"/>
  <c r="J539" i="1" s="1"/>
  <c r="E540" i="1"/>
  <c r="F540" i="1"/>
  <c r="I540" i="1" s="1"/>
  <c r="G540" i="1"/>
  <c r="E541" i="1"/>
  <c r="F541" i="1"/>
  <c r="G541" i="1"/>
  <c r="J541" i="1" s="1"/>
  <c r="E542" i="1"/>
  <c r="F542" i="1"/>
  <c r="I542" i="1" s="1"/>
  <c r="G542" i="1"/>
  <c r="E543" i="1"/>
  <c r="F543" i="1"/>
  <c r="G543" i="1"/>
  <c r="J543" i="1" s="1"/>
  <c r="E544" i="1"/>
  <c r="F544" i="1"/>
  <c r="I544" i="1" s="1"/>
  <c r="G544" i="1"/>
  <c r="E545" i="1"/>
  <c r="F545" i="1"/>
  <c r="G545" i="1"/>
  <c r="J545" i="1" s="1"/>
  <c r="E546" i="1"/>
  <c r="F546" i="1"/>
  <c r="I546" i="1" s="1"/>
  <c r="G546" i="1"/>
  <c r="E547" i="1"/>
  <c r="F547" i="1"/>
  <c r="G547" i="1"/>
  <c r="J547" i="1" s="1"/>
  <c r="E548" i="1"/>
  <c r="F548" i="1"/>
  <c r="I548" i="1" s="1"/>
  <c r="G548" i="1"/>
  <c r="E549" i="1"/>
  <c r="F549" i="1"/>
  <c r="G549" i="1"/>
  <c r="J549" i="1" s="1"/>
  <c r="E550" i="1"/>
  <c r="F550" i="1"/>
  <c r="I550" i="1" s="1"/>
  <c r="G550" i="1"/>
  <c r="E551" i="1"/>
  <c r="F551" i="1"/>
  <c r="G551" i="1"/>
  <c r="J551" i="1" s="1"/>
  <c r="E552" i="1"/>
  <c r="F552" i="1"/>
  <c r="I552" i="1" s="1"/>
  <c r="G552" i="1"/>
  <c r="E553" i="1"/>
  <c r="F553" i="1"/>
  <c r="G553" i="1"/>
  <c r="J553" i="1" s="1"/>
  <c r="E554" i="1"/>
  <c r="F554" i="1"/>
  <c r="I554" i="1" s="1"/>
  <c r="G554" i="1"/>
  <c r="E555" i="1"/>
  <c r="F555" i="1"/>
  <c r="G555" i="1"/>
  <c r="J555" i="1" s="1"/>
  <c r="E556" i="1"/>
  <c r="F556" i="1"/>
  <c r="I556" i="1" s="1"/>
  <c r="G556" i="1"/>
  <c r="E557" i="1"/>
  <c r="F557" i="1"/>
  <c r="G557" i="1"/>
  <c r="J557" i="1" s="1"/>
  <c r="E558" i="1"/>
  <c r="F558" i="1"/>
  <c r="I558" i="1" s="1"/>
  <c r="G558" i="1"/>
  <c r="E559" i="1"/>
  <c r="F559" i="1"/>
  <c r="G559" i="1"/>
  <c r="J559" i="1" s="1"/>
  <c r="E560" i="1"/>
  <c r="F560" i="1"/>
  <c r="I560" i="1" s="1"/>
  <c r="G560" i="1"/>
  <c r="E561" i="1"/>
  <c r="F561" i="1"/>
  <c r="G561" i="1"/>
  <c r="J561" i="1" s="1"/>
  <c r="E562" i="1"/>
  <c r="F562" i="1"/>
  <c r="I562" i="1" s="1"/>
  <c r="G562" i="1"/>
  <c r="E563" i="1"/>
  <c r="F563" i="1"/>
  <c r="G563" i="1"/>
  <c r="J563" i="1" s="1"/>
  <c r="E564" i="1"/>
  <c r="F564" i="1"/>
  <c r="I564" i="1" s="1"/>
  <c r="G564" i="1"/>
  <c r="E565" i="1"/>
  <c r="F565" i="1"/>
  <c r="G565" i="1"/>
  <c r="J565" i="1" s="1"/>
  <c r="E566" i="1"/>
  <c r="F566" i="1"/>
  <c r="I566" i="1" s="1"/>
  <c r="G566" i="1"/>
  <c r="E567" i="1"/>
  <c r="F567" i="1"/>
  <c r="G567" i="1"/>
  <c r="J567" i="1" s="1"/>
  <c r="E568" i="1"/>
  <c r="F568" i="1"/>
  <c r="I568" i="1" s="1"/>
  <c r="G568" i="1"/>
  <c r="E569" i="1"/>
  <c r="F569" i="1"/>
  <c r="G569" i="1"/>
  <c r="J569" i="1" s="1"/>
  <c r="E570" i="1"/>
  <c r="F570" i="1"/>
  <c r="I570" i="1" s="1"/>
  <c r="G570" i="1"/>
  <c r="E571" i="1"/>
  <c r="F571" i="1"/>
  <c r="G571" i="1"/>
  <c r="J571" i="1" s="1"/>
  <c r="E572" i="1"/>
  <c r="F572" i="1"/>
  <c r="I572" i="1" s="1"/>
  <c r="G572" i="1"/>
  <c r="E573" i="1"/>
  <c r="F573" i="1"/>
  <c r="G573" i="1"/>
  <c r="J573" i="1" s="1"/>
  <c r="E574" i="1"/>
  <c r="F574" i="1"/>
  <c r="I574" i="1" s="1"/>
  <c r="G574" i="1"/>
  <c r="E575" i="1"/>
  <c r="F575" i="1"/>
  <c r="G575" i="1"/>
  <c r="J575" i="1" s="1"/>
  <c r="E576" i="1"/>
  <c r="F576" i="1"/>
  <c r="I576" i="1" s="1"/>
  <c r="G576" i="1"/>
  <c r="E577" i="1"/>
  <c r="F577" i="1"/>
  <c r="G577" i="1"/>
  <c r="J577" i="1" s="1"/>
  <c r="E578" i="1"/>
  <c r="F578" i="1"/>
  <c r="I578" i="1" s="1"/>
  <c r="G578" i="1"/>
  <c r="E579" i="1"/>
  <c r="F579" i="1"/>
  <c r="G579" i="1"/>
  <c r="J579" i="1" s="1"/>
  <c r="E580" i="1"/>
  <c r="F580" i="1"/>
  <c r="I580" i="1" s="1"/>
  <c r="G580" i="1"/>
  <c r="E581" i="1"/>
  <c r="F581" i="1"/>
  <c r="G581" i="1"/>
  <c r="J581" i="1" s="1"/>
  <c r="E582" i="1"/>
  <c r="F582" i="1"/>
  <c r="I582" i="1" s="1"/>
  <c r="G582" i="1"/>
  <c r="E583" i="1"/>
  <c r="F583" i="1"/>
  <c r="G583" i="1"/>
  <c r="J583" i="1" s="1"/>
  <c r="E584" i="1"/>
  <c r="F584" i="1"/>
  <c r="I584" i="1" s="1"/>
  <c r="G584" i="1"/>
  <c r="E585" i="1"/>
  <c r="F585" i="1"/>
  <c r="G585" i="1"/>
  <c r="J585" i="1" s="1"/>
  <c r="E586" i="1"/>
  <c r="F586" i="1"/>
  <c r="I586" i="1" s="1"/>
  <c r="G586" i="1"/>
  <c r="E587" i="1"/>
  <c r="F587" i="1"/>
  <c r="G587" i="1"/>
  <c r="J587" i="1" s="1"/>
  <c r="E588" i="1"/>
  <c r="F588" i="1"/>
  <c r="I588" i="1" s="1"/>
  <c r="G588" i="1"/>
  <c r="E589" i="1"/>
  <c r="F589" i="1"/>
  <c r="G589" i="1"/>
  <c r="J589" i="1" s="1"/>
  <c r="E590" i="1"/>
  <c r="F590" i="1"/>
  <c r="I590" i="1" s="1"/>
  <c r="G590" i="1"/>
  <c r="E591" i="1"/>
  <c r="F591" i="1"/>
  <c r="G591" i="1"/>
  <c r="J591" i="1" s="1"/>
  <c r="E592" i="1"/>
  <c r="F592" i="1"/>
  <c r="I592" i="1" s="1"/>
  <c r="G592" i="1"/>
  <c r="E593" i="1"/>
  <c r="F593" i="1"/>
  <c r="G593" i="1"/>
  <c r="J593" i="1" s="1"/>
  <c r="E594" i="1"/>
  <c r="F594" i="1"/>
  <c r="I594" i="1" s="1"/>
  <c r="G594" i="1"/>
  <c r="E595" i="1"/>
  <c r="F595" i="1"/>
  <c r="G595" i="1"/>
  <c r="J595" i="1" s="1"/>
  <c r="E596" i="1"/>
  <c r="F596" i="1"/>
  <c r="I596" i="1" s="1"/>
  <c r="G596" i="1"/>
  <c r="E597" i="1"/>
  <c r="F597" i="1"/>
  <c r="G597" i="1"/>
  <c r="J597" i="1" s="1"/>
  <c r="E598" i="1"/>
  <c r="F598" i="1"/>
  <c r="I598" i="1" s="1"/>
  <c r="G598" i="1"/>
  <c r="E599" i="1"/>
  <c r="F599" i="1"/>
  <c r="G599" i="1"/>
  <c r="J599" i="1" s="1"/>
  <c r="E600" i="1"/>
  <c r="F600" i="1"/>
  <c r="I600" i="1" s="1"/>
  <c r="G600" i="1"/>
  <c r="E601" i="1"/>
  <c r="F601" i="1"/>
  <c r="G601" i="1"/>
  <c r="J601" i="1" s="1"/>
  <c r="E602" i="1"/>
  <c r="F602" i="1"/>
  <c r="I602" i="1" s="1"/>
  <c r="G602" i="1"/>
  <c r="E603" i="1"/>
  <c r="F603" i="1"/>
  <c r="G603" i="1"/>
  <c r="J603" i="1" s="1"/>
  <c r="E604" i="1"/>
  <c r="F604" i="1"/>
  <c r="I604" i="1" s="1"/>
  <c r="G604" i="1"/>
  <c r="E605" i="1"/>
  <c r="F605" i="1"/>
  <c r="G605" i="1"/>
  <c r="J605" i="1" s="1"/>
  <c r="E606" i="1"/>
  <c r="F606" i="1"/>
  <c r="I606" i="1" s="1"/>
  <c r="G606" i="1"/>
  <c r="E607" i="1"/>
  <c r="F607" i="1"/>
  <c r="G607" i="1"/>
  <c r="J607" i="1" s="1"/>
  <c r="E608" i="1"/>
  <c r="F608" i="1"/>
  <c r="I608" i="1" s="1"/>
  <c r="G608" i="1"/>
  <c r="E609" i="1"/>
  <c r="F609" i="1"/>
  <c r="G609" i="1"/>
  <c r="J609" i="1" s="1"/>
  <c r="E610" i="1"/>
  <c r="F610" i="1"/>
  <c r="I610" i="1" s="1"/>
  <c r="G610" i="1"/>
  <c r="E611" i="1"/>
  <c r="F611" i="1"/>
  <c r="G611" i="1"/>
  <c r="J611" i="1" s="1"/>
  <c r="E612" i="1"/>
  <c r="F612" i="1"/>
  <c r="I612" i="1" s="1"/>
  <c r="G612" i="1"/>
  <c r="E613" i="1"/>
  <c r="F613" i="1"/>
  <c r="G613" i="1"/>
  <c r="J613" i="1" s="1"/>
  <c r="E614" i="1"/>
  <c r="F614" i="1"/>
  <c r="I614" i="1" s="1"/>
  <c r="G614" i="1"/>
  <c r="E615" i="1"/>
  <c r="F615" i="1"/>
  <c r="G615" i="1"/>
  <c r="J615" i="1" s="1"/>
  <c r="E616" i="1"/>
  <c r="F616" i="1"/>
  <c r="I616" i="1" s="1"/>
  <c r="G616" i="1"/>
  <c r="E617" i="1"/>
  <c r="F617" i="1"/>
  <c r="G617" i="1"/>
  <c r="J617" i="1" s="1"/>
  <c r="E618" i="1"/>
  <c r="F618" i="1"/>
  <c r="I618" i="1" s="1"/>
  <c r="G618" i="1"/>
  <c r="E619" i="1"/>
  <c r="F619" i="1"/>
  <c r="G619" i="1"/>
  <c r="J619" i="1" s="1"/>
  <c r="E620" i="1"/>
  <c r="F620" i="1"/>
  <c r="I620" i="1" s="1"/>
  <c r="G620" i="1"/>
  <c r="E621" i="1"/>
  <c r="F621" i="1"/>
  <c r="G621" i="1"/>
  <c r="J621" i="1" s="1"/>
  <c r="E622" i="1"/>
  <c r="F622" i="1"/>
  <c r="I622" i="1" s="1"/>
  <c r="G622" i="1"/>
  <c r="E623" i="1"/>
  <c r="F623" i="1"/>
  <c r="G623" i="1"/>
  <c r="J623" i="1" s="1"/>
  <c r="E624" i="1"/>
  <c r="F624" i="1"/>
  <c r="I624" i="1" s="1"/>
  <c r="G624" i="1"/>
  <c r="E625" i="1"/>
  <c r="F625" i="1"/>
  <c r="G625" i="1"/>
  <c r="J625" i="1" s="1"/>
  <c r="E626" i="1"/>
  <c r="F626" i="1"/>
  <c r="I626" i="1" s="1"/>
  <c r="G626" i="1"/>
  <c r="E627" i="1"/>
  <c r="F627" i="1"/>
  <c r="G627" i="1"/>
  <c r="J627" i="1" s="1"/>
  <c r="E628" i="1"/>
  <c r="F628" i="1"/>
  <c r="I628" i="1" s="1"/>
  <c r="G628" i="1"/>
  <c r="E629" i="1"/>
  <c r="F629" i="1"/>
  <c r="G629" i="1"/>
  <c r="J629" i="1" s="1"/>
  <c r="E630" i="1"/>
  <c r="F630" i="1"/>
  <c r="I630" i="1" s="1"/>
  <c r="G630" i="1"/>
  <c r="E631" i="1"/>
  <c r="F631" i="1"/>
  <c r="G631" i="1"/>
  <c r="J631" i="1" s="1"/>
  <c r="E632" i="1"/>
  <c r="F632" i="1"/>
  <c r="I632" i="1" s="1"/>
  <c r="G632" i="1"/>
  <c r="E633" i="1"/>
  <c r="F633" i="1"/>
  <c r="G633" i="1"/>
  <c r="J633" i="1" s="1"/>
  <c r="E634" i="1"/>
  <c r="F634" i="1"/>
  <c r="I634" i="1" s="1"/>
  <c r="G634" i="1"/>
  <c r="E635" i="1"/>
  <c r="F635" i="1"/>
  <c r="G635" i="1"/>
  <c r="J635" i="1" s="1"/>
  <c r="E636" i="1"/>
  <c r="F636" i="1"/>
  <c r="I636" i="1" s="1"/>
  <c r="G636" i="1"/>
  <c r="E637" i="1"/>
  <c r="F637" i="1"/>
  <c r="G637" i="1"/>
  <c r="J637" i="1" s="1"/>
  <c r="E638" i="1"/>
  <c r="F638" i="1"/>
  <c r="I638" i="1" s="1"/>
  <c r="G638" i="1"/>
  <c r="E639" i="1"/>
  <c r="F639" i="1"/>
  <c r="G639" i="1"/>
  <c r="J639" i="1" s="1"/>
  <c r="E640" i="1"/>
  <c r="F640" i="1"/>
  <c r="I640" i="1" s="1"/>
  <c r="G640" i="1"/>
  <c r="E641" i="1"/>
  <c r="F641" i="1"/>
  <c r="G641" i="1"/>
  <c r="J641" i="1" s="1"/>
  <c r="E642" i="1"/>
  <c r="F642" i="1"/>
  <c r="I642" i="1" s="1"/>
  <c r="G642" i="1"/>
  <c r="E643" i="1"/>
  <c r="F643" i="1"/>
  <c r="G643" i="1"/>
  <c r="J643" i="1" s="1"/>
  <c r="E644" i="1"/>
  <c r="F644" i="1"/>
  <c r="I644" i="1" s="1"/>
  <c r="G644" i="1"/>
  <c r="E645" i="1"/>
  <c r="F645" i="1"/>
  <c r="G645" i="1"/>
  <c r="J645" i="1" s="1"/>
  <c r="E646" i="1"/>
  <c r="F646" i="1"/>
  <c r="I646" i="1" s="1"/>
  <c r="G646" i="1"/>
  <c r="E647" i="1"/>
  <c r="F647" i="1"/>
  <c r="G647" i="1"/>
  <c r="J647" i="1" s="1"/>
  <c r="E648" i="1"/>
  <c r="F648" i="1"/>
  <c r="I648" i="1" s="1"/>
  <c r="G648" i="1"/>
  <c r="E649" i="1"/>
  <c r="F649" i="1"/>
  <c r="G649" i="1"/>
  <c r="J649" i="1" s="1"/>
  <c r="E650" i="1"/>
  <c r="F650" i="1"/>
  <c r="I650" i="1" s="1"/>
  <c r="G650" i="1"/>
  <c r="E651" i="1"/>
  <c r="F651" i="1"/>
  <c r="G651" i="1"/>
  <c r="J651" i="1" s="1"/>
  <c r="E652" i="1"/>
  <c r="F652" i="1"/>
  <c r="I652" i="1" s="1"/>
  <c r="G652" i="1"/>
  <c r="E653" i="1"/>
  <c r="F653" i="1"/>
  <c r="G653" i="1"/>
  <c r="J653" i="1" s="1"/>
  <c r="E654" i="1"/>
  <c r="F654" i="1"/>
  <c r="I654" i="1" s="1"/>
  <c r="G654" i="1"/>
  <c r="E655" i="1"/>
  <c r="F655" i="1"/>
  <c r="G655" i="1"/>
  <c r="J655" i="1" s="1"/>
  <c r="E656" i="1"/>
  <c r="F656" i="1"/>
  <c r="I656" i="1" s="1"/>
  <c r="G656" i="1"/>
  <c r="E657" i="1"/>
  <c r="F657" i="1"/>
  <c r="G657" i="1"/>
  <c r="J657" i="1" s="1"/>
  <c r="E658" i="1"/>
  <c r="F658" i="1"/>
  <c r="I658" i="1" s="1"/>
  <c r="G658" i="1"/>
  <c r="E659" i="1"/>
  <c r="F659" i="1"/>
  <c r="G659" i="1"/>
  <c r="J659" i="1" s="1"/>
  <c r="E660" i="1"/>
  <c r="F660" i="1"/>
  <c r="I660" i="1" s="1"/>
  <c r="G660" i="1"/>
  <c r="E661" i="1"/>
  <c r="F661" i="1"/>
  <c r="G661" i="1"/>
  <c r="J661" i="1" s="1"/>
  <c r="E662" i="1"/>
  <c r="F662" i="1"/>
  <c r="I662" i="1" s="1"/>
  <c r="G662" i="1"/>
  <c r="E663" i="1"/>
  <c r="F663" i="1"/>
  <c r="G663" i="1"/>
  <c r="J663" i="1" s="1"/>
  <c r="E664" i="1"/>
  <c r="F664" i="1"/>
  <c r="I664" i="1" s="1"/>
  <c r="G664" i="1"/>
  <c r="E665" i="1"/>
  <c r="F665" i="1"/>
  <c r="G665" i="1"/>
  <c r="J665" i="1" s="1"/>
  <c r="E666" i="1"/>
  <c r="F666" i="1"/>
  <c r="I666" i="1" s="1"/>
  <c r="G666" i="1"/>
  <c r="E667" i="1"/>
  <c r="F667" i="1"/>
  <c r="G667" i="1"/>
  <c r="J667" i="1" s="1"/>
  <c r="E668" i="1"/>
  <c r="F668" i="1"/>
  <c r="I668" i="1" s="1"/>
  <c r="G668" i="1"/>
  <c r="E669" i="1"/>
  <c r="F669" i="1"/>
  <c r="G669" i="1"/>
  <c r="J669" i="1" s="1"/>
  <c r="E670" i="1"/>
  <c r="F670" i="1"/>
  <c r="I670" i="1" s="1"/>
  <c r="G670" i="1"/>
  <c r="E671" i="1"/>
  <c r="F671" i="1"/>
  <c r="G671" i="1"/>
  <c r="J671" i="1" s="1"/>
  <c r="E672" i="1"/>
  <c r="F672" i="1"/>
  <c r="I672" i="1" s="1"/>
  <c r="G672" i="1"/>
  <c r="E673" i="1"/>
  <c r="F673" i="1"/>
  <c r="G673" i="1"/>
  <c r="J673" i="1" s="1"/>
  <c r="E674" i="1"/>
  <c r="F674" i="1"/>
  <c r="I674" i="1" s="1"/>
  <c r="G674" i="1"/>
  <c r="E675" i="1"/>
  <c r="F675" i="1"/>
  <c r="G675" i="1"/>
  <c r="J675" i="1" s="1"/>
  <c r="E676" i="1"/>
  <c r="F676" i="1"/>
  <c r="I676" i="1" s="1"/>
  <c r="G676" i="1"/>
  <c r="E677" i="1"/>
  <c r="F677" i="1"/>
  <c r="G677" i="1"/>
  <c r="J677" i="1" s="1"/>
  <c r="E678" i="1"/>
  <c r="F678" i="1"/>
  <c r="I678" i="1" s="1"/>
  <c r="G678" i="1"/>
  <c r="E679" i="1"/>
  <c r="F679" i="1"/>
  <c r="G679" i="1"/>
  <c r="J679" i="1" s="1"/>
  <c r="E680" i="1"/>
  <c r="F680" i="1"/>
  <c r="I680" i="1" s="1"/>
  <c r="G680" i="1"/>
  <c r="E681" i="1"/>
  <c r="F681" i="1"/>
  <c r="G681" i="1"/>
  <c r="J681" i="1" s="1"/>
  <c r="E682" i="1"/>
  <c r="F682" i="1"/>
  <c r="E683" i="1"/>
  <c r="F683" i="1"/>
  <c r="E684" i="1"/>
  <c r="F684" i="1"/>
  <c r="E685" i="1"/>
  <c r="F685" i="1"/>
  <c r="E686" i="1"/>
  <c r="F686" i="1"/>
  <c r="E687" i="1"/>
  <c r="F687" i="1"/>
  <c r="E688" i="1"/>
  <c r="F688" i="1"/>
  <c r="E689" i="1"/>
  <c r="F689" i="1"/>
  <c r="E690" i="1"/>
  <c r="F690" i="1"/>
  <c r="E691" i="1"/>
  <c r="F691" i="1"/>
  <c r="E692" i="1"/>
  <c r="F692" i="1"/>
  <c r="E693" i="1"/>
  <c r="F693" i="1"/>
  <c r="E694" i="1"/>
  <c r="F694" i="1"/>
  <c r="E695" i="1"/>
  <c r="F695" i="1"/>
  <c r="E696" i="1"/>
  <c r="F696" i="1"/>
  <c r="E697" i="1"/>
  <c r="F697" i="1"/>
  <c r="E698" i="1"/>
  <c r="F698" i="1"/>
  <c r="E699" i="1"/>
  <c r="F699" i="1"/>
  <c r="E700" i="1"/>
  <c r="F700" i="1"/>
  <c r="E701" i="1"/>
  <c r="F701" i="1"/>
  <c r="E702" i="1"/>
  <c r="F702" i="1"/>
  <c r="E703" i="1"/>
  <c r="F703" i="1"/>
  <c r="E704" i="1"/>
  <c r="F704" i="1"/>
  <c r="E705" i="1"/>
  <c r="F705" i="1"/>
  <c r="E706" i="1"/>
  <c r="F706" i="1"/>
  <c r="E707" i="1"/>
  <c r="F707" i="1"/>
  <c r="E708" i="1"/>
  <c r="F708" i="1"/>
  <c r="E709" i="1"/>
  <c r="F709" i="1"/>
  <c r="E710" i="1"/>
  <c r="F710" i="1"/>
  <c r="E711" i="1"/>
  <c r="F711" i="1"/>
  <c r="E712" i="1"/>
  <c r="F712" i="1"/>
  <c r="E713" i="1"/>
  <c r="F713" i="1"/>
  <c r="E714" i="1"/>
  <c r="F714" i="1"/>
  <c r="E715" i="1"/>
  <c r="F715" i="1"/>
  <c r="E716" i="1"/>
  <c r="F716" i="1"/>
  <c r="E717" i="1"/>
  <c r="F717" i="1"/>
  <c r="E718" i="1"/>
  <c r="F718" i="1"/>
  <c r="E719" i="1"/>
  <c r="F719" i="1"/>
  <c r="E720" i="1"/>
  <c r="F720" i="1"/>
  <c r="E721" i="1"/>
  <c r="F721" i="1"/>
  <c r="E722" i="1"/>
  <c r="F722" i="1"/>
  <c r="E723" i="1"/>
  <c r="F723" i="1"/>
  <c r="E724" i="1"/>
  <c r="F724" i="1"/>
  <c r="E725" i="1"/>
  <c r="F725" i="1"/>
  <c r="E726" i="1"/>
  <c r="F726" i="1"/>
  <c r="E727" i="1"/>
  <c r="F727" i="1"/>
  <c r="E728" i="1"/>
  <c r="F728" i="1"/>
  <c r="E729" i="1"/>
  <c r="F729" i="1"/>
  <c r="E730" i="1"/>
  <c r="F730" i="1"/>
  <c r="E731" i="1"/>
  <c r="F731" i="1"/>
  <c r="E732" i="1"/>
  <c r="F732" i="1"/>
  <c r="F733" i="1"/>
  <c r="F735" i="1"/>
  <c r="F737" i="1"/>
  <c r="F739" i="1"/>
  <c r="F741" i="1"/>
  <c r="F743" i="1"/>
  <c r="F745" i="1"/>
  <c r="F747" i="1"/>
  <c r="F749" i="1"/>
  <c r="F751" i="1"/>
  <c r="F753" i="1"/>
  <c r="F755" i="1"/>
  <c r="F757" i="1"/>
  <c r="F759" i="1"/>
  <c r="F761" i="1"/>
  <c r="F763" i="1"/>
  <c r="F765" i="1"/>
  <c r="F767" i="1"/>
  <c r="F769" i="1"/>
  <c r="F771" i="1"/>
  <c r="F773" i="1"/>
  <c r="F775" i="1"/>
  <c r="F777" i="1"/>
  <c r="F779" i="1"/>
  <c r="F781" i="1"/>
  <c r="F783" i="1"/>
  <c r="F785" i="1"/>
  <c r="F787" i="1"/>
  <c r="F789" i="1"/>
  <c r="F791" i="1"/>
  <c r="F793" i="1"/>
  <c r="F795" i="1"/>
  <c r="F797" i="1"/>
  <c r="F799" i="1"/>
  <c r="F801" i="1"/>
  <c r="F803" i="1"/>
  <c r="F805" i="1"/>
  <c r="F807" i="1"/>
  <c r="F809" i="1"/>
  <c r="F811" i="1"/>
  <c r="F813" i="1"/>
  <c r="F815" i="1"/>
  <c r="F817" i="1"/>
  <c r="F819" i="1"/>
  <c r="F821" i="1"/>
  <c r="F823" i="1"/>
  <c r="F825" i="1"/>
  <c r="F827" i="1"/>
  <c r="F829" i="1"/>
  <c r="F831" i="1"/>
  <c r="F833" i="1"/>
  <c r="F835" i="1"/>
  <c r="F837" i="1"/>
  <c r="F839" i="1"/>
  <c r="F841" i="1"/>
  <c r="F843" i="1"/>
  <c r="F845" i="1"/>
  <c r="F847" i="1"/>
  <c r="F849" i="1"/>
  <c r="F851" i="1"/>
  <c r="F853" i="1"/>
  <c r="F855" i="1"/>
  <c r="F857" i="1"/>
  <c r="F859" i="1"/>
  <c r="F861" i="1"/>
  <c r="F863" i="1"/>
  <c r="F865" i="1"/>
  <c r="F867" i="1"/>
  <c r="F869" i="1"/>
  <c r="F871" i="1"/>
  <c r="F873" i="1"/>
  <c r="F875" i="1"/>
  <c r="F877" i="1"/>
  <c r="F879" i="1"/>
  <c r="F881" i="1"/>
  <c r="F883" i="1"/>
  <c r="A884" i="1"/>
  <c r="D884" i="1"/>
  <c r="A885" i="1"/>
  <c r="D885" i="1"/>
  <c r="F885" i="1" s="1"/>
  <c r="I885" i="1" s="1"/>
  <c r="A886" i="1"/>
  <c r="D886" i="1"/>
  <c r="A887" i="1"/>
  <c r="D887" i="1"/>
  <c r="F887" i="1"/>
  <c r="I887" i="1" s="1"/>
  <c r="A888" i="1"/>
  <c r="D888" i="1"/>
  <c r="A889" i="1"/>
  <c r="D889" i="1"/>
  <c r="F889" i="1" s="1"/>
  <c r="I889" i="1" s="1"/>
  <c r="A890" i="1"/>
  <c r="D890" i="1"/>
  <c r="A891" i="1"/>
  <c r="D891" i="1"/>
  <c r="F891" i="1"/>
  <c r="I891" i="1" s="1"/>
  <c r="A892" i="1"/>
  <c r="D892" i="1"/>
  <c r="A893" i="1"/>
  <c r="D893" i="1"/>
  <c r="F893" i="1" s="1"/>
  <c r="I893" i="1" s="1"/>
  <c r="A894" i="1"/>
  <c r="D894" i="1"/>
  <c r="A895" i="1"/>
  <c r="D895" i="1"/>
  <c r="F895" i="1"/>
  <c r="I895" i="1" s="1"/>
  <c r="A896" i="1"/>
  <c r="D896" i="1"/>
  <c r="A897" i="1"/>
  <c r="D897" i="1"/>
  <c r="F897" i="1" s="1"/>
  <c r="I897" i="1" s="1"/>
  <c r="A898" i="1"/>
  <c r="D898" i="1"/>
  <c r="E898" i="1"/>
  <c r="H898" i="1" s="1"/>
  <c r="F898" i="1"/>
  <c r="I898" i="1" s="1"/>
  <c r="G898" i="1"/>
  <c r="J898" i="1" s="1"/>
  <c r="A899" i="1"/>
  <c r="D899" i="1"/>
  <c r="F899" i="1" s="1"/>
  <c r="I899" i="1" s="1"/>
  <c r="A900" i="1"/>
  <c r="D900" i="1"/>
  <c r="E900" i="1"/>
  <c r="H900" i="1" s="1"/>
  <c r="F900" i="1"/>
  <c r="I900" i="1" s="1"/>
  <c r="G900" i="1"/>
  <c r="J900" i="1" s="1"/>
  <c r="A901" i="1"/>
  <c r="D901" i="1"/>
  <c r="F901" i="1" s="1"/>
  <c r="I901" i="1" s="1"/>
  <c r="A902" i="1"/>
  <c r="D902" i="1"/>
  <c r="E902" i="1"/>
  <c r="H902" i="1" s="1"/>
  <c r="F902" i="1"/>
  <c r="I902" i="1" s="1"/>
  <c r="G902" i="1"/>
  <c r="J902" i="1" s="1"/>
  <c r="A903" i="1"/>
  <c r="D903" i="1"/>
  <c r="F903" i="1" s="1"/>
  <c r="I903" i="1" s="1"/>
  <c r="A904" i="1"/>
  <c r="D904" i="1"/>
  <c r="E904" i="1"/>
  <c r="H904" i="1" s="1"/>
  <c r="F904" i="1"/>
  <c r="I904" i="1" s="1"/>
  <c r="G904" i="1"/>
  <c r="J904" i="1" s="1"/>
  <c r="A905" i="1"/>
  <c r="D905" i="1"/>
  <c r="F905" i="1" s="1"/>
  <c r="I905" i="1" s="1"/>
  <c r="A906" i="1"/>
  <c r="D906" i="1"/>
  <c r="E906" i="1"/>
  <c r="H906" i="1" s="1"/>
  <c r="F906" i="1"/>
  <c r="I906" i="1" s="1"/>
  <c r="G906" i="1"/>
  <c r="J906" i="1" s="1"/>
  <c r="A907" i="1"/>
  <c r="D907" i="1"/>
  <c r="F907" i="1" s="1"/>
  <c r="I907" i="1" s="1"/>
  <c r="A908" i="1"/>
  <c r="D908" i="1"/>
  <c r="E908" i="1"/>
  <c r="H908" i="1" s="1"/>
  <c r="F908" i="1"/>
  <c r="I908" i="1" s="1"/>
  <c r="G908" i="1"/>
  <c r="J908" i="1" s="1"/>
  <c r="A909" i="1"/>
  <c r="D909" i="1"/>
  <c r="F909" i="1" s="1"/>
  <c r="I909" i="1" s="1"/>
  <c r="A910" i="1"/>
  <c r="D910" i="1"/>
  <c r="E910" i="1"/>
  <c r="H910" i="1" s="1"/>
  <c r="F910" i="1"/>
  <c r="I910" i="1" s="1"/>
  <c r="G910" i="1"/>
  <c r="J910" i="1" s="1"/>
  <c r="A911" i="1"/>
  <c r="D911" i="1"/>
  <c r="F911" i="1" s="1"/>
  <c r="I911" i="1" s="1"/>
  <c r="A912" i="1"/>
  <c r="D912" i="1"/>
  <c r="E912" i="1"/>
  <c r="H912" i="1" s="1"/>
  <c r="F912" i="1"/>
  <c r="I912" i="1" s="1"/>
  <c r="G912" i="1"/>
  <c r="J912" i="1" s="1"/>
  <c r="A913" i="1"/>
  <c r="D913" i="1"/>
  <c r="F913" i="1" s="1"/>
  <c r="I913" i="1" s="1"/>
  <c r="A914" i="1"/>
  <c r="D914" i="1"/>
  <c r="E914" i="1"/>
  <c r="H914" i="1" s="1"/>
  <c r="F914" i="1"/>
  <c r="I914" i="1" s="1"/>
  <c r="G914" i="1"/>
  <c r="J914" i="1" s="1"/>
  <c r="A915" i="1"/>
  <c r="D915" i="1"/>
  <c r="F915" i="1" s="1"/>
  <c r="I915" i="1" s="1"/>
  <c r="A916" i="1"/>
  <c r="D916" i="1"/>
  <c r="E916" i="1"/>
  <c r="H916" i="1" s="1"/>
  <c r="F916" i="1"/>
  <c r="I916" i="1" s="1"/>
  <c r="G916" i="1"/>
  <c r="J916" i="1" s="1"/>
  <c r="A917" i="1"/>
  <c r="D917" i="1"/>
  <c r="F917" i="1" s="1"/>
  <c r="I917" i="1" s="1"/>
  <c r="A918" i="1"/>
  <c r="D918" i="1"/>
  <c r="E918" i="1"/>
  <c r="H918" i="1" s="1"/>
  <c r="F918" i="1"/>
  <c r="I918" i="1" s="1"/>
  <c r="G918" i="1"/>
  <c r="J918" i="1" s="1"/>
  <c r="A919" i="1"/>
  <c r="D919" i="1"/>
  <c r="F919" i="1" s="1"/>
  <c r="I919" i="1" s="1"/>
  <c r="A920" i="1"/>
  <c r="D920" i="1"/>
  <c r="E920" i="1"/>
  <c r="H920" i="1" s="1"/>
  <c r="F920" i="1"/>
  <c r="I920" i="1" s="1"/>
  <c r="G920" i="1"/>
  <c r="J920" i="1" s="1"/>
  <c r="A921" i="1"/>
  <c r="D921" i="1"/>
  <c r="F921" i="1" s="1"/>
  <c r="I921" i="1" s="1"/>
  <c r="A922" i="1"/>
  <c r="D922" i="1"/>
  <c r="E922" i="1"/>
  <c r="H922" i="1" s="1"/>
  <c r="F922" i="1"/>
  <c r="I922" i="1" s="1"/>
  <c r="G922" i="1"/>
  <c r="J922" i="1" s="1"/>
  <c r="A923" i="1"/>
  <c r="D923" i="1"/>
  <c r="F923" i="1" s="1"/>
  <c r="I923" i="1" s="1"/>
  <c r="A924" i="1"/>
  <c r="D924" i="1"/>
  <c r="E924" i="1"/>
  <c r="H924" i="1" s="1"/>
  <c r="F924" i="1"/>
  <c r="I924" i="1" s="1"/>
  <c r="G924" i="1"/>
  <c r="J924" i="1" s="1"/>
  <c r="A925" i="1"/>
  <c r="D925" i="1"/>
  <c r="F925" i="1" s="1"/>
  <c r="I925" i="1" s="1"/>
  <c r="A926" i="1"/>
  <c r="D926" i="1"/>
  <c r="E926" i="1"/>
  <c r="H926" i="1" s="1"/>
  <c r="F926" i="1"/>
  <c r="I926" i="1" s="1"/>
  <c r="G926" i="1"/>
  <c r="J926" i="1" s="1"/>
  <c r="A927" i="1"/>
  <c r="D927" i="1"/>
  <c r="F927" i="1" s="1"/>
  <c r="I927" i="1" s="1"/>
  <c r="A928" i="1"/>
  <c r="D928" i="1"/>
  <c r="E928" i="1"/>
  <c r="H928" i="1" s="1"/>
  <c r="F928" i="1"/>
  <c r="I928" i="1" s="1"/>
  <c r="G928" i="1"/>
  <c r="J928" i="1" s="1"/>
  <c r="A929" i="1"/>
  <c r="D929" i="1"/>
  <c r="F929" i="1" s="1"/>
  <c r="I929" i="1" s="1"/>
  <c r="A930" i="1"/>
  <c r="D930" i="1"/>
  <c r="E930" i="1"/>
  <c r="H930" i="1" s="1"/>
  <c r="F930" i="1"/>
  <c r="I930" i="1" s="1"/>
  <c r="G930" i="1"/>
  <c r="J930" i="1" s="1"/>
  <c r="A931" i="1"/>
  <c r="D931" i="1"/>
  <c r="F931" i="1" s="1"/>
  <c r="I931" i="1" s="1"/>
  <c r="A932" i="1"/>
  <c r="D932" i="1"/>
  <c r="E932" i="1"/>
  <c r="H932" i="1" s="1"/>
  <c r="F932" i="1"/>
  <c r="I932" i="1" s="1"/>
  <c r="G932" i="1"/>
  <c r="J932" i="1" s="1"/>
  <c r="A933" i="1"/>
  <c r="D933" i="1"/>
  <c r="F933" i="1" s="1"/>
  <c r="I933" i="1" s="1"/>
  <c r="A934" i="1"/>
  <c r="D934" i="1"/>
  <c r="E934" i="1"/>
  <c r="H934" i="1" s="1"/>
  <c r="F934" i="1"/>
  <c r="I934" i="1" s="1"/>
  <c r="G934" i="1"/>
  <c r="J934" i="1" s="1"/>
  <c r="A935" i="1"/>
  <c r="D935" i="1"/>
  <c r="F935" i="1" s="1"/>
  <c r="I935" i="1" s="1"/>
  <c r="A936" i="1"/>
  <c r="D936" i="1"/>
  <c r="E936" i="1"/>
  <c r="H936" i="1" s="1"/>
  <c r="F936" i="1"/>
  <c r="I936" i="1" s="1"/>
  <c r="G936" i="1"/>
  <c r="J936" i="1" s="1"/>
  <c r="A937" i="1"/>
  <c r="D937" i="1"/>
  <c r="F937" i="1" s="1"/>
  <c r="I937" i="1" s="1"/>
  <c r="A938" i="1"/>
  <c r="D938" i="1"/>
  <c r="E938" i="1"/>
  <c r="H938" i="1" s="1"/>
  <c r="F938" i="1"/>
  <c r="I938" i="1" s="1"/>
  <c r="G938" i="1"/>
  <c r="J938" i="1" s="1"/>
  <c r="A939" i="1"/>
  <c r="D939" i="1"/>
  <c r="F939" i="1" s="1"/>
  <c r="I939" i="1" s="1"/>
  <c r="A940" i="1"/>
  <c r="D940" i="1"/>
  <c r="E940" i="1"/>
  <c r="H940" i="1" s="1"/>
  <c r="F940" i="1"/>
  <c r="I940" i="1" s="1"/>
  <c r="G940" i="1"/>
  <c r="J940" i="1" s="1"/>
  <c r="A941" i="1"/>
  <c r="D941" i="1"/>
  <c r="F941" i="1" s="1"/>
  <c r="I941" i="1" s="1"/>
  <c r="A942" i="1"/>
  <c r="D942" i="1"/>
  <c r="E942" i="1"/>
  <c r="H942" i="1" s="1"/>
  <c r="F942" i="1"/>
  <c r="I942" i="1" s="1"/>
  <c r="G942" i="1"/>
  <c r="J942" i="1" s="1"/>
  <c r="A943" i="1"/>
  <c r="D943" i="1"/>
  <c r="F943" i="1" s="1"/>
  <c r="I943" i="1" s="1"/>
  <c r="A944" i="1"/>
  <c r="D944" i="1"/>
  <c r="E944" i="1"/>
  <c r="H944" i="1" s="1"/>
  <c r="F944" i="1"/>
  <c r="I944" i="1" s="1"/>
  <c r="G944" i="1"/>
  <c r="J944" i="1" s="1"/>
  <c r="A945" i="1"/>
  <c r="D945" i="1"/>
  <c r="F945" i="1" s="1"/>
  <c r="I945" i="1" s="1"/>
  <c r="A946" i="1"/>
  <c r="D946" i="1"/>
  <c r="E946" i="1"/>
  <c r="H946" i="1" s="1"/>
  <c r="F946" i="1"/>
  <c r="I946" i="1" s="1"/>
  <c r="G946" i="1"/>
  <c r="J946" i="1" s="1"/>
  <c r="A947" i="1"/>
  <c r="D947" i="1"/>
  <c r="F947" i="1" s="1"/>
  <c r="I947" i="1" s="1"/>
  <c r="A948" i="1"/>
  <c r="D948" i="1"/>
  <c r="E948" i="1"/>
  <c r="H948" i="1" s="1"/>
  <c r="F948" i="1"/>
  <c r="I948" i="1" s="1"/>
  <c r="G948" i="1"/>
  <c r="J948" i="1" s="1"/>
  <c r="A949" i="1"/>
  <c r="D949" i="1"/>
  <c r="F949" i="1" s="1"/>
  <c r="I949" i="1" s="1"/>
  <c r="A950" i="1"/>
  <c r="D950" i="1"/>
  <c r="E950" i="1"/>
  <c r="H950" i="1" s="1"/>
  <c r="F950" i="1"/>
  <c r="I950" i="1" s="1"/>
  <c r="G950" i="1"/>
  <c r="J950" i="1" s="1"/>
  <c r="A951" i="1"/>
  <c r="D951" i="1"/>
  <c r="F951" i="1" s="1"/>
  <c r="I951" i="1" s="1"/>
  <c r="A952" i="1"/>
  <c r="D952" i="1"/>
  <c r="E952" i="1"/>
  <c r="H952" i="1" s="1"/>
  <c r="F952" i="1"/>
  <c r="I952" i="1" s="1"/>
  <c r="G952" i="1"/>
  <c r="J952" i="1" s="1"/>
  <c r="A953" i="1"/>
  <c r="D953" i="1"/>
  <c r="F953" i="1" s="1"/>
  <c r="I953" i="1" s="1"/>
  <c r="A954" i="1"/>
  <c r="D954" i="1"/>
  <c r="E954" i="1"/>
  <c r="H954" i="1" s="1"/>
  <c r="F954" i="1"/>
  <c r="I954" i="1" s="1"/>
  <c r="G954" i="1"/>
  <c r="J954" i="1" s="1"/>
  <c r="A955" i="1"/>
  <c r="D955" i="1"/>
  <c r="F955" i="1" s="1"/>
  <c r="I955" i="1" s="1"/>
  <c r="A956" i="1"/>
  <c r="D956" i="1"/>
  <c r="E956" i="1"/>
  <c r="H956" i="1" s="1"/>
  <c r="F956" i="1"/>
  <c r="I956" i="1" s="1"/>
  <c r="G956" i="1"/>
  <c r="J956" i="1" s="1"/>
  <c r="A957" i="1"/>
  <c r="D957" i="1"/>
  <c r="F957" i="1" s="1"/>
  <c r="I957" i="1" s="1"/>
  <c r="A958" i="1"/>
  <c r="D958" i="1"/>
  <c r="E958" i="1"/>
  <c r="H958" i="1" s="1"/>
  <c r="F958" i="1"/>
  <c r="I958" i="1" s="1"/>
  <c r="G958" i="1"/>
  <c r="J958" i="1" s="1"/>
  <c r="A959" i="1"/>
  <c r="D959" i="1"/>
  <c r="F959" i="1" s="1"/>
  <c r="I959" i="1" s="1"/>
  <c r="A960" i="1"/>
  <c r="D960" i="1"/>
  <c r="E960" i="1"/>
  <c r="H960" i="1" s="1"/>
  <c r="F960" i="1"/>
  <c r="I960" i="1" s="1"/>
  <c r="G960" i="1"/>
  <c r="J960" i="1" s="1"/>
  <c r="A961" i="1"/>
  <c r="D961" i="1"/>
  <c r="F961" i="1" s="1"/>
  <c r="I961" i="1" s="1"/>
  <c r="A962" i="1"/>
  <c r="D962" i="1"/>
  <c r="E962" i="1"/>
  <c r="H962" i="1" s="1"/>
  <c r="F962" i="1"/>
  <c r="I962" i="1" s="1"/>
  <c r="G962" i="1"/>
  <c r="J962" i="1" s="1"/>
  <c r="A963" i="1"/>
  <c r="D963" i="1"/>
  <c r="F963" i="1" s="1"/>
  <c r="I963" i="1" s="1"/>
  <c r="A964" i="1"/>
  <c r="D964" i="1"/>
  <c r="E964" i="1"/>
  <c r="H964" i="1" s="1"/>
  <c r="F964" i="1"/>
  <c r="I964" i="1" s="1"/>
  <c r="G964" i="1"/>
  <c r="J964" i="1" s="1"/>
  <c r="A965" i="1"/>
  <c r="D965" i="1"/>
  <c r="F965" i="1" s="1"/>
  <c r="I965" i="1" s="1"/>
  <c r="A966" i="1"/>
  <c r="D966" i="1"/>
  <c r="E966" i="1"/>
  <c r="H966" i="1" s="1"/>
  <c r="F966" i="1"/>
  <c r="I966" i="1" s="1"/>
  <c r="G966" i="1"/>
  <c r="J966" i="1" s="1"/>
  <c r="A967" i="1"/>
  <c r="D967" i="1"/>
  <c r="F967" i="1" s="1"/>
  <c r="I967" i="1" s="1"/>
  <c r="A968" i="1"/>
  <c r="D968" i="1"/>
  <c r="E968" i="1"/>
  <c r="H968" i="1" s="1"/>
  <c r="F968" i="1"/>
  <c r="I968" i="1" s="1"/>
  <c r="G968" i="1"/>
  <c r="J968" i="1" s="1"/>
  <c r="A969" i="1"/>
  <c r="D969" i="1"/>
  <c r="F969" i="1" s="1"/>
  <c r="I969" i="1" s="1"/>
  <c r="A970" i="1"/>
  <c r="D970" i="1"/>
  <c r="E970" i="1"/>
  <c r="H970" i="1" s="1"/>
  <c r="F970" i="1"/>
  <c r="I970" i="1" s="1"/>
  <c r="G970" i="1"/>
  <c r="J970" i="1" s="1"/>
  <c r="A971" i="1"/>
  <c r="D971" i="1"/>
  <c r="F971" i="1" s="1"/>
  <c r="I971" i="1" s="1"/>
  <c r="A972" i="1"/>
  <c r="D972" i="1"/>
  <c r="E972" i="1"/>
  <c r="H972" i="1" s="1"/>
  <c r="F972" i="1"/>
  <c r="I972" i="1" s="1"/>
  <c r="G972" i="1"/>
  <c r="J972" i="1" s="1"/>
  <c r="A973" i="1"/>
  <c r="D973" i="1"/>
  <c r="F973" i="1" s="1"/>
  <c r="I973" i="1" s="1"/>
  <c r="A974" i="1"/>
  <c r="D974" i="1"/>
  <c r="E974" i="1"/>
  <c r="H974" i="1" s="1"/>
  <c r="F974" i="1"/>
  <c r="I974" i="1" s="1"/>
  <c r="G974" i="1"/>
  <c r="J974" i="1" s="1"/>
  <c r="A975" i="1"/>
  <c r="D975" i="1"/>
  <c r="F975" i="1" s="1"/>
  <c r="I975" i="1" s="1"/>
  <c r="A976" i="1"/>
  <c r="D976" i="1"/>
  <c r="E976" i="1"/>
  <c r="H976" i="1" s="1"/>
  <c r="F976" i="1"/>
  <c r="I976" i="1" s="1"/>
  <c r="G976" i="1"/>
  <c r="J976" i="1" s="1"/>
  <c r="A977" i="1"/>
  <c r="D977" i="1"/>
  <c r="F977" i="1" s="1"/>
  <c r="I977" i="1" s="1"/>
  <c r="A978" i="1"/>
  <c r="D978" i="1"/>
  <c r="E978" i="1"/>
  <c r="H978" i="1" s="1"/>
  <c r="F978" i="1"/>
  <c r="I978" i="1" s="1"/>
  <c r="G978" i="1"/>
  <c r="J978" i="1" s="1"/>
  <c r="A979" i="1"/>
  <c r="D979" i="1"/>
  <c r="F979" i="1" s="1"/>
  <c r="I979" i="1" s="1"/>
  <c r="A980" i="1"/>
  <c r="D980" i="1"/>
  <c r="E980" i="1"/>
  <c r="H980" i="1" s="1"/>
  <c r="F980" i="1"/>
  <c r="I980" i="1" s="1"/>
  <c r="G980" i="1"/>
  <c r="J980" i="1" s="1"/>
  <c r="A981" i="1"/>
  <c r="D981" i="1"/>
  <c r="F981" i="1" s="1"/>
  <c r="I981" i="1" s="1"/>
  <c r="A982" i="1"/>
  <c r="D982" i="1"/>
  <c r="E982" i="1"/>
  <c r="H982" i="1" s="1"/>
  <c r="F982" i="1"/>
  <c r="I982" i="1" s="1"/>
  <c r="G982" i="1"/>
  <c r="J982" i="1" s="1"/>
  <c r="A983" i="1"/>
  <c r="D983" i="1"/>
  <c r="F983" i="1" s="1"/>
  <c r="I983" i="1" s="1"/>
  <c r="A984" i="1"/>
  <c r="D984" i="1"/>
  <c r="E984" i="1"/>
  <c r="H984" i="1" s="1"/>
  <c r="F984" i="1"/>
  <c r="I984" i="1" s="1"/>
  <c r="G984" i="1"/>
  <c r="J984" i="1" s="1"/>
  <c r="A985" i="1"/>
  <c r="D985" i="1"/>
  <c r="F985" i="1" s="1"/>
  <c r="I985" i="1" s="1"/>
  <c r="A986" i="1"/>
  <c r="D986" i="1"/>
  <c r="E986" i="1"/>
  <c r="H986" i="1" s="1"/>
  <c r="F986" i="1"/>
  <c r="I986" i="1" s="1"/>
  <c r="G986" i="1"/>
  <c r="J986" i="1" s="1"/>
  <c r="A987" i="1"/>
  <c r="D987" i="1"/>
  <c r="F987" i="1" s="1"/>
  <c r="I987" i="1" s="1"/>
  <c r="A988" i="1"/>
  <c r="D988" i="1"/>
  <c r="E988" i="1"/>
  <c r="H988" i="1" s="1"/>
  <c r="F988" i="1"/>
  <c r="I988" i="1" s="1"/>
  <c r="G988" i="1"/>
  <c r="J988" i="1" s="1"/>
  <c r="A989" i="1"/>
  <c r="D989" i="1"/>
  <c r="F989" i="1" s="1"/>
  <c r="I989" i="1" s="1"/>
  <c r="A990" i="1"/>
  <c r="D990" i="1"/>
  <c r="E990" i="1"/>
  <c r="H990" i="1" s="1"/>
  <c r="F990" i="1"/>
  <c r="I990" i="1" s="1"/>
  <c r="G990" i="1"/>
  <c r="J990" i="1" s="1"/>
  <c r="A991" i="1"/>
  <c r="D991" i="1"/>
  <c r="F991" i="1" s="1"/>
  <c r="I991" i="1" s="1"/>
  <c r="A992" i="1"/>
  <c r="D992" i="1"/>
  <c r="E992" i="1"/>
  <c r="H992" i="1" s="1"/>
  <c r="F992" i="1"/>
  <c r="I992" i="1" s="1"/>
  <c r="G992" i="1"/>
  <c r="J992" i="1" s="1"/>
  <c r="A993" i="1"/>
  <c r="D993" i="1"/>
  <c r="F993" i="1" s="1"/>
  <c r="I993" i="1" s="1"/>
  <c r="A994" i="1"/>
  <c r="D994" i="1"/>
  <c r="E994" i="1"/>
  <c r="H994" i="1" s="1"/>
  <c r="F994" i="1"/>
  <c r="I994" i="1" s="1"/>
  <c r="G994" i="1"/>
  <c r="J994" i="1" s="1"/>
  <c r="A995" i="1"/>
  <c r="D995" i="1"/>
  <c r="F995" i="1" s="1"/>
  <c r="I995" i="1" s="1"/>
  <c r="A996" i="1"/>
  <c r="D996" i="1"/>
  <c r="E996" i="1"/>
  <c r="H996" i="1" s="1"/>
  <c r="F996" i="1"/>
  <c r="I996" i="1" s="1"/>
  <c r="G996" i="1"/>
  <c r="J996" i="1" s="1"/>
  <c r="A997" i="1"/>
  <c r="D997" i="1"/>
  <c r="F997" i="1" s="1"/>
  <c r="I997" i="1" s="1"/>
  <c r="A998" i="1"/>
  <c r="D998" i="1"/>
  <c r="E998" i="1"/>
  <c r="H998" i="1" s="1"/>
  <c r="F998" i="1"/>
  <c r="I998" i="1" s="1"/>
  <c r="G998" i="1"/>
  <c r="J998" i="1" s="1"/>
  <c r="A999" i="1"/>
  <c r="D999" i="1"/>
  <c r="F999" i="1" s="1"/>
  <c r="I999" i="1" s="1"/>
  <c r="A1000" i="1"/>
  <c r="D1000" i="1"/>
  <c r="E1000" i="1"/>
  <c r="H1000" i="1" s="1"/>
  <c r="F1000" i="1"/>
  <c r="I1000" i="1" s="1"/>
  <c r="G1000" i="1"/>
  <c r="J1000" i="1" s="1"/>
  <c r="A1001" i="1"/>
  <c r="D1001" i="1"/>
  <c r="F1001" i="1" s="1"/>
  <c r="I1001" i="1" s="1"/>
  <c r="A1002" i="1"/>
  <c r="D1002" i="1"/>
  <c r="E1002" i="1"/>
  <c r="H1002" i="1" s="1"/>
  <c r="F1002" i="1"/>
  <c r="I1002" i="1" s="1"/>
  <c r="G1002" i="1"/>
  <c r="J1002" i="1" s="1"/>
  <c r="A1003" i="1"/>
  <c r="D1003" i="1"/>
  <c r="F1003" i="1" s="1"/>
  <c r="I1003" i="1" s="1"/>
  <c r="A1004" i="1"/>
  <c r="D1004" i="1"/>
  <c r="E1004" i="1"/>
  <c r="H1004" i="1" s="1"/>
  <c r="F1004" i="1"/>
  <c r="I1004" i="1" s="1"/>
  <c r="G1004" i="1"/>
  <c r="J1004" i="1" s="1"/>
  <c r="A1005" i="1"/>
  <c r="D1005" i="1"/>
  <c r="F1005" i="1" s="1"/>
  <c r="I1005" i="1" s="1"/>
  <c r="A1006" i="1"/>
  <c r="D1006" i="1"/>
  <c r="E1006" i="1"/>
  <c r="H1006" i="1" s="1"/>
  <c r="F1006" i="1"/>
  <c r="I1006" i="1" s="1"/>
  <c r="G1006" i="1"/>
  <c r="J1006" i="1" s="1"/>
  <c r="A1007" i="1"/>
  <c r="D1007" i="1"/>
  <c r="F1007" i="1" s="1"/>
  <c r="I1007" i="1" s="1"/>
  <c r="A1008" i="1"/>
  <c r="D1008" i="1"/>
  <c r="E1008" i="1"/>
  <c r="H1008" i="1" s="1"/>
  <c r="F1008" i="1"/>
  <c r="I1008" i="1" s="1"/>
  <c r="G1008" i="1"/>
  <c r="J1008" i="1" s="1"/>
  <c r="A1009" i="1"/>
  <c r="D1009" i="1"/>
  <c r="F1009" i="1" s="1"/>
  <c r="I1009" i="1" s="1"/>
  <c r="A1010" i="1"/>
  <c r="D1010" i="1"/>
  <c r="E1010" i="1"/>
  <c r="H1010" i="1" s="1"/>
  <c r="F1010" i="1"/>
  <c r="I1010" i="1" s="1"/>
  <c r="G1010" i="1"/>
  <c r="J1010" i="1" s="1"/>
  <c r="A1011" i="1"/>
  <c r="D1011" i="1"/>
  <c r="F1011" i="1" s="1"/>
  <c r="I1011" i="1" s="1"/>
  <c r="A1012" i="1"/>
  <c r="D1012" i="1"/>
  <c r="E1012" i="1"/>
  <c r="H1012" i="1" s="1"/>
  <c r="F1012" i="1"/>
  <c r="I1012" i="1" s="1"/>
  <c r="G1012" i="1"/>
  <c r="J1012" i="1" s="1"/>
  <c r="A1013" i="1"/>
  <c r="D1013" i="1"/>
  <c r="F1013" i="1" s="1"/>
  <c r="I1013" i="1" s="1"/>
  <c r="A1014" i="1"/>
  <c r="D1014" i="1"/>
  <c r="E1014" i="1"/>
  <c r="H1014" i="1" s="1"/>
  <c r="F1014" i="1"/>
  <c r="I1014" i="1" s="1"/>
  <c r="G1014" i="1"/>
  <c r="J1014" i="1" s="1"/>
  <c r="A1015" i="1"/>
  <c r="D1015" i="1"/>
  <c r="F1015" i="1" s="1"/>
  <c r="I1015" i="1" s="1"/>
  <c r="A1016" i="1"/>
  <c r="D1016" i="1"/>
  <c r="E1016" i="1"/>
  <c r="H1016" i="1" s="1"/>
  <c r="F1016" i="1"/>
  <c r="I1016" i="1" s="1"/>
  <c r="G1016" i="1"/>
  <c r="J1016" i="1" s="1"/>
  <c r="A1017" i="1"/>
  <c r="D1017" i="1"/>
  <c r="F1017" i="1" s="1"/>
  <c r="I1017" i="1" s="1"/>
  <c r="A1018" i="1"/>
  <c r="D1018" i="1"/>
  <c r="E1018" i="1"/>
  <c r="H1018" i="1" s="1"/>
  <c r="F1018" i="1"/>
  <c r="I1018" i="1" s="1"/>
  <c r="G1018" i="1"/>
  <c r="J1018" i="1" s="1"/>
  <c r="A1019" i="1"/>
  <c r="D1019" i="1"/>
  <c r="F1019" i="1" s="1"/>
  <c r="I1019" i="1" s="1"/>
  <c r="A1020" i="1"/>
  <c r="D1020" i="1"/>
  <c r="E1020" i="1"/>
  <c r="H1020" i="1" s="1"/>
  <c r="F1020" i="1"/>
  <c r="I1020" i="1" s="1"/>
  <c r="G1020" i="1"/>
  <c r="J1020" i="1" s="1"/>
  <c r="A1021" i="1"/>
  <c r="D1021" i="1"/>
  <c r="F1021" i="1" s="1"/>
  <c r="I1021" i="1" s="1"/>
  <c r="A1022" i="1"/>
  <c r="D1022" i="1"/>
  <c r="E1022" i="1"/>
  <c r="H1022" i="1" s="1"/>
  <c r="F1022" i="1"/>
  <c r="I1022" i="1" s="1"/>
  <c r="G1022" i="1"/>
  <c r="J1022" i="1" s="1"/>
  <c r="A1023" i="1"/>
  <c r="D1023" i="1"/>
  <c r="F1023" i="1" s="1"/>
  <c r="I1023" i="1" s="1"/>
  <c r="A1024" i="1"/>
  <c r="D1024" i="1"/>
  <c r="E1024" i="1"/>
  <c r="H1024" i="1" s="1"/>
  <c r="F1024" i="1"/>
  <c r="I1024" i="1" s="1"/>
  <c r="G1024" i="1"/>
  <c r="J1024" i="1" s="1"/>
  <c r="A1025" i="1"/>
  <c r="D1025" i="1"/>
  <c r="F1025" i="1" s="1"/>
  <c r="I1025" i="1" s="1"/>
  <c r="A1026" i="1"/>
  <c r="D1026" i="1"/>
  <c r="E1026" i="1"/>
  <c r="H1026" i="1" s="1"/>
  <c r="F1026" i="1"/>
  <c r="I1026" i="1" s="1"/>
  <c r="G1026" i="1"/>
  <c r="J1026" i="1" s="1"/>
  <c r="A1027" i="1"/>
  <c r="D1027" i="1"/>
  <c r="F1027" i="1" s="1"/>
  <c r="I1027" i="1" s="1"/>
  <c r="A1028" i="1"/>
  <c r="D1028" i="1"/>
  <c r="E1028" i="1"/>
  <c r="H1028" i="1" s="1"/>
  <c r="F1028" i="1"/>
  <c r="I1028" i="1" s="1"/>
  <c r="G1028" i="1"/>
  <c r="J1028" i="1" s="1"/>
  <c r="A1029" i="1"/>
  <c r="D1029" i="1"/>
  <c r="F1029" i="1" s="1"/>
  <c r="I1029" i="1" s="1"/>
  <c r="A1030" i="1"/>
  <c r="D1030" i="1"/>
  <c r="E1030" i="1"/>
  <c r="H1030" i="1" s="1"/>
  <c r="F1030" i="1"/>
  <c r="I1030" i="1" s="1"/>
  <c r="G1030" i="1"/>
  <c r="J1030" i="1" s="1"/>
  <c r="A1031" i="1"/>
  <c r="D1031" i="1"/>
  <c r="F1031" i="1" s="1"/>
  <c r="I1031" i="1" s="1"/>
  <c r="A1032" i="1"/>
  <c r="D1032" i="1"/>
  <c r="E1032" i="1"/>
  <c r="H1032" i="1" s="1"/>
  <c r="F1032" i="1"/>
  <c r="I1032" i="1" s="1"/>
  <c r="G1032" i="1"/>
  <c r="J1032" i="1" s="1"/>
  <c r="A1033" i="1"/>
  <c r="D1033" i="1"/>
  <c r="F1033" i="1" s="1"/>
  <c r="I1033" i="1" s="1"/>
  <c r="A1034" i="1"/>
  <c r="D1034" i="1"/>
  <c r="E1034" i="1"/>
  <c r="H1034" i="1" s="1"/>
  <c r="F1034" i="1"/>
  <c r="I1034" i="1" s="1"/>
  <c r="G1034" i="1"/>
  <c r="J1034" i="1" s="1"/>
  <c r="A1035" i="1"/>
  <c r="D1035" i="1"/>
  <c r="F1035" i="1" s="1"/>
  <c r="I1035" i="1" s="1"/>
  <c r="A1036" i="1"/>
  <c r="D1036" i="1"/>
  <c r="E1036" i="1"/>
  <c r="H1036" i="1" s="1"/>
  <c r="F1036" i="1"/>
  <c r="I1036" i="1" s="1"/>
  <c r="G1036" i="1"/>
  <c r="J1036" i="1" s="1"/>
  <c r="A1037" i="1"/>
  <c r="D1037" i="1"/>
  <c r="F1037" i="1" s="1"/>
  <c r="I1037" i="1" s="1"/>
  <c r="A1038" i="1"/>
  <c r="D1038" i="1"/>
  <c r="E1038" i="1"/>
  <c r="H1038" i="1" s="1"/>
  <c r="F1038" i="1"/>
  <c r="I1038" i="1" s="1"/>
  <c r="G1038" i="1"/>
  <c r="J1038" i="1" s="1"/>
  <c r="A1039" i="1"/>
  <c r="D1039" i="1"/>
  <c r="F1039" i="1" s="1"/>
  <c r="I1039" i="1" s="1"/>
  <c r="A1040" i="1"/>
  <c r="D1040" i="1"/>
  <c r="E1040" i="1"/>
  <c r="H1040" i="1" s="1"/>
  <c r="F1040" i="1"/>
  <c r="I1040" i="1" s="1"/>
  <c r="G1040" i="1"/>
  <c r="J1040" i="1" s="1"/>
  <c r="A1041" i="1"/>
  <c r="D1041" i="1"/>
  <c r="F1041" i="1" s="1"/>
  <c r="I1041" i="1" s="1"/>
  <c r="A1042" i="1"/>
  <c r="D1042" i="1"/>
  <c r="E1042" i="1"/>
  <c r="H1042" i="1" s="1"/>
  <c r="F1042" i="1"/>
  <c r="I1042" i="1" s="1"/>
  <c r="G1042" i="1"/>
  <c r="J1042" i="1" s="1"/>
  <c r="A1043" i="1"/>
  <c r="D1043" i="1"/>
  <c r="F1043" i="1" s="1"/>
  <c r="I1043" i="1" s="1"/>
  <c r="A1044" i="1"/>
  <c r="D1044" i="1"/>
  <c r="E1044" i="1"/>
  <c r="H1044" i="1" s="1"/>
  <c r="F1044" i="1"/>
  <c r="I1044" i="1" s="1"/>
  <c r="G1044" i="1"/>
  <c r="J1044" i="1" s="1"/>
  <c r="A1045" i="1"/>
  <c r="D1045" i="1"/>
  <c r="F1045" i="1" s="1"/>
  <c r="I1045" i="1" s="1"/>
  <c r="A1046" i="1"/>
  <c r="D1046" i="1"/>
  <c r="E1046" i="1"/>
  <c r="H1046" i="1" s="1"/>
  <c r="F1046" i="1"/>
  <c r="I1046" i="1" s="1"/>
  <c r="G1046" i="1"/>
  <c r="J1046" i="1" s="1"/>
  <c r="A1047" i="1"/>
  <c r="D1047" i="1"/>
  <c r="F1047" i="1" s="1"/>
  <c r="I1047" i="1" s="1"/>
  <c r="A1048" i="1"/>
  <c r="D1048" i="1"/>
  <c r="E1048" i="1"/>
  <c r="H1048" i="1" s="1"/>
  <c r="F1048" i="1"/>
  <c r="I1048" i="1" s="1"/>
  <c r="G1048" i="1"/>
  <c r="J1048" i="1" s="1"/>
  <c r="A1049" i="1"/>
  <c r="D1049" i="1"/>
  <c r="F1049" i="1" s="1"/>
  <c r="I1049" i="1" s="1"/>
  <c r="A1050" i="1"/>
  <c r="D1050" i="1"/>
  <c r="E1050" i="1"/>
  <c r="H1050" i="1" s="1"/>
  <c r="F1050" i="1"/>
  <c r="I1050" i="1" s="1"/>
  <c r="G1050" i="1"/>
  <c r="J1050" i="1" s="1"/>
  <c r="A1051" i="1"/>
  <c r="D1051" i="1"/>
  <c r="F1051" i="1" s="1"/>
  <c r="I1051" i="1" s="1"/>
  <c r="A1052" i="1"/>
  <c r="D1052" i="1"/>
  <c r="E1052" i="1"/>
  <c r="H1052" i="1" s="1"/>
  <c r="F1052" i="1"/>
  <c r="I1052" i="1" s="1"/>
  <c r="G1052" i="1"/>
  <c r="J1052" i="1" s="1"/>
  <c r="A1053" i="1"/>
  <c r="D1053" i="1"/>
  <c r="F1053" i="1" s="1"/>
  <c r="I1053" i="1" s="1"/>
  <c r="A1054" i="1"/>
  <c r="D1054" i="1"/>
  <c r="E1054" i="1"/>
  <c r="H1054" i="1" s="1"/>
  <c r="F1054" i="1"/>
  <c r="I1054" i="1" s="1"/>
  <c r="G1054" i="1"/>
  <c r="J1054" i="1" s="1"/>
  <c r="A1055" i="1"/>
  <c r="D1055" i="1"/>
  <c r="F1055" i="1" s="1"/>
  <c r="I1055" i="1" s="1"/>
  <c r="A1056" i="1"/>
  <c r="D1056" i="1"/>
  <c r="E1056" i="1"/>
  <c r="H1056" i="1" s="1"/>
  <c r="F1056" i="1"/>
  <c r="I1056" i="1" s="1"/>
  <c r="G1056" i="1"/>
  <c r="J1056" i="1" s="1"/>
  <c r="A1057" i="1"/>
  <c r="D1057" i="1"/>
  <c r="F1057" i="1" s="1"/>
  <c r="I1057" i="1" s="1"/>
  <c r="A1058" i="1"/>
  <c r="D1058" i="1"/>
  <c r="E1058" i="1"/>
  <c r="H1058" i="1" s="1"/>
  <c r="F1058" i="1"/>
  <c r="I1058" i="1" s="1"/>
  <c r="G1058" i="1"/>
  <c r="J1058" i="1" s="1"/>
  <c r="A1059" i="1"/>
  <c r="D1059" i="1"/>
  <c r="F1059" i="1" s="1"/>
  <c r="I1059" i="1" s="1"/>
  <c r="A1060" i="1"/>
  <c r="D1060" i="1"/>
  <c r="E1060" i="1"/>
  <c r="H1060" i="1" s="1"/>
  <c r="F1060" i="1"/>
  <c r="I1060" i="1" s="1"/>
  <c r="G1060" i="1"/>
  <c r="J1060" i="1" s="1"/>
  <c r="A1061" i="1"/>
  <c r="D1061" i="1"/>
  <c r="F1061" i="1" s="1"/>
  <c r="I1061" i="1" s="1"/>
  <c r="A1062" i="1"/>
  <c r="D1062" i="1"/>
  <c r="E1062" i="1"/>
  <c r="H1062" i="1" s="1"/>
  <c r="F1062" i="1"/>
  <c r="I1062" i="1" s="1"/>
  <c r="G1062" i="1"/>
  <c r="J1062" i="1" s="1"/>
  <c r="A1063" i="1"/>
  <c r="D1063" i="1"/>
  <c r="F1063" i="1" s="1"/>
  <c r="I1063" i="1" s="1"/>
  <c r="A1064" i="1"/>
  <c r="D1064" i="1"/>
  <c r="E1064" i="1"/>
  <c r="H1064" i="1" s="1"/>
  <c r="F1064" i="1"/>
  <c r="I1064" i="1" s="1"/>
  <c r="G1064" i="1"/>
  <c r="J1064" i="1" s="1"/>
  <c r="A1065" i="1"/>
  <c r="D1065" i="1"/>
  <c r="F1065" i="1" s="1"/>
  <c r="I1065" i="1" s="1"/>
  <c r="A1066" i="1"/>
  <c r="D1066" i="1"/>
  <c r="E1066" i="1"/>
  <c r="H1066" i="1" s="1"/>
  <c r="F1066" i="1"/>
  <c r="I1066" i="1" s="1"/>
  <c r="G1066" i="1"/>
  <c r="J1066" i="1" s="1"/>
  <c r="A1067" i="1"/>
  <c r="D1067" i="1"/>
  <c r="F1067" i="1" s="1"/>
  <c r="I1067" i="1" s="1"/>
  <c r="A1068" i="1"/>
  <c r="D1068" i="1"/>
  <c r="E1068" i="1"/>
  <c r="H1068" i="1" s="1"/>
  <c r="F1068" i="1"/>
  <c r="I1068" i="1" s="1"/>
  <c r="G1068" i="1"/>
  <c r="J1068" i="1" s="1"/>
  <c r="A1069" i="1"/>
  <c r="D1069" i="1"/>
  <c r="F1069" i="1" s="1"/>
  <c r="I1069" i="1" s="1"/>
  <c r="A1070" i="1"/>
  <c r="D1070" i="1"/>
  <c r="E1070" i="1"/>
  <c r="H1070" i="1" s="1"/>
  <c r="F1070" i="1"/>
  <c r="I1070" i="1" s="1"/>
  <c r="G1070" i="1"/>
  <c r="J1070" i="1" s="1"/>
  <c r="A1071" i="1"/>
  <c r="D1071" i="1"/>
  <c r="F1071" i="1" s="1"/>
  <c r="I1071" i="1" s="1"/>
  <c r="A1072" i="1"/>
  <c r="D1072" i="1"/>
  <c r="E1072" i="1"/>
  <c r="H1072" i="1" s="1"/>
  <c r="F1072" i="1"/>
  <c r="I1072" i="1" s="1"/>
  <c r="G1072" i="1"/>
  <c r="J1072" i="1" s="1"/>
  <c r="A1073" i="1"/>
  <c r="D1073" i="1"/>
  <c r="F1073" i="1" s="1"/>
  <c r="I1073" i="1" s="1"/>
  <c r="A1074" i="1"/>
  <c r="D1074" i="1"/>
  <c r="E1074" i="1"/>
  <c r="H1074" i="1" s="1"/>
  <c r="F1074" i="1"/>
  <c r="I1074" i="1" s="1"/>
  <c r="G1074" i="1"/>
  <c r="J1074" i="1" s="1"/>
  <c r="A1075" i="1"/>
  <c r="D1075" i="1"/>
  <c r="F1075" i="1" s="1"/>
  <c r="I1075" i="1" s="1"/>
  <c r="A1076" i="1"/>
  <c r="D1076" i="1"/>
  <c r="E1076" i="1"/>
  <c r="H1076" i="1" s="1"/>
  <c r="F1076" i="1"/>
  <c r="I1076" i="1" s="1"/>
  <c r="G1076" i="1"/>
  <c r="J1076" i="1" s="1"/>
  <c r="A1077" i="1"/>
  <c r="D1077" i="1"/>
  <c r="F1077" i="1" s="1"/>
  <c r="I1077" i="1" s="1"/>
  <c r="A1078" i="1"/>
  <c r="D1078" i="1"/>
  <c r="E1078" i="1"/>
  <c r="H1078" i="1" s="1"/>
  <c r="F1078" i="1"/>
  <c r="I1078" i="1" s="1"/>
  <c r="G1078" i="1"/>
  <c r="J1078" i="1" s="1"/>
  <c r="A1079" i="1"/>
  <c r="D1079" i="1"/>
  <c r="F1079" i="1" s="1"/>
  <c r="I1079" i="1" s="1"/>
  <c r="A1080" i="1"/>
  <c r="D1080" i="1"/>
  <c r="E1080" i="1"/>
  <c r="H1080" i="1" s="1"/>
  <c r="F1080" i="1"/>
  <c r="I1080" i="1" s="1"/>
  <c r="G1080" i="1"/>
  <c r="J1080" i="1" s="1"/>
  <c r="A1081" i="1"/>
  <c r="D1081" i="1"/>
  <c r="F1081" i="1" s="1"/>
  <c r="I1081" i="1" s="1"/>
  <c r="A1082" i="1"/>
  <c r="D1082" i="1"/>
  <c r="E1082" i="1"/>
  <c r="H1082" i="1" s="1"/>
  <c r="F1082" i="1"/>
  <c r="I1082" i="1" s="1"/>
  <c r="G1082" i="1"/>
  <c r="J1082" i="1"/>
  <c r="A1083" i="1"/>
  <c r="D1083" i="1"/>
  <c r="E1083" i="1"/>
  <c r="H1083" i="1" s="1"/>
  <c r="F1083" i="1"/>
  <c r="I1083" i="1" s="1"/>
  <c r="G1083" i="1"/>
  <c r="J1083" i="1"/>
  <c r="A1084" i="1"/>
  <c r="D1084" i="1"/>
  <c r="E1084" i="1"/>
  <c r="H1084" i="1" s="1"/>
  <c r="F1084" i="1"/>
  <c r="I1084" i="1" s="1"/>
  <c r="G1084" i="1"/>
  <c r="J1084" i="1"/>
  <c r="A1085" i="1"/>
  <c r="D1085" i="1"/>
  <c r="E1085" i="1"/>
  <c r="H1085" i="1" s="1"/>
  <c r="F1085" i="1"/>
  <c r="I1085" i="1" s="1"/>
  <c r="G1085" i="1"/>
  <c r="J1085" i="1"/>
  <c r="A1086" i="1"/>
  <c r="D1086" i="1"/>
  <c r="E1086" i="1"/>
  <c r="H1086" i="1" s="1"/>
  <c r="F1086" i="1"/>
  <c r="I1086" i="1" s="1"/>
  <c r="G1086" i="1"/>
  <c r="J1086" i="1"/>
  <c r="A1087" i="1"/>
  <c r="D1087" i="1"/>
  <c r="E1087" i="1"/>
  <c r="H1087" i="1" s="1"/>
  <c r="F1087" i="1"/>
  <c r="I1087" i="1" s="1"/>
  <c r="G1087" i="1"/>
  <c r="J1087" i="1"/>
  <c r="A1088" i="1"/>
  <c r="D1088" i="1"/>
  <c r="E1088" i="1"/>
  <c r="H1088" i="1" s="1"/>
  <c r="F1088" i="1"/>
  <c r="I1088" i="1" s="1"/>
  <c r="G1088" i="1"/>
  <c r="J1088" i="1"/>
  <c r="A1089" i="1"/>
  <c r="D1089" i="1"/>
  <c r="E1089" i="1"/>
  <c r="H1089" i="1" s="1"/>
  <c r="F1089" i="1"/>
  <c r="I1089" i="1" s="1"/>
  <c r="G1089" i="1"/>
  <c r="J1089" i="1"/>
  <c r="A1090" i="1"/>
  <c r="D1090" i="1"/>
  <c r="E1090" i="1"/>
  <c r="H1090" i="1" s="1"/>
  <c r="F1090" i="1"/>
  <c r="I1090" i="1" s="1"/>
  <c r="G1090" i="1"/>
  <c r="J1090" i="1"/>
  <c r="A1091" i="1"/>
  <c r="D1091" i="1"/>
  <c r="E1091" i="1"/>
  <c r="H1091" i="1" s="1"/>
  <c r="F1091" i="1"/>
  <c r="I1091" i="1" s="1"/>
  <c r="G1091" i="1"/>
  <c r="J1091" i="1"/>
  <c r="A1092" i="1"/>
  <c r="D1092" i="1"/>
  <c r="E1092" i="1"/>
  <c r="H1092" i="1" s="1"/>
  <c r="F1092" i="1"/>
  <c r="I1092" i="1" s="1"/>
  <c r="G1092" i="1"/>
  <c r="J1092" i="1"/>
  <c r="A1093" i="1"/>
  <c r="D1093" i="1"/>
  <c r="E1093" i="1"/>
  <c r="H1093" i="1" s="1"/>
  <c r="F1093" i="1"/>
  <c r="I1093" i="1" s="1"/>
  <c r="G1093" i="1"/>
  <c r="J1093" i="1"/>
  <c r="A1094" i="1"/>
  <c r="D1094" i="1"/>
  <c r="E1094" i="1"/>
  <c r="H1094" i="1" s="1"/>
  <c r="F1094" i="1"/>
  <c r="I1094" i="1" s="1"/>
  <c r="G1094" i="1"/>
  <c r="J1094" i="1"/>
  <c r="A1095" i="1"/>
  <c r="D1095" i="1"/>
  <c r="E1095" i="1"/>
  <c r="H1095" i="1" s="1"/>
  <c r="F1095" i="1"/>
  <c r="I1095" i="1" s="1"/>
  <c r="G1095" i="1"/>
  <c r="J1095" i="1"/>
  <c r="A1096" i="1"/>
  <c r="D1096" i="1"/>
  <c r="E1096" i="1"/>
  <c r="H1096" i="1" s="1"/>
  <c r="F1096" i="1"/>
  <c r="I1096" i="1" s="1"/>
  <c r="G1096" i="1"/>
  <c r="J1096" i="1"/>
  <c r="A1097" i="1"/>
  <c r="D1097" i="1"/>
  <c r="E1097" i="1"/>
  <c r="H1097" i="1" s="1"/>
  <c r="F1097" i="1"/>
  <c r="I1097" i="1" s="1"/>
  <c r="G1097" i="1"/>
  <c r="J1097" i="1"/>
  <c r="A1098" i="1"/>
  <c r="D1098" i="1"/>
  <c r="E1098" i="1"/>
  <c r="H1098" i="1" s="1"/>
  <c r="F1098" i="1"/>
  <c r="I1098" i="1" s="1"/>
  <c r="G1098" i="1"/>
  <c r="J1098" i="1"/>
  <c r="A1099" i="1"/>
  <c r="D1099" i="1"/>
  <c r="E1099" i="1"/>
  <c r="H1099" i="1" s="1"/>
  <c r="F1099" i="1"/>
  <c r="I1099" i="1" s="1"/>
  <c r="G1099" i="1"/>
  <c r="J1099" i="1"/>
  <c r="A1100" i="1"/>
  <c r="D1100" i="1"/>
  <c r="E1100" i="1"/>
  <c r="H1100" i="1" s="1"/>
  <c r="F1100" i="1"/>
  <c r="I1100" i="1" s="1"/>
  <c r="G1100" i="1"/>
  <c r="J1100" i="1"/>
  <c r="A1101" i="1"/>
  <c r="D1101" i="1"/>
  <c r="E1101" i="1"/>
  <c r="H1101" i="1" s="1"/>
  <c r="F1101" i="1"/>
  <c r="I1101" i="1" s="1"/>
  <c r="G1101" i="1"/>
  <c r="J1101" i="1"/>
  <c r="A1102" i="1"/>
  <c r="D1102" i="1"/>
  <c r="E1102" i="1"/>
  <c r="H1102" i="1" s="1"/>
  <c r="F1102" i="1"/>
  <c r="I1102" i="1" s="1"/>
  <c r="G1102" i="1"/>
  <c r="J1102" i="1"/>
  <c r="A1103" i="1"/>
  <c r="D1103" i="1"/>
  <c r="E1103" i="1"/>
  <c r="H1103" i="1" s="1"/>
  <c r="F1103" i="1"/>
  <c r="I1103" i="1" s="1"/>
  <c r="G1103" i="1"/>
  <c r="J1103" i="1"/>
  <c r="A1104" i="1"/>
  <c r="D1104" i="1"/>
  <c r="E1104" i="1"/>
  <c r="H1104" i="1" s="1"/>
  <c r="F1104" i="1"/>
  <c r="I1104" i="1" s="1"/>
  <c r="G1104" i="1"/>
  <c r="J1104" i="1"/>
  <c r="A1105" i="1"/>
  <c r="D1105" i="1"/>
  <c r="E1105" i="1"/>
  <c r="H1105" i="1" s="1"/>
  <c r="F1105" i="1"/>
  <c r="I1105" i="1" s="1"/>
  <c r="G1105" i="1"/>
  <c r="J1105" i="1"/>
  <c r="A1106" i="1"/>
  <c r="D1106" i="1"/>
  <c r="E1106" i="1"/>
  <c r="H1106" i="1" s="1"/>
  <c r="F1106" i="1"/>
  <c r="I1106" i="1" s="1"/>
  <c r="G1106" i="1"/>
  <c r="J1106" i="1"/>
  <c r="A1107" i="1"/>
  <c r="D1107" i="1"/>
  <c r="E1107" i="1"/>
  <c r="H1107" i="1" s="1"/>
  <c r="F1107" i="1"/>
  <c r="I1107" i="1" s="1"/>
  <c r="G1107" i="1"/>
  <c r="J1107" i="1"/>
  <c r="A1108" i="1"/>
  <c r="D1108" i="1"/>
  <c r="E1108" i="1"/>
  <c r="H1108" i="1" s="1"/>
  <c r="F1108" i="1"/>
  <c r="I1108" i="1" s="1"/>
  <c r="G1108" i="1"/>
  <c r="J1108" i="1"/>
  <c r="A1109" i="1"/>
  <c r="D1109" i="1"/>
  <c r="E1109" i="1"/>
  <c r="H1109" i="1" s="1"/>
  <c r="F1109" i="1"/>
  <c r="I1109" i="1" s="1"/>
  <c r="G1109" i="1"/>
  <c r="J1109" i="1"/>
  <c r="A1110" i="1"/>
  <c r="D1110" i="1"/>
  <c r="E1110" i="1"/>
  <c r="H1110" i="1" s="1"/>
  <c r="F1110" i="1"/>
  <c r="I1110" i="1" s="1"/>
  <c r="G1110" i="1"/>
  <c r="J1110" i="1"/>
  <c r="A1111" i="1"/>
  <c r="D1111" i="1"/>
  <c r="E1111" i="1"/>
  <c r="H1111" i="1" s="1"/>
  <c r="F1111" i="1"/>
  <c r="I1111" i="1" s="1"/>
  <c r="G1111" i="1"/>
  <c r="J1111" i="1"/>
  <c r="A1112" i="1"/>
  <c r="D1112" i="1"/>
  <c r="E1112" i="1"/>
  <c r="H1112" i="1" s="1"/>
  <c r="F1112" i="1"/>
  <c r="I1112" i="1" s="1"/>
  <c r="G1112" i="1"/>
  <c r="J1112" i="1"/>
  <c r="A1113" i="1"/>
  <c r="D1113" i="1"/>
  <c r="E1113" i="1"/>
  <c r="H1113" i="1" s="1"/>
  <c r="F1113" i="1"/>
  <c r="I1113" i="1" s="1"/>
  <c r="G1113" i="1"/>
  <c r="J1113" i="1"/>
  <c r="A1114" i="1"/>
  <c r="D1114" i="1"/>
  <c r="E1114" i="1"/>
  <c r="H1114" i="1" s="1"/>
  <c r="F1114" i="1"/>
  <c r="I1114" i="1" s="1"/>
  <c r="G1114" i="1"/>
  <c r="J1114" i="1"/>
  <c r="A1115" i="1"/>
  <c r="D1115" i="1"/>
  <c r="E1115" i="1"/>
  <c r="H1115" i="1" s="1"/>
  <c r="F1115" i="1"/>
  <c r="I1115" i="1" s="1"/>
  <c r="G1115" i="1"/>
  <c r="J1115" i="1"/>
  <c r="A1116" i="1"/>
  <c r="D1116" i="1"/>
  <c r="E1116" i="1"/>
  <c r="H1116" i="1" s="1"/>
  <c r="F1116" i="1"/>
  <c r="I1116" i="1" s="1"/>
  <c r="G1116" i="1"/>
  <c r="J1116" i="1"/>
  <c r="A1117" i="1"/>
  <c r="D1117" i="1"/>
  <c r="E1117" i="1"/>
  <c r="H1117" i="1" s="1"/>
  <c r="F1117" i="1"/>
  <c r="I1117" i="1" s="1"/>
  <c r="G1117" i="1"/>
  <c r="J1117" i="1"/>
  <c r="A1118" i="1"/>
  <c r="D1118" i="1"/>
  <c r="E1118" i="1"/>
  <c r="H1118" i="1" s="1"/>
  <c r="F1118" i="1"/>
  <c r="I1118" i="1" s="1"/>
  <c r="G1118" i="1"/>
  <c r="J1118" i="1"/>
  <c r="A1119" i="1"/>
  <c r="D1119" i="1"/>
  <c r="E1119" i="1"/>
  <c r="H1119" i="1" s="1"/>
  <c r="F1119" i="1"/>
  <c r="I1119" i="1" s="1"/>
  <c r="G1119" i="1"/>
  <c r="J1119" i="1"/>
  <c r="A1120" i="1"/>
  <c r="D1120" i="1"/>
  <c r="E1120" i="1"/>
  <c r="H1120" i="1" s="1"/>
  <c r="F1120" i="1"/>
  <c r="I1120" i="1" s="1"/>
  <c r="G1120" i="1"/>
  <c r="J1120" i="1"/>
  <c r="A1121" i="1"/>
  <c r="D1121" i="1"/>
  <c r="E1121" i="1"/>
  <c r="H1121" i="1" s="1"/>
  <c r="F1121" i="1"/>
  <c r="I1121" i="1" s="1"/>
  <c r="G1121" i="1"/>
  <c r="J1121" i="1"/>
  <c r="A1122" i="1"/>
  <c r="D1122" i="1"/>
  <c r="E1122" i="1"/>
  <c r="H1122" i="1" s="1"/>
  <c r="F1122" i="1"/>
  <c r="I1122" i="1" s="1"/>
  <c r="G1122" i="1"/>
  <c r="J1122" i="1"/>
  <c r="A1123" i="1"/>
  <c r="D1123" i="1"/>
  <c r="E1123" i="1"/>
  <c r="H1123" i="1" s="1"/>
  <c r="F1123" i="1"/>
  <c r="I1123" i="1" s="1"/>
  <c r="G1123" i="1"/>
  <c r="J1123" i="1"/>
  <c r="A1124" i="1"/>
  <c r="D1124" i="1"/>
  <c r="E1124" i="1"/>
  <c r="H1124" i="1" s="1"/>
  <c r="F1124" i="1"/>
  <c r="I1124" i="1" s="1"/>
  <c r="G1124" i="1"/>
  <c r="J1124" i="1"/>
  <c r="A1125" i="1"/>
  <c r="D1125" i="1"/>
  <c r="E1125" i="1"/>
  <c r="H1125" i="1" s="1"/>
  <c r="F1125" i="1"/>
  <c r="I1125" i="1" s="1"/>
  <c r="G1125" i="1"/>
  <c r="J1125" i="1"/>
  <c r="A1126" i="1"/>
  <c r="D1126" i="1"/>
  <c r="E1126" i="1"/>
  <c r="H1126" i="1" s="1"/>
  <c r="F1126" i="1"/>
  <c r="I1126" i="1" s="1"/>
  <c r="G1126" i="1"/>
  <c r="J1126" i="1"/>
  <c r="A1127" i="1"/>
  <c r="D1127" i="1"/>
  <c r="E1127" i="1"/>
  <c r="H1127" i="1" s="1"/>
  <c r="F1127" i="1"/>
  <c r="I1127" i="1" s="1"/>
  <c r="G1127" i="1"/>
  <c r="J1127" i="1"/>
  <c r="A1128" i="1"/>
  <c r="D1128" i="1"/>
  <c r="E1128" i="1"/>
  <c r="H1128" i="1" s="1"/>
  <c r="F1128" i="1"/>
  <c r="I1128" i="1" s="1"/>
  <c r="G1128" i="1"/>
  <c r="J1128" i="1"/>
  <c r="A1129" i="1"/>
  <c r="D1129" i="1"/>
  <c r="E1129" i="1"/>
  <c r="H1129" i="1" s="1"/>
  <c r="F1129" i="1"/>
  <c r="I1129" i="1" s="1"/>
  <c r="G1129" i="1"/>
  <c r="J1129" i="1"/>
  <c r="A1130" i="1"/>
  <c r="D1130" i="1"/>
  <c r="E1130" i="1"/>
  <c r="H1130" i="1" s="1"/>
  <c r="F1130" i="1"/>
  <c r="I1130" i="1" s="1"/>
  <c r="G1130" i="1"/>
  <c r="J1130" i="1"/>
  <c r="A1131" i="1"/>
  <c r="D1131" i="1"/>
  <c r="E1131" i="1"/>
  <c r="H1131" i="1" s="1"/>
  <c r="F1131" i="1"/>
  <c r="I1131" i="1" s="1"/>
  <c r="G1131" i="1"/>
  <c r="J1131" i="1"/>
  <c r="A1132" i="1"/>
  <c r="D1132" i="1"/>
  <c r="E1132" i="1"/>
  <c r="H1132" i="1" s="1"/>
  <c r="F1132" i="1"/>
  <c r="I1132" i="1" s="1"/>
  <c r="G1132" i="1"/>
  <c r="J1132" i="1"/>
  <c r="A1133" i="1"/>
  <c r="D1133" i="1"/>
  <c r="E1133" i="1"/>
  <c r="H1133" i="1" s="1"/>
  <c r="F1133" i="1"/>
  <c r="I1133" i="1" s="1"/>
  <c r="G1133" i="1"/>
  <c r="J1133" i="1"/>
  <c r="A1134" i="1"/>
  <c r="D1134" i="1"/>
  <c r="E1134" i="1"/>
  <c r="H1134" i="1" s="1"/>
  <c r="F1134" i="1"/>
  <c r="I1134" i="1" s="1"/>
  <c r="G1134" i="1"/>
  <c r="J1134" i="1"/>
  <c r="A1135" i="1"/>
  <c r="D1135" i="1"/>
  <c r="E1135" i="1"/>
  <c r="H1135" i="1" s="1"/>
  <c r="F1135" i="1"/>
  <c r="I1135" i="1" s="1"/>
  <c r="G1135" i="1"/>
  <c r="J1135" i="1"/>
  <c r="A1136" i="1"/>
  <c r="D1136" i="1"/>
  <c r="E1136" i="1"/>
  <c r="H1136" i="1" s="1"/>
  <c r="F1136" i="1"/>
  <c r="I1136" i="1" s="1"/>
  <c r="G1136" i="1"/>
  <c r="J1136" i="1"/>
  <c r="A1137" i="1"/>
  <c r="D1137" i="1"/>
  <c r="E1137" i="1"/>
  <c r="H1137" i="1" s="1"/>
  <c r="F1137" i="1"/>
  <c r="I1137" i="1" s="1"/>
  <c r="G1137" i="1"/>
  <c r="J1137" i="1"/>
  <c r="A1138" i="1"/>
  <c r="D1138" i="1"/>
  <c r="E1138" i="1"/>
  <c r="H1138" i="1" s="1"/>
  <c r="F1138" i="1"/>
  <c r="I1138" i="1" s="1"/>
  <c r="G1138" i="1"/>
  <c r="J1138" i="1"/>
  <c r="A1139" i="1"/>
  <c r="D1139" i="1"/>
  <c r="E1139" i="1"/>
  <c r="H1139" i="1" s="1"/>
  <c r="F1139" i="1"/>
  <c r="I1139" i="1" s="1"/>
  <c r="G1139" i="1"/>
  <c r="J1139" i="1"/>
  <c r="A1140" i="1"/>
  <c r="D1140" i="1"/>
  <c r="E1140" i="1"/>
  <c r="H1140" i="1" s="1"/>
  <c r="F1140" i="1"/>
  <c r="I1140" i="1" s="1"/>
  <c r="G1140" i="1"/>
  <c r="J1140" i="1"/>
  <c r="A1141" i="1"/>
  <c r="D1141" i="1"/>
  <c r="E1141" i="1"/>
  <c r="H1141" i="1" s="1"/>
  <c r="F1141" i="1"/>
  <c r="I1141" i="1" s="1"/>
  <c r="G1141" i="1"/>
  <c r="J1141" i="1"/>
  <c r="A1142" i="1"/>
  <c r="D1142" i="1"/>
  <c r="E1142" i="1"/>
  <c r="H1142" i="1" s="1"/>
  <c r="F1142" i="1"/>
  <c r="I1142" i="1" s="1"/>
  <c r="G1142" i="1"/>
  <c r="J1142" i="1"/>
  <c r="A1143" i="1"/>
  <c r="D1143" i="1"/>
  <c r="E1143" i="1"/>
  <c r="H1143" i="1" s="1"/>
  <c r="F1143" i="1"/>
  <c r="I1143" i="1" s="1"/>
  <c r="G1143" i="1"/>
  <c r="J1143" i="1"/>
  <c r="A1144" i="1"/>
  <c r="D1144" i="1"/>
  <c r="E1144" i="1"/>
  <c r="H1144" i="1" s="1"/>
  <c r="F1144" i="1"/>
  <c r="I1144" i="1" s="1"/>
  <c r="G1144" i="1"/>
  <c r="J1144" i="1"/>
  <c r="A1145" i="1"/>
  <c r="D1145" i="1"/>
  <c r="E1145" i="1"/>
  <c r="H1145" i="1" s="1"/>
  <c r="F1145" i="1"/>
  <c r="I1145" i="1" s="1"/>
  <c r="G1145" i="1"/>
  <c r="J1145" i="1"/>
  <c r="A1146" i="1"/>
  <c r="D1146" i="1"/>
  <c r="E1146" i="1"/>
  <c r="H1146" i="1" s="1"/>
  <c r="F1146" i="1"/>
  <c r="I1146" i="1" s="1"/>
  <c r="G1146" i="1"/>
  <c r="J1146" i="1"/>
  <c r="A1147" i="1"/>
  <c r="D1147" i="1"/>
  <c r="E1147" i="1"/>
  <c r="H1147" i="1" s="1"/>
  <c r="F1147" i="1"/>
  <c r="I1147" i="1" s="1"/>
  <c r="G1147" i="1"/>
  <c r="J1147" i="1"/>
  <c r="A1148" i="1"/>
  <c r="D1148" i="1"/>
  <c r="E1148" i="1"/>
  <c r="H1148" i="1" s="1"/>
  <c r="F1148" i="1"/>
  <c r="I1148" i="1" s="1"/>
  <c r="G1148" i="1"/>
  <c r="J1148" i="1"/>
  <c r="A1149" i="1"/>
  <c r="D1149" i="1"/>
  <c r="E1149" i="1"/>
  <c r="H1149" i="1" s="1"/>
  <c r="F1149" i="1"/>
  <c r="I1149" i="1" s="1"/>
  <c r="G1149" i="1"/>
  <c r="J1149" i="1"/>
  <c r="A1150" i="1"/>
  <c r="D1150" i="1"/>
  <c r="E1150" i="1"/>
  <c r="H1150" i="1" s="1"/>
  <c r="F1150" i="1"/>
  <c r="I1150" i="1" s="1"/>
  <c r="G1150" i="1"/>
  <c r="J1150" i="1"/>
  <c r="A1151" i="1"/>
  <c r="D1151" i="1"/>
  <c r="E1151" i="1"/>
  <c r="H1151" i="1" s="1"/>
  <c r="F1151" i="1"/>
  <c r="I1151" i="1" s="1"/>
  <c r="G1151" i="1"/>
  <c r="J1151" i="1"/>
  <c r="A1152" i="1"/>
  <c r="D1152" i="1"/>
  <c r="E1152" i="1"/>
  <c r="H1152" i="1" s="1"/>
  <c r="F1152" i="1"/>
  <c r="I1152" i="1" s="1"/>
  <c r="G1152" i="1"/>
  <c r="J1152" i="1"/>
  <c r="A1153" i="1"/>
  <c r="D1153" i="1"/>
  <c r="E1153" i="1"/>
  <c r="H1153" i="1" s="1"/>
  <c r="F1153" i="1"/>
  <c r="I1153" i="1" s="1"/>
  <c r="G1153" i="1"/>
  <c r="J1153" i="1"/>
  <c r="A1154" i="1"/>
  <c r="D1154" i="1"/>
  <c r="E1154" i="1"/>
  <c r="H1154" i="1" s="1"/>
  <c r="F1154" i="1"/>
  <c r="I1154" i="1" s="1"/>
  <c r="G1154" i="1"/>
  <c r="J1154" i="1"/>
  <c r="A1155" i="1"/>
  <c r="D1155" i="1"/>
  <c r="E1155" i="1"/>
  <c r="H1155" i="1" s="1"/>
  <c r="F1155" i="1"/>
  <c r="I1155" i="1" s="1"/>
  <c r="G1155" i="1"/>
  <c r="J1155" i="1"/>
  <c r="A1156" i="1"/>
  <c r="D1156" i="1"/>
  <c r="E1156" i="1"/>
  <c r="H1156" i="1" s="1"/>
  <c r="F1156" i="1"/>
  <c r="I1156" i="1" s="1"/>
  <c r="G1156" i="1"/>
  <c r="J1156" i="1"/>
  <c r="A1157" i="1"/>
  <c r="D1157" i="1"/>
  <c r="E1157" i="1"/>
  <c r="H1157" i="1" s="1"/>
  <c r="F1157" i="1"/>
  <c r="I1157" i="1" s="1"/>
  <c r="G1157" i="1"/>
  <c r="J1157" i="1"/>
  <c r="A1158" i="1"/>
  <c r="D1158" i="1"/>
  <c r="E1158" i="1"/>
  <c r="H1158" i="1" s="1"/>
  <c r="F1158" i="1"/>
  <c r="I1158" i="1" s="1"/>
  <c r="G1158" i="1"/>
  <c r="J1158" i="1"/>
  <c r="A1159" i="1"/>
  <c r="D1159" i="1"/>
  <c r="E1159" i="1"/>
  <c r="H1159" i="1" s="1"/>
  <c r="F1159" i="1"/>
  <c r="I1159" i="1" s="1"/>
  <c r="G1159" i="1"/>
  <c r="J1159" i="1"/>
  <c r="A1160" i="1"/>
  <c r="D1160" i="1"/>
  <c r="E1160" i="1"/>
  <c r="H1160" i="1" s="1"/>
  <c r="F1160" i="1"/>
  <c r="I1160" i="1" s="1"/>
  <c r="G1160" i="1"/>
  <c r="J1160" i="1"/>
  <c r="A1161" i="1"/>
  <c r="D1161" i="1"/>
  <c r="E1161" i="1"/>
  <c r="H1161" i="1" s="1"/>
  <c r="F1161" i="1"/>
  <c r="I1161" i="1" s="1"/>
  <c r="G1161" i="1"/>
  <c r="J1161" i="1"/>
  <c r="A1162" i="1"/>
  <c r="D1162" i="1"/>
  <c r="E1162" i="1"/>
  <c r="H1162" i="1" s="1"/>
  <c r="F1162" i="1"/>
  <c r="I1162" i="1" s="1"/>
  <c r="G1162" i="1"/>
  <c r="J1162" i="1"/>
  <c r="A1163" i="1"/>
  <c r="D1163" i="1"/>
  <c r="E1163" i="1"/>
  <c r="H1163" i="1" s="1"/>
  <c r="F1163" i="1"/>
  <c r="I1163" i="1" s="1"/>
  <c r="G1163" i="1"/>
  <c r="J1163" i="1"/>
  <c r="A1164" i="1"/>
  <c r="D1164" i="1"/>
  <c r="E1164" i="1"/>
  <c r="H1164" i="1" s="1"/>
  <c r="F1164" i="1"/>
  <c r="I1164" i="1" s="1"/>
  <c r="G1164" i="1"/>
  <c r="J1164" i="1"/>
  <c r="A1165" i="1"/>
  <c r="D1165" i="1"/>
  <c r="E1165" i="1"/>
  <c r="H1165" i="1" s="1"/>
  <c r="F1165" i="1"/>
  <c r="I1165" i="1" s="1"/>
  <c r="G1165" i="1"/>
  <c r="J1165" i="1"/>
  <c r="A1166" i="1"/>
  <c r="D1166" i="1"/>
  <c r="E1166" i="1"/>
  <c r="H1166" i="1" s="1"/>
  <c r="F1166" i="1"/>
  <c r="I1166" i="1" s="1"/>
  <c r="G1166" i="1"/>
  <c r="J1166" i="1"/>
  <c r="A1167" i="1"/>
  <c r="D1167" i="1"/>
  <c r="E1167" i="1"/>
  <c r="H1167" i="1" s="1"/>
  <c r="F1167" i="1"/>
  <c r="I1167" i="1" s="1"/>
  <c r="G1167" i="1"/>
  <c r="J1167" i="1"/>
  <c r="A1168" i="1"/>
  <c r="D1168" i="1"/>
  <c r="E1168" i="1"/>
  <c r="H1168" i="1" s="1"/>
  <c r="F1168" i="1"/>
  <c r="I1168" i="1" s="1"/>
  <c r="G1168" i="1"/>
  <c r="J1168" i="1"/>
  <c r="A1169" i="1"/>
  <c r="D1169" i="1"/>
  <c r="E1169" i="1"/>
  <c r="H1169" i="1" s="1"/>
  <c r="F1169" i="1"/>
  <c r="I1169" i="1" s="1"/>
  <c r="G1169" i="1"/>
  <c r="J1169" i="1"/>
  <c r="A1170" i="1"/>
  <c r="D1170" i="1"/>
  <c r="E1170" i="1"/>
  <c r="H1170" i="1" s="1"/>
  <c r="F1170" i="1"/>
  <c r="I1170" i="1" s="1"/>
  <c r="G1170" i="1"/>
  <c r="J1170" i="1"/>
  <c r="A1171" i="1"/>
  <c r="D1171" i="1"/>
  <c r="E1171" i="1"/>
  <c r="H1171" i="1" s="1"/>
  <c r="F1171" i="1"/>
  <c r="I1171" i="1" s="1"/>
  <c r="G1171" i="1"/>
  <c r="J1171" i="1"/>
  <c r="A1172" i="1"/>
  <c r="D1172" i="1"/>
  <c r="E1172" i="1"/>
  <c r="H1172" i="1" s="1"/>
  <c r="F1172" i="1"/>
  <c r="I1172" i="1" s="1"/>
  <c r="G1172" i="1"/>
  <c r="J1172" i="1"/>
  <c r="A1173" i="1"/>
  <c r="D1173" i="1"/>
  <c r="E1173" i="1"/>
  <c r="H1173" i="1" s="1"/>
  <c r="F1173" i="1"/>
  <c r="I1173" i="1" s="1"/>
  <c r="G1173" i="1"/>
  <c r="J1173" i="1"/>
  <c r="A1174" i="1"/>
  <c r="D1174" i="1"/>
  <c r="E1174" i="1"/>
  <c r="H1174" i="1" s="1"/>
  <c r="F1174" i="1"/>
  <c r="I1174" i="1" s="1"/>
  <c r="G1174" i="1"/>
  <c r="J1174" i="1"/>
  <c r="A1175" i="1"/>
  <c r="D1175" i="1"/>
  <c r="E1175" i="1"/>
  <c r="H1175" i="1" s="1"/>
  <c r="F1175" i="1"/>
  <c r="I1175" i="1" s="1"/>
  <c r="G1175" i="1"/>
  <c r="J1175" i="1"/>
  <c r="A1176" i="1"/>
  <c r="D1176" i="1"/>
  <c r="E1176" i="1"/>
  <c r="H1176" i="1" s="1"/>
  <c r="F1176" i="1"/>
  <c r="I1176" i="1" s="1"/>
  <c r="G1176" i="1"/>
  <c r="J1176" i="1"/>
  <c r="A1177" i="1"/>
  <c r="D1177" i="1"/>
  <c r="E1177" i="1"/>
  <c r="H1177" i="1" s="1"/>
  <c r="F1177" i="1"/>
  <c r="I1177" i="1" s="1"/>
  <c r="G1177" i="1"/>
  <c r="J1177" i="1"/>
  <c r="A1178" i="1"/>
  <c r="D1178" i="1"/>
  <c r="E1178" i="1"/>
  <c r="H1178" i="1" s="1"/>
  <c r="F1178" i="1"/>
  <c r="I1178" i="1" s="1"/>
  <c r="G1178" i="1"/>
  <c r="J1178" i="1"/>
  <c r="A1179" i="1"/>
  <c r="D1179" i="1"/>
  <c r="E1179" i="1"/>
  <c r="H1179" i="1" s="1"/>
  <c r="F1179" i="1"/>
  <c r="I1179" i="1" s="1"/>
  <c r="G1179" i="1"/>
  <c r="J1179" i="1"/>
  <c r="A1180" i="1"/>
  <c r="D1180" i="1"/>
  <c r="E1180" i="1"/>
  <c r="H1180" i="1" s="1"/>
  <c r="F1180" i="1"/>
  <c r="I1180" i="1" s="1"/>
  <c r="G1180" i="1"/>
  <c r="J1180" i="1"/>
  <c r="A1181" i="1"/>
  <c r="D1181" i="1"/>
  <c r="E1181" i="1"/>
  <c r="H1181" i="1" s="1"/>
  <c r="F1181" i="1"/>
  <c r="I1181" i="1" s="1"/>
  <c r="G1181" i="1"/>
  <c r="J1181" i="1"/>
  <c r="A1182" i="1"/>
  <c r="D1182" i="1"/>
  <c r="E1182" i="1"/>
  <c r="H1182" i="1" s="1"/>
  <c r="F1182" i="1"/>
  <c r="I1182" i="1" s="1"/>
  <c r="G1182" i="1"/>
  <c r="J1182" i="1"/>
  <c r="A1183" i="1"/>
  <c r="D1183" i="1"/>
  <c r="E1183" i="1"/>
  <c r="H1183" i="1" s="1"/>
  <c r="F1183" i="1"/>
  <c r="I1183" i="1" s="1"/>
  <c r="G1183" i="1"/>
  <c r="J1183" i="1"/>
  <c r="A1184" i="1"/>
  <c r="D1184" i="1"/>
  <c r="E1184" i="1"/>
  <c r="H1184" i="1" s="1"/>
  <c r="F1184" i="1"/>
  <c r="I1184" i="1" s="1"/>
  <c r="G1184" i="1"/>
  <c r="J1184" i="1"/>
  <c r="A1185" i="1"/>
  <c r="D1185" i="1"/>
  <c r="E1185" i="1"/>
  <c r="H1185" i="1" s="1"/>
  <c r="F1185" i="1"/>
  <c r="I1185" i="1" s="1"/>
  <c r="G1185" i="1"/>
  <c r="J1185" i="1"/>
  <c r="A1186" i="1"/>
  <c r="D1186" i="1"/>
  <c r="E1186" i="1"/>
  <c r="H1186" i="1" s="1"/>
  <c r="F1186" i="1"/>
  <c r="I1186" i="1" s="1"/>
  <c r="G1186" i="1"/>
  <c r="J1186" i="1"/>
  <c r="A1187" i="1"/>
  <c r="D1187" i="1"/>
  <c r="E1187" i="1"/>
  <c r="H1187" i="1" s="1"/>
  <c r="F1187" i="1"/>
  <c r="I1187" i="1" s="1"/>
  <c r="G1187" i="1"/>
  <c r="J1187" i="1"/>
  <c r="A1188" i="1"/>
  <c r="D1188" i="1"/>
  <c r="E1188" i="1"/>
  <c r="H1188" i="1" s="1"/>
  <c r="F1188" i="1"/>
  <c r="I1188" i="1" s="1"/>
  <c r="G1188" i="1"/>
  <c r="J1188" i="1"/>
  <c r="A1189" i="1"/>
  <c r="D1189" i="1"/>
  <c r="E1189" i="1"/>
  <c r="H1189" i="1" s="1"/>
  <c r="F1189" i="1"/>
  <c r="I1189" i="1" s="1"/>
  <c r="G1189" i="1"/>
  <c r="J1189" i="1"/>
  <c r="A1190" i="1"/>
  <c r="D1190" i="1"/>
  <c r="E1190" i="1"/>
  <c r="H1190" i="1" s="1"/>
  <c r="F1190" i="1"/>
  <c r="I1190" i="1" s="1"/>
  <c r="G1190" i="1"/>
  <c r="J1190" i="1"/>
  <c r="A1191" i="1"/>
  <c r="D1191" i="1"/>
  <c r="E1191" i="1"/>
  <c r="H1191" i="1" s="1"/>
  <c r="F1191" i="1"/>
  <c r="I1191" i="1" s="1"/>
  <c r="G1191" i="1"/>
  <c r="J1191" i="1"/>
  <c r="A1192" i="1"/>
  <c r="D1192" i="1"/>
  <c r="E1192" i="1"/>
  <c r="H1192" i="1" s="1"/>
  <c r="F1192" i="1"/>
  <c r="I1192" i="1" s="1"/>
  <c r="G1192" i="1"/>
  <c r="J1192" i="1"/>
  <c r="A1193" i="1"/>
  <c r="D1193" i="1"/>
  <c r="E1193" i="1"/>
  <c r="H1193" i="1" s="1"/>
  <c r="F1193" i="1"/>
  <c r="I1193" i="1" s="1"/>
  <c r="G1193" i="1"/>
  <c r="J1193" i="1"/>
  <c r="A1194" i="1"/>
  <c r="D1194" i="1"/>
  <c r="E1194" i="1"/>
  <c r="H1194" i="1" s="1"/>
  <c r="F1194" i="1"/>
  <c r="I1194" i="1" s="1"/>
  <c r="G1194" i="1"/>
  <c r="J1194" i="1"/>
  <c r="A1195" i="1"/>
  <c r="D1195" i="1"/>
  <c r="E1195" i="1"/>
  <c r="H1195" i="1" s="1"/>
  <c r="F1195" i="1"/>
  <c r="I1195" i="1" s="1"/>
  <c r="G1195" i="1"/>
  <c r="J1195" i="1"/>
  <c r="A1196" i="1"/>
  <c r="D1196" i="1"/>
  <c r="E1196" i="1"/>
  <c r="H1196" i="1" s="1"/>
  <c r="F1196" i="1"/>
  <c r="I1196" i="1" s="1"/>
  <c r="G1196" i="1"/>
  <c r="J1196" i="1"/>
  <c r="A1197" i="1"/>
  <c r="D1197" i="1"/>
  <c r="E1197" i="1"/>
  <c r="H1197" i="1" s="1"/>
  <c r="F1197" i="1"/>
  <c r="I1197" i="1" s="1"/>
  <c r="G1197" i="1"/>
  <c r="J1197" i="1"/>
  <c r="A1198" i="1"/>
  <c r="D1198" i="1"/>
  <c r="E1198" i="1"/>
  <c r="H1198" i="1" s="1"/>
  <c r="F1198" i="1"/>
  <c r="I1198" i="1" s="1"/>
  <c r="G1198" i="1"/>
  <c r="J1198" i="1"/>
  <c r="A1199" i="1"/>
  <c r="D1199" i="1"/>
  <c r="E1199" i="1"/>
  <c r="H1199" i="1" s="1"/>
  <c r="F1199" i="1"/>
  <c r="I1199" i="1" s="1"/>
  <c r="G1199" i="1"/>
  <c r="J1199" i="1"/>
  <c r="A1200" i="1"/>
  <c r="D1200" i="1"/>
  <c r="E1200" i="1"/>
  <c r="H1200" i="1" s="1"/>
  <c r="F1200" i="1"/>
  <c r="I1200" i="1" s="1"/>
  <c r="G1200" i="1"/>
  <c r="J1200" i="1"/>
  <c r="A1201" i="1"/>
  <c r="D1201" i="1"/>
  <c r="E1201" i="1"/>
  <c r="H1201" i="1" s="1"/>
  <c r="F1201" i="1"/>
  <c r="I1201" i="1" s="1"/>
  <c r="G1201" i="1"/>
  <c r="J1201" i="1"/>
  <c r="A1202" i="1"/>
  <c r="D1202" i="1"/>
  <c r="E1202" i="1"/>
  <c r="H1202" i="1" s="1"/>
  <c r="F1202" i="1"/>
  <c r="I1202" i="1" s="1"/>
  <c r="G1202" i="1"/>
  <c r="J1202" i="1"/>
  <c r="A1203" i="1"/>
  <c r="D1203" i="1"/>
  <c r="E1203" i="1"/>
  <c r="H1203" i="1" s="1"/>
  <c r="F1203" i="1"/>
  <c r="I1203" i="1" s="1"/>
  <c r="G1203" i="1"/>
  <c r="J1203" i="1"/>
  <c r="A1204" i="1"/>
  <c r="D1204" i="1"/>
  <c r="E1204" i="1"/>
  <c r="H1204" i="1" s="1"/>
  <c r="F1204" i="1"/>
  <c r="I1204" i="1" s="1"/>
  <c r="G1204" i="1"/>
  <c r="J1204" i="1"/>
  <c r="A1205" i="1"/>
  <c r="D1205" i="1"/>
  <c r="E1205" i="1"/>
  <c r="H1205" i="1" s="1"/>
  <c r="F1205" i="1"/>
  <c r="I1205" i="1" s="1"/>
  <c r="G1205" i="1"/>
  <c r="J1205" i="1"/>
  <c r="A1206" i="1"/>
  <c r="D1206" i="1"/>
  <c r="E1206" i="1"/>
  <c r="H1206" i="1" s="1"/>
  <c r="F1206" i="1"/>
  <c r="I1206" i="1" s="1"/>
  <c r="G1206" i="1"/>
  <c r="J1206" i="1"/>
  <c r="A1207" i="1"/>
  <c r="D1207" i="1"/>
  <c r="E1207" i="1"/>
  <c r="H1207" i="1" s="1"/>
  <c r="F1207" i="1"/>
  <c r="I1207" i="1" s="1"/>
  <c r="G1207" i="1"/>
  <c r="J1207" i="1"/>
  <c r="A1208" i="1"/>
  <c r="D1208" i="1"/>
  <c r="E1208" i="1"/>
  <c r="H1208" i="1" s="1"/>
  <c r="F1208" i="1"/>
  <c r="I1208" i="1" s="1"/>
  <c r="G1208" i="1"/>
  <c r="J1208" i="1"/>
  <c r="A1209" i="1"/>
  <c r="D1209" i="1"/>
  <c r="E1209" i="1"/>
  <c r="H1209" i="1" s="1"/>
  <c r="F1209" i="1"/>
  <c r="I1209" i="1" s="1"/>
  <c r="G1209" i="1"/>
  <c r="J1209" i="1"/>
  <c r="A1210" i="1"/>
  <c r="D1210" i="1"/>
  <c r="E1210" i="1"/>
  <c r="H1210" i="1" s="1"/>
  <c r="F1210" i="1"/>
  <c r="I1210" i="1" s="1"/>
  <c r="G1210" i="1"/>
  <c r="J1210" i="1"/>
  <c r="A1211" i="1"/>
  <c r="D1211" i="1"/>
  <c r="E1211" i="1"/>
  <c r="H1211" i="1" s="1"/>
  <c r="F1211" i="1"/>
  <c r="I1211" i="1" s="1"/>
  <c r="G1211" i="1"/>
  <c r="J1211" i="1"/>
  <c r="A1212" i="1"/>
  <c r="D1212" i="1"/>
  <c r="E1212" i="1"/>
  <c r="H1212" i="1" s="1"/>
  <c r="F1212" i="1"/>
  <c r="I1212" i="1" s="1"/>
  <c r="G1212" i="1"/>
  <c r="J1212" i="1"/>
  <c r="A1213" i="1"/>
  <c r="D1213" i="1"/>
  <c r="E1213" i="1"/>
  <c r="H1213" i="1" s="1"/>
  <c r="F1213" i="1"/>
  <c r="I1213" i="1" s="1"/>
  <c r="G1213" i="1"/>
  <c r="J1213" i="1"/>
  <c r="A1214" i="1"/>
  <c r="D1214" i="1"/>
  <c r="E1214" i="1"/>
  <c r="H1214" i="1" s="1"/>
  <c r="F1214" i="1"/>
  <c r="I1214" i="1" s="1"/>
  <c r="G1214" i="1"/>
  <c r="J1214" i="1"/>
  <c r="A1215" i="1"/>
  <c r="D1215" i="1"/>
  <c r="E1215" i="1"/>
  <c r="H1215" i="1" s="1"/>
  <c r="F1215" i="1"/>
  <c r="I1215" i="1" s="1"/>
  <c r="G1215" i="1"/>
  <c r="J1215" i="1"/>
  <c r="A1216" i="1"/>
  <c r="D1216" i="1"/>
  <c r="E1216" i="1"/>
  <c r="H1216" i="1" s="1"/>
  <c r="F1216" i="1"/>
  <c r="I1216" i="1" s="1"/>
  <c r="G1216" i="1"/>
  <c r="J1216" i="1"/>
  <c r="A1217" i="1"/>
  <c r="D1217" i="1"/>
  <c r="E1217" i="1"/>
  <c r="H1217" i="1" s="1"/>
  <c r="F1217" i="1"/>
  <c r="I1217" i="1" s="1"/>
  <c r="G1217" i="1"/>
  <c r="J1217" i="1"/>
  <c r="A1218" i="1"/>
  <c r="D1218" i="1"/>
  <c r="E1218" i="1"/>
  <c r="H1218" i="1" s="1"/>
  <c r="F1218" i="1"/>
  <c r="I1218" i="1" s="1"/>
  <c r="G1218" i="1"/>
  <c r="J1218" i="1"/>
  <c r="A1219" i="1"/>
  <c r="D1219" i="1"/>
  <c r="E1219" i="1"/>
  <c r="H1219" i="1" s="1"/>
  <c r="F1219" i="1"/>
  <c r="I1219" i="1" s="1"/>
  <c r="G1219" i="1"/>
  <c r="J1219" i="1"/>
  <c r="A1220" i="1"/>
  <c r="D1220" i="1"/>
  <c r="E1220" i="1"/>
  <c r="H1220" i="1" s="1"/>
  <c r="F1220" i="1"/>
  <c r="I1220" i="1" s="1"/>
  <c r="G1220" i="1"/>
  <c r="J1220" i="1"/>
  <c r="A1221" i="1"/>
  <c r="D1221" i="1"/>
  <c r="E1221" i="1"/>
  <c r="H1221" i="1" s="1"/>
  <c r="F1221" i="1"/>
  <c r="I1221" i="1" s="1"/>
  <c r="G1221" i="1"/>
  <c r="J1221" i="1"/>
  <c r="A1222" i="1"/>
  <c r="D1222" i="1"/>
  <c r="E1222" i="1"/>
  <c r="H1222" i="1" s="1"/>
  <c r="F1222" i="1"/>
  <c r="I1222" i="1" s="1"/>
  <c r="G1222" i="1"/>
  <c r="J1222" i="1"/>
  <c r="A1223" i="1"/>
  <c r="D1223" i="1"/>
  <c r="E1223" i="1"/>
  <c r="H1223" i="1" s="1"/>
  <c r="F1223" i="1"/>
  <c r="I1223" i="1" s="1"/>
  <c r="G1223" i="1"/>
  <c r="J1223" i="1"/>
  <c r="A1224" i="1"/>
  <c r="D1224" i="1"/>
  <c r="E1224" i="1"/>
  <c r="H1224" i="1" s="1"/>
  <c r="F1224" i="1"/>
  <c r="I1224" i="1" s="1"/>
  <c r="G1224" i="1"/>
  <c r="J1224" i="1"/>
  <c r="A1225" i="1"/>
  <c r="D1225" i="1"/>
  <c r="E1225" i="1"/>
  <c r="H1225" i="1" s="1"/>
  <c r="F1225" i="1"/>
  <c r="I1225" i="1" s="1"/>
  <c r="G1225" i="1"/>
  <c r="J1225" i="1"/>
  <c r="A1226" i="1"/>
  <c r="D1226" i="1"/>
  <c r="E1226" i="1"/>
  <c r="H1226" i="1" s="1"/>
  <c r="F1226" i="1"/>
  <c r="I1226" i="1" s="1"/>
  <c r="G1226" i="1"/>
  <c r="J1226" i="1"/>
  <c r="A1227" i="1"/>
  <c r="D1227" i="1"/>
  <c r="E1227" i="1"/>
  <c r="H1227" i="1" s="1"/>
  <c r="F1227" i="1"/>
  <c r="I1227" i="1" s="1"/>
  <c r="G1227" i="1"/>
  <c r="J1227" i="1"/>
  <c r="A1228" i="1"/>
  <c r="D1228" i="1"/>
  <c r="E1228" i="1"/>
  <c r="H1228" i="1" s="1"/>
  <c r="F1228" i="1"/>
  <c r="I1228" i="1" s="1"/>
  <c r="G1228" i="1"/>
  <c r="J1228" i="1"/>
  <c r="A1229" i="1"/>
  <c r="D1229" i="1"/>
  <c r="E1229" i="1"/>
  <c r="H1229" i="1" s="1"/>
  <c r="F1229" i="1"/>
  <c r="I1229" i="1" s="1"/>
  <c r="G1229" i="1"/>
  <c r="J1229" i="1"/>
  <c r="A1230" i="1"/>
  <c r="D1230" i="1"/>
  <c r="E1230" i="1"/>
  <c r="H1230" i="1" s="1"/>
  <c r="F1230" i="1"/>
  <c r="I1230" i="1" s="1"/>
  <c r="G1230" i="1"/>
  <c r="J1230" i="1"/>
  <c r="A1231" i="1"/>
  <c r="D1231" i="1"/>
  <c r="E1231" i="1"/>
  <c r="H1231" i="1" s="1"/>
  <c r="F1231" i="1"/>
  <c r="I1231" i="1" s="1"/>
  <c r="G1231" i="1"/>
  <c r="J1231" i="1"/>
  <c r="A1232" i="1"/>
  <c r="D1232" i="1"/>
  <c r="E1232" i="1"/>
  <c r="H1232" i="1" s="1"/>
  <c r="F1232" i="1"/>
  <c r="I1232" i="1" s="1"/>
  <c r="G1232" i="1"/>
  <c r="J1232" i="1"/>
  <c r="A1233" i="1"/>
  <c r="D1233" i="1"/>
  <c r="E1233" i="1"/>
  <c r="H1233" i="1" s="1"/>
  <c r="F1233" i="1"/>
  <c r="I1233" i="1" s="1"/>
  <c r="G1233" i="1"/>
  <c r="J1233" i="1"/>
  <c r="A1234" i="1"/>
  <c r="D1234" i="1"/>
  <c r="E1234" i="1"/>
  <c r="H1234" i="1" s="1"/>
  <c r="F1234" i="1"/>
  <c r="I1234" i="1" s="1"/>
  <c r="G1234" i="1"/>
  <c r="J1234" i="1"/>
  <c r="A1235" i="1"/>
  <c r="D1235" i="1"/>
  <c r="E1235" i="1"/>
  <c r="H1235" i="1" s="1"/>
  <c r="F1235" i="1"/>
  <c r="I1235" i="1" s="1"/>
  <c r="G1235" i="1"/>
  <c r="J1235" i="1"/>
  <c r="A1236" i="1"/>
  <c r="D1236" i="1"/>
  <c r="E1236" i="1"/>
  <c r="H1236" i="1" s="1"/>
  <c r="F1236" i="1"/>
  <c r="I1236" i="1" s="1"/>
  <c r="G1236" i="1"/>
  <c r="J1236" i="1"/>
  <c r="A1237" i="1"/>
  <c r="D1237" i="1"/>
  <c r="E1237" i="1"/>
  <c r="H1237" i="1" s="1"/>
  <c r="F1237" i="1"/>
  <c r="I1237" i="1" s="1"/>
  <c r="G1237" i="1"/>
  <c r="J1237" i="1"/>
  <c r="A1238" i="1"/>
  <c r="D1238" i="1"/>
  <c r="E1238" i="1"/>
  <c r="H1238" i="1" s="1"/>
  <c r="F1238" i="1"/>
  <c r="I1238" i="1" s="1"/>
  <c r="G1238" i="1"/>
  <c r="J1238" i="1"/>
  <c r="A1239" i="1"/>
  <c r="D1239" i="1"/>
  <c r="E1239" i="1"/>
  <c r="H1239" i="1" s="1"/>
  <c r="F1239" i="1"/>
  <c r="I1239" i="1" s="1"/>
  <c r="G1239" i="1"/>
  <c r="J1239" i="1"/>
  <c r="A1240" i="1"/>
  <c r="D1240" i="1"/>
  <c r="E1240" i="1"/>
  <c r="H1240" i="1" s="1"/>
  <c r="F1240" i="1"/>
  <c r="I1240" i="1" s="1"/>
  <c r="G1240" i="1"/>
  <c r="J1240" i="1"/>
  <c r="A1241" i="1"/>
  <c r="D1241" i="1"/>
  <c r="E1241" i="1"/>
  <c r="H1241" i="1" s="1"/>
  <c r="F1241" i="1"/>
  <c r="I1241" i="1" s="1"/>
  <c r="G1241" i="1"/>
  <c r="J1241" i="1"/>
  <c r="A1242" i="1"/>
  <c r="D1242" i="1"/>
  <c r="E1242" i="1"/>
  <c r="H1242" i="1" s="1"/>
  <c r="F1242" i="1"/>
  <c r="I1242" i="1" s="1"/>
  <c r="G1242" i="1"/>
  <c r="J1242" i="1"/>
  <c r="A1243" i="1"/>
  <c r="D1243" i="1"/>
  <c r="E1243" i="1"/>
  <c r="H1243" i="1" s="1"/>
  <c r="F1243" i="1"/>
  <c r="I1243" i="1" s="1"/>
  <c r="G1243" i="1"/>
  <c r="J1243" i="1"/>
  <c r="A1244" i="1"/>
  <c r="D1244" i="1"/>
  <c r="E1244" i="1"/>
  <c r="H1244" i="1" s="1"/>
  <c r="F1244" i="1"/>
  <c r="I1244" i="1" s="1"/>
  <c r="G1244" i="1"/>
  <c r="J1244" i="1"/>
  <c r="A1245" i="1"/>
  <c r="D1245" i="1"/>
  <c r="E1245" i="1"/>
  <c r="H1245" i="1" s="1"/>
  <c r="F1245" i="1"/>
  <c r="I1245" i="1" s="1"/>
  <c r="G1245" i="1"/>
  <c r="J1245" i="1"/>
  <c r="A1246" i="1"/>
  <c r="D1246" i="1"/>
  <c r="E1246" i="1"/>
  <c r="H1246" i="1" s="1"/>
  <c r="F1246" i="1"/>
  <c r="I1246" i="1" s="1"/>
  <c r="G1246" i="1"/>
  <c r="J1246" i="1"/>
  <c r="A1247" i="1"/>
  <c r="D1247" i="1"/>
  <c r="E1247" i="1"/>
  <c r="H1247" i="1" s="1"/>
  <c r="F1247" i="1"/>
  <c r="I1247" i="1" s="1"/>
  <c r="G1247" i="1"/>
  <c r="J1247" i="1"/>
  <c r="A1248" i="1"/>
  <c r="D1248" i="1"/>
  <c r="E1248" i="1"/>
  <c r="H1248" i="1" s="1"/>
  <c r="F1248" i="1"/>
  <c r="I1248" i="1" s="1"/>
  <c r="G1248" i="1"/>
  <c r="J1248" i="1"/>
  <c r="A1249" i="1"/>
  <c r="D1249" i="1"/>
  <c r="E1249" i="1"/>
  <c r="H1249" i="1" s="1"/>
  <c r="F1249" i="1"/>
  <c r="I1249" i="1" s="1"/>
  <c r="G1249" i="1"/>
  <c r="J1249" i="1"/>
  <c r="A1250" i="1"/>
  <c r="D1250" i="1"/>
  <c r="E1250" i="1"/>
  <c r="H1250" i="1" s="1"/>
  <c r="F1250" i="1"/>
  <c r="I1250" i="1" s="1"/>
  <c r="G1250" i="1"/>
  <c r="J1250" i="1"/>
  <c r="A1251" i="1"/>
  <c r="D1251" i="1"/>
  <c r="E1251" i="1"/>
  <c r="H1251" i="1" s="1"/>
  <c r="F1251" i="1"/>
  <c r="I1251" i="1" s="1"/>
  <c r="G1251" i="1"/>
  <c r="J1251" i="1"/>
  <c r="A1252" i="1"/>
  <c r="D1252" i="1"/>
  <c r="E1252" i="1"/>
  <c r="H1252" i="1" s="1"/>
  <c r="F1252" i="1"/>
  <c r="I1252" i="1" s="1"/>
  <c r="G1252" i="1"/>
  <c r="J1252" i="1"/>
  <c r="A1253" i="1"/>
  <c r="D1253" i="1"/>
  <c r="E1253" i="1"/>
  <c r="H1253" i="1" s="1"/>
  <c r="F1253" i="1"/>
  <c r="I1253" i="1" s="1"/>
  <c r="G1253" i="1"/>
  <c r="J1253" i="1"/>
  <c r="A1254" i="1"/>
  <c r="D1254" i="1"/>
  <c r="E1254" i="1"/>
  <c r="H1254" i="1" s="1"/>
  <c r="F1254" i="1"/>
  <c r="I1254" i="1" s="1"/>
  <c r="G1254" i="1"/>
  <c r="J1254" i="1"/>
  <c r="A1255" i="1"/>
  <c r="D1255" i="1"/>
  <c r="E1255" i="1"/>
  <c r="H1255" i="1" s="1"/>
  <c r="F1255" i="1"/>
  <c r="I1255" i="1" s="1"/>
  <c r="G1255" i="1"/>
  <c r="J1255" i="1"/>
  <c r="A1256" i="1"/>
  <c r="D1256" i="1"/>
  <c r="E1256" i="1"/>
  <c r="H1256" i="1" s="1"/>
  <c r="F1256" i="1"/>
  <c r="I1256" i="1" s="1"/>
  <c r="G1256" i="1"/>
  <c r="J1256" i="1"/>
  <c r="A1257" i="1"/>
  <c r="D1257" i="1"/>
  <c r="E1257" i="1"/>
  <c r="H1257" i="1" s="1"/>
  <c r="F1257" i="1"/>
  <c r="I1257" i="1" s="1"/>
  <c r="G1257" i="1"/>
  <c r="J1257" i="1"/>
  <c r="A1258" i="1"/>
  <c r="D1258" i="1"/>
  <c r="E1258" i="1"/>
  <c r="H1258" i="1" s="1"/>
  <c r="F1258" i="1"/>
  <c r="I1258" i="1" s="1"/>
  <c r="G1258" i="1"/>
  <c r="J1258" i="1"/>
  <c r="A1259" i="1"/>
  <c r="D1259" i="1"/>
  <c r="E1259" i="1"/>
  <c r="H1259" i="1" s="1"/>
  <c r="F1259" i="1"/>
  <c r="I1259" i="1" s="1"/>
  <c r="G1259" i="1"/>
  <c r="J1259" i="1"/>
  <c r="A1260" i="1"/>
  <c r="D1260" i="1"/>
  <c r="E1260" i="1"/>
  <c r="H1260" i="1" s="1"/>
  <c r="F1260" i="1"/>
  <c r="I1260" i="1" s="1"/>
  <c r="G1260" i="1"/>
  <c r="J1260" i="1"/>
  <c r="A1261" i="1"/>
  <c r="D1261" i="1"/>
  <c r="E1261" i="1"/>
  <c r="H1261" i="1" s="1"/>
  <c r="F1261" i="1"/>
  <c r="I1261" i="1" s="1"/>
  <c r="G1261" i="1"/>
  <c r="J1261" i="1"/>
  <c r="A1262" i="1"/>
  <c r="D1262" i="1"/>
  <c r="E1262" i="1"/>
  <c r="H1262" i="1" s="1"/>
  <c r="F1262" i="1"/>
  <c r="I1262" i="1" s="1"/>
  <c r="G1262" i="1"/>
  <c r="J1262" i="1"/>
  <c r="A1263" i="1"/>
  <c r="D1263" i="1"/>
  <c r="E1263" i="1"/>
  <c r="H1263" i="1" s="1"/>
  <c r="F1263" i="1"/>
  <c r="I1263" i="1" s="1"/>
  <c r="G1263" i="1"/>
  <c r="J1263" i="1"/>
  <c r="A1264" i="1"/>
  <c r="D1264" i="1"/>
  <c r="E1264" i="1"/>
  <c r="H1264" i="1" s="1"/>
  <c r="F1264" i="1"/>
  <c r="I1264" i="1" s="1"/>
  <c r="G1264" i="1"/>
  <c r="J1264" i="1"/>
  <c r="A1265" i="1"/>
  <c r="D1265" i="1"/>
  <c r="E1265" i="1"/>
  <c r="H1265" i="1" s="1"/>
  <c r="F1265" i="1"/>
  <c r="I1265" i="1" s="1"/>
  <c r="G1265" i="1"/>
  <c r="J1265" i="1"/>
  <c r="A1266" i="1"/>
  <c r="D1266" i="1"/>
  <c r="E1266" i="1"/>
  <c r="H1266" i="1" s="1"/>
  <c r="F1266" i="1"/>
  <c r="I1266" i="1" s="1"/>
  <c r="G1266" i="1"/>
  <c r="J1266" i="1"/>
  <c r="A1267" i="1"/>
  <c r="D1267" i="1"/>
  <c r="E1267" i="1"/>
  <c r="H1267" i="1" s="1"/>
  <c r="F1267" i="1"/>
  <c r="I1267" i="1" s="1"/>
  <c r="G1267" i="1"/>
  <c r="J1267" i="1"/>
  <c r="A1268" i="1"/>
  <c r="D1268" i="1"/>
  <c r="E1268" i="1"/>
  <c r="H1268" i="1" s="1"/>
  <c r="F1268" i="1"/>
  <c r="I1268" i="1" s="1"/>
  <c r="G1268" i="1"/>
  <c r="J1268" i="1"/>
  <c r="A1269" i="1"/>
  <c r="D1269" i="1"/>
  <c r="E1269" i="1"/>
  <c r="H1269" i="1" s="1"/>
  <c r="F1269" i="1"/>
  <c r="I1269" i="1" s="1"/>
  <c r="G1269" i="1"/>
  <c r="J1269" i="1"/>
  <c r="A1270" i="1"/>
  <c r="D1270" i="1"/>
  <c r="E1270" i="1"/>
  <c r="H1270" i="1" s="1"/>
  <c r="F1270" i="1"/>
  <c r="I1270" i="1" s="1"/>
  <c r="G1270" i="1"/>
  <c r="J1270" i="1"/>
  <c r="A1271" i="1"/>
  <c r="D1271" i="1"/>
  <c r="E1271" i="1"/>
  <c r="H1271" i="1" s="1"/>
  <c r="F1271" i="1"/>
  <c r="I1271" i="1" s="1"/>
  <c r="G1271" i="1"/>
  <c r="J1271" i="1"/>
  <c r="A1272" i="1"/>
  <c r="D1272" i="1"/>
  <c r="E1272" i="1"/>
  <c r="H1272" i="1" s="1"/>
  <c r="F1272" i="1"/>
  <c r="I1272" i="1" s="1"/>
  <c r="G1272" i="1"/>
  <c r="J1272" i="1"/>
  <c r="A1273" i="1"/>
  <c r="D1273" i="1"/>
  <c r="E1273" i="1"/>
  <c r="H1273" i="1" s="1"/>
  <c r="F1273" i="1"/>
  <c r="I1273" i="1" s="1"/>
  <c r="G1273" i="1"/>
  <c r="J1273" i="1"/>
  <c r="A1274" i="1"/>
  <c r="D1274" i="1"/>
  <c r="E1274" i="1"/>
  <c r="H1274" i="1" s="1"/>
  <c r="F1274" i="1"/>
  <c r="I1274" i="1" s="1"/>
  <c r="G1274" i="1"/>
  <c r="J1274" i="1"/>
  <c r="A1275" i="1"/>
  <c r="D1275" i="1"/>
  <c r="E1275" i="1"/>
  <c r="H1275" i="1" s="1"/>
  <c r="F1275" i="1"/>
  <c r="I1275" i="1" s="1"/>
  <c r="G1275" i="1"/>
  <c r="J1275" i="1"/>
  <c r="A1276" i="1"/>
  <c r="D1276" i="1"/>
  <c r="E1276" i="1"/>
  <c r="H1276" i="1" s="1"/>
  <c r="F1276" i="1"/>
  <c r="I1276" i="1" s="1"/>
  <c r="G1276" i="1"/>
  <c r="J1276" i="1"/>
  <c r="A1277" i="1"/>
  <c r="D1277" i="1"/>
  <c r="E1277" i="1"/>
  <c r="H1277" i="1" s="1"/>
  <c r="F1277" i="1"/>
  <c r="I1277" i="1" s="1"/>
  <c r="G1277" i="1"/>
  <c r="J1277" i="1"/>
  <c r="A1278" i="1"/>
  <c r="D1278" i="1"/>
  <c r="E1278" i="1"/>
  <c r="H1278" i="1" s="1"/>
  <c r="F1278" i="1"/>
  <c r="I1278" i="1" s="1"/>
  <c r="G1278" i="1"/>
  <c r="J1278" i="1"/>
  <c r="A1279" i="1"/>
  <c r="D1279" i="1"/>
  <c r="E1279" i="1"/>
  <c r="H1279" i="1" s="1"/>
  <c r="F1279" i="1"/>
  <c r="I1279" i="1" s="1"/>
  <c r="G1279" i="1"/>
  <c r="J1279" i="1"/>
  <c r="A1280" i="1"/>
  <c r="D1280" i="1"/>
  <c r="E1280" i="1"/>
  <c r="H1280" i="1" s="1"/>
  <c r="F1280" i="1"/>
  <c r="I1280" i="1" s="1"/>
  <c r="G1280" i="1"/>
  <c r="J1280" i="1"/>
  <c r="A1281" i="1"/>
  <c r="D1281" i="1"/>
  <c r="E1281" i="1"/>
  <c r="H1281" i="1" s="1"/>
  <c r="F1281" i="1"/>
  <c r="I1281" i="1" s="1"/>
  <c r="G1281" i="1"/>
  <c r="J1281" i="1"/>
  <c r="A1282" i="1"/>
  <c r="D1282" i="1"/>
  <c r="E1282" i="1"/>
  <c r="H1282" i="1" s="1"/>
  <c r="F1282" i="1"/>
  <c r="I1282" i="1" s="1"/>
  <c r="G1282" i="1"/>
  <c r="J1282" i="1"/>
  <c r="A1283" i="1"/>
  <c r="D1283" i="1"/>
  <c r="E1283" i="1"/>
  <c r="H1283" i="1" s="1"/>
  <c r="F1283" i="1"/>
  <c r="I1283" i="1" s="1"/>
  <c r="G1283" i="1"/>
  <c r="J1283" i="1"/>
  <c r="A1284" i="1"/>
  <c r="D1284" i="1"/>
  <c r="E1284" i="1"/>
  <c r="H1284" i="1" s="1"/>
  <c r="F1284" i="1"/>
  <c r="I1284" i="1" s="1"/>
  <c r="G1284" i="1"/>
  <c r="J1284" i="1"/>
  <c r="A1285" i="1"/>
  <c r="D1285" i="1"/>
  <c r="E1285" i="1"/>
  <c r="H1285" i="1" s="1"/>
  <c r="F1285" i="1"/>
  <c r="I1285" i="1" s="1"/>
  <c r="G1285" i="1"/>
  <c r="J1285" i="1"/>
  <c r="A1286" i="1"/>
  <c r="D1286" i="1"/>
  <c r="E1286" i="1"/>
  <c r="H1286" i="1" s="1"/>
  <c r="F1286" i="1"/>
  <c r="I1286" i="1" s="1"/>
  <c r="G1286" i="1"/>
  <c r="J1286" i="1"/>
  <c r="A1287" i="1"/>
  <c r="D1287" i="1"/>
  <c r="E1287" i="1"/>
  <c r="H1287" i="1" s="1"/>
  <c r="F1287" i="1"/>
  <c r="I1287" i="1" s="1"/>
  <c r="G1287" i="1"/>
  <c r="J1287" i="1"/>
  <c r="A1288" i="1"/>
  <c r="D1288" i="1"/>
  <c r="E1288" i="1"/>
  <c r="H1288" i="1" s="1"/>
  <c r="F1288" i="1"/>
  <c r="I1288" i="1" s="1"/>
  <c r="G1288" i="1"/>
  <c r="J1288" i="1"/>
  <c r="A1289" i="1"/>
  <c r="D1289" i="1"/>
  <c r="E1289" i="1"/>
  <c r="H1289" i="1" s="1"/>
  <c r="F1289" i="1"/>
  <c r="I1289" i="1" s="1"/>
  <c r="G1289" i="1"/>
  <c r="J1289" i="1"/>
  <c r="A1290" i="1"/>
  <c r="D1290" i="1"/>
  <c r="E1290" i="1"/>
  <c r="H1290" i="1" s="1"/>
  <c r="F1290" i="1"/>
  <c r="I1290" i="1" s="1"/>
  <c r="G1290" i="1"/>
  <c r="J1290" i="1"/>
  <c r="A1291" i="1"/>
  <c r="D1291" i="1"/>
  <c r="E1291" i="1"/>
  <c r="H1291" i="1" s="1"/>
  <c r="F1291" i="1"/>
  <c r="I1291" i="1" s="1"/>
  <c r="G1291" i="1"/>
  <c r="J1291" i="1"/>
  <c r="A1292" i="1"/>
  <c r="D1292" i="1"/>
  <c r="E1292" i="1"/>
  <c r="H1292" i="1" s="1"/>
  <c r="F1292" i="1"/>
  <c r="I1292" i="1" s="1"/>
  <c r="G1292" i="1"/>
  <c r="J1292" i="1"/>
  <c r="A1293" i="1"/>
  <c r="D1293" i="1"/>
  <c r="E1293" i="1"/>
  <c r="H1293" i="1" s="1"/>
  <c r="F1293" i="1"/>
  <c r="I1293" i="1" s="1"/>
  <c r="G1293" i="1"/>
  <c r="J1293" i="1"/>
  <c r="A1294" i="1"/>
  <c r="D1294" i="1"/>
  <c r="E1294" i="1"/>
  <c r="H1294" i="1" s="1"/>
  <c r="F1294" i="1"/>
  <c r="I1294" i="1" s="1"/>
  <c r="G1294" i="1"/>
  <c r="J1294" i="1"/>
  <c r="A1295" i="1"/>
  <c r="D1295" i="1"/>
  <c r="E1295" i="1"/>
  <c r="H1295" i="1" s="1"/>
  <c r="F1295" i="1"/>
  <c r="I1295" i="1" s="1"/>
  <c r="G1295" i="1"/>
  <c r="J1295" i="1"/>
  <c r="A1296" i="1"/>
  <c r="D1296" i="1"/>
  <c r="E1296" i="1"/>
  <c r="H1296" i="1" s="1"/>
  <c r="F1296" i="1"/>
  <c r="I1296" i="1" s="1"/>
  <c r="G1296" i="1"/>
  <c r="J1296" i="1"/>
  <c r="A1297" i="1"/>
  <c r="D1297" i="1"/>
  <c r="E1297" i="1"/>
  <c r="H1297" i="1" s="1"/>
  <c r="F1297" i="1"/>
  <c r="I1297" i="1" s="1"/>
  <c r="G1297" i="1"/>
  <c r="J1297" i="1"/>
  <c r="A1298" i="1"/>
  <c r="D1298" i="1"/>
  <c r="E1298" i="1"/>
  <c r="H1298" i="1" s="1"/>
  <c r="F1298" i="1"/>
  <c r="I1298" i="1" s="1"/>
  <c r="G1298" i="1"/>
  <c r="J1298" i="1"/>
  <c r="A1299" i="1"/>
  <c r="D1299" i="1"/>
  <c r="E1299" i="1"/>
  <c r="H1299" i="1" s="1"/>
  <c r="F1299" i="1"/>
  <c r="I1299" i="1" s="1"/>
  <c r="G1299" i="1"/>
  <c r="J1299" i="1"/>
  <c r="A1300" i="1"/>
  <c r="D1300" i="1"/>
  <c r="E1300" i="1"/>
  <c r="H1300" i="1" s="1"/>
  <c r="F1300" i="1"/>
  <c r="I1300" i="1" s="1"/>
  <c r="G1300" i="1"/>
  <c r="J1300" i="1"/>
  <c r="A1301" i="1"/>
  <c r="D1301" i="1"/>
  <c r="E1301" i="1"/>
  <c r="H1301" i="1" s="1"/>
  <c r="F1301" i="1"/>
  <c r="I1301" i="1" s="1"/>
  <c r="G1301" i="1"/>
  <c r="J1301" i="1"/>
  <c r="A1302" i="1"/>
  <c r="D1302" i="1"/>
  <c r="E1302" i="1"/>
  <c r="H1302" i="1" s="1"/>
  <c r="F1302" i="1"/>
  <c r="I1302" i="1" s="1"/>
  <c r="G1302" i="1"/>
  <c r="J1302" i="1"/>
  <c r="A1303" i="1"/>
  <c r="D1303" i="1"/>
  <c r="E1303" i="1"/>
  <c r="H1303" i="1" s="1"/>
  <c r="F1303" i="1"/>
  <c r="I1303" i="1" s="1"/>
  <c r="G1303" i="1"/>
  <c r="J1303" i="1"/>
  <c r="A1304" i="1"/>
  <c r="D1304" i="1"/>
  <c r="E1304" i="1"/>
  <c r="H1304" i="1" s="1"/>
  <c r="F1304" i="1"/>
  <c r="I1304" i="1" s="1"/>
  <c r="G1304" i="1"/>
  <c r="J1304" i="1"/>
  <c r="A1305" i="1"/>
  <c r="D1305" i="1"/>
  <c r="E1305" i="1"/>
  <c r="H1305" i="1" s="1"/>
  <c r="F1305" i="1"/>
  <c r="I1305" i="1" s="1"/>
  <c r="G1305" i="1"/>
  <c r="J1305" i="1"/>
  <c r="A1306" i="1"/>
  <c r="D1306" i="1"/>
  <c r="E1306" i="1"/>
  <c r="H1306" i="1" s="1"/>
  <c r="F1306" i="1"/>
  <c r="I1306" i="1" s="1"/>
  <c r="G1306" i="1"/>
  <c r="J1306" i="1"/>
  <c r="A1307" i="1"/>
  <c r="D1307" i="1"/>
  <c r="E1307" i="1"/>
  <c r="H1307" i="1" s="1"/>
  <c r="F1307" i="1"/>
  <c r="I1307" i="1" s="1"/>
  <c r="G1307" i="1"/>
  <c r="J1307" i="1"/>
  <c r="A1308" i="1"/>
  <c r="D1308" i="1"/>
  <c r="E1308" i="1"/>
  <c r="H1308" i="1" s="1"/>
  <c r="F1308" i="1"/>
  <c r="I1308" i="1" s="1"/>
  <c r="G1308" i="1"/>
  <c r="J1308" i="1"/>
  <c r="A1309" i="1"/>
  <c r="D1309" i="1"/>
  <c r="E1309" i="1"/>
  <c r="H1309" i="1" s="1"/>
  <c r="F1309" i="1"/>
  <c r="I1309" i="1" s="1"/>
  <c r="G1309" i="1"/>
  <c r="J1309" i="1"/>
  <c r="A1310" i="1"/>
  <c r="D1310" i="1"/>
  <c r="E1310" i="1"/>
  <c r="H1310" i="1" s="1"/>
  <c r="F1310" i="1"/>
  <c r="I1310" i="1" s="1"/>
  <c r="G1310" i="1"/>
  <c r="J1310" i="1"/>
  <c r="A1311" i="1"/>
  <c r="D1311" i="1"/>
  <c r="E1311" i="1"/>
  <c r="H1311" i="1" s="1"/>
  <c r="F1311" i="1"/>
  <c r="I1311" i="1" s="1"/>
  <c r="G1311" i="1"/>
  <c r="J1311" i="1"/>
  <c r="A1312" i="1"/>
  <c r="D1312" i="1"/>
  <c r="E1312" i="1"/>
  <c r="H1312" i="1" s="1"/>
  <c r="F1312" i="1"/>
  <c r="I1312" i="1" s="1"/>
  <c r="G1312" i="1"/>
  <c r="J1312" i="1"/>
  <c r="A1313" i="1"/>
  <c r="D1313" i="1"/>
  <c r="E1313" i="1"/>
  <c r="H1313" i="1" s="1"/>
  <c r="F1313" i="1"/>
  <c r="I1313" i="1" s="1"/>
  <c r="G1313" i="1"/>
  <c r="J1313" i="1"/>
  <c r="A1314" i="1"/>
  <c r="D1314" i="1"/>
  <c r="E1314" i="1"/>
  <c r="H1314" i="1" s="1"/>
  <c r="F1314" i="1"/>
  <c r="I1314" i="1" s="1"/>
  <c r="G1314" i="1"/>
  <c r="J1314" i="1"/>
  <c r="A1315" i="1"/>
  <c r="D1315" i="1"/>
  <c r="E1315" i="1"/>
  <c r="H1315" i="1" s="1"/>
  <c r="F1315" i="1"/>
  <c r="I1315" i="1" s="1"/>
  <c r="G1315" i="1"/>
  <c r="J1315" i="1"/>
  <c r="A1316" i="1"/>
  <c r="D1316" i="1"/>
  <c r="E1316" i="1"/>
  <c r="H1316" i="1" s="1"/>
  <c r="F1316" i="1"/>
  <c r="I1316" i="1" s="1"/>
  <c r="G1316" i="1"/>
  <c r="J1316" i="1"/>
  <c r="A1317" i="1"/>
  <c r="D1317" i="1"/>
  <c r="E1317" i="1"/>
  <c r="H1317" i="1" s="1"/>
  <c r="F1317" i="1"/>
  <c r="I1317" i="1" s="1"/>
  <c r="G1317" i="1"/>
  <c r="J1317" i="1"/>
  <c r="A1318" i="1"/>
  <c r="D1318" i="1"/>
  <c r="E1318" i="1"/>
  <c r="H1318" i="1" s="1"/>
  <c r="F1318" i="1"/>
  <c r="I1318" i="1" s="1"/>
  <c r="G1318" i="1"/>
  <c r="J1318" i="1"/>
  <c r="A1319" i="1"/>
  <c r="D1319" i="1"/>
  <c r="E1319" i="1"/>
  <c r="H1319" i="1" s="1"/>
  <c r="F1319" i="1"/>
  <c r="I1319" i="1" s="1"/>
  <c r="G1319" i="1"/>
  <c r="J1319" i="1"/>
  <c r="A1320" i="1"/>
  <c r="D1320" i="1"/>
  <c r="E1320" i="1"/>
  <c r="H1320" i="1" s="1"/>
  <c r="F1320" i="1"/>
  <c r="I1320" i="1" s="1"/>
  <c r="G1320" i="1"/>
  <c r="J1320" i="1"/>
  <c r="A1321" i="1"/>
  <c r="D1321" i="1"/>
  <c r="E1321" i="1"/>
  <c r="H1321" i="1" s="1"/>
  <c r="F1321" i="1"/>
  <c r="I1321" i="1" s="1"/>
  <c r="G1321" i="1"/>
  <c r="J1321" i="1"/>
  <c r="A1322" i="1"/>
  <c r="D1322" i="1"/>
  <c r="E1322" i="1"/>
  <c r="H1322" i="1" s="1"/>
  <c r="F1322" i="1"/>
  <c r="I1322" i="1" s="1"/>
  <c r="G1322" i="1"/>
  <c r="J1322" i="1"/>
  <c r="A1323" i="1"/>
  <c r="D1323" i="1"/>
  <c r="E1323" i="1"/>
  <c r="H1323" i="1" s="1"/>
  <c r="F1323" i="1"/>
  <c r="I1323" i="1" s="1"/>
  <c r="G1323" i="1"/>
  <c r="J1323" i="1"/>
  <c r="A1324" i="1"/>
  <c r="D1324" i="1"/>
  <c r="E1324" i="1"/>
  <c r="H1324" i="1" s="1"/>
  <c r="F1324" i="1"/>
  <c r="I1324" i="1" s="1"/>
  <c r="G1324" i="1"/>
  <c r="J1324" i="1"/>
  <c r="A1325" i="1"/>
  <c r="D1325" i="1"/>
  <c r="E1325" i="1"/>
  <c r="H1325" i="1" s="1"/>
  <c r="F1325" i="1"/>
  <c r="I1325" i="1" s="1"/>
  <c r="G1325" i="1"/>
  <c r="J1325" i="1"/>
  <c r="A1326" i="1"/>
  <c r="D1326" i="1"/>
  <c r="E1326" i="1"/>
  <c r="H1326" i="1" s="1"/>
  <c r="F1326" i="1"/>
  <c r="I1326" i="1" s="1"/>
  <c r="G1326" i="1"/>
  <c r="J1326" i="1"/>
  <c r="A1327" i="1"/>
  <c r="D1327" i="1"/>
  <c r="E1327" i="1"/>
  <c r="H1327" i="1" s="1"/>
  <c r="F1327" i="1"/>
  <c r="I1327" i="1" s="1"/>
  <c r="G1327" i="1"/>
  <c r="J1327" i="1"/>
  <c r="A1328" i="1"/>
  <c r="D1328" i="1"/>
  <c r="E1328" i="1"/>
  <c r="H1328" i="1" s="1"/>
  <c r="F1328" i="1"/>
  <c r="I1328" i="1" s="1"/>
  <c r="G1328" i="1"/>
  <c r="J1328" i="1"/>
  <c r="A1329" i="1"/>
  <c r="D1329" i="1"/>
  <c r="E1329" i="1"/>
  <c r="H1329" i="1" s="1"/>
  <c r="F1329" i="1"/>
  <c r="I1329" i="1" s="1"/>
  <c r="G1329" i="1"/>
  <c r="J1329" i="1"/>
  <c r="A1330" i="1"/>
  <c r="D1330" i="1"/>
  <c r="E1330" i="1"/>
  <c r="H1330" i="1" s="1"/>
  <c r="F1330" i="1"/>
  <c r="I1330" i="1" s="1"/>
  <c r="G1330" i="1"/>
  <c r="J1330" i="1"/>
  <c r="A1331" i="1"/>
  <c r="D1331" i="1"/>
  <c r="E1331" i="1"/>
  <c r="H1331" i="1" s="1"/>
  <c r="F1331" i="1"/>
  <c r="I1331" i="1" s="1"/>
  <c r="G1331" i="1"/>
  <c r="J1331" i="1"/>
  <c r="A1332" i="1"/>
  <c r="D1332" i="1"/>
  <c r="E1332" i="1"/>
  <c r="H1332" i="1" s="1"/>
  <c r="F1332" i="1"/>
  <c r="I1332" i="1" s="1"/>
  <c r="G1332" i="1"/>
  <c r="J1332" i="1"/>
  <c r="A1333" i="1"/>
  <c r="D1333" i="1"/>
  <c r="E1333" i="1"/>
  <c r="H1333" i="1" s="1"/>
  <c r="F1333" i="1"/>
  <c r="I1333" i="1" s="1"/>
  <c r="G1333" i="1"/>
  <c r="J1333" i="1"/>
  <c r="A1334" i="1"/>
  <c r="D1334" i="1"/>
  <c r="E1334" i="1"/>
  <c r="H1334" i="1" s="1"/>
  <c r="F1334" i="1"/>
  <c r="I1334" i="1" s="1"/>
  <c r="G1334" i="1"/>
  <c r="J1334" i="1"/>
  <c r="A1335" i="1"/>
  <c r="D1335" i="1"/>
  <c r="E1335" i="1"/>
  <c r="H1335" i="1" s="1"/>
  <c r="F1335" i="1"/>
  <c r="I1335" i="1" s="1"/>
  <c r="G1335" i="1"/>
  <c r="J1335" i="1"/>
  <c r="A1336" i="1"/>
  <c r="D1336" i="1"/>
  <c r="E1336" i="1"/>
  <c r="H1336" i="1" s="1"/>
  <c r="F1336" i="1"/>
  <c r="I1336" i="1" s="1"/>
  <c r="G1336" i="1"/>
  <c r="J1336" i="1"/>
  <c r="A1337" i="1"/>
  <c r="D1337" i="1"/>
  <c r="E1337" i="1"/>
  <c r="H1337" i="1" s="1"/>
  <c r="F1337" i="1"/>
  <c r="I1337" i="1" s="1"/>
  <c r="G1337" i="1"/>
  <c r="J1337" i="1"/>
  <c r="A1338" i="1"/>
  <c r="D1338" i="1"/>
  <c r="E1338" i="1"/>
  <c r="H1338" i="1" s="1"/>
  <c r="F1338" i="1"/>
  <c r="I1338" i="1" s="1"/>
  <c r="G1338" i="1"/>
  <c r="J1338" i="1"/>
  <c r="A1339" i="1"/>
  <c r="D1339" i="1"/>
  <c r="E1339" i="1"/>
  <c r="H1339" i="1" s="1"/>
  <c r="F1339" i="1"/>
  <c r="I1339" i="1" s="1"/>
  <c r="G1339" i="1"/>
  <c r="J1339" i="1"/>
  <c r="A1340" i="1"/>
  <c r="D1340" i="1"/>
  <c r="E1340" i="1"/>
  <c r="H1340" i="1" s="1"/>
  <c r="F1340" i="1"/>
  <c r="I1340" i="1" s="1"/>
  <c r="G1340" i="1"/>
  <c r="J1340" i="1"/>
  <c r="A1341" i="1"/>
  <c r="D1341" i="1"/>
  <c r="E1341" i="1"/>
  <c r="H1341" i="1" s="1"/>
  <c r="F1341" i="1"/>
  <c r="I1341" i="1" s="1"/>
  <c r="G1341" i="1"/>
  <c r="J1341" i="1"/>
  <c r="A1342" i="1"/>
  <c r="D1342" i="1"/>
  <c r="E1342" i="1"/>
  <c r="H1342" i="1" s="1"/>
  <c r="F1342" i="1"/>
  <c r="I1342" i="1" s="1"/>
  <c r="G1342" i="1"/>
  <c r="J1342" i="1"/>
  <c r="A1343" i="1"/>
  <c r="D1343" i="1"/>
  <c r="E1343" i="1"/>
  <c r="H1343" i="1" s="1"/>
  <c r="F1343" i="1"/>
  <c r="I1343" i="1" s="1"/>
  <c r="G1343" i="1"/>
  <c r="J1343" i="1"/>
  <c r="A1344" i="1"/>
  <c r="D1344" i="1"/>
  <c r="E1344" i="1"/>
  <c r="H1344" i="1" s="1"/>
  <c r="F1344" i="1"/>
  <c r="I1344" i="1" s="1"/>
  <c r="G1344" i="1"/>
  <c r="J1344" i="1"/>
  <c r="A1345" i="1"/>
  <c r="D1345" i="1"/>
  <c r="E1345" i="1"/>
  <c r="H1345" i="1" s="1"/>
  <c r="F1345" i="1"/>
  <c r="I1345" i="1" s="1"/>
  <c r="G1345" i="1"/>
  <c r="J1345" i="1"/>
  <c r="A1346" i="1"/>
  <c r="D1346" i="1"/>
  <c r="E1346" i="1"/>
  <c r="H1346" i="1" s="1"/>
  <c r="F1346" i="1"/>
  <c r="I1346" i="1" s="1"/>
  <c r="G1346" i="1"/>
  <c r="J1346" i="1"/>
  <c r="A1347" i="1"/>
  <c r="D1347" i="1"/>
  <c r="E1347" i="1"/>
  <c r="H1347" i="1" s="1"/>
  <c r="F1347" i="1"/>
  <c r="I1347" i="1" s="1"/>
  <c r="G1347" i="1"/>
  <c r="J1347" i="1"/>
  <c r="A1348" i="1"/>
  <c r="D1348" i="1"/>
  <c r="E1348" i="1"/>
  <c r="H1348" i="1" s="1"/>
  <c r="F1348" i="1"/>
  <c r="I1348" i="1" s="1"/>
  <c r="G1348" i="1"/>
  <c r="J1348" i="1"/>
  <c r="A1349" i="1"/>
  <c r="D1349" i="1"/>
  <c r="E1349" i="1"/>
  <c r="H1349" i="1" s="1"/>
  <c r="F1349" i="1"/>
  <c r="I1349" i="1" s="1"/>
  <c r="G1349" i="1"/>
  <c r="J1349" i="1"/>
  <c r="A1350" i="1"/>
  <c r="D1350" i="1"/>
  <c r="E1350" i="1"/>
  <c r="H1350" i="1" s="1"/>
  <c r="F1350" i="1"/>
  <c r="I1350" i="1" s="1"/>
  <c r="G1350" i="1"/>
  <c r="J1350" i="1"/>
  <c r="A1351" i="1"/>
  <c r="D1351" i="1"/>
  <c r="E1351" i="1"/>
  <c r="H1351" i="1" s="1"/>
  <c r="F1351" i="1"/>
  <c r="I1351" i="1" s="1"/>
  <c r="G1351" i="1"/>
  <c r="J1351" i="1"/>
  <c r="A1352" i="1"/>
  <c r="D1352" i="1"/>
  <c r="E1352" i="1"/>
  <c r="H1352" i="1" s="1"/>
  <c r="F1352" i="1"/>
  <c r="I1352" i="1" s="1"/>
  <c r="G1352" i="1"/>
  <c r="J1352" i="1"/>
  <c r="A1353" i="1"/>
  <c r="D1353" i="1"/>
  <c r="E1353" i="1"/>
  <c r="H1353" i="1" s="1"/>
  <c r="F1353" i="1"/>
  <c r="I1353" i="1" s="1"/>
  <c r="G1353" i="1"/>
  <c r="J1353" i="1"/>
  <c r="A1354" i="1"/>
  <c r="D1354" i="1"/>
  <c r="E1354" i="1"/>
  <c r="H1354" i="1" s="1"/>
  <c r="F1354" i="1"/>
  <c r="I1354" i="1" s="1"/>
  <c r="G1354" i="1"/>
  <c r="J1354" i="1"/>
  <c r="A1355" i="1"/>
  <c r="D1355" i="1"/>
  <c r="E1355" i="1"/>
  <c r="H1355" i="1" s="1"/>
  <c r="F1355" i="1"/>
  <c r="I1355" i="1" s="1"/>
  <c r="G1355" i="1"/>
  <c r="J1355" i="1"/>
  <c r="A1356" i="1"/>
  <c r="D1356" i="1"/>
  <c r="E1356" i="1"/>
  <c r="H1356" i="1" s="1"/>
  <c r="F1356" i="1"/>
  <c r="I1356" i="1" s="1"/>
  <c r="G1356" i="1"/>
  <c r="J1356" i="1"/>
  <c r="A1357" i="1"/>
  <c r="D1357" i="1"/>
  <c r="E1357" i="1"/>
  <c r="H1357" i="1" s="1"/>
  <c r="F1357" i="1"/>
  <c r="I1357" i="1" s="1"/>
  <c r="G1357" i="1"/>
  <c r="J1357" i="1"/>
  <c r="A1358" i="1"/>
  <c r="D1358" i="1"/>
  <c r="E1358" i="1"/>
  <c r="H1358" i="1" s="1"/>
  <c r="F1358" i="1"/>
  <c r="I1358" i="1" s="1"/>
  <c r="G1358" i="1"/>
  <c r="J1358" i="1"/>
  <c r="A1359" i="1"/>
  <c r="D1359" i="1"/>
  <c r="E1359" i="1"/>
  <c r="H1359" i="1" s="1"/>
  <c r="F1359" i="1"/>
  <c r="I1359" i="1" s="1"/>
  <c r="G1359" i="1"/>
  <c r="J1359" i="1"/>
  <c r="A1360" i="1"/>
  <c r="D1360" i="1"/>
  <c r="E1360" i="1"/>
  <c r="H1360" i="1" s="1"/>
  <c r="F1360" i="1"/>
  <c r="I1360" i="1" s="1"/>
  <c r="G1360" i="1"/>
  <c r="J1360" i="1"/>
  <c r="A1361" i="1"/>
  <c r="D1361" i="1"/>
  <c r="E1361" i="1"/>
  <c r="H1361" i="1" s="1"/>
  <c r="F1361" i="1"/>
  <c r="I1361" i="1" s="1"/>
  <c r="G1361" i="1"/>
  <c r="J1361" i="1"/>
  <c r="A1362" i="1"/>
  <c r="D1362" i="1"/>
  <c r="E1362" i="1"/>
  <c r="H1362" i="1" s="1"/>
  <c r="F1362" i="1"/>
  <c r="I1362" i="1" s="1"/>
  <c r="G1362" i="1"/>
  <c r="J1362" i="1"/>
  <c r="A1363" i="1"/>
  <c r="D1363" i="1"/>
  <c r="E1363" i="1"/>
  <c r="H1363" i="1" s="1"/>
  <c r="F1363" i="1"/>
  <c r="I1363" i="1" s="1"/>
  <c r="G1363" i="1"/>
  <c r="J1363" i="1"/>
  <c r="A1364" i="1"/>
  <c r="D1364" i="1"/>
  <c r="E1364" i="1"/>
  <c r="H1364" i="1" s="1"/>
  <c r="F1364" i="1"/>
  <c r="I1364" i="1" s="1"/>
  <c r="G1364" i="1"/>
  <c r="J1364" i="1"/>
  <c r="A1365" i="1"/>
  <c r="D1365" i="1"/>
  <c r="E1365" i="1"/>
  <c r="H1365" i="1" s="1"/>
  <c r="F1365" i="1"/>
  <c r="I1365" i="1" s="1"/>
  <c r="G1365" i="1"/>
  <c r="J1365" i="1"/>
  <c r="A1366" i="1"/>
  <c r="D1366" i="1"/>
  <c r="E1366" i="1"/>
  <c r="H1366" i="1" s="1"/>
  <c r="F1366" i="1"/>
  <c r="I1366" i="1" s="1"/>
  <c r="G1366" i="1"/>
  <c r="J1366" i="1"/>
  <c r="A1367" i="1"/>
  <c r="D1367" i="1"/>
  <c r="E1367" i="1"/>
  <c r="H1367" i="1" s="1"/>
  <c r="F1367" i="1"/>
  <c r="I1367" i="1" s="1"/>
  <c r="G1367" i="1"/>
  <c r="J1367" i="1"/>
  <c r="A1368" i="1"/>
  <c r="D1368" i="1"/>
  <c r="E1368" i="1"/>
  <c r="H1368" i="1" s="1"/>
  <c r="F1368" i="1"/>
  <c r="I1368" i="1" s="1"/>
  <c r="G1368" i="1"/>
  <c r="J1368" i="1"/>
  <c r="A1369" i="1"/>
  <c r="D1369" i="1"/>
  <c r="E1369" i="1"/>
  <c r="H1369" i="1" s="1"/>
  <c r="F1369" i="1"/>
  <c r="I1369" i="1" s="1"/>
  <c r="G1369" i="1"/>
  <c r="J1369" i="1"/>
  <c r="A1370" i="1"/>
  <c r="D1370" i="1"/>
  <c r="E1370" i="1"/>
  <c r="H1370" i="1" s="1"/>
  <c r="F1370" i="1"/>
  <c r="I1370" i="1" s="1"/>
  <c r="G1370" i="1"/>
  <c r="J1370" i="1"/>
  <c r="A1371" i="1"/>
  <c r="D1371" i="1"/>
  <c r="E1371" i="1"/>
  <c r="H1371" i="1" s="1"/>
  <c r="F1371" i="1"/>
  <c r="I1371" i="1" s="1"/>
  <c r="G1371" i="1"/>
  <c r="J1371" i="1"/>
  <c r="A1372" i="1"/>
  <c r="D1372" i="1"/>
  <c r="E1372" i="1"/>
  <c r="H1372" i="1" s="1"/>
  <c r="F1372" i="1"/>
  <c r="I1372" i="1" s="1"/>
  <c r="G1372" i="1"/>
  <c r="J1372" i="1"/>
  <c r="A1373" i="1"/>
  <c r="D1373" i="1"/>
  <c r="E1373" i="1"/>
  <c r="H1373" i="1" s="1"/>
  <c r="F1373" i="1"/>
  <c r="I1373" i="1" s="1"/>
  <c r="G1373" i="1"/>
  <c r="J1373" i="1"/>
  <c r="A1374" i="1"/>
  <c r="D1374" i="1"/>
  <c r="E1374" i="1"/>
  <c r="H1374" i="1" s="1"/>
  <c r="F1374" i="1"/>
  <c r="I1374" i="1" s="1"/>
  <c r="G1374" i="1"/>
  <c r="J1374" i="1"/>
  <c r="A1375" i="1"/>
  <c r="D1375" i="1"/>
  <c r="E1375" i="1"/>
  <c r="H1375" i="1" s="1"/>
  <c r="F1375" i="1"/>
  <c r="I1375" i="1" s="1"/>
  <c r="G1375" i="1"/>
  <c r="J1375" i="1"/>
  <c r="A1376" i="1"/>
  <c r="D1376" i="1"/>
  <c r="E1376" i="1"/>
  <c r="H1376" i="1" s="1"/>
  <c r="F1376" i="1"/>
  <c r="I1376" i="1" s="1"/>
  <c r="G1376" i="1"/>
  <c r="J1376" i="1"/>
  <c r="A1377" i="1"/>
  <c r="D1377" i="1"/>
  <c r="E1377" i="1"/>
  <c r="H1377" i="1" s="1"/>
  <c r="F1377" i="1"/>
  <c r="I1377" i="1" s="1"/>
  <c r="G1377" i="1"/>
  <c r="J1377" i="1"/>
  <c r="A1378" i="1"/>
  <c r="D1378" i="1"/>
  <c r="E1378" i="1"/>
  <c r="H1378" i="1" s="1"/>
  <c r="F1378" i="1"/>
  <c r="I1378" i="1" s="1"/>
  <c r="G1378" i="1"/>
  <c r="J1378" i="1"/>
  <c r="A1379" i="1"/>
  <c r="D1379" i="1"/>
  <c r="E1379" i="1"/>
  <c r="H1379" i="1" s="1"/>
  <c r="F1379" i="1"/>
  <c r="I1379" i="1" s="1"/>
  <c r="G1379" i="1"/>
  <c r="J1379" i="1"/>
  <c r="A1380" i="1"/>
  <c r="D1380" i="1"/>
  <c r="E1380" i="1"/>
  <c r="H1380" i="1" s="1"/>
  <c r="F1380" i="1"/>
  <c r="I1380" i="1" s="1"/>
  <c r="G1380" i="1"/>
  <c r="J1380" i="1"/>
  <c r="A1381" i="1"/>
  <c r="D1381" i="1"/>
  <c r="E1381" i="1"/>
  <c r="H1381" i="1" s="1"/>
  <c r="F1381" i="1"/>
  <c r="I1381" i="1" s="1"/>
  <c r="G1381" i="1"/>
  <c r="J1381" i="1"/>
  <c r="A1382" i="1"/>
  <c r="D1382" i="1"/>
  <c r="E1382" i="1"/>
  <c r="H1382" i="1" s="1"/>
  <c r="F1382" i="1"/>
  <c r="I1382" i="1" s="1"/>
  <c r="G1382" i="1"/>
  <c r="J1382" i="1"/>
  <c r="A1383" i="1"/>
  <c r="D1383" i="1"/>
  <c r="E1383" i="1"/>
  <c r="H1383" i="1" s="1"/>
  <c r="F1383" i="1"/>
  <c r="I1383" i="1" s="1"/>
  <c r="G1383" i="1"/>
  <c r="J1383" i="1"/>
  <c r="A1384" i="1"/>
  <c r="D1384" i="1"/>
  <c r="E1384" i="1"/>
  <c r="H1384" i="1" s="1"/>
  <c r="F1384" i="1"/>
  <c r="I1384" i="1" s="1"/>
  <c r="G1384" i="1"/>
  <c r="J1384" i="1"/>
  <c r="A1385" i="1"/>
  <c r="D1385" i="1"/>
  <c r="E1385" i="1"/>
  <c r="H1385" i="1" s="1"/>
  <c r="F1385" i="1"/>
  <c r="I1385" i="1" s="1"/>
  <c r="G1385" i="1"/>
  <c r="J1385" i="1"/>
  <c r="A1386" i="1"/>
  <c r="D1386" i="1"/>
  <c r="E1386" i="1"/>
  <c r="H1386" i="1" s="1"/>
  <c r="F1386" i="1"/>
  <c r="I1386" i="1" s="1"/>
  <c r="G1386" i="1"/>
  <c r="J1386" i="1"/>
  <c r="A1387" i="1"/>
  <c r="D1387" i="1"/>
  <c r="E1387" i="1"/>
  <c r="H1387" i="1" s="1"/>
  <c r="F1387" i="1"/>
  <c r="I1387" i="1" s="1"/>
  <c r="G1387" i="1"/>
  <c r="J1387" i="1"/>
  <c r="A1388" i="1"/>
  <c r="D1388" i="1"/>
  <c r="E1388" i="1"/>
  <c r="H1388" i="1" s="1"/>
  <c r="F1388" i="1"/>
  <c r="I1388" i="1" s="1"/>
  <c r="G1388" i="1"/>
  <c r="J1388" i="1"/>
  <c r="A1389" i="1"/>
  <c r="D1389" i="1"/>
  <c r="E1389" i="1"/>
  <c r="H1389" i="1" s="1"/>
  <c r="F1389" i="1"/>
  <c r="I1389" i="1" s="1"/>
  <c r="G1389" i="1"/>
  <c r="J1389" i="1"/>
  <c r="A1390" i="1"/>
  <c r="D1390" i="1"/>
  <c r="E1390" i="1"/>
  <c r="H1390" i="1" s="1"/>
  <c r="F1390" i="1"/>
  <c r="I1390" i="1" s="1"/>
  <c r="G1390" i="1"/>
  <c r="J1390" i="1"/>
  <c r="A1391" i="1"/>
  <c r="D1391" i="1"/>
  <c r="E1391" i="1"/>
  <c r="H1391" i="1" s="1"/>
  <c r="F1391" i="1"/>
  <c r="I1391" i="1" s="1"/>
  <c r="G1391" i="1"/>
  <c r="J1391" i="1"/>
  <c r="A1392" i="1"/>
  <c r="D1392" i="1"/>
  <c r="E1392" i="1"/>
  <c r="H1392" i="1" s="1"/>
  <c r="F1392" i="1"/>
  <c r="I1392" i="1" s="1"/>
  <c r="G1392" i="1"/>
  <c r="J1392" i="1"/>
  <c r="A1393" i="1"/>
  <c r="D1393" i="1"/>
  <c r="E1393" i="1"/>
  <c r="H1393" i="1" s="1"/>
  <c r="F1393" i="1"/>
  <c r="I1393" i="1" s="1"/>
  <c r="G1393" i="1"/>
  <c r="J1393" i="1"/>
  <c r="A1394" i="1"/>
  <c r="D1394" i="1"/>
  <c r="E1394" i="1"/>
  <c r="H1394" i="1" s="1"/>
  <c r="F1394" i="1"/>
  <c r="I1394" i="1" s="1"/>
  <c r="G1394" i="1"/>
  <c r="J1394" i="1"/>
  <c r="A1395" i="1"/>
  <c r="D1395" i="1"/>
  <c r="E1395" i="1"/>
  <c r="H1395" i="1" s="1"/>
  <c r="F1395" i="1"/>
  <c r="I1395" i="1" s="1"/>
  <c r="G1395" i="1"/>
  <c r="J1395" i="1"/>
  <c r="A1396" i="1"/>
  <c r="D1396" i="1"/>
  <c r="E1396" i="1"/>
  <c r="H1396" i="1" s="1"/>
  <c r="F1396" i="1"/>
  <c r="I1396" i="1" s="1"/>
  <c r="G1396" i="1"/>
  <c r="J1396" i="1"/>
  <c r="A1397" i="1"/>
  <c r="D1397" i="1"/>
  <c r="E1397" i="1"/>
  <c r="H1397" i="1" s="1"/>
  <c r="F1397" i="1"/>
  <c r="I1397" i="1" s="1"/>
  <c r="G1397" i="1"/>
  <c r="J1397" i="1"/>
  <c r="A1398" i="1"/>
  <c r="D1398" i="1"/>
  <c r="E1398" i="1"/>
  <c r="H1398" i="1" s="1"/>
  <c r="F1398" i="1"/>
  <c r="I1398" i="1" s="1"/>
  <c r="G1398" i="1"/>
  <c r="J1398" i="1"/>
  <c r="A1399" i="1"/>
  <c r="D1399" i="1"/>
  <c r="E1399" i="1"/>
  <c r="H1399" i="1" s="1"/>
  <c r="F1399" i="1"/>
  <c r="I1399" i="1" s="1"/>
  <c r="G1399" i="1"/>
  <c r="J1399" i="1"/>
  <c r="A1400" i="1"/>
  <c r="D1400" i="1"/>
  <c r="E1400" i="1"/>
  <c r="H1400" i="1" s="1"/>
  <c r="F1400" i="1"/>
  <c r="I1400" i="1" s="1"/>
  <c r="G1400" i="1"/>
  <c r="J1400" i="1"/>
  <c r="A1401" i="1"/>
  <c r="D1401" i="1"/>
  <c r="E1401" i="1"/>
  <c r="H1401" i="1" s="1"/>
  <c r="F1401" i="1"/>
  <c r="I1401" i="1" s="1"/>
  <c r="G1401" i="1"/>
  <c r="J1401" i="1"/>
  <c r="A1402" i="1"/>
  <c r="D1402" i="1"/>
  <c r="E1402" i="1"/>
  <c r="H1402" i="1" s="1"/>
  <c r="F1402" i="1"/>
  <c r="I1402" i="1" s="1"/>
  <c r="G1402" i="1"/>
  <c r="J1402" i="1"/>
  <c r="A1403" i="1"/>
  <c r="D1403" i="1"/>
  <c r="E1403" i="1"/>
  <c r="H1403" i="1" s="1"/>
  <c r="F1403" i="1"/>
  <c r="I1403" i="1" s="1"/>
  <c r="G1403" i="1"/>
  <c r="J1403" i="1"/>
  <c r="A1404" i="1"/>
  <c r="D1404" i="1"/>
  <c r="E1404" i="1"/>
  <c r="H1404" i="1" s="1"/>
  <c r="F1404" i="1"/>
  <c r="I1404" i="1" s="1"/>
  <c r="G1404" i="1"/>
  <c r="J1404" i="1"/>
  <c r="A1405" i="1"/>
  <c r="D1405" i="1"/>
  <c r="E1405" i="1"/>
  <c r="H1405" i="1" s="1"/>
  <c r="F1405" i="1"/>
  <c r="I1405" i="1" s="1"/>
  <c r="G1405" i="1"/>
  <c r="J1405" i="1"/>
  <c r="A1406" i="1"/>
  <c r="D1406" i="1"/>
  <c r="E1406" i="1"/>
  <c r="H1406" i="1" s="1"/>
  <c r="F1406" i="1"/>
  <c r="I1406" i="1" s="1"/>
  <c r="G1406" i="1"/>
  <c r="J1406" i="1"/>
  <c r="A1407" i="1"/>
  <c r="D1407" i="1"/>
  <c r="E1407" i="1"/>
  <c r="H1407" i="1" s="1"/>
  <c r="F1407" i="1"/>
  <c r="I1407" i="1" s="1"/>
  <c r="G1407" i="1"/>
  <c r="J1407" i="1"/>
  <c r="A1408" i="1"/>
  <c r="D1408" i="1"/>
  <c r="E1408" i="1"/>
  <c r="H1408" i="1" s="1"/>
  <c r="F1408" i="1"/>
  <c r="I1408" i="1" s="1"/>
  <c r="G1408" i="1"/>
  <c r="J1408" i="1"/>
  <c r="A1409" i="1"/>
  <c r="D1409" i="1"/>
  <c r="E1409" i="1"/>
  <c r="H1409" i="1" s="1"/>
  <c r="F1409" i="1"/>
  <c r="I1409" i="1" s="1"/>
  <c r="G1409" i="1"/>
  <c r="J1409" i="1"/>
  <c r="A1410" i="1"/>
  <c r="D1410" i="1"/>
  <c r="E1410" i="1"/>
  <c r="H1410" i="1" s="1"/>
  <c r="F1410" i="1"/>
  <c r="I1410" i="1" s="1"/>
  <c r="G1410" i="1"/>
  <c r="J1410" i="1"/>
  <c r="A1411" i="1"/>
  <c r="D1411" i="1"/>
  <c r="E1411" i="1"/>
  <c r="H1411" i="1" s="1"/>
  <c r="F1411" i="1"/>
  <c r="I1411" i="1" s="1"/>
  <c r="G1411" i="1"/>
  <c r="J1411" i="1"/>
  <c r="A1412" i="1"/>
  <c r="D1412" i="1"/>
  <c r="E1412" i="1"/>
  <c r="H1412" i="1" s="1"/>
  <c r="F1412" i="1"/>
  <c r="I1412" i="1" s="1"/>
  <c r="G1412" i="1"/>
  <c r="J1412" i="1"/>
  <c r="A1413" i="1"/>
  <c r="D1413" i="1"/>
  <c r="E1413" i="1"/>
  <c r="H1413" i="1" s="1"/>
  <c r="F1413" i="1"/>
  <c r="I1413" i="1" s="1"/>
  <c r="G1413" i="1"/>
  <c r="J1413" i="1"/>
  <c r="A1414" i="1"/>
  <c r="D1414" i="1"/>
  <c r="E1414" i="1"/>
  <c r="H1414" i="1" s="1"/>
  <c r="F1414" i="1"/>
  <c r="I1414" i="1" s="1"/>
  <c r="G1414" i="1"/>
  <c r="J1414" i="1"/>
  <c r="A1415" i="1"/>
  <c r="D1415" i="1"/>
  <c r="E1415" i="1"/>
  <c r="H1415" i="1" s="1"/>
  <c r="F1415" i="1"/>
  <c r="I1415" i="1" s="1"/>
  <c r="G1415" i="1"/>
  <c r="J1415" i="1"/>
  <c r="A1416" i="1"/>
  <c r="D1416" i="1"/>
  <c r="E1416" i="1"/>
  <c r="H1416" i="1" s="1"/>
  <c r="F1416" i="1"/>
  <c r="I1416" i="1" s="1"/>
  <c r="G1416" i="1"/>
  <c r="J1416" i="1"/>
  <c r="A1417" i="1"/>
  <c r="D1417" i="1"/>
  <c r="E1417" i="1"/>
  <c r="H1417" i="1" s="1"/>
  <c r="F1417" i="1"/>
  <c r="I1417" i="1" s="1"/>
  <c r="G1417" i="1"/>
  <c r="J1417" i="1"/>
  <c r="A1418" i="1"/>
  <c r="D1418" i="1"/>
  <c r="E1418" i="1"/>
  <c r="H1418" i="1" s="1"/>
  <c r="F1418" i="1"/>
  <c r="I1418" i="1" s="1"/>
  <c r="G1418" i="1"/>
  <c r="J1418" i="1"/>
  <c r="A1419" i="1"/>
  <c r="D1419" i="1"/>
  <c r="E1419" i="1"/>
  <c r="H1419" i="1" s="1"/>
  <c r="F1419" i="1"/>
  <c r="I1419" i="1" s="1"/>
  <c r="G1419" i="1"/>
  <c r="J1419" i="1"/>
  <c r="A1420" i="1"/>
  <c r="D1420" i="1"/>
  <c r="E1420" i="1"/>
  <c r="H1420" i="1" s="1"/>
  <c r="F1420" i="1"/>
  <c r="I1420" i="1" s="1"/>
  <c r="G1420" i="1"/>
  <c r="J1420" i="1"/>
  <c r="A1421" i="1"/>
  <c r="D1421" i="1"/>
  <c r="E1421" i="1"/>
  <c r="H1421" i="1" s="1"/>
  <c r="F1421" i="1"/>
  <c r="I1421" i="1" s="1"/>
  <c r="G1421" i="1"/>
  <c r="J1421" i="1"/>
  <c r="A1422" i="1"/>
  <c r="D1422" i="1"/>
  <c r="E1422" i="1"/>
  <c r="H1422" i="1" s="1"/>
  <c r="F1422" i="1"/>
  <c r="I1422" i="1" s="1"/>
  <c r="G1422" i="1"/>
  <c r="J1422" i="1"/>
  <c r="A1423" i="1"/>
  <c r="D1423" i="1"/>
  <c r="E1423" i="1"/>
  <c r="H1423" i="1" s="1"/>
  <c r="F1423" i="1"/>
  <c r="I1423" i="1" s="1"/>
  <c r="G1423" i="1"/>
  <c r="J1423" i="1"/>
  <c r="A1424" i="1"/>
  <c r="D1424" i="1"/>
  <c r="E1424" i="1"/>
  <c r="H1424" i="1" s="1"/>
  <c r="F1424" i="1"/>
  <c r="I1424" i="1" s="1"/>
  <c r="G1424" i="1"/>
  <c r="J1424" i="1"/>
  <c r="A1425" i="1"/>
  <c r="D1425" i="1"/>
  <c r="E1425" i="1"/>
  <c r="H1425" i="1" s="1"/>
  <c r="F1425" i="1"/>
  <c r="I1425" i="1" s="1"/>
  <c r="G1425" i="1"/>
  <c r="J1425" i="1"/>
  <c r="A1426" i="1"/>
  <c r="D1426" i="1"/>
  <c r="E1426" i="1"/>
  <c r="H1426" i="1" s="1"/>
  <c r="F1426" i="1"/>
  <c r="I1426" i="1" s="1"/>
  <c r="G1426" i="1"/>
  <c r="J1426" i="1"/>
  <c r="A1427" i="1"/>
  <c r="D1427" i="1"/>
  <c r="E1427" i="1"/>
  <c r="H1427" i="1" s="1"/>
  <c r="F1427" i="1"/>
  <c r="I1427" i="1" s="1"/>
  <c r="G1427" i="1"/>
  <c r="J1427" i="1"/>
  <c r="A1428" i="1"/>
  <c r="D1428" i="1"/>
  <c r="E1428" i="1"/>
  <c r="H1428" i="1" s="1"/>
  <c r="F1428" i="1"/>
  <c r="I1428" i="1" s="1"/>
  <c r="G1428" i="1"/>
  <c r="J1428" i="1"/>
  <c r="A1429" i="1"/>
  <c r="D1429" i="1"/>
  <c r="E1429" i="1"/>
  <c r="H1429" i="1" s="1"/>
  <c r="F1429" i="1"/>
  <c r="I1429" i="1" s="1"/>
  <c r="G1429" i="1"/>
  <c r="J1429" i="1"/>
  <c r="A1430" i="1"/>
  <c r="D1430" i="1"/>
  <c r="E1430" i="1"/>
  <c r="H1430" i="1" s="1"/>
  <c r="F1430" i="1"/>
  <c r="I1430" i="1" s="1"/>
  <c r="G1430" i="1"/>
  <c r="J1430" i="1"/>
  <c r="A1431" i="1"/>
  <c r="D1431" i="1"/>
  <c r="E1431" i="1"/>
  <c r="H1431" i="1" s="1"/>
  <c r="F1431" i="1"/>
  <c r="I1431" i="1" s="1"/>
  <c r="G1431" i="1"/>
  <c r="J1431" i="1"/>
  <c r="A1432" i="1"/>
  <c r="D1432" i="1"/>
  <c r="E1432" i="1"/>
  <c r="H1432" i="1" s="1"/>
  <c r="F1432" i="1"/>
  <c r="I1432" i="1" s="1"/>
  <c r="G1432" i="1"/>
  <c r="J1432" i="1"/>
  <c r="A1433" i="1"/>
  <c r="D1433" i="1"/>
  <c r="E1433" i="1"/>
  <c r="H1433" i="1" s="1"/>
  <c r="F1433" i="1"/>
  <c r="I1433" i="1" s="1"/>
  <c r="G1433" i="1"/>
  <c r="J1433" i="1"/>
  <c r="A1434" i="1"/>
  <c r="D1434" i="1"/>
  <c r="E1434" i="1"/>
  <c r="H1434" i="1" s="1"/>
  <c r="F1434" i="1"/>
  <c r="I1434" i="1" s="1"/>
  <c r="G1434" i="1"/>
  <c r="J1434" i="1"/>
  <c r="A1435" i="1"/>
  <c r="D1435" i="1"/>
  <c r="E1435" i="1"/>
  <c r="H1435" i="1" s="1"/>
  <c r="F1435" i="1"/>
  <c r="I1435" i="1" s="1"/>
  <c r="G1435" i="1"/>
  <c r="J1435" i="1"/>
  <c r="A1436" i="1"/>
  <c r="D1436" i="1"/>
  <c r="E1436" i="1"/>
  <c r="H1436" i="1" s="1"/>
  <c r="F1436" i="1"/>
  <c r="I1436" i="1" s="1"/>
  <c r="G1436" i="1"/>
  <c r="J1436" i="1"/>
  <c r="A1437" i="1"/>
  <c r="D1437" i="1"/>
  <c r="E1437" i="1"/>
  <c r="H1437" i="1" s="1"/>
  <c r="F1437" i="1"/>
  <c r="I1437" i="1" s="1"/>
  <c r="G1437" i="1"/>
  <c r="J1437" i="1"/>
  <c r="A1438" i="1"/>
  <c r="D1438" i="1"/>
  <c r="E1438" i="1"/>
  <c r="H1438" i="1" s="1"/>
  <c r="F1438" i="1"/>
  <c r="I1438" i="1" s="1"/>
  <c r="G1438" i="1"/>
  <c r="J1438" i="1"/>
  <c r="A1439" i="1"/>
  <c r="D1439" i="1"/>
  <c r="E1439" i="1"/>
  <c r="H1439" i="1" s="1"/>
  <c r="F1439" i="1"/>
  <c r="I1439" i="1" s="1"/>
  <c r="G1439" i="1"/>
  <c r="J1439" i="1"/>
  <c r="A1440" i="1"/>
  <c r="D1440" i="1"/>
  <c r="E1440" i="1"/>
  <c r="H1440" i="1" s="1"/>
  <c r="F1440" i="1"/>
  <c r="I1440" i="1" s="1"/>
  <c r="G1440" i="1"/>
  <c r="J1440" i="1"/>
  <c r="A1441" i="1"/>
  <c r="D1441" i="1"/>
  <c r="E1441" i="1"/>
  <c r="H1441" i="1" s="1"/>
  <c r="F1441" i="1"/>
  <c r="I1441" i="1" s="1"/>
  <c r="G1441" i="1"/>
  <c r="J1441" i="1"/>
  <c r="A1442" i="1"/>
  <c r="D1442" i="1"/>
  <c r="E1442" i="1"/>
  <c r="H1442" i="1" s="1"/>
  <c r="F1442" i="1"/>
  <c r="I1442" i="1" s="1"/>
  <c r="G1442" i="1"/>
  <c r="J1442" i="1"/>
  <c r="A1443" i="1"/>
  <c r="D1443" i="1"/>
  <c r="E1443" i="1"/>
  <c r="H1443" i="1" s="1"/>
  <c r="F1443" i="1"/>
  <c r="I1443" i="1" s="1"/>
  <c r="G1443" i="1"/>
  <c r="J1443" i="1"/>
  <c r="A1444" i="1"/>
  <c r="D1444" i="1"/>
  <c r="E1444" i="1"/>
  <c r="H1444" i="1" s="1"/>
  <c r="F1444" i="1"/>
  <c r="I1444" i="1" s="1"/>
  <c r="G1444" i="1"/>
  <c r="J1444" i="1"/>
  <c r="A1445" i="1"/>
  <c r="D1445" i="1"/>
  <c r="E1445" i="1"/>
  <c r="H1445" i="1" s="1"/>
  <c r="F1445" i="1"/>
  <c r="I1445" i="1" s="1"/>
  <c r="G1445" i="1"/>
  <c r="J1445" i="1"/>
  <c r="A1446" i="1"/>
  <c r="D1446" i="1"/>
  <c r="E1446" i="1"/>
  <c r="H1446" i="1" s="1"/>
  <c r="F1446" i="1"/>
  <c r="I1446" i="1" s="1"/>
  <c r="G1446" i="1"/>
  <c r="J1446" i="1"/>
  <c r="A1447" i="1"/>
  <c r="D1447" i="1"/>
  <c r="E1447" i="1"/>
  <c r="H1447" i="1" s="1"/>
  <c r="F1447" i="1"/>
  <c r="I1447" i="1" s="1"/>
  <c r="G1447" i="1"/>
  <c r="J1447" i="1"/>
  <c r="A1448" i="1"/>
  <c r="D1448" i="1"/>
  <c r="E1448" i="1"/>
  <c r="H1448" i="1" s="1"/>
  <c r="F1448" i="1"/>
  <c r="I1448" i="1" s="1"/>
  <c r="G1448" i="1"/>
  <c r="J1448" i="1"/>
  <c r="A1449" i="1"/>
  <c r="D1449" i="1"/>
  <c r="E1449" i="1"/>
  <c r="H1449" i="1" s="1"/>
  <c r="F1449" i="1"/>
  <c r="I1449" i="1" s="1"/>
  <c r="G1449" i="1"/>
  <c r="J1449" i="1"/>
  <c r="A1450" i="1"/>
  <c r="D1450" i="1"/>
  <c r="E1450" i="1"/>
  <c r="H1450" i="1" s="1"/>
  <c r="F1450" i="1"/>
  <c r="I1450" i="1" s="1"/>
  <c r="G1450" i="1"/>
  <c r="J1450" i="1"/>
  <c r="A1451" i="1"/>
  <c r="D1451" i="1"/>
  <c r="E1451" i="1"/>
  <c r="H1451" i="1" s="1"/>
  <c r="F1451" i="1"/>
  <c r="I1451" i="1" s="1"/>
  <c r="G1451" i="1"/>
  <c r="J1451" i="1"/>
  <c r="A1452" i="1"/>
  <c r="D1452" i="1"/>
  <c r="E1452" i="1"/>
  <c r="H1452" i="1" s="1"/>
  <c r="F1452" i="1"/>
  <c r="I1452" i="1" s="1"/>
  <c r="G1452" i="1"/>
  <c r="J1452" i="1"/>
  <c r="A1453" i="1"/>
  <c r="D1453" i="1"/>
  <c r="E1453" i="1"/>
  <c r="H1453" i="1" s="1"/>
  <c r="F1453" i="1"/>
  <c r="I1453" i="1" s="1"/>
  <c r="G1453" i="1"/>
  <c r="J1453" i="1"/>
  <c r="A1454" i="1"/>
  <c r="D1454" i="1"/>
  <c r="E1454" i="1"/>
  <c r="H1454" i="1" s="1"/>
  <c r="F1454" i="1"/>
  <c r="I1454" i="1" s="1"/>
  <c r="G1454" i="1"/>
  <c r="J1454" i="1"/>
  <c r="A1455" i="1"/>
  <c r="D1455" i="1"/>
  <c r="E1455" i="1"/>
  <c r="H1455" i="1" s="1"/>
  <c r="F1455" i="1"/>
  <c r="I1455" i="1" s="1"/>
  <c r="G1455" i="1"/>
  <c r="J1455" i="1"/>
  <c r="A1456" i="1"/>
  <c r="D1456" i="1"/>
  <c r="E1456" i="1"/>
  <c r="H1456" i="1" s="1"/>
  <c r="F1456" i="1"/>
  <c r="I1456" i="1" s="1"/>
  <c r="G1456" i="1"/>
  <c r="J1456" i="1"/>
  <c r="A1457" i="1"/>
  <c r="D1457" i="1"/>
  <c r="E1457" i="1"/>
  <c r="H1457" i="1" s="1"/>
  <c r="F1457" i="1"/>
  <c r="I1457" i="1" s="1"/>
  <c r="G1457" i="1"/>
  <c r="J1457" i="1"/>
  <c r="A1458" i="1"/>
  <c r="D1458" i="1"/>
  <c r="E1458" i="1"/>
  <c r="H1458" i="1" s="1"/>
  <c r="F1458" i="1"/>
  <c r="I1458" i="1" s="1"/>
  <c r="G1458" i="1"/>
  <c r="J1458" i="1"/>
  <c r="A1459" i="1"/>
  <c r="D1459" i="1"/>
  <c r="E1459" i="1"/>
  <c r="H1459" i="1" s="1"/>
  <c r="F1459" i="1"/>
  <c r="I1459" i="1" s="1"/>
  <c r="G1459" i="1"/>
  <c r="J1459" i="1"/>
  <c r="A1460" i="1"/>
  <c r="D1460" i="1"/>
  <c r="E1460" i="1"/>
  <c r="H1460" i="1" s="1"/>
  <c r="F1460" i="1"/>
  <c r="I1460" i="1" s="1"/>
  <c r="G1460" i="1"/>
  <c r="J1460" i="1"/>
  <c r="A1461" i="1"/>
  <c r="D1461" i="1"/>
  <c r="E1461" i="1"/>
  <c r="H1461" i="1" s="1"/>
  <c r="F1461" i="1"/>
  <c r="I1461" i="1" s="1"/>
  <c r="G1461" i="1"/>
  <c r="J1461" i="1"/>
  <c r="A1462" i="1"/>
  <c r="D1462" i="1"/>
  <c r="E1462" i="1"/>
  <c r="H1462" i="1" s="1"/>
  <c r="F1462" i="1"/>
  <c r="I1462" i="1" s="1"/>
  <c r="G1462" i="1"/>
  <c r="J1462" i="1"/>
  <c r="A1463" i="1"/>
  <c r="D1463" i="1"/>
  <c r="E1463" i="1"/>
  <c r="H1463" i="1" s="1"/>
  <c r="F1463" i="1"/>
  <c r="I1463" i="1" s="1"/>
  <c r="G1463" i="1"/>
  <c r="J1463" i="1"/>
  <c r="A1464" i="1"/>
  <c r="D1464" i="1"/>
  <c r="E1464" i="1"/>
  <c r="H1464" i="1" s="1"/>
  <c r="F1464" i="1"/>
  <c r="I1464" i="1" s="1"/>
  <c r="G1464" i="1"/>
  <c r="J1464" i="1"/>
  <c r="A1465" i="1"/>
  <c r="D1465" i="1"/>
  <c r="E1465" i="1"/>
  <c r="H1465" i="1" s="1"/>
  <c r="F1465" i="1"/>
  <c r="I1465" i="1" s="1"/>
  <c r="G1465" i="1"/>
  <c r="J1465" i="1"/>
  <c r="A1466" i="1"/>
  <c r="D1466" i="1"/>
  <c r="E1466" i="1"/>
  <c r="H1466" i="1" s="1"/>
  <c r="F1466" i="1"/>
  <c r="I1466" i="1" s="1"/>
  <c r="G1466" i="1"/>
  <c r="J1466" i="1"/>
  <c r="A1467" i="1"/>
  <c r="D1467" i="1"/>
  <c r="E1467" i="1"/>
  <c r="H1467" i="1" s="1"/>
  <c r="F1467" i="1"/>
  <c r="I1467" i="1" s="1"/>
  <c r="G1467" i="1"/>
  <c r="J1467" i="1"/>
  <c r="A1468" i="1"/>
  <c r="D1468" i="1"/>
  <c r="E1468" i="1"/>
  <c r="H1468" i="1" s="1"/>
  <c r="F1468" i="1"/>
  <c r="I1468" i="1" s="1"/>
  <c r="G1468" i="1"/>
  <c r="J1468" i="1"/>
  <c r="A1469" i="1"/>
  <c r="D1469" i="1"/>
  <c r="E1469" i="1"/>
  <c r="H1469" i="1" s="1"/>
  <c r="F1469" i="1"/>
  <c r="I1469" i="1" s="1"/>
  <c r="G1469" i="1"/>
  <c r="J1469" i="1"/>
  <c r="A1470" i="1"/>
  <c r="D1470" i="1"/>
  <c r="E1470" i="1"/>
  <c r="H1470" i="1" s="1"/>
  <c r="F1470" i="1"/>
  <c r="I1470" i="1" s="1"/>
  <c r="G1470" i="1"/>
  <c r="J1470" i="1"/>
  <c r="A1471" i="1"/>
  <c r="D1471" i="1"/>
  <c r="E1471" i="1"/>
  <c r="H1471" i="1" s="1"/>
  <c r="F1471" i="1"/>
  <c r="I1471" i="1" s="1"/>
  <c r="G1471" i="1"/>
  <c r="J1471" i="1"/>
  <c r="A1472" i="1"/>
  <c r="D1472" i="1"/>
  <c r="E1472" i="1"/>
  <c r="H1472" i="1" s="1"/>
  <c r="F1472" i="1"/>
  <c r="I1472" i="1" s="1"/>
  <c r="G1472" i="1"/>
  <c r="J1472" i="1"/>
  <c r="A1473" i="1"/>
  <c r="D1473" i="1"/>
  <c r="E1473" i="1"/>
  <c r="H1473" i="1" s="1"/>
  <c r="F1473" i="1"/>
  <c r="I1473" i="1" s="1"/>
  <c r="G1473" i="1"/>
  <c r="J1473" i="1"/>
  <c r="A1474" i="1"/>
  <c r="D1474" i="1"/>
  <c r="E1474" i="1"/>
  <c r="H1474" i="1" s="1"/>
  <c r="F1474" i="1"/>
  <c r="I1474" i="1" s="1"/>
  <c r="G1474" i="1"/>
  <c r="J1474" i="1"/>
  <c r="A1475" i="1"/>
  <c r="D1475" i="1"/>
  <c r="E1475" i="1"/>
  <c r="H1475" i="1" s="1"/>
  <c r="F1475" i="1"/>
  <c r="I1475" i="1" s="1"/>
  <c r="G1475" i="1"/>
  <c r="J1475" i="1"/>
  <c r="A1476" i="1"/>
  <c r="D1476" i="1"/>
  <c r="E1476" i="1"/>
  <c r="H1476" i="1" s="1"/>
  <c r="F1476" i="1"/>
  <c r="I1476" i="1" s="1"/>
  <c r="G1476" i="1"/>
  <c r="J1476" i="1"/>
  <c r="A1477" i="1"/>
  <c r="D1477" i="1"/>
  <c r="E1477" i="1"/>
  <c r="H1477" i="1" s="1"/>
  <c r="F1477" i="1"/>
  <c r="I1477" i="1" s="1"/>
  <c r="G1477" i="1"/>
  <c r="J1477" i="1"/>
  <c r="A1478" i="1"/>
  <c r="D1478" i="1"/>
  <c r="E1478" i="1"/>
  <c r="H1478" i="1" s="1"/>
  <c r="F1478" i="1"/>
  <c r="I1478" i="1" s="1"/>
  <c r="G1478" i="1"/>
  <c r="J1478" i="1"/>
  <c r="A1479" i="1"/>
  <c r="D1479" i="1"/>
  <c r="E1479" i="1"/>
  <c r="H1479" i="1" s="1"/>
  <c r="F1479" i="1"/>
  <c r="I1479" i="1" s="1"/>
  <c r="G1479" i="1"/>
  <c r="J1479" i="1"/>
  <c r="A1480" i="1"/>
  <c r="D1480" i="1"/>
  <c r="E1480" i="1"/>
  <c r="H1480" i="1" s="1"/>
  <c r="F1480" i="1"/>
  <c r="I1480" i="1" s="1"/>
  <c r="G1480" i="1"/>
  <c r="J1480" i="1"/>
  <c r="A1481" i="1"/>
  <c r="D1481" i="1"/>
  <c r="E1481" i="1"/>
  <c r="H1481" i="1" s="1"/>
  <c r="F1481" i="1"/>
  <c r="I1481" i="1" s="1"/>
  <c r="G1481" i="1"/>
  <c r="J1481" i="1"/>
  <c r="A1482" i="1"/>
  <c r="D1482" i="1"/>
  <c r="E1482" i="1"/>
  <c r="H1482" i="1" s="1"/>
  <c r="F1482" i="1"/>
  <c r="I1482" i="1" s="1"/>
  <c r="G1482" i="1"/>
  <c r="J1482" i="1"/>
  <c r="A1483" i="1"/>
  <c r="D1483" i="1"/>
  <c r="E1483" i="1"/>
  <c r="H1483" i="1" s="1"/>
  <c r="F1483" i="1"/>
  <c r="I1483" i="1" s="1"/>
  <c r="G1483" i="1"/>
  <c r="J1483" i="1"/>
  <c r="A1484" i="1"/>
  <c r="D1484" i="1"/>
  <c r="E1484" i="1"/>
  <c r="H1484" i="1" s="1"/>
  <c r="F1484" i="1"/>
  <c r="I1484" i="1" s="1"/>
  <c r="G1484" i="1"/>
  <c r="J1484" i="1"/>
  <c r="A1485" i="1"/>
  <c r="D1485" i="1"/>
  <c r="E1485" i="1"/>
  <c r="H1485" i="1" s="1"/>
  <c r="F1485" i="1"/>
  <c r="I1485" i="1" s="1"/>
  <c r="G1485" i="1"/>
  <c r="J1485" i="1"/>
  <c r="A1486" i="1"/>
  <c r="D1486" i="1"/>
  <c r="E1486" i="1"/>
  <c r="H1486" i="1" s="1"/>
  <c r="F1486" i="1"/>
  <c r="I1486" i="1" s="1"/>
  <c r="G1486" i="1"/>
  <c r="J1486" i="1"/>
  <c r="A1487" i="1"/>
  <c r="D1487" i="1"/>
  <c r="E1487" i="1"/>
  <c r="H1487" i="1" s="1"/>
  <c r="F1487" i="1"/>
  <c r="I1487" i="1" s="1"/>
  <c r="G1487" i="1"/>
  <c r="J1487" i="1"/>
  <c r="A1488" i="1"/>
  <c r="D1488" i="1"/>
  <c r="E1488" i="1"/>
  <c r="H1488" i="1" s="1"/>
  <c r="F1488" i="1"/>
  <c r="I1488" i="1" s="1"/>
  <c r="G1488" i="1"/>
  <c r="J1488" i="1"/>
  <c r="A1489" i="1"/>
  <c r="D1489" i="1"/>
  <c r="E1489" i="1"/>
  <c r="H1489" i="1" s="1"/>
  <c r="F1489" i="1"/>
  <c r="I1489" i="1" s="1"/>
  <c r="G1489" i="1"/>
  <c r="J1489" i="1"/>
  <c r="A1490" i="1"/>
  <c r="D1490" i="1"/>
  <c r="E1490" i="1"/>
  <c r="H1490" i="1" s="1"/>
  <c r="F1490" i="1"/>
  <c r="I1490" i="1" s="1"/>
  <c r="G1490" i="1"/>
  <c r="J1490" i="1"/>
  <c r="A1491" i="1"/>
  <c r="D1491" i="1"/>
  <c r="E1491" i="1"/>
  <c r="H1491" i="1" s="1"/>
  <c r="F1491" i="1"/>
  <c r="I1491" i="1" s="1"/>
  <c r="G1491" i="1"/>
  <c r="J1491" i="1"/>
  <c r="A1492" i="1"/>
  <c r="D1492" i="1"/>
  <c r="E1492" i="1"/>
  <c r="H1492" i="1" s="1"/>
  <c r="F1492" i="1"/>
  <c r="I1492" i="1" s="1"/>
  <c r="G1492" i="1"/>
  <c r="J1492" i="1"/>
  <c r="A1493" i="1"/>
  <c r="D1493" i="1"/>
  <c r="E1493" i="1"/>
  <c r="H1493" i="1" s="1"/>
  <c r="F1493" i="1"/>
  <c r="I1493" i="1" s="1"/>
  <c r="G1493" i="1"/>
  <c r="J1493" i="1"/>
  <c r="A1494" i="1"/>
  <c r="D1494" i="1"/>
  <c r="E1494" i="1"/>
  <c r="H1494" i="1" s="1"/>
  <c r="F1494" i="1"/>
  <c r="I1494" i="1" s="1"/>
  <c r="G1494" i="1"/>
  <c r="J1494" i="1"/>
  <c r="A1495" i="1"/>
  <c r="D1495" i="1"/>
  <c r="E1495" i="1"/>
  <c r="H1495" i="1" s="1"/>
  <c r="F1495" i="1"/>
  <c r="I1495" i="1" s="1"/>
  <c r="G1495" i="1"/>
  <c r="J1495" i="1"/>
  <c r="A1496" i="1"/>
  <c r="D1496" i="1"/>
  <c r="E1496" i="1"/>
  <c r="H1496" i="1" s="1"/>
  <c r="F1496" i="1"/>
  <c r="I1496" i="1" s="1"/>
  <c r="G1496" i="1"/>
  <c r="J1496" i="1"/>
  <c r="A1497" i="1"/>
  <c r="D1497" i="1"/>
  <c r="E1497" i="1"/>
  <c r="H1497" i="1" s="1"/>
  <c r="F1497" i="1"/>
  <c r="I1497" i="1" s="1"/>
  <c r="G1497" i="1"/>
  <c r="J1497" i="1"/>
  <c r="A1498" i="1"/>
  <c r="D1498" i="1"/>
  <c r="E1498" i="1"/>
  <c r="H1498" i="1" s="1"/>
  <c r="F1498" i="1"/>
  <c r="I1498" i="1" s="1"/>
  <c r="G1498" i="1"/>
  <c r="J1498" i="1"/>
  <c r="A1499" i="1"/>
  <c r="D1499" i="1"/>
  <c r="E1499" i="1"/>
  <c r="H1499" i="1" s="1"/>
  <c r="F1499" i="1"/>
  <c r="I1499" i="1" s="1"/>
  <c r="G1499" i="1"/>
  <c r="J1499" i="1"/>
  <c r="A1500" i="1"/>
  <c r="D1500" i="1"/>
  <c r="E1500" i="1"/>
  <c r="H1500" i="1" s="1"/>
  <c r="F1500" i="1"/>
  <c r="I1500" i="1" s="1"/>
  <c r="G1500" i="1"/>
  <c r="J1500" i="1"/>
  <c r="A1501" i="1"/>
  <c r="D1501" i="1"/>
  <c r="E1501" i="1"/>
  <c r="H1501" i="1" s="1"/>
  <c r="F1501" i="1"/>
  <c r="I1501" i="1" s="1"/>
  <c r="G1501" i="1"/>
  <c r="J1501" i="1"/>
  <c r="A1502" i="1"/>
  <c r="D1502" i="1"/>
  <c r="E1502" i="1"/>
  <c r="H1502" i="1" s="1"/>
  <c r="F1502" i="1"/>
  <c r="I1502" i="1" s="1"/>
  <c r="G1502" i="1"/>
  <c r="J1502" i="1"/>
  <c r="A1503" i="1"/>
  <c r="D1503" i="1"/>
  <c r="E1503" i="1"/>
  <c r="H1503" i="1" s="1"/>
  <c r="F1503" i="1"/>
  <c r="I1503" i="1" s="1"/>
  <c r="G1503" i="1"/>
  <c r="J1503" i="1"/>
  <c r="A1504" i="1"/>
  <c r="D1504" i="1"/>
  <c r="E1504" i="1"/>
  <c r="H1504" i="1" s="1"/>
  <c r="F1504" i="1"/>
  <c r="I1504" i="1" s="1"/>
  <c r="G1504" i="1"/>
  <c r="J1504" i="1"/>
  <c r="A1505" i="1"/>
  <c r="D1505" i="1"/>
  <c r="E1505" i="1"/>
  <c r="H1505" i="1" s="1"/>
  <c r="F1505" i="1"/>
  <c r="I1505" i="1" s="1"/>
  <c r="G1505" i="1"/>
  <c r="J1505" i="1"/>
  <c r="A1506" i="1"/>
  <c r="D1506" i="1"/>
  <c r="E1506" i="1"/>
  <c r="H1506" i="1" s="1"/>
  <c r="F1506" i="1"/>
  <c r="I1506" i="1" s="1"/>
  <c r="G1506" i="1"/>
  <c r="J1506" i="1"/>
  <c r="A1507" i="1"/>
  <c r="D1507" i="1"/>
  <c r="E1507" i="1"/>
  <c r="H1507" i="1" s="1"/>
  <c r="F1507" i="1"/>
  <c r="I1507" i="1" s="1"/>
  <c r="G1507" i="1"/>
  <c r="J1507" i="1"/>
  <c r="A1508" i="1"/>
  <c r="D1508" i="1"/>
  <c r="E1508" i="1"/>
  <c r="H1508" i="1" s="1"/>
  <c r="F1508" i="1"/>
  <c r="I1508" i="1" s="1"/>
  <c r="G1508" i="1"/>
  <c r="J1508" i="1"/>
  <c r="A1509" i="1"/>
  <c r="D1509" i="1"/>
  <c r="E1509" i="1"/>
  <c r="H1509" i="1" s="1"/>
  <c r="F1509" i="1"/>
  <c r="I1509" i="1" s="1"/>
  <c r="G1509" i="1"/>
  <c r="J1509" i="1"/>
  <c r="A1510" i="1"/>
  <c r="D1510" i="1"/>
  <c r="E1510" i="1"/>
  <c r="H1510" i="1" s="1"/>
  <c r="F1510" i="1"/>
  <c r="I1510" i="1" s="1"/>
  <c r="G1510" i="1"/>
  <c r="J1510" i="1"/>
  <c r="A1511" i="1"/>
  <c r="D1511" i="1"/>
  <c r="E1511" i="1"/>
  <c r="H1511" i="1" s="1"/>
  <c r="F1511" i="1"/>
  <c r="I1511" i="1" s="1"/>
  <c r="G1511" i="1"/>
  <c r="J1511" i="1"/>
  <c r="A1512" i="1"/>
  <c r="D1512" i="1"/>
  <c r="E1512" i="1"/>
  <c r="H1512" i="1" s="1"/>
  <c r="F1512" i="1"/>
  <c r="I1512" i="1" s="1"/>
  <c r="G1512" i="1"/>
  <c r="J1512" i="1"/>
  <c r="A1513" i="1"/>
  <c r="D1513" i="1"/>
  <c r="E1513" i="1"/>
  <c r="H1513" i="1" s="1"/>
  <c r="F1513" i="1"/>
  <c r="I1513" i="1" s="1"/>
  <c r="G1513" i="1"/>
  <c r="J1513" i="1"/>
  <c r="A1514" i="1"/>
  <c r="D1514" i="1"/>
  <c r="E1514" i="1"/>
  <c r="H1514" i="1" s="1"/>
  <c r="F1514" i="1"/>
  <c r="I1514" i="1" s="1"/>
  <c r="G1514" i="1"/>
  <c r="J1514" i="1"/>
  <c r="A1515" i="1"/>
  <c r="D1515" i="1"/>
  <c r="E1515" i="1"/>
  <c r="H1515" i="1" s="1"/>
  <c r="F1515" i="1"/>
  <c r="I1515" i="1" s="1"/>
  <c r="G1515" i="1"/>
  <c r="J1515" i="1"/>
  <c r="A1516" i="1"/>
  <c r="D1516" i="1"/>
  <c r="E1516" i="1"/>
  <c r="H1516" i="1" s="1"/>
  <c r="F1516" i="1"/>
  <c r="I1516" i="1" s="1"/>
  <c r="G1516" i="1"/>
  <c r="J1516" i="1"/>
  <c r="A1517" i="1"/>
  <c r="D1517" i="1"/>
  <c r="E1517" i="1"/>
  <c r="H1517" i="1" s="1"/>
  <c r="F1517" i="1"/>
  <c r="I1517" i="1" s="1"/>
  <c r="G1517" i="1"/>
  <c r="J1517" i="1"/>
  <c r="A1518" i="1"/>
  <c r="D1518" i="1"/>
  <c r="E1518" i="1"/>
  <c r="H1518" i="1" s="1"/>
  <c r="F1518" i="1"/>
  <c r="I1518" i="1" s="1"/>
  <c r="G1518" i="1"/>
  <c r="J1518" i="1"/>
  <c r="A1519" i="1"/>
  <c r="D1519" i="1"/>
  <c r="E1519" i="1"/>
  <c r="H1519" i="1" s="1"/>
  <c r="F1519" i="1"/>
  <c r="I1519" i="1" s="1"/>
  <c r="G1519" i="1"/>
  <c r="J1519" i="1"/>
  <c r="A1520" i="1"/>
  <c r="D1520" i="1"/>
  <c r="E1520" i="1"/>
  <c r="H1520" i="1" s="1"/>
  <c r="F1520" i="1"/>
  <c r="I1520" i="1" s="1"/>
  <c r="G1520" i="1"/>
  <c r="J1520" i="1"/>
  <c r="A1521" i="1"/>
  <c r="D1521" i="1"/>
  <c r="E1521" i="1"/>
  <c r="H1521" i="1" s="1"/>
  <c r="F1521" i="1"/>
  <c r="I1521" i="1" s="1"/>
  <c r="G1521" i="1"/>
  <c r="J1521" i="1"/>
  <c r="A1522" i="1"/>
  <c r="D1522" i="1"/>
  <c r="E1522" i="1"/>
  <c r="H1522" i="1" s="1"/>
  <c r="F1522" i="1"/>
  <c r="I1522" i="1" s="1"/>
  <c r="G1522" i="1"/>
  <c r="J1522" i="1"/>
  <c r="A1523" i="1"/>
  <c r="D1523" i="1"/>
  <c r="E1523" i="1"/>
  <c r="H1523" i="1" s="1"/>
  <c r="F1523" i="1"/>
  <c r="I1523" i="1" s="1"/>
  <c r="G1523" i="1"/>
  <c r="J1523" i="1"/>
  <c r="A1524" i="1"/>
  <c r="D1524" i="1"/>
  <c r="E1524" i="1"/>
  <c r="H1524" i="1" s="1"/>
  <c r="F1524" i="1"/>
  <c r="I1524" i="1" s="1"/>
  <c r="G1524" i="1"/>
  <c r="J1524" i="1"/>
  <c r="A1525" i="1"/>
  <c r="D1525" i="1"/>
  <c r="E1525" i="1"/>
  <c r="H1525" i="1" s="1"/>
  <c r="F1525" i="1"/>
  <c r="I1525" i="1" s="1"/>
  <c r="G1525" i="1"/>
  <c r="J1525" i="1"/>
  <c r="A1526" i="1"/>
  <c r="D1526" i="1"/>
  <c r="E1526" i="1"/>
  <c r="H1526" i="1" s="1"/>
  <c r="F1526" i="1"/>
  <c r="I1526" i="1" s="1"/>
  <c r="G1526" i="1"/>
  <c r="J1526" i="1"/>
  <c r="A1527" i="1"/>
  <c r="D1527" i="1"/>
  <c r="E1527" i="1"/>
  <c r="H1527" i="1" s="1"/>
  <c r="F1527" i="1"/>
  <c r="I1527" i="1" s="1"/>
  <c r="G1527" i="1"/>
  <c r="J1527" i="1"/>
  <c r="A1528" i="1"/>
  <c r="D1528" i="1"/>
  <c r="E1528" i="1"/>
  <c r="H1528" i="1" s="1"/>
  <c r="F1528" i="1"/>
  <c r="I1528" i="1" s="1"/>
  <c r="G1528" i="1"/>
  <c r="J1528" i="1"/>
  <c r="A1529" i="1"/>
  <c r="D1529" i="1"/>
  <c r="E1529" i="1"/>
  <c r="H1529" i="1" s="1"/>
  <c r="F1529" i="1"/>
  <c r="I1529" i="1" s="1"/>
  <c r="G1529" i="1"/>
  <c r="J1529" i="1"/>
  <c r="A1530" i="1"/>
  <c r="D1530" i="1"/>
  <c r="E1530" i="1"/>
  <c r="H1530" i="1" s="1"/>
  <c r="F1530" i="1"/>
  <c r="I1530" i="1" s="1"/>
  <c r="G1530" i="1"/>
  <c r="J1530" i="1"/>
  <c r="A1531" i="1"/>
  <c r="D1531" i="1"/>
  <c r="E1531" i="1"/>
  <c r="H1531" i="1" s="1"/>
  <c r="F1531" i="1"/>
  <c r="I1531" i="1" s="1"/>
  <c r="G1531" i="1"/>
  <c r="J1531" i="1"/>
  <c r="A1532" i="1"/>
  <c r="D1532" i="1"/>
  <c r="E1532" i="1"/>
  <c r="H1532" i="1" s="1"/>
  <c r="F1532" i="1"/>
  <c r="I1532" i="1" s="1"/>
  <c r="G1532" i="1"/>
  <c r="J1532" i="1"/>
  <c r="A1533" i="1"/>
  <c r="D1533" i="1"/>
  <c r="E1533" i="1"/>
  <c r="H1533" i="1" s="1"/>
  <c r="F1533" i="1"/>
  <c r="I1533" i="1" s="1"/>
  <c r="G1533" i="1"/>
  <c r="J1533" i="1"/>
  <c r="A1534" i="1"/>
  <c r="D1534" i="1"/>
  <c r="E1534" i="1"/>
  <c r="H1534" i="1" s="1"/>
  <c r="F1534" i="1"/>
  <c r="I1534" i="1" s="1"/>
  <c r="G1534" i="1"/>
  <c r="J1534" i="1"/>
  <c r="A1535" i="1"/>
  <c r="D1535" i="1"/>
  <c r="E1535" i="1"/>
  <c r="H1535" i="1" s="1"/>
  <c r="F1535" i="1"/>
  <c r="I1535" i="1" s="1"/>
  <c r="G1535" i="1"/>
  <c r="J1535" i="1"/>
  <c r="A1536" i="1"/>
  <c r="D1536" i="1"/>
  <c r="E1536" i="1"/>
  <c r="H1536" i="1" s="1"/>
  <c r="F1536" i="1"/>
  <c r="I1536" i="1" s="1"/>
  <c r="G1536" i="1"/>
  <c r="J1536" i="1"/>
  <c r="A1537" i="1"/>
  <c r="D1537" i="1"/>
  <c r="E1537" i="1"/>
  <c r="H1537" i="1" s="1"/>
  <c r="F1537" i="1"/>
  <c r="I1537" i="1" s="1"/>
  <c r="G1537" i="1"/>
  <c r="J1537" i="1"/>
  <c r="A1538" i="1"/>
  <c r="D1538" i="1"/>
  <c r="E1538" i="1"/>
  <c r="H1538" i="1" s="1"/>
  <c r="F1538" i="1"/>
  <c r="I1538" i="1" s="1"/>
  <c r="G1538" i="1"/>
  <c r="J1538" i="1"/>
  <c r="A1539" i="1"/>
  <c r="D1539" i="1"/>
  <c r="E1539" i="1"/>
  <c r="H1539" i="1" s="1"/>
  <c r="F1539" i="1"/>
  <c r="I1539" i="1" s="1"/>
  <c r="G1539" i="1"/>
  <c r="J1539" i="1"/>
  <c r="A1540" i="1"/>
  <c r="D1540" i="1"/>
  <c r="E1540" i="1"/>
  <c r="H1540" i="1" s="1"/>
  <c r="F1540" i="1"/>
  <c r="I1540" i="1" s="1"/>
  <c r="G1540" i="1"/>
  <c r="J1540" i="1"/>
  <c r="A1541" i="1"/>
  <c r="D1541" i="1"/>
  <c r="E1541" i="1"/>
  <c r="H1541" i="1" s="1"/>
  <c r="F1541" i="1"/>
  <c r="I1541" i="1" s="1"/>
  <c r="G1541" i="1"/>
  <c r="J1541" i="1"/>
  <c r="A1542" i="1"/>
  <c r="D1542" i="1"/>
  <c r="E1542" i="1"/>
  <c r="H1542" i="1" s="1"/>
  <c r="F1542" i="1"/>
  <c r="I1542" i="1" s="1"/>
  <c r="G1542" i="1"/>
  <c r="J1542" i="1"/>
  <c r="A1543" i="1"/>
  <c r="D1543" i="1"/>
  <c r="E1543" i="1"/>
  <c r="H1543" i="1" s="1"/>
  <c r="F1543" i="1"/>
  <c r="I1543" i="1" s="1"/>
  <c r="G1543" i="1"/>
  <c r="J1543" i="1"/>
  <c r="A1544" i="1"/>
  <c r="D1544" i="1"/>
  <c r="E1544" i="1"/>
  <c r="H1544" i="1" s="1"/>
  <c r="F1544" i="1"/>
  <c r="I1544" i="1" s="1"/>
  <c r="G1544" i="1"/>
  <c r="J1544" i="1"/>
  <c r="A1545" i="1"/>
  <c r="D1545" i="1"/>
  <c r="E1545" i="1"/>
  <c r="H1545" i="1" s="1"/>
  <c r="F1545" i="1"/>
  <c r="I1545" i="1" s="1"/>
  <c r="G1545" i="1"/>
  <c r="J1545" i="1"/>
  <c r="A1546" i="1"/>
  <c r="D1546" i="1"/>
  <c r="E1546" i="1"/>
  <c r="H1546" i="1" s="1"/>
  <c r="F1546" i="1"/>
  <c r="I1546" i="1" s="1"/>
  <c r="G1546" i="1"/>
  <c r="J1546" i="1"/>
  <c r="A1547" i="1"/>
  <c r="D1547" i="1"/>
  <c r="E1547" i="1"/>
  <c r="H1547" i="1" s="1"/>
  <c r="F1547" i="1"/>
  <c r="I1547" i="1" s="1"/>
  <c r="G1547" i="1"/>
  <c r="J1547" i="1"/>
  <c r="A1548" i="1"/>
  <c r="D1548" i="1"/>
  <c r="E1548" i="1"/>
  <c r="H1548" i="1" s="1"/>
  <c r="F1548" i="1"/>
  <c r="I1548" i="1" s="1"/>
  <c r="G1548" i="1"/>
  <c r="J1548" i="1"/>
  <c r="A1549" i="1"/>
  <c r="D1549" i="1"/>
  <c r="E1549" i="1"/>
  <c r="H1549" i="1" s="1"/>
  <c r="F1549" i="1"/>
  <c r="I1549" i="1" s="1"/>
  <c r="G1549" i="1"/>
  <c r="J1549" i="1"/>
  <c r="A1550" i="1"/>
  <c r="D1550" i="1"/>
  <c r="E1550" i="1"/>
  <c r="H1550" i="1" s="1"/>
  <c r="F1550" i="1"/>
  <c r="I1550" i="1" s="1"/>
  <c r="G1550" i="1"/>
  <c r="J1550" i="1"/>
  <c r="A1551" i="1"/>
  <c r="D1551" i="1"/>
  <c r="E1551" i="1"/>
  <c r="H1551" i="1" s="1"/>
  <c r="F1551" i="1"/>
  <c r="I1551" i="1" s="1"/>
  <c r="G1551" i="1"/>
  <c r="J1551" i="1"/>
  <c r="A1552" i="1"/>
  <c r="D1552" i="1"/>
  <c r="E1552" i="1"/>
  <c r="H1552" i="1" s="1"/>
  <c r="F1552" i="1"/>
  <c r="I1552" i="1" s="1"/>
  <c r="G1552" i="1"/>
  <c r="J1552" i="1"/>
  <c r="A1553" i="1"/>
  <c r="D1553" i="1"/>
  <c r="E1553" i="1"/>
  <c r="H1553" i="1" s="1"/>
  <c r="F1553" i="1"/>
  <c r="I1553" i="1" s="1"/>
  <c r="G1553" i="1"/>
  <c r="J1553" i="1"/>
  <c r="A1554" i="1"/>
  <c r="D1554" i="1"/>
  <c r="E1554" i="1"/>
  <c r="H1554" i="1" s="1"/>
  <c r="F1554" i="1"/>
  <c r="I1554" i="1" s="1"/>
  <c r="G1554" i="1"/>
  <c r="J1554" i="1"/>
  <c r="A1555" i="1"/>
  <c r="D1555" i="1"/>
  <c r="E1555" i="1"/>
  <c r="H1555" i="1" s="1"/>
  <c r="F1555" i="1"/>
  <c r="I1555" i="1" s="1"/>
  <c r="G1555" i="1"/>
  <c r="J1555" i="1"/>
  <c r="A1556" i="1"/>
  <c r="D1556" i="1"/>
  <c r="E1556" i="1"/>
  <c r="H1556" i="1" s="1"/>
  <c r="F1556" i="1"/>
  <c r="I1556" i="1" s="1"/>
  <c r="G1556" i="1"/>
  <c r="J1556" i="1"/>
  <c r="A1557" i="1"/>
  <c r="D1557" i="1"/>
  <c r="E1557" i="1"/>
  <c r="H1557" i="1" s="1"/>
  <c r="F1557" i="1"/>
  <c r="I1557" i="1" s="1"/>
  <c r="G1557" i="1"/>
  <c r="J1557" i="1"/>
  <c r="A1558" i="1"/>
  <c r="D1558" i="1"/>
  <c r="E1558" i="1"/>
  <c r="H1558" i="1" s="1"/>
  <c r="F1558" i="1"/>
  <c r="I1558" i="1" s="1"/>
  <c r="G1558" i="1"/>
  <c r="J1558" i="1"/>
  <c r="A1559" i="1"/>
  <c r="D1559" i="1"/>
  <c r="E1559" i="1"/>
  <c r="H1559" i="1" s="1"/>
  <c r="F1559" i="1"/>
  <c r="I1559" i="1" s="1"/>
  <c r="G1559" i="1"/>
  <c r="J1559" i="1"/>
  <c r="A1560" i="1"/>
  <c r="D1560" i="1"/>
  <c r="E1560" i="1"/>
  <c r="H1560" i="1" s="1"/>
  <c r="F1560" i="1"/>
  <c r="I1560" i="1" s="1"/>
  <c r="G1560" i="1"/>
  <c r="J1560" i="1"/>
  <c r="A1561" i="1"/>
  <c r="D1561" i="1"/>
  <c r="E1561" i="1"/>
  <c r="H1561" i="1" s="1"/>
  <c r="F1561" i="1"/>
  <c r="I1561" i="1" s="1"/>
  <c r="G1561" i="1"/>
  <c r="J1561" i="1"/>
  <c r="A1562" i="1"/>
  <c r="D1562" i="1"/>
  <c r="E1562" i="1"/>
  <c r="H1562" i="1" s="1"/>
  <c r="F1562" i="1"/>
  <c r="I1562" i="1" s="1"/>
  <c r="G1562" i="1"/>
  <c r="J1562" i="1"/>
  <c r="A1563" i="1"/>
  <c r="D1563" i="1"/>
  <c r="E1563" i="1"/>
  <c r="H1563" i="1" s="1"/>
  <c r="F1563" i="1"/>
  <c r="I1563" i="1" s="1"/>
  <c r="G1563" i="1"/>
  <c r="J1563" i="1"/>
  <c r="A1564" i="1"/>
  <c r="D1564" i="1"/>
  <c r="E1564" i="1"/>
  <c r="H1564" i="1" s="1"/>
  <c r="F1564" i="1"/>
  <c r="I1564" i="1" s="1"/>
  <c r="G1564" i="1"/>
  <c r="J1564" i="1"/>
  <c r="A1565" i="1"/>
  <c r="D1565" i="1"/>
  <c r="E1565" i="1"/>
  <c r="H1565" i="1" s="1"/>
  <c r="F1565" i="1"/>
  <c r="I1565" i="1" s="1"/>
  <c r="G1565" i="1"/>
  <c r="J1565" i="1"/>
  <c r="A1566" i="1"/>
  <c r="D1566" i="1"/>
  <c r="E1566" i="1"/>
  <c r="H1566" i="1" s="1"/>
  <c r="F1566" i="1"/>
  <c r="I1566" i="1" s="1"/>
  <c r="G1566" i="1"/>
  <c r="J1566" i="1"/>
  <c r="A1567" i="1"/>
  <c r="D1567" i="1"/>
  <c r="E1567" i="1"/>
  <c r="H1567" i="1" s="1"/>
  <c r="F1567" i="1"/>
  <c r="I1567" i="1" s="1"/>
  <c r="G1567" i="1"/>
  <c r="J1567" i="1"/>
  <c r="A1568" i="1"/>
  <c r="D1568" i="1"/>
  <c r="E1568" i="1"/>
  <c r="H1568" i="1" s="1"/>
  <c r="F1568" i="1"/>
  <c r="I1568" i="1" s="1"/>
  <c r="G1568" i="1"/>
  <c r="J1568" i="1"/>
  <c r="A1569" i="1"/>
  <c r="D1569" i="1"/>
  <c r="E1569" i="1"/>
  <c r="H1569" i="1" s="1"/>
  <c r="F1569" i="1"/>
  <c r="I1569" i="1" s="1"/>
  <c r="G1569" i="1"/>
  <c r="J1569" i="1"/>
  <c r="A1570" i="1"/>
  <c r="D1570" i="1"/>
  <c r="E1570" i="1"/>
  <c r="H1570" i="1" s="1"/>
  <c r="F1570" i="1"/>
  <c r="I1570" i="1" s="1"/>
  <c r="G1570" i="1"/>
  <c r="J1570" i="1"/>
  <c r="A1571" i="1"/>
  <c r="D1571" i="1"/>
  <c r="E1571" i="1"/>
  <c r="H1571" i="1" s="1"/>
  <c r="F1571" i="1"/>
  <c r="I1571" i="1" s="1"/>
  <c r="G1571" i="1"/>
  <c r="J1571" i="1"/>
  <c r="A1572" i="1"/>
  <c r="D1572" i="1"/>
  <c r="E1572" i="1"/>
  <c r="H1572" i="1" s="1"/>
  <c r="F1572" i="1"/>
  <c r="I1572" i="1" s="1"/>
  <c r="G1572" i="1"/>
  <c r="J1572" i="1"/>
  <c r="A1573" i="1"/>
  <c r="D1573" i="1"/>
  <c r="E1573" i="1"/>
  <c r="H1573" i="1" s="1"/>
  <c r="F1573" i="1"/>
  <c r="I1573" i="1" s="1"/>
  <c r="G1573" i="1"/>
  <c r="J1573" i="1"/>
  <c r="A1574" i="1"/>
  <c r="D1574" i="1"/>
  <c r="E1574" i="1"/>
  <c r="H1574" i="1" s="1"/>
  <c r="F1574" i="1"/>
  <c r="I1574" i="1" s="1"/>
  <c r="G1574" i="1"/>
  <c r="J1574" i="1"/>
  <c r="A1575" i="1"/>
  <c r="D1575" i="1"/>
  <c r="E1575" i="1"/>
  <c r="H1575" i="1" s="1"/>
  <c r="F1575" i="1"/>
  <c r="I1575" i="1" s="1"/>
  <c r="G1575" i="1"/>
  <c r="J1575" i="1"/>
  <c r="A1576" i="1"/>
  <c r="D1576" i="1"/>
  <c r="E1576" i="1"/>
  <c r="H1576" i="1" s="1"/>
  <c r="F1576" i="1"/>
  <c r="I1576" i="1" s="1"/>
  <c r="G1576" i="1"/>
  <c r="J1576" i="1"/>
  <c r="A1577" i="1"/>
  <c r="D1577" i="1"/>
  <c r="E1577" i="1"/>
  <c r="H1577" i="1" s="1"/>
  <c r="F1577" i="1"/>
  <c r="I1577" i="1" s="1"/>
  <c r="G1577" i="1"/>
  <c r="J1577" i="1"/>
  <c r="A1578" i="1"/>
  <c r="D1578" i="1"/>
  <c r="E1578" i="1"/>
  <c r="H1578" i="1" s="1"/>
  <c r="F1578" i="1"/>
  <c r="I1578" i="1" s="1"/>
  <c r="G1578" i="1"/>
  <c r="J1578" i="1"/>
  <c r="A1579" i="1"/>
  <c r="D1579" i="1"/>
  <c r="E1579" i="1"/>
  <c r="H1579" i="1" s="1"/>
  <c r="F1579" i="1"/>
  <c r="I1579" i="1" s="1"/>
  <c r="G1579" i="1"/>
  <c r="J1579" i="1"/>
  <c r="A1580" i="1"/>
  <c r="D1580" i="1"/>
  <c r="E1580" i="1"/>
  <c r="H1580" i="1" s="1"/>
  <c r="F1580" i="1"/>
  <c r="I1580" i="1" s="1"/>
  <c r="G1580" i="1"/>
  <c r="J1580" i="1"/>
  <c r="A1581" i="1"/>
  <c r="D1581" i="1"/>
  <c r="E1581" i="1"/>
  <c r="H1581" i="1" s="1"/>
  <c r="F1581" i="1"/>
  <c r="I1581" i="1" s="1"/>
  <c r="G1581" i="1"/>
  <c r="J1581" i="1"/>
  <c r="A1582" i="1"/>
  <c r="D1582" i="1"/>
  <c r="E1582" i="1"/>
  <c r="H1582" i="1" s="1"/>
  <c r="F1582" i="1"/>
  <c r="I1582" i="1" s="1"/>
  <c r="G1582" i="1"/>
  <c r="J1582" i="1"/>
  <c r="A1583" i="1"/>
  <c r="D1583" i="1"/>
  <c r="E1583" i="1"/>
  <c r="H1583" i="1" s="1"/>
  <c r="F1583" i="1"/>
  <c r="I1583" i="1" s="1"/>
  <c r="G1583" i="1"/>
  <c r="J1583" i="1"/>
  <c r="A1584" i="1"/>
  <c r="D1584" i="1"/>
  <c r="E1584" i="1"/>
  <c r="H1584" i="1" s="1"/>
  <c r="F1584" i="1"/>
  <c r="I1584" i="1" s="1"/>
  <c r="G1584" i="1"/>
  <c r="J1584" i="1"/>
  <c r="A1585" i="1"/>
  <c r="D1585" i="1"/>
  <c r="E1585" i="1"/>
  <c r="H1585" i="1" s="1"/>
  <c r="F1585" i="1"/>
  <c r="I1585" i="1" s="1"/>
  <c r="G1585" i="1"/>
  <c r="J1585" i="1"/>
  <c r="A1586" i="1"/>
  <c r="D1586" i="1"/>
  <c r="E1586" i="1"/>
  <c r="H1586" i="1" s="1"/>
  <c r="F1586" i="1"/>
  <c r="I1586" i="1" s="1"/>
  <c r="G1586" i="1"/>
  <c r="J1586" i="1"/>
  <c r="A1587" i="1"/>
  <c r="D1587" i="1"/>
  <c r="E1587" i="1"/>
  <c r="H1587" i="1" s="1"/>
  <c r="F1587" i="1"/>
  <c r="I1587" i="1" s="1"/>
  <c r="G1587" i="1"/>
  <c r="J1587" i="1"/>
  <c r="A1588" i="1"/>
  <c r="D1588" i="1"/>
  <c r="E1588" i="1"/>
  <c r="H1588" i="1" s="1"/>
  <c r="F1588" i="1"/>
  <c r="I1588" i="1" s="1"/>
  <c r="G1588" i="1"/>
  <c r="J1588" i="1"/>
  <c r="A1589" i="1"/>
  <c r="D1589" i="1"/>
  <c r="E1589" i="1"/>
  <c r="H1589" i="1" s="1"/>
  <c r="F1589" i="1"/>
  <c r="I1589" i="1" s="1"/>
  <c r="G1589" i="1"/>
  <c r="J1589" i="1"/>
  <c r="A1590" i="1"/>
  <c r="D1590" i="1"/>
  <c r="E1590" i="1"/>
  <c r="H1590" i="1" s="1"/>
  <c r="F1590" i="1"/>
  <c r="I1590" i="1" s="1"/>
  <c r="G1590" i="1"/>
  <c r="J1590" i="1"/>
  <c r="A1591" i="1"/>
  <c r="D1591" i="1"/>
  <c r="E1591" i="1"/>
  <c r="H1591" i="1" s="1"/>
  <c r="F1591" i="1"/>
  <c r="I1591" i="1" s="1"/>
  <c r="G1591" i="1"/>
  <c r="J1591" i="1"/>
  <c r="A1592" i="1"/>
  <c r="D1592" i="1"/>
  <c r="E1592" i="1"/>
  <c r="H1592" i="1" s="1"/>
  <c r="F1592" i="1"/>
  <c r="I1592" i="1" s="1"/>
  <c r="G1592" i="1"/>
  <c r="J1592" i="1"/>
  <c r="A1593" i="1"/>
  <c r="D1593" i="1"/>
  <c r="E1593" i="1"/>
  <c r="H1593" i="1" s="1"/>
  <c r="F1593" i="1"/>
  <c r="I1593" i="1" s="1"/>
  <c r="G1593" i="1"/>
  <c r="J1593" i="1"/>
  <c r="A1594" i="1"/>
  <c r="D1594" i="1"/>
  <c r="E1594" i="1"/>
  <c r="H1594" i="1" s="1"/>
  <c r="F1594" i="1"/>
  <c r="I1594" i="1" s="1"/>
  <c r="G1594" i="1"/>
  <c r="J1594" i="1"/>
  <c r="A1595" i="1"/>
  <c r="D1595" i="1"/>
  <c r="E1595" i="1"/>
  <c r="H1595" i="1" s="1"/>
  <c r="F1595" i="1"/>
  <c r="I1595" i="1" s="1"/>
  <c r="G1595" i="1"/>
  <c r="J1595" i="1"/>
  <c r="A1596" i="1"/>
  <c r="D1596" i="1"/>
  <c r="E1596" i="1"/>
  <c r="H1596" i="1" s="1"/>
  <c r="F1596" i="1"/>
  <c r="I1596" i="1" s="1"/>
  <c r="G1596" i="1"/>
  <c r="J1596" i="1"/>
  <c r="A1597" i="1"/>
  <c r="D1597" i="1"/>
  <c r="E1597" i="1"/>
  <c r="H1597" i="1" s="1"/>
  <c r="F1597" i="1"/>
  <c r="I1597" i="1" s="1"/>
  <c r="G1597" i="1"/>
  <c r="J1597" i="1"/>
  <c r="A1598" i="1"/>
  <c r="D1598" i="1"/>
  <c r="E1598" i="1"/>
  <c r="H1598" i="1" s="1"/>
  <c r="F1598" i="1"/>
  <c r="I1598" i="1" s="1"/>
  <c r="G1598" i="1"/>
  <c r="J1598" i="1"/>
  <c r="A1599" i="1"/>
  <c r="D1599" i="1"/>
  <c r="E1599" i="1"/>
  <c r="H1599" i="1" s="1"/>
  <c r="F1599" i="1"/>
  <c r="I1599" i="1" s="1"/>
  <c r="G1599" i="1"/>
  <c r="J1599" i="1"/>
  <c r="A1600" i="1"/>
  <c r="D1600" i="1"/>
  <c r="E1600" i="1"/>
  <c r="H1600" i="1" s="1"/>
  <c r="F1600" i="1"/>
  <c r="I1600" i="1" s="1"/>
  <c r="G1600" i="1"/>
  <c r="J1600" i="1"/>
  <c r="A1601" i="1"/>
  <c r="D1601" i="1"/>
  <c r="E1601" i="1"/>
  <c r="H1601" i="1" s="1"/>
  <c r="F1601" i="1"/>
  <c r="I1601" i="1" s="1"/>
  <c r="G1601" i="1"/>
  <c r="J1601" i="1"/>
  <c r="A1602" i="1"/>
  <c r="D1602" i="1"/>
  <c r="E1602" i="1"/>
  <c r="H1602" i="1" s="1"/>
  <c r="F1602" i="1"/>
  <c r="I1602" i="1" s="1"/>
  <c r="G1602" i="1"/>
  <c r="J1602" i="1"/>
  <c r="A1603" i="1"/>
  <c r="D1603" i="1"/>
  <c r="E1603" i="1"/>
  <c r="H1603" i="1" s="1"/>
  <c r="F1603" i="1"/>
  <c r="I1603" i="1" s="1"/>
  <c r="G1603" i="1"/>
  <c r="J1603" i="1"/>
  <c r="A1604" i="1"/>
  <c r="D1604" i="1"/>
  <c r="E1604" i="1"/>
  <c r="H1604" i="1" s="1"/>
  <c r="F1604" i="1"/>
  <c r="I1604" i="1" s="1"/>
  <c r="G1604" i="1"/>
  <c r="J1604" i="1"/>
  <c r="A1605" i="1"/>
  <c r="D1605" i="1"/>
  <c r="E1605" i="1"/>
  <c r="H1605" i="1" s="1"/>
  <c r="F1605" i="1"/>
  <c r="I1605" i="1" s="1"/>
  <c r="G1605" i="1"/>
  <c r="J1605" i="1"/>
  <c r="A1606" i="1"/>
  <c r="D1606" i="1"/>
  <c r="E1606" i="1"/>
  <c r="H1606" i="1" s="1"/>
  <c r="F1606" i="1"/>
  <c r="I1606" i="1" s="1"/>
  <c r="G1606" i="1"/>
  <c r="J1606" i="1"/>
  <c r="A1607" i="1"/>
  <c r="D1607" i="1"/>
  <c r="E1607" i="1"/>
  <c r="H1607" i="1" s="1"/>
  <c r="F1607" i="1"/>
  <c r="I1607" i="1" s="1"/>
  <c r="G1607" i="1"/>
  <c r="J1607" i="1"/>
  <c r="A1608" i="1"/>
  <c r="D1608" i="1"/>
  <c r="E1608" i="1"/>
  <c r="H1608" i="1" s="1"/>
  <c r="F1608" i="1"/>
  <c r="I1608" i="1" s="1"/>
  <c r="G1608" i="1"/>
  <c r="J1608" i="1"/>
  <c r="A1609" i="1"/>
  <c r="D1609" i="1"/>
  <c r="E1609" i="1"/>
  <c r="H1609" i="1" s="1"/>
  <c r="F1609" i="1"/>
  <c r="I1609" i="1" s="1"/>
  <c r="G1609" i="1"/>
  <c r="J1609" i="1"/>
  <c r="A1610" i="1"/>
  <c r="D1610" i="1"/>
  <c r="E1610" i="1"/>
  <c r="H1610" i="1" s="1"/>
  <c r="F1610" i="1"/>
  <c r="I1610" i="1" s="1"/>
  <c r="G1610" i="1"/>
  <c r="J1610" i="1"/>
  <c r="A1611" i="1"/>
  <c r="D1611" i="1"/>
  <c r="E1611" i="1"/>
  <c r="H1611" i="1" s="1"/>
  <c r="F1611" i="1"/>
  <c r="I1611" i="1" s="1"/>
  <c r="G1611" i="1"/>
  <c r="J1611" i="1"/>
  <c r="A1612" i="1"/>
  <c r="D1612" i="1"/>
  <c r="E1612" i="1"/>
  <c r="H1612" i="1" s="1"/>
  <c r="F1612" i="1"/>
  <c r="I1612" i="1" s="1"/>
  <c r="G1612" i="1"/>
  <c r="J1612" i="1"/>
  <c r="A1613" i="1"/>
  <c r="D1613" i="1"/>
  <c r="E1613" i="1"/>
  <c r="H1613" i="1" s="1"/>
  <c r="F1613" i="1"/>
  <c r="I1613" i="1" s="1"/>
  <c r="G1613" i="1"/>
  <c r="J1613" i="1"/>
  <c r="A1614" i="1"/>
  <c r="D1614" i="1"/>
  <c r="E1614" i="1"/>
  <c r="H1614" i="1" s="1"/>
  <c r="F1614" i="1"/>
  <c r="I1614" i="1" s="1"/>
  <c r="G1614" i="1"/>
  <c r="J1614" i="1"/>
  <c r="A1615" i="1"/>
  <c r="D1615" i="1"/>
  <c r="E1615" i="1"/>
  <c r="H1615" i="1" s="1"/>
  <c r="F1615" i="1"/>
  <c r="I1615" i="1" s="1"/>
  <c r="G1615" i="1"/>
  <c r="J1615" i="1"/>
  <c r="A1616" i="1"/>
  <c r="D1616" i="1"/>
  <c r="E1616" i="1"/>
  <c r="H1616" i="1" s="1"/>
  <c r="F1616" i="1"/>
  <c r="I1616" i="1" s="1"/>
  <c r="G1616" i="1"/>
  <c r="J1616" i="1"/>
  <c r="A1617" i="1"/>
  <c r="D1617" i="1"/>
  <c r="E1617" i="1"/>
  <c r="H1617" i="1" s="1"/>
  <c r="F1617" i="1"/>
  <c r="I1617" i="1" s="1"/>
  <c r="G1617" i="1"/>
  <c r="J1617" i="1"/>
  <c r="A1618" i="1"/>
  <c r="D1618" i="1"/>
  <c r="E1618" i="1"/>
  <c r="H1618" i="1" s="1"/>
  <c r="F1618" i="1"/>
  <c r="I1618" i="1" s="1"/>
  <c r="G1618" i="1"/>
  <c r="J1618" i="1"/>
  <c r="A1619" i="1"/>
  <c r="D1619" i="1"/>
  <c r="E1619" i="1"/>
  <c r="H1619" i="1" s="1"/>
  <c r="F1619" i="1"/>
  <c r="I1619" i="1" s="1"/>
  <c r="G1619" i="1"/>
  <c r="J1619" i="1"/>
  <c r="A1620" i="1"/>
  <c r="D1620" i="1"/>
  <c r="E1620" i="1"/>
  <c r="H1620" i="1" s="1"/>
  <c r="F1620" i="1"/>
  <c r="I1620" i="1" s="1"/>
  <c r="G1620" i="1"/>
  <c r="J1620" i="1"/>
  <c r="A1621" i="1"/>
  <c r="D1621" i="1"/>
  <c r="E1621" i="1"/>
  <c r="H1621" i="1" s="1"/>
  <c r="F1621" i="1"/>
  <c r="I1621" i="1" s="1"/>
  <c r="G1621" i="1"/>
  <c r="J1621" i="1"/>
  <c r="A1622" i="1"/>
  <c r="D1622" i="1"/>
  <c r="E1622" i="1"/>
  <c r="H1622" i="1" s="1"/>
  <c r="F1622" i="1"/>
  <c r="I1622" i="1" s="1"/>
  <c r="G1622" i="1"/>
  <c r="J1622" i="1"/>
  <c r="A1623" i="1"/>
  <c r="D1623" i="1"/>
  <c r="E1623" i="1"/>
  <c r="H1623" i="1" s="1"/>
  <c r="F1623" i="1"/>
  <c r="I1623" i="1" s="1"/>
  <c r="G1623" i="1"/>
  <c r="J1623" i="1"/>
  <c r="A1624" i="1"/>
  <c r="D1624" i="1"/>
  <c r="E1624" i="1"/>
  <c r="H1624" i="1" s="1"/>
  <c r="F1624" i="1"/>
  <c r="I1624" i="1" s="1"/>
  <c r="G1624" i="1"/>
  <c r="J1624" i="1"/>
  <c r="A1625" i="1"/>
  <c r="D1625" i="1"/>
  <c r="E1625" i="1"/>
  <c r="H1625" i="1" s="1"/>
  <c r="F1625" i="1"/>
  <c r="I1625" i="1" s="1"/>
  <c r="G1625" i="1"/>
  <c r="J1625" i="1"/>
  <c r="A1626" i="1"/>
  <c r="D1626" i="1"/>
  <c r="E1626" i="1"/>
  <c r="H1626" i="1" s="1"/>
  <c r="F1626" i="1"/>
  <c r="I1626" i="1" s="1"/>
  <c r="G1626" i="1"/>
  <c r="J1626" i="1"/>
  <c r="A1627" i="1"/>
  <c r="D1627" i="1"/>
  <c r="E1627" i="1"/>
  <c r="H1627" i="1" s="1"/>
  <c r="F1627" i="1"/>
  <c r="I1627" i="1" s="1"/>
  <c r="G1627" i="1"/>
  <c r="J1627" i="1"/>
  <c r="A1628" i="1"/>
  <c r="D1628" i="1"/>
  <c r="E1628" i="1"/>
  <c r="H1628" i="1" s="1"/>
  <c r="F1628" i="1"/>
  <c r="I1628" i="1" s="1"/>
  <c r="G1628" i="1"/>
  <c r="J1628" i="1"/>
  <c r="A1629" i="1"/>
  <c r="D1629" i="1"/>
  <c r="E1629" i="1"/>
  <c r="H1629" i="1" s="1"/>
  <c r="F1629" i="1"/>
  <c r="I1629" i="1" s="1"/>
  <c r="G1629" i="1"/>
  <c r="J1629" i="1"/>
  <c r="A1630" i="1"/>
  <c r="D1630" i="1"/>
  <c r="E1630" i="1"/>
  <c r="H1630" i="1" s="1"/>
  <c r="F1630" i="1"/>
  <c r="I1630" i="1" s="1"/>
  <c r="G1630" i="1"/>
  <c r="J1630" i="1"/>
  <c r="A1631" i="1"/>
  <c r="D1631" i="1"/>
  <c r="E1631" i="1"/>
  <c r="H1631" i="1" s="1"/>
  <c r="F1631" i="1"/>
  <c r="I1631" i="1" s="1"/>
  <c r="G1631" i="1"/>
  <c r="J1631" i="1"/>
  <c r="A1632" i="1"/>
  <c r="D1632" i="1"/>
  <c r="E1632" i="1"/>
  <c r="H1632" i="1" s="1"/>
  <c r="F1632" i="1"/>
  <c r="I1632" i="1" s="1"/>
  <c r="G1632" i="1"/>
  <c r="J1632" i="1"/>
  <c r="A1633" i="1"/>
  <c r="D1633" i="1"/>
  <c r="E1633" i="1"/>
  <c r="H1633" i="1" s="1"/>
  <c r="F1633" i="1"/>
  <c r="I1633" i="1" s="1"/>
  <c r="G1633" i="1"/>
  <c r="J1633" i="1"/>
  <c r="A1634" i="1"/>
  <c r="D1634" i="1"/>
  <c r="E1634" i="1"/>
  <c r="H1634" i="1" s="1"/>
  <c r="F1634" i="1"/>
  <c r="I1634" i="1" s="1"/>
  <c r="G1634" i="1"/>
  <c r="J1634" i="1"/>
  <c r="A1635" i="1"/>
  <c r="D1635" i="1"/>
  <c r="E1635" i="1"/>
  <c r="H1635" i="1" s="1"/>
  <c r="F1635" i="1"/>
  <c r="I1635" i="1" s="1"/>
  <c r="G1635" i="1"/>
  <c r="J1635" i="1"/>
  <c r="A1636" i="1"/>
  <c r="D1636" i="1"/>
  <c r="E1636" i="1"/>
  <c r="H1636" i="1" s="1"/>
  <c r="F1636" i="1"/>
  <c r="I1636" i="1" s="1"/>
  <c r="G1636" i="1"/>
  <c r="J1636" i="1"/>
  <c r="A1637" i="1"/>
  <c r="D1637" i="1"/>
  <c r="E1637" i="1"/>
  <c r="H1637" i="1" s="1"/>
  <c r="F1637" i="1"/>
  <c r="I1637" i="1" s="1"/>
  <c r="G1637" i="1"/>
  <c r="J1637" i="1"/>
  <c r="A1638" i="1"/>
  <c r="D1638" i="1"/>
  <c r="E1638" i="1"/>
  <c r="H1638" i="1" s="1"/>
  <c r="F1638" i="1"/>
  <c r="I1638" i="1" s="1"/>
  <c r="G1638" i="1"/>
  <c r="J1638" i="1"/>
  <c r="A1639" i="1"/>
  <c r="D1639" i="1"/>
  <c r="E1639" i="1"/>
  <c r="H1639" i="1" s="1"/>
  <c r="F1639" i="1"/>
  <c r="I1639" i="1" s="1"/>
  <c r="G1639" i="1"/>
  <c r="J1639" i="1"/>
  <c r="A1640" i="1"/>
  <c r="D1640" i="1"/>
  <c r="E1640" i="1"/>
  <c r="H1640" i="1" s="1"/>
  <c r="F1640" i="1"/>
  <c r="I1640" i="1" s="1"/>
  <c r="G1640" i="1"/>
  <c r="J1640" i="1"/>
  <c r="A1641" i="1"/>
  <c r="D1641" i="1"/>
  <c r="E1641" i="1"/>
  <c r="H1641" i="1" s="1"/>
  <c r="F1641" i="1"/>
  <c r="I1641" i="1" s="1"/>
  <c r="G1641" i="1"/>
  <c r="J1641" i="1"/>
  <c r="A1642" i="1"/>
  <c r="D1642" i="1"/>
  <c r="E1642" i="1"/>
  <c r="H1642" i="1" s="1"/>
  <c r="F1642" i="1"/>
  <c r="I1642" i="1" s="1"/>
  <c r="G1642" i="1"/>
  <c r="J1642" i="1"/>
  <c r="A1643" i="1"/>
  <c r="D1643" i="1"/>
  <c r="E1643" i="1"/>
  <c r="H1643" i="1" s="1"/>
  <c r="F1643" i="1"/>
  <c r="I1643" i="1" s="1"/>
  <c r="G1643" i="1"/>
  <c r="J1643" i="1"/>
  <c r="A1644" i="1"/>
  <c r="D1644" i="1"/>
  <c r="E1644" i="1"/>
  <c r="H1644" i="1" s="1"/>
  <c r="F1644" i="1"/>
  <c r="I1644" i="1" s="1"/>
  <c r="G1644" i="1"/>
  <c r="J1644" i="1"/>
  <c r="A1645" i="1"/>
  <c r="D1645" i="1"/>
  <c r="E1645" i="1"/>
  <c r="H1645" i="1" s="1"/>
  <c r="F1645" i="1"/>
  <c r="I1645" i="1" s="1"/>
  <c r="G1645" i="1"/>
  <c r="J1645" i="1"/>
  <c r="A1646" i="1"/>
  <c r="D1646" i="1"/>
  <c r="E1646" i="1"/>
  <c r="H1646" i="1" s="1"/>
  <c r="F1646" i="1"/>
  <c r="I1646" i="1" s="1"/>
  <c r="G1646" i="1"/>
  <c r="J1646" i="1"/>
  <c r="A1647" i="1"/>
  <c r="D1647" i="1"/>
  <c r="E1647" i="1"/>
  <c r="H1647" i="1" s="1"/>
  <c r="F1647" i="1"/>
  <c r="I1647" i="1" s="1"/>
  <c r="G1647" i="1"/>
  <c r="J1647" i="1"/>
  <c r="A1648" i="1"/>
  <c r="D1648" i="1"/>
  <c r="E1648" i="1"/>
  <c r="H1648" i="1" s="1"/>
  <c r="F1648" i="1"/>
  <c r="I1648" i="1" s="1"/>
  <c r="G1648" i="1"/>
  <c r="J1648" i="1"/>
  <c r="A1649" i="1"/>
  <c r="D1649" i="1"/>
  <c r="E1649" i="1"/>
  <c r="H1649" i="1" s="1"/>
  <c r="F1649" i="1"/>
  <c r="I1649" i="1" s="1"/>
  <c r="G1649" i="1"/>
  <c r="J1649" i="1"/>
  <c r="A1650" i="1"/>
  <c r="D1650" i="1"/>
  <c r="E1650" i="1"/>
  <c r="H1650" i="1" s="1"/>
  <c r="F1650" i="1"/>
  <c r="I1650" i="1" s="1"/>
  <c r="G1650" i="1"/>
  <c r="J1650" i="1"/>
  <c r="A1651" i="1"/>
  <c r="D1651" i="1"/>
  <c r="E1651" i="1"/>
  <c r="H1651" i="1" s="1"/>
  <c r="F1651" i="1"/>
  <c r="I1651" i="1" s="1"/>
  <c r="G1651" i="1"/>
  <c r="J1651" i="1"/>
  <c r="A1652" i="1"/>
  <c r="D1652" i="1"/>
  <c r="E1652" i="1"/>
  <c r="H1652" i="1" s="1"/>
  <c r="F1652" i="1"/>
  <c r="I1652" i="1" s="1"/>
  <c r="G1652" i="1"/>
  <c r="J1652" i="1"/>
  <c r="A1653" i="1"/>
  <c r="D1653" i="1"/>
  <c r="E1653" i="1"/>
  <c r="H1653" i="1" s="1"/>
  <c r="F1653" i="1"/>
  <c r="I1653" i="1" s="1"/>
  <c r="G1653" i="1"/>
  <c r="J1653" i="1"/>
  <c r="A1654" i="1"/>
  <c r="D1654" i="1"/>
  <c r="E1654" i="1"/>
  <c r="H1654" i="1" s="1"/>
  <c r="F1654" i="1"/>
  <c r="I1654" i="1" s="1"/>
  <c r="G1654" i="1"/>
  <c r="J1654" i="1"/>
  <c r="A1655" i="1"/>
  <c r="D1655" i="1"/>
  <c r="E1655" i="1"/>
  <c r="H1655" i="1" s="1"/>
  <c r="F1655" i="1"/>
  <c r="I1655" i="1" s="1"/>
  <c r="G1655" i="1"/>
  <c r="J1655" i="1"/>
  <c r="A1656" i="1"/>
  <c r="D1656" i="1"/>
  <c r="E1656" i="1"/>
  <c r="H1656" i="1" s="1"/>
  <c r="F1656" i="1"/>
  <c r="I1656" i="1" s="1"/>
  <c r="G1656" i="1"/>
  <c r="J1656" i="1"/>
  <c r="A1657" i="1"/>
  <c r="D1657" i="1"/>
  <c r="E1657" i="1"/>
  <c r="H1657" i="1" s="1"/>
  <c r="F1657" i="1"/>
  <c r="I1657" i="1" s="1"/>
  <c r="G1657" i="1"/>
  <c r="J1657" i="1"/>
  <c r="A1658" i="1"/>
  <c r="D1658" i="1"/>
  <c r="E1658" i="1"/>
  <c r="H1658" i="1" s="1"/>
  <c r="F1658" i="1"/>
  <c r="I1658" i="1" s="1"/>
  <c r="G1658" i="1"/>
  <c r="J1658" i="1"/>
  <c r="A1659" i="1"/>
  <c r="D1659" i="1"/>
  <c r="E1659" i="1"/>
  <c r="H1659" i="1" s="1"/>
  <c r="F1659" i="1"/>
  <c r="I1659" i="1" s="1"/>
  <c r="G1659" i="1"/>
  <c r="J1659" i="1"/>
  <c r="A1660" i="1"/>
  <c r="D1660" i="1"/>
  <c r="E1660" i="1"/>
  <c r="H1660" i="1" s="1"/>
  <c r="F1660" i="1"/>
  <c r="I1660" i="1" s="1"/>
  <c r="G1660" i="1"/>
  <c r="J1660" i="1"/>
  <c r="A1661" i="1"/>
  <c r="D1661" i="1"/>
  <c r="E1661" i="1"/>
  <c r="H1661" i="1" s="1"/>
  <c r="F1661" i="1"/>
  <c r="I1661" i="1" s="1"/>
  <c r="G1661" i="1"/>
  <c r="J1661" i="1"/>
  <c r="A1662" i="1"/>
  <c r="D1662" i="1"/>
  <c r="E1662" i="1"/>
  <c r="H1662" i="1" s="1"/>
  <c r="F1662" i="1"/>
  <c r="I1662" i="1" s="1"/>
  <c r="G1662" i="1"/>
  <c r="J1662" i="1"/>
  <c r="A1663" i="1"/>
  <c r="D1663" i="1"/>
  <c r="E1663" i="1"/>
  <c r="H1663" i="1" s="1"/>
  <c r="F1663" i="1"/>
  <c r="I1663" i="1" s="1"/>
  <c r="G1663" i="1"/>
  <c r="J1663" i="1"/>
  <c r="A1664" i="1"/>
  <c r="D1664" i="1"/>
  <c r="E1664" i="1"/>
  <c r="H1664" i="1" s="1"/>
  <c r="F1664" i="1"/>
  <c r="I1664" i="1" s="1"/>
  <c r="G1664" i="1"/>
  <c r="J1664" i="1"/>
  <c r="A1665" i="1"/>
  <c r="D1665" i="1"/>
  <c r="E1665" i="1"/>
  <c r="H1665" i="1" s="1"/>
  <c r="F1665" i="1"/>
  <c r="I1665" i="1" s="1"/>
  <c r="G1665" i="1"/>
  <c r="J1665" i="1"/>
  <c r="A1666" i="1"/>
  <c r="D1666" i="1"/>
  <c r="E1666" i="1"/>
  <c r="H1666" i="1" s="1"/>
  <c r="F1666" i="1"/>
  <c r="I1666" i="1" s="1"/>
  <c r="G1666" i="1"/>
  <c r="J1666" i="1"/>
  <c r="A1667" i="1"/>
  <c r="D1667" i="1"/>
  <c r="E1667" i="1"/>
  <c r="H1667" i="1" s="1"/>
  <c r="F1667" i="1"/>
  <c r="I1667" i="1" s="1"/>
  <c r="G1667" i="1"/>
  <c r="J1667" i="1"/>
  <c r="A1668" i="1"/>
  <c r="D1668" i="1"/>
  <c r="E1668" i="1"/>
  <c r="H1668" i="1" s="1"/>
  <c r="F1668" i="1"/>
  <c r="I1668" i="1" s="1"/>
  <c r="G1668" i="1"/>
  <c r="J1668" i="1"/>
  <c r="A1669" i="1"/>
  <c r="D1669" i="1"/>
  <c r="E1669" i="1"/>
  <c r="H1669" i="1" s="1"/>
  <c r="F1669" i="1"/>
  <c r="I1669" i="1" s="1"/>
  <c r="G1669" i="1"/>
  <c r="J1669" i="1"/>
  <c r="A1670" i="1"/>
  <c r="D1670" i="1"/>
  <c r="E1670" i="1"/>
  <c r="H1670" i="1" s="1"/>
  <c r="F1670" i="1"/>
  <c r="I1670" i="1" s="1"/>
  <c r="G1670" i="1"/>
  <c r="J1670" i="1"/>
  <c r="A1671" i="1"/>
  <c r="D1671" i="1"/>
  <c r="E1671" i="1"/>
  <c r="H1671" i="1" s="1"/>
  <c r="F1671" i="1"/>
  <c r="I1671" i="1" s="1"/>
  <c r="G1671" i="1"/>
  <c r="J1671" i="1"/>
  <c r="A1672" i="1"/>
  <c r="D1672" i="1"/>
  <c r="E1672" i="1"/>
  <c r="H1672" i="1" s="1"/>
  <c r="F1672" i="1"/>
  <c r="I1672" i="1" s="1"/>
  <c r="G1672" i="1"/>
  <c r="J1672" i="1"/>
  <c r="A1673" i="1"/>
  <c r="D1673" i="1"/>
  <c r="E1673" i="1"/>
  <c r="H1673" i="1" s="1"/>
  <c r="F1673" i="1"/>
  <c r="I1673" i="1" s="1"/>
  <c r="G1673" i="1"/>
  <c r="J1673" i="1"/>
  <c r="A1674" i="1"/>
  <c r="D1674" i="1"/>
  <c r="E1674" i="1"/>
  <c r="H1674" i="1" s="1"/>
  <c r="F1674" i="1"/>
  <c r="I1674" i="1" s="1"/>
  <c r="G1674" i="1"/>
  <c r="J1674" i="1"/>
  <c r="A1675" i="1"/>
  <c r="D1675" i="1"/>
  <c r="E1675" i="1"/>
  <c r="H1675" i="1" s="1"/>
  <c r="F1675" i="1"/>
  <c r="I1675" i="1" s="1"/>
  <c r="G1675" i="1"/>
  <c r="J1675" i="1"/>
  <c r="A1676" i="1"/>
  <c r="D1676" i="1"/>
  <c r="E1676" i="1"/>
  <c r="H1676" i="1" s="1"/>
  <c r="F1676" i="1"/>
  <c r="I1676" i="1" s="1"/>
  <c r="G1676" i="1"/>
  <c r="J1676" i="1"/>
  <c r="A1677" i="1"/>
  <c r="D1677" i="1"/>
  <c r="E1677" i="1"/>
  <c r="H1677" i="1" s="1"/>
  <c r="F1677" i="1"/>
  <c r="I1677" i="1" s="1"/>
  <c r="G1677" i="1"/>
  <c r="J1677" i="1"/>
  <c r="A1678" i="1"/>
  <c r="D1678" i="1"/>
  <c r="E1678" i="1"/>
  <c r="H1678" i="1" s="1"/>
  <c r="F1678" i="1"/>
  <c r="I1678" i="1" s="1"/>
  <c r="G1678" i="1"/>
  <c r="J1678" i="1"/>
  <c r="A1679" i="1"/>
  <c r="D1679" i="1"/>
  <c r="E1679" i="1"/>
  <c r="H1679" i="1" s="1"/>
  <c r="F1679" i="1"/>
  <c r="I1679" i="1" s="1"/>
  <c r="G1679" i="1"/>
  <c r="J1679" i="1"/>
  <c r="A1680" i="1"/>
  <c r="D1680" i="1"/>
  <c r="E1680" i="1"/>
  <c r="H1680" i="1" s="1"/>
  <c r="F1680" i="1"/>
  <c r="I1680" i="1" s="1"/>
  <c r="G1680" i="1"/>
  <c r="J1680" i="1"/>
  <c r="A1681" i="1"/>
  <c r="D1681" i="1"/>
  <c r="E1681" i="1"/>
  <c r="H1681" i="1" s="1"/>
  <c r="F1681" i="1"/>
  <c r="I1681" i="1" s="1"/>
  <c r="G1681" i="1"/>
  <c r="J1681" i="1"/>
  <c r="A1682" i="1"/>
  <c r="D1682" i="1"/>
  <c r="E1682" i="1"/>
  <c r="H1682" i="1" s="1"/>
  <c r="F1682" i="1"/>
  <c r="I1682" i="1" s="1"/>
  <c r="G1682" i="1"/>
  <c r="J1682" i="1"/>
  <c r="A1683" i="1"/>
  <c r="D1683" i="1"/>
  <c r="E1683" i="1"/>
  <c r="H1683" i="1" s="1"/>
  <c r="F1683" i="1"/>
  <c r="I1683" i="1" s="1"/>
  <c r="G1683" i="1"/>
  <c r="J1683" i="1"/>
  <c r="A1684" i="1"/>
  <c r="D1684" i="1"/>
  <c r="E1684" i="1"/>
  <c r="H1684" i="1" s="1"/>
  <c r="F1684" i="1"/>
  <c r="I1684" i="1" s="1"/>
  <c r="G1684" i="1"/>
  <c r="J1684" i="1"/>
  <c r="A1685" i="1"/>
  <c r="D1685" i="1"/>
  <c r="E1685" i="1"/>
  <c r="H1685" i="1" s="1"/>
  <c r="F1685" i="1"/>
  <c r="I1685" i="1" s="1"/>
  <c r="G1685" i="1"/>
  <c r="J1685" i="1"/>
  <c r="A1686" i="1"/>
  <c r="D1686" i="1"/>
  <c r="E1686" i="1"/>
  <c r="H1686" i="1" s="1"/>
  <c r="F1686" i="1"/>
  <c r="I1686" i="1" s="1"/>
  <c r="G1686" i="1"/>
  <c r="J1686" i="1"/>
  <c r="A1687" i="1"/>
  <c r="D1687" i="1"/>
  <c r="E1687" i="1"/>
  <c r="H1687" i="1" s="1"/>
  <c r="F1687" i="1"/>
  <c r="I1687" i="1" s="1"/>
  <c r="G1687" i="1"/>
  <c r="J1687" i="1"/>
  <c r="A1688" i="1"/>
  <c r="D1688" i="1"/>
  <c r="E1688" i="1"/>
  <c r="H1688" i="1" s="1"/>
  <c r="F1688" i="1"/>
  <c r="I1688" i="1" s="1"/>
  <c r="G1688" i="1"/>
  <c r="J1688" i="1"/>
  <c r="A1689" i="1"/>
  <c r="D1689" i="1"/>
  <c r="E1689" i="1"/>
  <c r="H1689" i="1" s="1"/>
  <c r="F1689" i="1"/>
  <c r="I1689" i="1" s="1"/>
  <c r="G1689" i="1"/>
  <c r="J1689" i="1"/>
  <c r="A1690" i="1"/>
  <c r="D1690" i="1"/>
  <c r="E1690" i="1"/>
  <c r="H1690" i="1" s="1"/>
  <c r="F1690" i="1"/>
  <c r="I1690" i="1" s="1"/>
  <c r="G1690" i="1"/>
  <c r="J1690" i="1"/>
  <c r="A1691" i="1"/>
  <c r="D1691" i="1"/>
  <c r="E1691" i="1"/>
  <c r="H1691" i="1" s="1"/>
  <c r="F1691" i="1"/>
  <c r="I1691" i="1" s="1"/>
  <c r="G1691" i="1"/>
  <c r="J1691" i="1"/>
  <c r="A1692" i="1"/>
  <c r="D1692" i="1"/>
  <c r="E1692" i="1"/>
  <c r="H1692" i="1" s="1"/>
  <c r="F1692" i="1"/>
  <c r="I1692" i="1" s="1"/>
  <c r="G1692" i="1"/>
  <c r="J1692" i="1"/>
  <c r="A1693" i="1"/>
  <c r="D1693" i="1"/>
  <c r="E1693" i="1"/>
  <c r="H1693" i="1" s="1"/>
  <c r="F1693" i="1"/>
  <c r="I1693" i="1" s="1"/>
  <c r="G1693" i="1"/>
  <c r="J1693" i="1"/>
  <c r="A1694" i="1"/>
  <c r="D1694" i="1"/>
  <c r="E1694" i="1"/>
  <c r="H1694" i="1" s="1"/>
  <c r="F1694" i="1"/>
  <c r="I1694" i="1" s="1"/>
  <c r="G1694" i="1"/>
  <c r="J1694" i="1"/>
  <c r="A1695" i="1"/>
  <c r="D1695" i="1"/>
  <c r="E1695" i="1"/>
  <c r="H1695" i="1" s="1"/>
  <c r="F1695" i="1"/>
  <c r="I1695" i="1" s="1"/>
  <c r="G1695" i="1"/>
  <c r="J1695" i="1"/>
  <c r="A1696" i="1"/>
  <c r="D1696" i="1"/>
  <c r="E1696" i="1"/>
  <c r="H1696" i="1" s="1"/>
  <c r="F1696" i="1"/>
  <c r="I1696" i="1" s="1"/>
  <c r="G1696" i="1"/>
  <c r="J1696" i="1"/>
  <c r="A1697" i="1"/>
  <c r="D1697" i="1"/>
  <c r="E1697" i="1"/>
  <c r="H1697" i="1" s="1"/>
  <c r="F1697" i="1"/>
  <c r="I1697" i="1" s="1"/>
  <c r="G1697" i="1"/>
  <c r="J1697" i="1"/>
  <c r="A1698" i="1"/>
  <c r="D1698" i="1"/>
  <c r="E1698" i="1"/>
  <c r="H1698" i="1" s="1"/>
  <c r="F1698" i="1"/>
  <c r="I1698" i="1" s="1"/>
  <c r="G1698" i="1"/>
  <c r="J1698" i="1"/>
  <c r="A1699" i="1"/>
  <c r="D1699" i="1"/>
  <c r="E1699" i="1"/>
  <c r="H1699" i="1" s="1"/>
  <c r="F1699" i="1"/>
  <c r="I1699" i="1" s="1"/>
  <c r="G1699" i="1"/>
  <c r="J1699" i="1"/>
  <c r="A1700" i="1"/>
  <c r="D1700" i="1"/>
  <c r="E1700" i="1"/>
  <c r="H1700" i="1" s="1"/>
  <c r="F1700" i="1"/>
  <c r="I1700" i="1" s="1"/>
  <c r="G1700" i="1"/>
  <c r="J1700" i="1"/>
  <c r="A1701" i="1"/>
  <c r="D1701" i="1"/>
  <c r="E1701" i="1"/>
  <c r="H1701" i="1" s="1"/>
  <c r="F1701" i="1"/>
  <c r="I1701" i="1" s="1"/>
  <c r="G1701" i="1"/>
  <c r="J1701" i="1"/>
  <c r="A1702" i="1"/>
  <c r="D1702" i="1"/>
  <c r="E1702" i="1"/>
  <c r="H1702" i="1" s="1"/>
  <c r="F1702" i="1"/>
  <c r="I1702" i="1" s="1"/>
  <c r="G1702" i="1"/>
  <c r="J1702" i="1"/>
  <c r="A1703" i="1"/>
  <c r="D1703" i="1"/>
  <c r="E1703" i="1"/>
  <c r="H1703" i="1" s="1"/>
  <c r="F1703" i="1"/>
  <c r="I1703" i="1" s="1"/>
  <c r="G1703" i="1"/>
  <c r="J1703" i="1"/>
  <c r="A1704" i="1"/>
  <c r="D1704" i="1"/>
  <c r="E1704" i="1"/>
  <c r="H1704" i="1" s="1"/>
  <c r="F1704" i="1"/>
  <c r="I1704" i="1" s="1"/>
  <c r="G1704" i="1"/>
  <c r="J1704" i="1"/>
  <c r="A1705" i="1"/>
  <c r="D1705" i="1"/>
  <c r="E1705" i="1"/>
  <c r="H1705" i="1" s="1"/>
  <c r="F1705" i="1"/>
  <c r="I1705" i="1" s="1"/>
  <c r="G1705" i="1"/>
  <c r="J1705" i="1"/>
  <c r="A1706" i="1"/>
  <c r="D1706" i="1"/>
  <c r="E1706" i="1"/>
  <c r="H1706" i="1" s="1"/>
  <c r="F1706" i="1"/>
  <c r="I1706" i="1" s="1"/>
  <c r="G1706" i="1"/>
  <c r="J1706" i="1"/>
  <c r="A1707" i="1"/>
  <c r="D1707" i="1"/>
  <c r="E1707" i="1"/>
  <c r="H1707" i="1" s="1"/>
  <c r="F1707" i="1"/>
  <c r="I1707" i="1" s="1"/>
  <c r="G1707" i="1"/>
  <c r="J1707" i="1"/>
  <c r="A1708" i="1"/>
  <c r="D1708" i="1"/>
  <c r="E1708" i="1"/>
  <c r="H1708" i="1" s="1"/>
  <c r="F1708" i="1"/>
  <c r="I1708" i="1" s="1"/>
  <c r="G1708" i="1"/>
  <c r="J1708" i="1"/>
  <c r="A1709" i="1"/>
  <c r="D1709" i="1"/>
  <c r="E1709" i="1"/>
  <c r="H1709" i="1" s="1"/>
  <c r="F1709" i="1"/>
  <c r="I1709" i="1" s="1"/>
  <c r="G1709" i="1"/>
  <c r="J1709" i="1"/>
  <c r="A1710" i="1"/>
  <c r="D1710" i="1"/>
  <c r="E1710" i="1"/>
  <c r="H1710" i="1" s="1"/>
  <c r="F1710" i="1"/>
  <c r="I1710" i="1" s="1"/>
  <c r="G1710" i="1"/>
  <c r="J1710" i="1"/>
  <c r="A1711" i="1"/>
  <c r="D1711" i="1"/>
  <c r="E1711" i="1"/>
  <c r="H1711" i="1" s="1"/>
  <c r="F1711" i="1"/>
  <c r="I1711" i="1" s="1"/>
  <c r="G1711" i="1"/>
  <c r="J1711" i="1"/>
  <c r="A1712" i="1"/>
  <c r="D1712" i="1"/>
  <c r="E1712" i="1"/>
  <c r="H1712" i="1" s="1"/>
  <c r="F1712" i="1"/>
  <c r="I1712" i="1" s="1"/>
  <c r="G1712" i="1"/>
  <c r="J1712" i="1"/>
  <c r="A1713" i="1"/>
  <c r="D1713" i="1"/>
  <c r="E1713" i="1"/>
  <c r="H1713" i="1" s="1"/>
  <c r="F1713" i="1"/>
  <c r="I1713" i="1" s="1"/>
  <c r="G1713" i="1"/>
  <c r="J1713" i="1"/>
  <c r="A1714" i="1"/>
  <c r="D1714" i="1"/>
  <c r="E1714" i="1"/>
  <c r="H1714" i="1" s="1"/>
  <c r="F1714" i="1"/>
  <c r="I1714" i="1" s="1"/>
  <c r="G1714" i="1"/>
  <c r="J1714" i="1"/>
  <c r="A1715" i="1"/>
  <c r="D1715" i="1"/>
  <c r="E1715" i="1"/>
  <c r="H1715" i="1" s="1"/>
  <c r="F1715" i="1"/>
  <c r="I1715" i="1" s="1"/>
  <c r="G1715" i="1"/>
  <c r="J1715" i="1"/>
  <c r="A1716" i="1"/>
  <c r="D1716" i="1"/>
  <c r="E1716" i="1"/>
  <c r="H1716" i="1" s="1"/>
  <c r="F1716" i="1"/>
  <c r="I1716" i="1" s="1"/>
  <c r="G1716" i="1"/>
  <c r="J1716" i="1"/>
  <c r="A1717" i="1"/>
  <c r="D1717" i="1"/>
  <c r="E1717" i="1"/>
  <c r="H1717" i="1" s="1"/>
  <c r="F1717" i="1"/>
  <c r="I1717" i="1" s="1"/>
  <c r="G1717" i="1"/>
  <c r="J1717" i="1"/>
  <c r="A1718" i="1"/>
  <c r="D1718" i="1"/>
  <c r="E1718" i="1"/>
  <c r="H1718" i="1" s="1"/>
  <c r="F1718" i="1"/>
  <c r="I1718" i="1" s="1"/>
  <c r="G1718" i="1"/>
  <c r="J1718" i="1"/>
  <c r="A1719" i="1"/>
  <c r="D1719" i="1"/>
  <c r="E1719" i="1"/>
  <c r="H1719" i="1" s="1"/>
  <c r="F1719" i="1"/>
  <c r="I1719" i="1" s="1"/>
  <c r="G1719" i="1"/>
  <c r="J1719" i="1"/>
  <c r="A1720" i="1"/>
  <c r="D1720" i="1"/>
  <c r="E1720" i="1"/>
  <c r="H1720" i="1" s="1"/>
  <c r="F1720" i="1"/>
  <c r="I1720" i="1" s="1"/>
  <c r="G1720" i="1"/>
  <c r="J1720" i="1"/>
  <c r="A1721" i="1"/>
  <c r="D1721" i="1"/>
  <c r="E1721" i="1"/>
  <c r="H1721" i="1" s="1"/>
  <c r="F1721" i="1"/>
  <c r="I1721" i="1" s="1"/>
  <c r="G1721" i="1"/>
  <c r="J1721" i="1"/>
  <c r="A1722" i="1"/>
  <c r="D1722" i="1"/>
  <c r="E1722" i="1"/>
  <c r="H1722" i="1" s="1"/>
  <c r="F1722" i="1"/>
  <c r="I1722" i="1" s="1"/>
  <c r="G1722" i="1"/>
  <c r="J1722" i="1"/>
  <c r="A1723" i="1"/>
  <c r="D1723" i="1"/>
  <c r="E1723" i="1"/>
  <c r="H1723" i="1" s="1"/>
  <c r="F1723" i="1"/>
  <c r="I1723" i="1" s="1"/>
  <c r="G1723" i="1"/>
  <c r="J1723" i="1"/>
  <c r="A1724" i="1"/>
  <c r="D1724" i="1"/>
  <c r="E1724" i="1"/>
  <c r="H1724" i="1" s="1"/>
  <c r="F1724" i="1"/>
  <c r="I1724" i="1" s="1"/>
  <c r="G1724" i="1"/>
  <c r="J1724" i="1"/>
  <c r="A1725" i="1"/>
  <c r="D1725" i="1"/>
  <c r="E1725" i="1"/>
  <c r="H1725" i="1" s="1"/>
  <c r="F1725" i="1"/>
  <c r="I1725" i="1" s="1"/>
  <c r="G1725" i="1"/>
  <c r="J1725" i="1"/>
  <c r="A1726" i="1"/>
  <c r="D1726" i="1"/>
  <c r="E1726" i="1"/>
  <c r="H1726" i="1" s="1"/>
  <c r="F1726" i="1"/>
  <c r="I1726" i="1" s="1"/>
  <c r="G1726" i="1"/>
  <c r="J1726" i="1"/>
  <c r="A1727" i="1"/>
  <c r="D1727" i="1"/>
  <c r="E1727" i="1"/>
  <c r="H1727" i="1" s="1"/>
  <c r="F1727" i="1"/>
  <c r="I1727" i="1" s="1"/>
  <c r="G1727" i="1"/>
  <c r="J1727" i="1"/>
  <c r="A1728" i="1"/>
  <c r="D1728" i="1"/>
  <c r="E1728" i="1"/>
  <c r="H1728" i="1" s="1"/>
  <c r="F1728" i="1"/>
  <c r="I1728" i="1" s="1"/>
  <c r="G1728" i="1"/>
  <c r="J1728" i="1"/>
  <c r="A1729" i="1"/>
  <c r="D1729" i="1"/>
  <c r="E1729" i="1"/>
  <c r="H1729" i="1" s="1"/>
  <c r="F1729" i="1"/>
  <c r="I1729" i="1" s="1"/>
  <c r="G1729" i="1"/>
  <c r="J1729" i="1"/>
  <c r="A1730" i="1"/>
  <c r="D1730" i="1"/>
  <c r="E1730" i="1"/>
  <c r="H1730" i="1" s="1"/>
  <c r="F1730" i="1"/>
  <c r="I1730" i="1" s="1"/>
  <c r="G1730" i="1"/>
  <c r="J1730" i="1"/>
  <c r="A1731" i="1"/>
  <c r="D1731" i="1"/>
  <c r="E1731" i="1"/>
  <c r="H1731" i="1" s="1"/>
  <c r="F1731" i="1"/>
  <c r="I1731" i="1" s="1"/>
  <c r="G1731" i="1"/>
  <c r="J1731" i="1"/>
  <c r="A1732" i="1"/>
  <c r="D1732" i="1"/>
  <c r="E1732" i="1"/>
  <c r="H1732" i="1" s="1"/>
  <c r="F1732" i="1"/>
  <c r="I1732" i="1" s="1"/>
  <c r="G1732" i="1"/>
  <c r="J1732" i="1"/>
  <c r="A1733" i="1"/>
  <c r="D1733" i="1"/>
  <c r="E1733" i="1"/>
  <c r="H1733" i="1" s="1"/>
  <c r="F1733" i="1"/>
  <c r="I1733" i="1" s="1"/>
  <c r="G1733" i="1"/>
  <c r="J1733" i="1"/>
  <c r="A1734" i="1"/>
  <c r="D1734" i="1"/>
  <c r="E1734" i="1"/>
  <c r="H1734" i="1" s="1"/>
  <c r="F1734" i="1"/>
  <c r="I1734" i="1" s="1"/>
  <c r="G1734" i="1"/>
  <c r="J1734" i="1"/>
  <c r="A1735" i="1"/>
  <c r="D1735" i="1"/>
  <c r="E1735" i="1"/>
  <c r="H1735" i="1" s="1"/>
  <c r="F1735" i="1"/>
  <c r="I1735" i="1" s="1"/>
  <c r="G1735" i="1"/>
  <c r="J1735" i="1"/>
  <c r="A1736" i="1"/>
  <c r="D1736" i="1"/>
  <c r="E1736" i="1"/>
  <c r="H1736" i="1" s="1"/>
  <c r="F1736" i="1"/>
  <c r="I1736" i="1" s="1"/>
  <c r="G1736" i="1"/>
  <c r="J1736" i="1"/>
  <c r="A1737" i="1"/>
  <c r="D1737" i="1"/>
  <c r="E1737" i="1"/>
  <c r="H1737" i="1" s="1"/>
  <c r="F1737" i="1"/>
  <c r="I1737" i="1" s="1"/>
  <c r="G1737" i="1"/>
  <c r="J1737" i="1"/>
  <c r="A1738" i="1"/>
  <c r="D1738" i="1"/>
  <c r="E1738" i="1"/>
  <c r="H1738" i="1" s="1"/>
  <c r="F1738" i="1"/>
  <c r="I1738" i="1" s="1"/>
  <c r="G1738" i="1"/>
  <c r="J1738" i="1"/>
  <c r="A1739" i="1"/>
  <c r="D1739" i="1"/>
  <c r="E1739" i="1"/>
  <c r="H1739" i="1" s="1"/>
  <c r="F1739" i="1"/>
  <c r="I1739" i="1" s="1"/>
  <c r="G1739" i="1"/>
  <c r="J1739" i="1"/>
  <c r="A1740" i="1"/>
  <c r="D1740" i="1"/>
  <c r="E1740" i="1"/>
  <c r="H1740" i="1" s="1"/>
  <c r="F1740" i="1"/>
  <c r="I1740" i="1" s="1"/>
  <c r="G1740" i="1"/>
  <c r="J1740" i="1"/>
  <c r="A1741" i="1"/>
  <c r="D1741" i="1"/>
  <c r="E1741" i="1"/>
  <c r="H1741" i="1" s="1"/>
  <c r="F1741" i="1"/>
  <c r="I1741" i="1" s="1"/>
  <c r="G1741" i="1"/>
  <c r="J1741" i="1"/>
  <c r="A1742" i="1"/>
  <c r="D1742" i="1"/>
  <c r="E1742" i="1"/>
  <c r="H1742" i="1" s="1"/>
  <c r="F1742" i="1"/>
  <c r="I1742" i="1" s="1"/>
  <c r="G1742" i="1"/>
  <c r="J1742" i="1"/>
  <c r="A1743" i="1"/>
  <c r="D1743" i="1"/>
  <c r="E1743" i="1"/>
  <c r="H1743" i="1" s="1"/>
  <c r="F1743" i="1"/>
  <c r="I1743" i="1" s="1"/>
  <c r="G1743" i="1"/>
  <c r="J1743" i="1"/>
  <c r="A1744" i="1"/>
  <c r="D1744" i="1"/>
  <c r="E1744" i="1"/>
  <c r="H1744" i="1" s="1"/>
  <c r="F1744" i="1"/>
  <c r="I1744" i="1" s="1"/>
  <c r="G1744" i="1"/>
  <c r="J1744" i="1"/>
  <c r="A1745" i="1"/>
  <c r="D1745" i="1"/>
  <c r="E1745" i="1"/>
  <c r="H1745" i="1" s="1"/>
  <c r="F1745" i="1"/>
  <c r="I1745" i="1" s="1"/>
  <c r="G1745" i="1"/>
  <c r="J1745" i="1"/>
  <c r="A1746" i="1"/>
  <c r="D1746" i="1"/>
  <c r="E1746" i="1"/>
  <c r="H1746" i="1" s="1"/>
  <c r="F1746" i="1"/>
  <c r="I1746" i="1" s="1"/>
  <c r="G1746" i="1"/>
  <c r="J1746" i="1"/>
  <c r="A1747" i="1"/>
  <c r="D1747" i="1"/>
  <c r="E1747" i="1"/>
  <c r="H1747" i="1" s="1"/>
  <c r="F1747" i="1"/>
  <c r="I1747" i="1" s="1"/>
  <c r="G1747" i="1"/>
  <c r="J1747" i="1"/>
  <c r="A1748" i="1"/>
  <c r="D1748" i="1"/>
  <c r="E1748" i="1"/>
  <c r="H1748" i="1" s="1"/>
  <c r="F1748" i="1"/>
  <c r="I1748" i="1" s="1"/>
  <c r="G1748" i="1"/>
  <c r="J1748" i="1"/>
  <c r="A1749" i="1"/>
  <c r="D1749" i="1"/>
  <c r="E1749" i="1"/>
  <c r="H1749" i="1" s="1"/>
  <c r="F1749" i="1"/>
  <c r="I1749" i="1" s="1"/>
  <c r="G1749" i="1"/>
  <c r="J1749" i="1"/>
  <c r="A1750" i="1"/>
  <c r="D1750" i="1"/>
  <c r="E1750" i="1"/>
  <c r="H1750" i="1" s="1"/>
  <c r="F1750" i="1"/>
  <c r="I1750" i="1" s="1"/>
  <c r="G1750" i="1"/>
  <c r="J1750" i="1"/>
  <c r="A1751" i="1"/>
  <c r="D1751" i="1"/>
  <c r="E1751" i="1"/>
  <c r="H1751" i="1" s="1"/>
  <c r="F1751" i="1"/>
  <c r="I1751" i="1" s="1"/>
  <c r="G1751" i="1"/>
  <c r="J1751" i="1"/>
  <c r="A1752" i="1"/>
  <c r="D1752" i="1"/>
  <c r="E1752" i="1"/>
  <c r="H1752" i="1" s="1"/>
  <c r="F1752" i="1"/>
  <c r="I1752" i="1" s="1"/>
  <c r="G1752" i="1"/>
  <c r="J1752" i="1"/>
  <c r="A1753" i="1"/>
  <c r="D1753" i="1"/>
  <c r="E1753" i="1"/>
  <c r="H1753" i="1" s="1"/>
  <c r="F1753" i="1"/>
  <c r="I1753" i="1" s="1"/>
  <c r="G1753" i="1"/>
  <c r="J1753" i="1"/>
  <c r="A1754" i="1"/>
  <c r="D1754" i="1"/>
  <c r="E1754" i="1"/>
  <c r="H1754" i="1" s="1"/>
  <c r="F1754" i="1"/>
  <c r="I1754" i="1" s="1"/>
  <c r="G1754" i="1"/>
  <c r="J1754" i="1"/>
  <c r="A1755" i="1"/>
  <c r="D1755" i="1"/>
  <c r="E1755" i="1"/>
  <c r="H1755" i="1" s="1"/>
  <c r="F1755" i="1"/>
  <c r="I1755" i="1" s="1"/>
  <c r="G1755" i="1"/>
  <c r="J1755" i="1"/>
  <c r="A1756" i="1"/>
  <c r="D1756" i="1"/>
  <c r="E1756" i="1"/>
  <c r="H1756" i="1" s="1"/>
  <c r="F1756" i="1"/>
  <c r="I1756" i="1" s="1"/>
  <c r="G1756" i="1"/>
  <c r="J1756" i="1"/>
  <c r="A1757" i="1"/>
  <c r="D1757" i="1"/>
  <c r="E1757" i="1"/>
  <c r="H1757" i="1" s="1"/>
  <c r="F1757" i="1"/>
  <c r="I1757" i="1" s="1"/>
  <c r="G1757" i="1"/>
  <c r="J1757" i="1"/>
  <c r="A1758" i="1"/>
  <c r="D1758" i="1"/>
  <c r="E1758" i="1"/>
  <c r="H1758" i="1" s="1"/>
  <c r="F1758" i="1"/>
  <c r="I1758" i="1" s="1"/>
  <c r="G1758" i="1"/>
  <c r="J1758" i="1"/>
  <c r="A1759" i="1"/>
  <c r="D1759" i="1"/>
  <c r="E1759" i="1"/>
  <c r="H1759" i="1" s="1"/>
  <c r="F1759" i="1"/>
  <c r="I1759" i="1" s="1"/>
  <c r="G1759" i="1"/>
  <c r="J1759" i="1"/>
  <c r="A1760" i="1"/>
  <c r="D1760" i="1"/>
  <c r="E1760" i="1"/>
  <c r="H1760" i="1" s="1"/>
  <c r="F1760" i="1"/>
  <c r="I1760" i="1" s="1"/>
  <c r="G1760" i="1"/>
  <c r="J1760" i="1"/>
  <c r="A1761" i="1"/>
  <c r="D1761" i="1"/>
  <c r="E1761" i="1"/>
  <c r="H1761" i="1" s="1"/>
  <c r="F1761" i="1"/>
  <c r="I1761" i="1" s="1"/>
  <c r="G1761" i="1"/>
  <c r="J1761" i="1"/>
  <c r="A1762" i="1"/>
  <c r="D1762" i="1"/>
  <c r="E1762" i="1"/>
  <c r="H1762" i="1" s="1"/>
  <c r="F1762" i="1"/>
  <c r="I1762" i="1" s="1"/>
  <c r="G1762" i="1"/>
  <c r="J1762" i="1"/>
  <c r="A1763" i="1"/>
  <c r="D1763" i="1"/>
  <c r="E1763" i="1"/>
  <c r="H1763" i="1" s="1"/>
  <c r="F1763" i="1"/>
  <c r="I1763" i="1" s="1"/>
  <c r="G1763" i="1"/>
  <c r="J1763" i="1"/>
  <c r="A1764" i="1"/>
  <c r="D1764" i="1"/>
  <c r="E1764" i="1"/>
  <c r="H1764" i="1" s="1"/>
  <c r="F1764" i="1"/>
  <c r="I1764" i="1" s="1"/>
  <c r="G1764" i="1"/>
  <c r="J1764" i="1"/>
  <c r="A1765" i="1"/>
  <c r="D1765" i="1"/>
  <c r="E1765" i="1"/>
  <c r="H1765" i="1" s="1"/>
  <c r="F1765" i="1"/>
  <c r="I1765" i="1" s="1"/>
  <c r="G1765" i="1"/>
  <c r="J1765" i="1"/>
  <c r="A1766" i="1"/>
  <c r="D1766" i="1"/>
  <c r="E1766" i="1"/>
  <c r="H1766" i="1" s="1"/>
  <c r="F1766" i="1"/>
  <c r="I1766" i="1" s="1"/>
  <c r="G1766" i="1"/>
  <c r="J1766" i="1"/>
  <c r="A1767" i="1"/>
  <c r="D1767" i="1"/>
  <c r="E1767" i="1"/>
  <c r="H1767" i="1" s="1"/>
  <c r="F1767" i="1"/>
  <c r="I1767" i="1" s="1"/>
  <c r="G1767" i="1"/>
  <c r="J1767" i="1"/>
  <c r="A1768" i="1"/>
  <c r="D1768" i="1"/>
  <c r="E1768" i="1"/>
  <c r="H1768" i="1" s="1"/>
  <c r="F1768" i="1"/>
  <c r="I1768" i="1" s="1"/>
  <c r="G1768" i="1"/>
  <c r="J1768" i="1"/>
  <c r="A1769" i="1"/>
  <c r="D1769" i="1"/>
  <c r="E1769" i="1"/>
  <c r="H1769" i="1" s="1"/>
  <c r="F1769" i="1"/>
  <c r="I1769" i="1" s="1"/>
  <c r="G1769" i="1"/>
  <c r="J1769" i="1"/>
  <c r="A1770" i="1"/>
  <c r="D1770" i="1"/>
  <c r="E1770" i="1"/>
  <c r="H1770" i="1" s="1"/>
  <c r="F1770" i="1"/>
  <c r="I1770" i="1" s="1"/>
  <c r="G1770" i="1"/>
  <c r="J1770" i="1"/>
  <c r="A1771" i="1"/>
  <c r="D1771" i="1"/>
  <c r="E1771" i="1"/>
  <c r="H1771" i="1" s="1"/>
  <c r="F1771" i="1"/>
  <c r="I1771" i="1" s="1"/>
  <c r="G1771" i="1"/>
  <c r="J1771" i="1"/>
  <c r="A1772" i="1"/>
  <c r="D1772" i="1"/>
  <c r="E1772" i="1"/>
  <c r="H1772" i="1" s="1"/>
  <c r="F1772" i="1"/>
  <c r="I1772" i="1" s="1"/>
  <c r="G1772" i="1"/>
  <c r="J1772" i="1"/>
  <c r="A1773" i="1"/>
  <c r="D1773" i="1"/>
  <c r="E1773" i="1"/>
  <c r="H1773" i="1" s="1"/>
  <c r="F1773" i="1"/>
  <c r="I1773" i="1" s="1"/>
  <c r="G1773" i="1"/>
  <c r="J1773" i="1"/>
  <c r="A1774" i="1"/>
  <c r="D1774" i="1"/>
  <c r="E1774" i="1"/>
  <c r="H1774" i="1" s="1"/>
  <c r="F1774" i="1"/>
  <c r="I1774" i="1" s="1"/>
  <c r="G1774" i="1"/>
  <c r="J1774" i="1"/>
  <c r="A1775" i="1"/>
  <c r="D1775" i="1"/>
  <c r="E1775" i="1"/>
  <c r="H1775" i="1" s="1"/>
  <c r="F1775" i="1"/>
  <c r="I1775" i="1" s="1"/>
  <c r="G1775" i="1"/>
  <c r="J1775" i="1"/>
  <c r="A1776" i="1"/>
  <c r="D1776" i="1"/>
  <c r="E1776" i="1"/>
  <c r="H1776" i="1" s="1"/>
  <c r="F1776" i="1"/>
  <c r="I1776" i="1" s="1"/>
  <c r="G1776" i="1"/>
  <c r="J1776" i="1"/>
  <c r="A1777" i="1"/>
  <c r="D1777" i="1"/>
  <c r="E1777" i="1"/>
  <c r="H1777" i="1" s="1"/>
  <c r="F1777" i="1"/>
  <c r="I1777" i="1" s="1"/>
  <c r="G1777" i="1"/>
  <c r="J1777" i="1"/>
  <c r="A1778" i="1"/>
  <c r="D1778" i="1"/>
  <c r="E1778" i="1"/>
  <c r="H1778" i="1" s="1"/>
  <c r="F1778" i="1"/>
  <c r="I1778" i="1" s="1"/>
  <c r="G1778" i="1"/>
  <c r="J1778" i="1"/>
  <c r="A1779" i="1"/>
  <c r="D1779" i="1"/>
  <c r="E1779" i="1"/>
  <c r="H1779" i="1" s="1"/>
  <c r="F1779" i="1"/>
  <c r="I1779" i="1" s="1"/>
  <c r="G1779" i="1"/>
  <c r="J1779" i="1"/>
  <c r="A1780" i="1"/>
  <c r="D1780" i="1"/>
  <c r="E1780" i="1"/>
  <c r="H1780" i="1" s="1"/>
  <c r="F1780" i="1"/>
  <c r="I1780" i="1" s="1"/>
  <c r="G1780" i="1"/>
  <c r="J1780" i="1"/>
  <c r="A1781" i="1"/>
  <c r="D1781" i="1"/>
  <c r="E1781" i="1"/>
  <c r="H1781" i="1" s="1"/>
  <c r="F1781" i="1"/>
  <c r="I1781" i="1" s="1"/>
  <c r="G1781" i="1"/>
  <c r="J1781" i="1"/>
  <c r="A1782" i="1"/>
  <c r="D1782" i="1"/>
  <c r="E1782" i="1"/>
  <c r="H1782" i="1" s="1"/>
  <c r="F1782" i="1"/>
  <c r="I1782" i="1" s="1"/>
  <c r="G1782" i="1"/>
  <c r="J1782" i="1"/>
  <c r="A1783" i="1"/>
  <c r="D1783" i="1"/>
  <c r="E1783" i="1"/>
  <c r="H1783" i="1" s="1"/>
  <c r="F1783" i="1"/>
  <c r="I1783" i="1" s="1"/>
  <c r="G1783" i="1"/>
  <c r="J1783" i="1"/>
  <c r="A1784" i="1"/>
  <c r="D1784" i="1"/>
  <c r="E1784" i="1"/>
  <c r="H1784" i="1" s="1"/>
  <c r="F1784" i="1"/>
  <c r="I1784" i="1" s="1"/>
  <c r="G1784" i="1"/>
  <c r="J1784" i="1"/>
  <c r="A1785" i="1"/>
  <c r="D1785" i="1"/>
  <c r="E1785" i="1"/>
  <c r="H1785" i="1" s="1"/>
  <c r="F1785" i="1"/>
  <c r="I1785" i="1" s="1"/>
  <c r="G1785" i="1"/>
  <c r="J1785" i="1"/>
  <c r="A1786" i="1"/>
  <c r="D1786" i="1"/>
  <c r="E1786" i="1"/>
  <c r="H1786" i="1" s="1"/>
  <c r="F1786" i="1"/>
  <c r="I1786" i="1" s="1"/>
  <c r="G1786" i="1"/>
  <c r="J1786" i="1"/>
  <c r="A1787" i="1"/>
  <c r="D1787" i="1"/>
  <c r="E1787" i="1"/>
  <c r="H1787" i="1" s="1"/>
  <c r="F1787" i="1"/>
  <c r="I1787" i="1" s="1"/>
  <c r="G1787" i="1"/>
  <c r="J1787" i="1"/>
  <c r="A1788" i="1"/>
  <c r="D1788" i="1"/>
  <c r="E1788" i="1"/>
  <c r="H1788" i="1" s="1"/>
  <c r="F1788" i="1"/>
  <c r="I1788" i="1" s="1"/>
  <c r="G1788" i="1"/>
  <c r="J1788" i="1"/>
  <c r="A1789" i="1"/>
  <c r="D1789" i="1"/>
  <c r="E1789" i="1"/>
  <c r="H1789" i="1" s="1"/>
  <c r="F1789" i="1"/>
  <c r="I1789" i="1" s="1"/>
  <c r="G1789" i="1"/>
  <c r="J1789" i="1"/>
  <c r="A1790" i="1"/>
  <c r="D1790" i="1"/>
  <c r="E1790" i="1"/>
  <c r="H1790" i="1" s="1"/>
  <c r="F1790" i="1"/>
  <c r="I1790" i="1" s="1"/>
  <c r="G1790" i="1"/>
  <c r="J1790" i="1"/>
  <c r="A1791" i="1"/>
  <c r="D1791" i="1"/>
  <c r="E1791" i="1"/>
  <c r="H1791" i="1" s="1"/>
  <c r="F1791" i="1"/>
  <c r="I1791" i="1" s="1"/>
  <c r="G1791" i="1"/>
  <c r="J1791" i="1"/>
  <c r="A1792" i="1"/>
  <c r="D1792" i="1"/>
  <c r="E1792" i="1"/>
  <c r="H1792" i="1" s="1"/>
  <c r="F1792" i="1"/>
  <c r="I1792" i="1" s="1"/>
  <c r="G1792" i="1"/>
  <c r="J1792" i="1"/>
  <c r="A1793" i="1"/>
  <c r="D1793" i="1"/>
  <c r="E1793" i="1"/>
  <c r="H1793" i="1" s="1"/>
  <c r="F1793" i="1"/>
  <c r="I1793" i="1" s="1"/>
  <c r="G1793" i="1"/>
  <c r="J1793" i="1"/>
  <c r="A1794" i="1"/>
  <c r="D1794" i="1"/>
  <c r="E1794" i="1"/>
  <c r="H1794" i="1" s="1"/>
  <c r="F1794" i="1"/>
  <c r="I1794" i="1" s="1"/>
  <c r="G1794" i="1"/>
  <c r="J1794" i="1"/>
  <c r="A1795" i="1"/>
  <c r="D1795" i="1"/>
  <c r="E1795" i="1"/>
  <c r="H1795" i="1" s="1"/>
  <c r="F1795" i="1"/>
  <c r="I1795" i="1" s="1"/>
  <c r="G1795" i="1"/>
  <c r="J1795" i="1"/>
  <c r="A1796" i="1"/>
  <c r="D1796" i="1"/>
  <c r="E1796" i="1"/>
  <c r="H1796" i="1" s="1"/>
  <c r="F1796" i="1"/>
  <c r="I1796" i="1" s="1"/>
  <c r="G1796" i="1"/>
  <c r="J1796" i="1"/>
  <c r="A1797" i="1"/>
  <c r="D1797" i="1"/>
  <c r="E1797" i="1"/>
  <c r="H1797" i="1" s="1"/>
  <c r="F1797" i="1"/>
  <c r="I1797" i="1" s="1"/>
  <c r="G1797" i="1"/>
  <c r="J1797" i="1"/>
  <c r="A1798" i="1"/>
  <c r="D1798" i="1"/>
  <c r="E1798" i="1"/>
  <c r="H1798" i="1" s="1"/>
  <c r="F1798" i="1"/>
  <c r="I1798" i="1" s="1"/>
  <c r="G1798" i="1"/>
  <c r="J1798" i="1"/>
  <c r="A1799" i="1"/>
  <c r="D1799" i="1"/>
  <c r="E1799" i="1"/>
  <c r="H1799" i="1" s="1"/>
  <c r="F1799" i="1"/>
  <c r="I1799" i="1" s="1"/>
  <c r="G1799" i="1"/>
  <c r="J1799" i="1"/>
  <c r="A1800" i="1"/>
  <c r="D1800" i="1"/>
  <c r="E1800" i="1"/>
  <c r="H1800" i="1" s="1"/>
  <c r="F1800" i="1"/>
  <c r="I1800" i="1" s="1"/>
  <c r="G1800" i="1"/>
  <c r="J1800" i="1"/>
  <c r="A1801" i="1"/>
  <c r="D1801" i="1"/>
  <c r="E1801" i="1"/>
  <c r="H1801" i="1" s="1"/>
  <c r="F1801" i="1"/>
  <c r="I1801" i="1" s="1"/>
  <c r="G1801" i="1"/>
  <c r="J1801" i="1"/>
  <c r="A1802" i="1"/>
  <c r="D1802" i="1"/>
  <c r="E1802" i="1"/>
  <c r="H1802" i="1" s="1"/>
  <c r="F1802" i="1"/>
  <c r="I1802" i="1" s="1"/>
  <c r="G1802" i="1"/>
  <c r="J1802" i="1"/>
  <c r="A1803" i="1"/>
  <c r="D1803" i="1"/>
  <c r="E1803" i="1"/>
  <c r="H1803" i="1" s="1"/>
  <c r="F1803" i="1"/>
  <c r="I1803" i="1" s="1"/>
  <c r="G1803" i="1"/>
  <c r="J1803" i="1"/>
  <c r="A1804" i="1"/>
  <c r="D1804" i="1"/>
  <c r="E1804" i="1"/>
  <c r="H1804" i="1" s="1"/>
  <c r="F1804" i="1"/>
  <c r="I1804" i="1" s="1"/>
  <c r="G1804" i="1"/>
  <c r="J1804" i="1"/>
  <c r="A1805" i="1"/>
  <c r="D1805" i="1"/>
  <c r="E1805" i="1"/>
  <c r="H1805" i="1" s="1"/>
  <c r="F1805" i="1"/>
  <c r="I1805" i="1" s="1"/>
  <c r="G1805" i="1"/>
  <c r="J1805" i="1"/>
  <c r="A1806" i="1"/>
  <c r="D1806" i="1"/>
  <c r="E1806" i="1"/>
  <c r="H1806" i="1" s="1"/>
  <c r="F1806" i="1"/>
  <c r="I1806" i="1" s="1"/>
  <c r="G1806" i="1"/>
  <c r="J1806" i="1"/>
  <c r="A1807" i="1"/>
  <c r="D1807" i="1"/>
  <c r="E1807" i="1"/>
  <c r="H1807" i="1" s="1"/>
  <c r="F1807" i="1"/>
  <c r="I1807" i="1" s="1"/>
  <c r="G1807" i="1"/>
  <c r="J1807" i="1"/>
  <c r="A1808" i="1"/>
  <c r="D1808" i="1"/>
  <c r="E1808" i="1"/>
  <c r="H1808" i="1" s="1"/>
  <c r="F1808" i="1"/>
  <c r="I1808" i="1" s="1"/>
  <c r="G1808" i="1"/>
  <c r="J1808" i="1"/>
  <c r="A1809" i="1"/>
  <c r="D1809" i="1"/>
  <c r="E1809" i="1"/>
  <c r="H1809" i="1" s="1"/>
  <c r="F1809" i="1"/>
  <c r="I1809" i="1" s="1"/>
  <c r="G1809" i="1"/>
  <c r="J1809" i="1"/>
  <c r="A1810" i="1"/>
  <c r="D1810" i="1"/>
  <c r="E1810" i="1"/>
  <c r="H1810" i="1" s="1"/>
  <c r="F1810" i="1"/>
  <c r="I1810" i="1" s="1"/>
  <c r="G1810" i="1"/>
  <c r="J1810" i="1"/>
  <c r="A1811" i="1"/>
  <c r="D1811" i="1"/>
  <c r="E1811" i="1"/>
  <c r="H1811" i="1" s="1"/>
  <c r="F1811" i="1"/>
  <c r="I1811" i="1" s="1"/>
  <c r="G1811" i="1"/>
  <c r="J1811" i="1"/>
  <c r="A1812" i="1"/>
  <c r="D1812" i="1"/>
  <c r="E1812" i="1"/>
  <c r="H1812" i="1" s="1"/>
  <c r="F1812" i="1"/>
  <c r="I1812" i="1" s="1"/>
  <c r="G1812" i="1"/>
  <c r="J1812" i="1"/>
  <c r="A1813" i="1"/>
  <c r="D1813" i="1"/>
  <c r="E1813" i="1"/>
  <c r="H1813" i="1" s="1"/>
  <c r="F1813" i="1"/>
  <c r="I1813" i="1" s="1"/>
  <c r="G1813" i="1"/>
  <c r="J1813" i="1"/>
  <c r="A1814" i="1"/>
  <c r="D1814" i="1"/>
  <c r="E1814" i="1"/>
  <c r="H1814" i="1" s="1"/>
  <c r="F1814" i="1"/>
  <c r="I1814" i="1" s="1"/>
  <c r="G1814" i="1"/>
  <c r="J1814" i="1"/>
  <c r="A1815" i="1"/>
  <c r="D1815" i="1"/>
  <c r="E1815" i="1"/>
  <c r="H1815" i="1" s="1"/>
  <c r="F1815" i="1"/>
  <c r="I1815" i="1" s="1"/>
  <c r="G1815" i="1"/>
  <c r="J1815" i="1"/>
  <c r="A1816" i="1"/>
  <c r="D1816" i="1"/>
  <c r="E1816" i="1"/>
  <c r="H1816" i="1" s="1"/>
  <c r="F1816" i="1"/>
  <c r="I1816" i="1" s="1"/>
  <c r="G1816" i="1"/>
  <c r="J1816" i="1"/>
  <c r="A1817" i="1"/>
  <c r="D1817" i="1"/>
  <c r="E1817" i="1"/>
  <c r="H1817" i="1" s="1"/>
  <c r="F1817" i="1"/>
  <c r="I1817" i="1" s="1"/>
  <c r="G1817" i="1"/>
  <c r="J1817" i="1"/>
  <c r="A1818" i="1"/>
  <c r="D1818" i="1"/>
  <c r="E1818" i="1"/>
  <c r="H1818" i="1" s="1"/>
  <c r="F1818" i="1"/>
  <c r="I1818" i="1" s="1"/>
  <c r="G1818" i="1"/>
  <c r="J1818" i="1"/>
  <c r="A1819" i="1"/>
  <c r="D1819" i="1"/>
  <c r="E1819" i="1"/>
  <c r="H1819" i="1" s="1"/>
  <c r="F1819" i="1"/>
  <c r="I1819" i="1" s="1"/>
  <c r="G1819" i="1"/>
  <c r="J1819" i="1"/>
  <c r="A1820" i="1"/>
  <c r="D1820" i="1"/>
  <c r="E1820" i="1"/>
  <c r="H1820" i="1" s="1"/>
  <c r="F1820" i="1"/>
  <c r="I1820" i="1" s="1"/>
  <c r="G1820" i="1"/>
  <c r="J1820" i="1"/>
  <c r="A1821" i="1"/>
  <c r="D1821" i="1"/>
  <c r="E1821" i="1"/>
  <c r="H1821" i="1" s="1"/>
  <c r="F1821" i="1"/>
  <c r="I1821" i="1" s="1"/>
  <c r="G1821" i="1"/>
  <c r="J1821" i="1"/>
  <c r="A1822" i="1"/>
  <c r="D1822" i="1"/>
  <c r="E1822" i="1"/>
  <c r="H1822" i="1" s="1"/>
  <c r="F1822" i="1"/>
  <c r="I1822" i="1" s="1"/>
  <c r="G1822" i="1"/>
  <c r="J1822" i="1"/>
  <c r="A1823" i="1"/>
  <c r="D1823" i="1"/>
  <c r="E1823" i="1"/>
  <c r="H1823" i="1" s="1"/>
  <c r="F1823" i="1"/>
  <c r="I1823" i="1" s="1"/>
  <c r="G1823" i="1"/>
  <c r="J1823" i="1"/>
  <c r="A1824" i="1"/>
  <c r="D1824" i="1"/>
  <c r="E1824" i="1"/>
  <c r="H1824" i="1" s="1"/>
  <c r="F1824" i="1"/>
  <c r="I1824" i="1" s="1"/>
  <c r="G1824" i="1"/>
  <c r="J1824" i="1"/>
  <c r="A1825" i="1"/>
  <c r="D1825" i="1"/>
  <c r="E1825" i="1"/>
  <c r="H1825" i="1" s="1"/>
  <c r="F1825" i="1"/>
  <c r="I1825" i="1" s="1"/>
  <c r="G1825" i="1"/>
  <c r="J1825" i="1"/>
  <c r="A1826" i="1"/>
  <c r="D1826" i="1"/>
  <c r="E1826" i="1"/>
  <c r="H1826" i="1" s="1"/>
  <c r="F1826" i="1"/>
  <c r="I1826" i="1" s="1"/>
  <c r="G1826" i="1"/>
  <c r="J1826" i="1"/>
  <c r="A1827" i="1"/>
  <c r="D1827" i="1"/>
  <c r="E1827" i="1"/>
  <c r="H1827" i="1" s="1"/>
  <c r="F1827" i="1"/>
  <c r="I1827" i="1" s="1"/>
  <c r="G1827" i="1"/>
  <c r="J1827" i="1"/>
  <c r="A1828" i="1"/>
  <c r="D1828" i="1"/>
  <c r="E1828" i="1"/>
  <c r="H1828" i="1" s="1"/>
  <c r="F1828" i="1"/>
  <c r="I1828" i="1" s="1"/>
  <c r="G1828" i="1"/>
  <c r="J1828" i="1"/>
  <c r="A1829" i="1"/>
  <c r="D1829" i="1"/>
  <c r="E1829" i="1"/>
  <c r="H1829" i="1" s="1"/>
  <c r="F1829" i="1"/>
  <c r="I1829" i="1" s="1"/>
  <c r="G1829" i="1"/>
  <c r="J1829" i="1"/>
  <c r="A1830" i="1"/>
  <c r="D1830" i="1"/>
  <c r="E1830" i="1"/>
  <c r="H1830" i="1" s="1"/>
  <c r="F1830" i="1"/>
  <c r="I1830" i="1" s="1"/>
  <c r="G1830" i="1"/>
  <c r="J1830" i="1"/>
  <c r="A1831" i="1"/>
  <c r="D1831" i="1"/>
  <c r="E1831" i="1"/>
  <c r="H1831" i="1" s="1"/>
  <c r="F1831" i="1"/>
  <c r="I1831" i="1" s="1"/>
  <c r="G1831" i="1"/>
  <c r="J1831" i="1"/>
  <c r="A1832" i="1"/>
  <c r="D1832" i="1"/>
  <c r="E1832" i="1"/>
  <c r="H1832" i="1" s="1"/>
  <c r="F1832" i="1"/>
  <c r="I1832" i="1" s="1"/>
  <c r="G1832" i="1"/>
  <c r="J1832" i="1"/>
  <c r="A1833" i="1"/>
  <c r="D1833" i="1"/>
  <c r="E1833" i="1"/>
  <c r="H1833" i="1" s="1"/>
  <c r="F1833" i="1"/>
  <c r="I1833" i="1" s="1"/>
  <c r="G1833" i="1"/>
  <c r="J1833" i="1"/>
  <c r="A1834" i="1"/>
  <c r="D1834" i="1"/>
  <c r="E1834" i="1"/>
  <c r="H1834" i="1" s="1"/>
  <c r="F1834" i="1"/>
  <c r="I1834" i="1" s="1"/>
  <c r="G1834" i="1"/>
  <c r="J1834" i="1"/>
  <c r="A1835" i="1"/>
  <c r="D1835" i="1"/>
  <c r="E1835" i="1"/>
  <c r="H1835" i="1" s="1"/>
  <c r="F1835" i="1"/>
  <c r="I1835" i="1" s="1"/>
  <c r="G1835" i="1"/>
  <c r="J1835" i="1"/>
  <c r="A1836" i="1"/>
  <c r="D1836" i="1"/>
  <c r="E1836" i="1"/>
  <c r="H1836" i="1" s="1"/>
  <c r="F1836" i="1"/>
  <c r="I1836" i="1" s="1"/>
  <c r="G1836" i="1"/>
  <c r="J1836" i="1"/>
  <c r="A1837" i="1"/>
  <c r="D1837" i="1"/>
  <c r="E1837" i="1"/>
  <c r="H1837" i="1" s="1"/>
  <c r="F1837" i="1"/>
  <c r="I1837" i="1" s="1"/>
  <c r="G1837" i="1"/>
  <c r="J1837" i="1"/>
  <c r="A1838" i="1"/>
  <c r="D1838" i="1"/>
  <c r="E1838" i="1"/>
  <c r="H1838" i="1" s="1"/>
  <c r="F1838" i="1"/>
  <c r="I1838" i="1" s="1"/>
  <c r="G1838" i="1"/>
  <c r="J1838" i="1"/>
  <c r="A1839" i="1"/>
  <c r="D1839" i="1"/>
  <c r="E1839" i="1"/>
  <c r="H1839" i="1" s="1"/>
  <c r="F1839" i="1"/>
  <c r="I1839" i="1" s="1"/>
  <c r="G1839" i="1"/>
  <c r="J1839" i="1"/>
  <c r="A1840" i="1"/>
  <c r="D1840" i="1"/>
  <c r="E1840" i="1"/>
  <c r="H1840" i="1" s="1"/>
  <c r="F1840" i="1"/>
  <c r="I1840" i="1" s="1"/>
  <c r="G1840" i="1"/>
  <c r="J1840" i="1"/>
  <c r="A1841" i="1"/>
  <c r="D1841" i="1"/>
  <c r="E1841" i="1"/>
  <c r="H1841" i="1" s="1"/>
  <c r="F1841" i="1"/>
  <c r="I1841" i="1" s="1"/>
  <c r="G1841" i="1"/>
  <c r="J1841" i="1"/>
  <c r="A1842" i="1"/>
  <c r="D1842" i="1"/>
  <c r="E1842" i="1"/>
  <c r="H1842" i="1" s="1"/>
  <c r="F1842" i="1"/>
  <c r="I1842" i="1" s="1"/>
  <c r="G1842" i="1"/>
  <c r="J1842" i="1"/>
  <c r="A1843" i="1"/>
  <c r="D1843" i="1"/>
  <c r="E1843" i="1"/>
  <c r="H1843" i="1" s="1"/>
  <c r="F1843" i="1"/>
  <c r="I1843" i="1" s="1"/>
  <c r="G1843" i="1"/>
  <c r="J1843" i="1"/>
  <c r="A1844" i="1"/>
  <c r="D1844" i="1"/>
  <c r="E1844" i="1"/>
  <c r="H1844" i="1" s="1"/>
  <c r="F1844" i="1"/>
  <c r="I1844" i="1" s="1"/>
  <c r="G1844" i="1"/>
  <c r="J1844" i="1"/>
  <c r="A1845" i="1"/>
  <c r="D1845" i="1"/>
  <c r="E1845" i="1"/>
  <c r="H1845" i="1" s="1"/>
  <c r="F1845" i="1"/>
  <c r="I1845" i="1" s="1"/>
  <c r="G1845" i="1"/>
  <c r="J1845" i="1"/>
  <c r="A1846" i="1"/>
  <c r="D1846" i="1"/>
  <c r="E1846" i="1"/>
  <c r="H1846" i="1" s="1"/>
  <c r="F1846" i="1"/>
  <c r="I1846" i="1" s="1"/>
  <c r="G1846" i="1"/>
  <c r="J1846" i="1"/>
  <c r="A1847" i="1"/>
  <c r="D1847" i="1"/>
  <c r="E1847" i="1"/>
  <c r="H1847" i="1" s="1"/>
  <c r="F1847" i="1"/>
  <c r="I1847" i="1" s="1"/>
  <c r="G1847" i="1"/>
  <c r="J1847" i="1"/>
  <c r="A1848" i="1"/>
  <c r="D1848" i="1"/>
  <c r="E1848" i="1"/>
  <c r="H1848" i="1" s="1"/>
  <c r="F1848" i="1"/>
  <c r="I1848" i="1" s="1"/>
  <c r="G1848" i="1"/>
  <c r="J1848" i="1"/>
  <c r="A1849" i="1"/>
  <c r="D1849" i="1"/>
  <c r="E1849" i="1"/>
  <c r="H1849" i="1" s="1"/>
  <c r="F1849" i="1"/>
  <c r="I1849" i="1" s="1"/>
  <c r="G1849" i="1"/>
  <c r="J1849" i="1"/>
  <c r="A1850" i="1"/>
  <c r="D1850" i="1"/>
  <c r="E1850" i="1"/>
  <c r="H1850" i="1" s="1"/>
  <c r="F1850" i="1"/>
  <c r="I1850" i="1" s="1"/>
  <c r="G1850" i="1"/>
  <c r="J1850" i="1"/>
  <c r="A1851" i="1"/>
  <c r="D1851" i="1"/>
  <c r="E1851" i="1"/>
  <c r="H1851" i="1" s="1"/>
  <c r="F1851" i="1"/>
  <c r="I1851" i="1" s="1"/>
  <c r="G1851" i="1"/>
  <c r="J1851" i="1"/>
  <c r="A1852" i="1"/>
  <c r="D1852" i="1"/>
  <c r="E1852" i="1"/>
  <c r="H1852" i="1" s="1"/>
  <c r="F1852" i="1"/>
  <c r="I1852" i="1" s="1"/>
  <c r="G1852" i="1"/>
  <c r="J1852" i="1"/>
  <c r="A1853" i="1"/>
  <c r="D1853" i="1"/>
  <c r="E1853" i="1"/>
  <c r="H1853" i="1" s="1"/>
  <c r="F1853" i="1"/>
  <c r="I1853" i="1" s="1"/>
  <c r="G1853" i="1"/>
  <c r="J1853" i="1"/>
  <c r="A1854" i="1"/>
  <c r="D1854" i="1"/>
  <c r="E1854" i="1"/>
  <c r="H1854" i="1" s="1"/>
  <c r="F1854" i="1"/>
  <c r="I1854" i="1" s="1"/>
  <c r="G1854" i="1"/>
  <c r="J1854" i="1"/>
  <c r="A1855" i="1"/>
  <c r="D1855" i="1"/>
  <c r="E1855" i="1"/>
  <c r="H1855" i="1" s="1"/>
  <c r="F1855" i="1"/>
  <c r="I1855" i="1" s="1"/>
  <c r="G1855" i="1"/>
  <c r="J1855" i="1"/>
  <c r="A1856" i="1"/>
  <c r="D1856" i="1"/>
  <c r="E1856" i="1"/>
  <c r="H1856" i="1" s="1"/>
  <c r="F1856" i="1"/>
  <c r="I1856" i="1" s="1"/>
  <c r="G1856" i="1"/>
  <c r="J1856" i="1"/>
  <c r="A1857" i="1"/>
  <c r="D1857" i="1"/>
  <c r="E1857" i="1"/>
  <c r="H1857" i="1" s="1"/>
  <c r="F1857" i="1"/>
  <c r="I1857" i="1" s="1"/>
  <c r="G1857" i="1"/>
  <c r="J1857" i="1"/>
  <c r="A1858" i="1"/>
  <c r="D1858" i="1"/>
  <c r="E1858" i="1"/>
  <c r="H1858" i="1" s="1"/>
  <c r="F1858" i="1"/>
  <c r="I1858" i="1" s="1"/>
  <c r="G1858" i="1"/>
  <c r="J1858" i="1"/>
  <c r="A1859" i="1"/>
  <c r="D1859" i="1"/>
  <c r="E1859" i="1"/>
  <c r="H1859" i="1" s="1"/>
  <c r="F1859" i="1"/>
  <c r="I1859" i="1" s="1"/>
  <c r="G1859" i="1"/>
  <c r="J1859" i="1"/>
  <c r="A1860" i="1"/>
  <c r="D1860" i="1"/>
  <c r="E1860" i="1"/>
  <c r="H1860" i="1" s="1"/>
  <c r="F1860" i="1"/>
  <c r="I1860" i="1" s="1"/>
  <c r="G1860" i="1"/>
  <c r="J1860" i="1"/>
  <c r="A1861" i="1"/>
  <c r="D1861" i="1"/>
  <c r="E1861" i="1"/>
  <c r="H1861" i="1" s="1"/>
  <c r="F1861" i="1"/>
  <c r="I1861" i="1" s="1"/>
  <c r="G1861" i="1"/>
  <c r="J1861" i="1"/>
  <c r="A1862" i="1"/>
  <c r="D1862" i="1"/>
  <c r="E1862" i="1"/>
  <c r="H1862" i="1" s="1"/>
  <c r="F1862" i="1"/>
  <c r="I1862" i="1" s="1"/>
  <c r="G1862" i="1"/>
  <c r="J1862" i="1"/>
  <c r="A1863" i="1"/>
  <c r="D1863" i="1"/>
  <c r="E1863" i="1"/>
  <c r="H1863" i="1" s="1"/>
  <c r="F1863" i="1"/>
  <c r="I1863" i="1" s="1"/>
  <c r="G1863" i="1"/>
  <c r="J1863" i="1"/>
  <c r="A1864" i="1"/>
  <c r="D1864" i="1"/>
  <c r="E1864" i="1"/>
  <c r="H1864" i="1" s="1"/>
  <c r="F1864" i="1"/>
  <c r="I1864" i="1" s="1"/>
  <c r="G1864" i="1"/>
  <c r="J1864" i="1"/>
  <c r="A1865" i="1"/>
  <c r="D1865" i="1"/>
  <c r="E1865" i="1"/>
  <c r="H1865" i="1" s="1"/>
  <c r="F1865" i="1"/>
  <c r="I1865" i="1" s="1"/>
  <c r="G1865" i="1"/>
  <c r="J1865" i="1"/>
  <c r="A1866" i="1"/>
  <c r="D1866" i="1"/>
  <c r="E1866" i="1"/>
  <c r="H1866" i="1" s="1"/>
  <c r="F1866" i="1"/>
  <c r="I1866" i="1" s="1"/>
  <c r="G1866" i="1"/>
  <c r="J1866" i="1"/>
  <c r="A1867" i="1"/>
  <c r="D1867" i="1"/>
  <c r="E1867" i="1"/>
  <c r="H1867" i="1" s="1"/>
  <c r="F1867" i="1"/>
  <c r="I1867" i="1" s="1"/>
  <c r="G1867" i="1"/>
  <c r="J1867" i="1"/>
  <c r="A1868" i="1"/>
  <c r="D1868" i="1"/>
  <c r="E1868" i="1"/>
  <c r="H1868" i="1" s="1"/>
  <c r="F1868" i="1"/>
  <c r="I1868" i="1" s="1"/>
  <c r="G1868" i="1"/>
  <c r="J1868" i="1"/>
  <c r="A1869" i="1"/>
  <c r="D1869" i="1"/>
  <c r="E1869" i="1"/>
  <c r="H1869" i="1" s="1"/>
  <c r="F1869" i="1"/>
  <c r="I1869" i="1" s="1"/>
  <c r="G1869" i="1"/>
  <c r="J1869" i="1"/>
  <c r="A1870" i="1"/>
  <c r="D1870" i="1"/>
  <c r="E1870" i="1"/>
  <c r="H1870" i="1" s="1"/>
  <c r="F1870" i="1"/>
  <c r="I1870" i="1" s="1"/>
  <c r="G1870" i="1"/>
  <c r="J1870" i="1"/>
  <c r="A1871" i="1"/>
  <c r="D1871" i="1"/>
  <c r="E1871" i="1"/>
  <c r="H1871" i="1" s="1"/>
  <c r="F1871" i="1"/>
  <c r="I1871" i="1" s="1"/>
  <c r="G1871" i="1"/>
  <c r="J1871" i="1"/>
  <c r="A1872" i="1"/>
  <c r="D1872" i="1"/>
  <c r="E1872" i="1"/>
  <c r="H1872" i="1" s="1"/>
  <c r="F1872" i="1"/>
  <c r="I1872" i="1" s="1"/>
  <c r="G1872" i="1"/>
  <c r="J1872" i="1"/>
  <c r="A1873" i="1"/>
  <c r="D1873" i="1"/>
  <c r="E1873" i="1"/>
  <c r="H1873" i="1" s="1"/>
  <c r="F1873" i="1"/>
  <c r="I1873" i="1" s="1"/>
  <c r="G1873" i="1"/>
  <c r="J1873" i="1"/>
  <c r="A1874" i="1"/>
  <c r="D1874" i="1"/>
  <c r="E1874" i="1"/>
  <c r="H1874" i="1" s="1"/>
  <c r="F1874" i="1"/>
  <c r="I1874" i="1" s="1"/>
  <c r="G1874" i="1"/>
  <c r="J1874" i="1"/>
  <c r="A1875" i="1"/>
  <c r="D1875" i="1"/>
  <c r="E1875" i="1"/>
  <c r="H1875" i="1" s="1"/>
  <c r="F1875" i="1"/>
  <c r="I1875" i="1" s="1"/>
  <c r="G1875" i="1"/>
  <c r="J1875" i="1"/>
  <c r="A1876" i="1"/>
  <c r="D1876" i="1"/>
  <c r="E1876" i="1"/>
  <c r="H1876" i="1" s="1"/>
  <c r="F1876" i="1"/>
  <c r="I1876" i="1" s="1"/>
  <c r="G1876" i="1"/>
  <c r="J1876" i="1"/>
  <c r="A1877" i="1"/>
  <c r="D1877" i="1"/>
  <c r="E1877" i="1"/>
  <c r="H1877" i="1" s="1"/>
  <c r="F1877" i="1"/>
  <c r="I1877" i="1" s="1"/>
  <c r="G1877" i="1"/>
  <c r="J1877" i="1"/>
  <c r="A1878" i="1"/>
  <c r="D1878" i="1"/>
  <c r="E1878" i="1"/>
  <c r="H1878" i="1" s="1"/>
  <c r="F1878" i="1"/>
  <c r="I1878" i="1" s="1"/>
  <c r="G1878" i="1"/>
  <c r="J1878" i="1"/>
  <c r="A1879" i="1"/>
  <c r="D1879" i="1"/>
  <c r="E1879" i="1"/>
  <c r="H1879" i="1" s="1"/>
  <c r="F1879" i="1"/>
  <c r="I1879" i="1" s="1"/>
  <c r="G1879" i="1"/>
  <c r="J1879" i="1"/>
  <c r="A1880" i="1"/>
  <c r="D1880" i="1"/>
  <c r="E1880" i="1"/>
  <c r="H1880" i="1" s="1"/>
  <c r="F1880" i="1"/>
  <c r="I1880" i="1" s="1"/>
  <c r="G1880" i="1"/>
  <c r="J1880" i="1"/>
  <c r="A1881" i="1"/>
  <c r="D1881" i="1"/>
  <c r="E1881" i="1"/>
  <c r="H1881" i="1" s="1"/>
  <c r="F1881" i="1"/>
  <c r="I1881" i="1" s="1"/>
  <c r="G1881" i="1"/>
  <c r="J1881" i="1"/>
  <c r="A1882" i="1"/>
  <c r="D1882" i="1"/>
  <c r="E1882" i="1"/>
  <c r="H1882" i="1" s="1"/>
  <c r="F1882" i="1"/>
  <c r="I1882" i="1" s="1"/>
  <c r="G1882" i="1"/>
  <c r="J1882" i="1"/>
  <c r="A1883" i="1"/>
  <c r="D1883" i="1"/>
  <c r="E1883" i="1"/>
  <c r="H1883" i="1" s="1"/>
  <c r="F1883" i="1"/>
  <c r="I1883" i="1" s="1"/>
  <c r="G1883" i="1"/>
  <c r="J1883" i="1"/>
  <c r="A1884" i="1"/>
  <c r="D1884" i="1"/>
  <c r="E1884" i="1"/>
  <c r="H1884" i="1" s="1"/>
  <c r="F1884" i="1"/>
  <c r="I1884" i="1" s="1"/>
  <c r="G1884" i="1"/>
  <c r="J1884" i="1"/>
  <c r="A1885" i="1"/>
  <c r="D1885" i="1"/>
  <c r="E1885" i="1"/>
  <c r="H1885" i="1" s="1"/>
  <c r="F1885" i="1"/>
  <c r="I1885" i="1" s="1"/>
  <c r="G1885" i="1"/>
  <c r="J1885" i="1"/>
  <c r="A1886" i="1"/>
  <c r="D1886" i="1"/>
  <c r="E1886" i="1"/>
  <c r="H1886" i="1" s="1"/>
  <c r="F1886" i="1"/>
  <c r="I1886" i="1" s="1"/>
  <c r="G1886" i="1"/>
  <c r="J1886" i="1"/>
  <c r="A1887" i="1"/>
  <c r="D1887" i="1"/>
  <c r="E1887" i="1"/>
  <c r="H1887" i="1" s="1"/>
  <c r="F1887" i="1"/>
  <c r="I1887" i="1" s="1"/>
  <c r="G1887" i="1"/>
  <c r="J1887" i="1"/>
  <c r="A1888" i="1"/>
  <c r="D1888" i="1"/>
  <c r="E1888" i="1"/>
  <c r="H1888" i="1" s="1"/>
  <c r="F1888" i="1"/>
  <c r="I1888" i="1" s="1"/>
  <c r="G1888" i="1"/>
  <c r="J1888" i="1"/>
  <c r="A1889" i="1"/>
  <c r="D1889" i="1"/>
  <c r="E1889" i="1"/>
  <c r="H1889" i="1" s="1"/>
  <c r="F1889" i="1"/>
  <c r="I1889" i="1" s="1"/>
  <c r="G1889" i="1"/>
  <c r="J1889" i="1"/>
  <c r="A1890" i="1"/>
  <c r="D1890" i="1"/>
  <c r="E1890" i="1"/>
  <c r="H1890" i="1" s="1"/>
  <c r="F1890" i="1"/>
  <c r="I1890" i="1" s="1"/>
  <c r="G1890" i="1"/>
  <c r="J1890" i="1"/>
  <c r="A1891" i="1"/>
  <c r="D1891" i="1"/>
  <c r="E1891" i="1"/>
  <c r="H1891" i="1" s="1"/>
  <c r="F1891" i="1"/>
  <c r="I1891" i="1" s="1"/>
  <c r="G1891" i="1"/>
  <c r="J1891" i="1"/>
  <c r="A1892" i="1"/>
  <c r="D1892" i="1"/>
  <c r="E1892" i="1"/>
  <c r="H1892" i="1" s="1"/>
  <c r="F1892" i="1"/>
  <c r="I1892" i="1" s="1"/>
  <c r="G1892" i="1"/>
  <c r="J1892" i="1"/>
  <c r="A1893" i="1"/>
  <c r="D1893" i="1"/>
  <c r="E1893" i="1"/>
  <c r="H1893" i="1" s="1"/>
  <c r="F1893" i="1"/>
  <c r="I1893" i="1" s="1"/>
  <c r="G1893" i="1"/>
  <c r="J1893" i="1"/>
  <c r="A1894" i="1"/>
  <c r="D1894" i="1"/>
  <c r="E1894" i="1"/>
  <c r="H1894" i="1" s="1"/>
  <c r="F1894" i="1"/>
  <c r="I1894" i="1" s="1"/>
  <c r="G1894" i="1"/>
  <c r="J1894" i="1"/>
  <c r="A1895" i="1"/>
  <c r="D1895" i="1"/>
  <c r="E1895" i="1"/>
  <c r="H1895" i="1" s="1"/>
  <c r="F1895" i="1"/>
  <c r="I1895" i="1" s="1"/>
  <c r="G1895" i="1"/>
  <c r="J1895" i="1"/>
  <c r="A1896" i="1"/>
  <c r="D1896" i="1"/>
  <c r="E1896" i="1"/>
  <c r="H1896" i="1" s="1"/>
  <c r="F1896" i="1"/>
  <c r="I1896" i="1" s="1"/>
  <c r="G1896" i="1"/>
  <c r="J1896" i="1"/>
  <c r="A1897" i="1"/>
  <c r="D1897" i="1"/>
  <c r="E1897" i="1"/>
  <c r="H1897" i="1" s="1"/>
  <c r="F1897" i="1"/>
  <c r="I1897" i="1" s="1"/>
  <c r="G1897" i="1"/>
  <c r="J1897" i="1"/>
  <c r="A1898" i="1"/>
  <c r="D1898" i="1"/>
  <c r="E1898" i="1"/>
  <c r="H1898" i="1" s="1"/>
  <c r="F1898" i="1"/>
  <c r="I1898" i="1" s="1"/>
  <c r="G1898" i="1"/>
  <c r="J1898" i="1"/>
  <c r="A1899" i="1"/>
  <c r="D1899" i="1"/>
  <c r="E1899" i="1"/>
  <c r="H1899" i="1" s="1"/>
  <c r="F1899" i="1"/>
  <c r="I1899" i="1" s="1"/>
  <c r="G1899" i="1"/>
  <c r="J1899" i="1"/>
  <c r="A1900" i="1"/>
  <c r="D1900" i="1"/>
  <c r="E1900" i="1"/>
  <c r="H1900" i="1" s="1"/>
  <c r="F1900" i="1"/>
  <c r="I1900" i="1" s="1"/>
  <c r="G1900" i="1"/>
  <c r="J1900" i="1"/>
  <c r="A1901" i="1"/>
  <c r="D1901" i="1"/>
  <c r="E1901" i="1"/>
  <c r="H1901" i="1" s="1"/>
  <c r="F1901" i="1"/>
  <c r="I1901" i="1" s="1"/>
  <c r="G1901" i="1"/>
  <c r="J1901" i="1"/>
  <c r="A1902" i="1"/>
  <c r="D1902" i="1"/>
  <c r="E1902" i="1"/>
  <c r="H1902" i="1" s="1"/>
  <c r="F1902" i="1"/>
  <c r="I1902" i="1" s="1"/>
  <c r="G1902" i="1"/>
  <c r="J1902" i="1"/>
  <c r="A1903" i="1"/>
  <c r="D1903" i="1"/>
  <c r="E1903" i="1"/>
  <c r="H1903" i="1" s="1"/>
  <c r="F1903" i="1"/>
  <c r="I1903" i="1" s="1"/>
  <c r="G1903" i="1"/>
  <c r="J1903" i="1"/>
  <c r="A1904" i="1"/>
  <c r="D1904" i="1"/>
  <c r="E1904" i="1"/>
  <c r="H1904" i="1" s="1"/>
  <c r="F1904" i="1"/>
  <c r="I1904" i="1" s="1"/>
  <c r="G1904" i="1"/>
  <c r="J1904" i="1"/>
  <c r="A1905" i="1"/>
  <c r="D1905" i="1"/>
  <c r="E1905" i="1"/>
  <c r="H1905" i="1" s="1"/>
  <c r="F1905" i="1"/>
  <c r="I1905" i="1" s="1"/>
  <c r="G1905" i="1"/>
  <c r="J1905" i="1"/>
  <c r="A1906" i="1"/>
  <c r="D1906" i="1"/>
  <c r="E1906" i="1"/>
  <c r="H1906" i="1" s="1"/>
  <c r="F1906" i="1"/>
  <c r="I1906" i="1" s="1"/>
  <c r="G1906" i="1"/>
  <c r="J1906" i="1"/>
  <c r="A1907" i="1"/>
  <c r="D1907" i="1"/>
  <c r="E1907" i="1"/>
  <c r="H1907" i="1" s="1"/>
  <c r="F1907" i="1"/>
  <c r="I1907" i="1" s="1"/>
  <c r="G1907" i="1"/>
  <c r="J1907" i="1"/>
  <c r="A1908" i="1"/>
  <c r="D1908" i="1"/>
  <c r="E1908" i="1"/>
  <c r="H1908" i="1" s="1"/>
  <c r="F1908" i="1"/>
  <c r="I1908" i="1" s="1"/>
  <c r="G1908" i="1"/>
  <c r="J1908" i="1"/>
  <c r="A1909" i="1"/>
  <c r="D1909" i="1"/>
  <c r="E1909" i="1"/>
  <c r="H1909" i="1" s="1"/>
  <c r="F1909" i="1"/>
  <c r="I1909" i="1" s="1"/>
  <c r="G1909" i="1"/>
  <c r="J1909" i="1"/>
  <c r="A1910" i="1"/>
  <c r="D1910" i="1"/>
  <c r="E1910" i="1"/>
  <c r="H1910" i="1" s="1"/>
  <c r="F1910" i="1"/>
  <c r="I1910" i="1" s="1"/>
  <c r="G1910" i="1"/>
  <c r="J1910" i="1"/>
  <c r="A1911" i="1"/>
  <c r="D1911" i="1"/>
  <c r="E1911" i="1"/>
  <c r="H1911" i="1" s="1"/>
  <c r="F1911" i="1"/>
  <c r="I1911" i="1" s="1"/>
  <c r="G1911" i="1"/>
  <c r="J1911" i="1"/>
  <c r="A1912" i="1"/>
  <c r="D1912" i="1"/>
  <c r="E1912" i="1"/>
  <c r="H1912" i="1" s="1"/>
  <c r="F1912" i="1"/>
  <c r="I1912" i="1" s="1"/>
  <c r="G1912" i="1"/>
  <c r="J1912" i="1"/>
  <c r="A1913" i="1"/>
  <c r="D1913" i="1"/>
  <c r="E1913" i="1"/>
  <c r="H1913" i="1" s="1"/>
  <c r="F1913" i="1"/>
  <c r="I1913" i="1" s="1"/>
  <c r="G1913" i="1"/>
  <c r="J1913" i="1"/>
  <c r="A1914" i="1"/>
  <c r="D1914" i="1"/>
  <c r="E1914" i="1"/>
  <c r="H1914" i="1" s="1"/>
  <c r="F1914" i="1"/>
  <c r="I1914" i="1" s="1"/>
  <c r="G1914" i="1"/>
  <c r="J1914" i="1"/>
  <c r="A1915" i="1"/>
  <c r="D1915" i="1"/>
  <c r="E1915" i="1"/>
  <c r="H1915" i="1" s="1"/>
  <c r="F1915" i="1"/>
  <c r="I1915" i="1" s="1"/>
  <c r="G1915" i="1"/>
  <c r="J1915" i="1"/>
  <c r="A1916" i="1"/>
  <c r="D1916" i="1"/>
  <c r="E1916" i="1"/>
  <c r="H1916" i="1" s="1"/>
  <c r="F1916" i="1"/>
  <c r="I1916" i="1" s="1"/>
  <c r="G1916" i="1"/>
  <c r="J1916" i="1"/>
  <c r="A1917" i="1"/>
  <c r="D1917" i="1"/>
  <c r="E1917" i="1"/>
  <c r="H1917" i="1" s="1"/>
  <c r="F1917" i="1"/>
  <c r="I1917" i="1" s="1"/>
  <c r="G1917" i="1"/>
  <c r="J1917" i="1"/>
  <c r="A1918" i="1"/>
  <c r="D1918" i="1"/>
  <c r="E1918" i="1"/>
  <c r="H1918" i="1" s="1"/>
  <c r="F1918" i="1"/>
  <c r="I1918" i="1" s="1"/>
  <c r="G1918" i="1"/>
  <c r="J1918" i="1"/>
  <c r="A1919" i="1"/>
  <c r="D1919" i="1"/>
  <c r="E1919" i="1"/>
  <c r="H1919" i="1" s="1"/>
  <c r="F1919" i="1"/>
  <c r="I1919" i="1" s="1"/>
  <c r="G1919" i="1"/>
  <c r="J1919" i="1"/>
  <c r="A1920" i="1"/>
  <c r="D1920" i="1"/>
  <c r="E1920" i="1"/>
  <c r="H1920" i="1" s="1"/>
  <c r="F1920" i="1"/>
  <c r="I1920" i="1" s="1"/>
  <c r="G1920" i="1"/>
  <c r="J1920" i="1"/>
  <c r="A1921" i="1"/>
  <c r="D1921" i="1"/>
  <c r="E1921" i="1"/>
  <c r="H1921" i="1" s="1"/>
  <c r="F1921" i="1"/>
  <c r="I1921" i="1" s="1"/>
  <c r="G1921" i="1"/>
  <c r="J1921" i="1"/>
  <c r="A1922" i="1"/>
  <c r="D1922" i="1"/>
  <c r="E1922" i="1"/>
  <c r="H1922" i="1" s="1"/>
  <c r="F1922" i="1"/>
  <c r="I1922" i="1" s="1"/>
  <c r="G1922" i="1"/>
  <c r="J1922" i="1"/>
  <c r="A1923" i="1"/>
  <c r="D1923" i="1"/>
  <c r="E1923" i="1"/>
  <c r="H1923" i="1" s="1"/>
  <c r="F1923" i="1"/>
  <c r="I1923" i="1" s="1"/>
  <c r="G1923" i="1"/>
  <c r="J1923" i="1"/>
  <c r="A1924" i="1"/>
  <c r="D1924" i="1"/>
  <c r="E1924" i="1"/>
  <c r="H1924" i="1" s="1"/>
  <c r="F1924" i="1"/>
  <c r="I1924" i="1" s="1"/>
  <c r="G1924" i="1"/>
  <c r="J1924" i="1"/>
  <c r="A1925" i="1"/>
  <c r="D1925" i="1"/>
  <c r="E1925" i="1"/>
  <c r="H1925" i="1" s="1"/>
  <c r="F1925" i="1"/>
  <c r="I1925" i="1" s="1"/>
  <c r="G1925" i="1"/>
  <c r="J1925" i="1"/>
  <c r="A1926" i="1"/>
  <c r="D1926" i="1"/>
  <c r="E1926" i="1"/>
  <c r="H1926" i="1" s="1"/>
  <c r="F1926" i="1"/>
  <c r="I1926" i="1" s="1"/>
  <c r="G1926" i="1"/>
  <c r="J1926" i="1"/>
  <c r="A1927" i="1"/>
  <c r="D1927" i="1"/>
  <c r="E1927" i="1"/>
  <c r="H1927" i="1" s="1"/>
  <c r="F1927" i="1"/>
  <c r="I1927" i="1" s="1"/>
  <c r="G1927" i="1"/>
  <c r="J1927" i="1"/>
  <c r="A1928" i="1"/>
  <c r="D1928" i="1"/>
  <c r="E1928" i="1"/>
  <c r="H1928" i="1" s="1"/>
  <c r="F1928" i="1"/>
  <c r="I1928" i="1" s="1"/>
  <c r="G1928" i="1"/>
  <c r="J1928" i="1"/>
  <c r="A1929" i="1"/>
  <c r="D1929" i="1"/>
  <c r="E1929" i="1"/>
  <c r="H1929" i="1" s="1"/>
  <c r="F1929" i="1"/>
  <c r="I1929" i="1" s="1"/>
  <c r="G1929" i="1"/>
  <c r="J1929" i="1"/>
  <c r="A1930" i="1"/>
  <c r="D1930" i="1"/>
  <c r="E1930" i="1"/>
  <c r="H1930" i="1" s="1"/>
  <c r="F1930" i="1"/>
  <c r="I1930" i="1" s="1"/>
  <c r="G1930" i="1"/>
  <c r="J1930" i="1"/>
  <c r="A1931" i="1"/>
  <c r="D1931" i="1"/>
  <c r="E1931" i="1"/>
  <c r="H1931" i="1" s="1"/>
  <c r="F1931" i="1"/>
  <c r="I1931" i="1" s="1"/>
  <c r="G1931" i="1"/>
  <c r="J1931" i="1"/>
  <c r="A1932" i="1"/>
  <c r="D1932" i="1"/>
  <c r="E1932" i="1"/>
  <c r="H1932" i="1" s="1"/>
  <c r="F1932" i="1"/>
  <c r="I1932" i="1" s="1"/>
  <c r="G1932" i="1"/>
  <c r="J1932" i="1"/>
  <c r="A1933" i="1"/>
  <c r="D1933" i="1"/>
  <c r="E1933" i="1"/>
  <c r="H1933" i="1" s="1"/>
  <c r="F1933" i="1"/>
  <c r="I1933" i="1" s="1"/>
  <c r="G1933" i="1"/>
  <c r="J1933" i="1"/>
  <c r="A1934" i="1"/>
  <c r="D1934" i="1"/>
  <c r="E1934" i="1"/>
  <c r="H1934" i="1" s="1"/>
  <c r="F1934" i="1"/>
  <c r="I1934" i="1" s="1"/>
  <c r="G1934" i="1"/>
  <c r="J1934" i="1"/>
  <c r="A1935" i="1"/>
  <c r="D1935" i="1"/>
  <c r="E1935" i="1"/>
  <c r="H1935" i="1" s="1"/>
  <c r="F1935" i="1"/>
  <c r="I1935" i="1" s="1"/>
  <c r="G1935" i="1"/>
  <c r="J1935" i="1"/>
  <c r="A1936" i="1"/>
  <c r="D1936" i="1"/>
  <c r="E1936" i="1"/>
  <c r="H1936" i="1" s="1"/>
  <c r="F1936" i="1"/>
  <c r="I1936" i="1" s="1"/>
  <c r="G1936" i="1"/>
  <c r="J1936" i="1"/>
  <c r="A1937" i="1"/>
  <c r="D1937" i="1"/>
  <c r="E1937" i="1"/>
  <c r="H1937" i="1" s="1"/>
  <c r="F1937" i="1"/>
  <c r="I1937" i="1" s="1"/>
  <c r="G1937" i="1"/>
  <c r="J1937" i="1"/>
  <c r="A1938" i="1"/>
  <c r="D1938" i="1"/>
  <c r="E1938" i="1"/>
  <c r="H1938" i="1" s="1"/>
  <c r="F1938" i="1"/>
  <c r="I1938" i="1" s="1"/>
  <c r="G1938" i="1"/>
  <c r="J1938" i="1"/>
  <c r="A1939" i="1"/>
  <c r="D1939" i="1"/>
  <c r="E1939" i="1"/>
  <c r="H1939" i="1" s="1"/>
  <c r="F1939" i="1"/>
  <c r="I1939" i="1" s="1"/>
  <c r="G1939" i="1"/>
  <c r="J1939" i="1"/>
  <c r="A1940" i="1"/>
  <c r="D1940" i="1"/>
  <c r="E1940" i="1"/>
  <c r="H1940" i="1" s="1"/>
  <c r="F1940" i="1"/>
  <c r="I1940" i="1" s="1"/>
  <c r="G1940" i="1"/>
  <c r="J1940" i="1"/>
  <c r="A1941" i="1"/>
  <c r="D1941" i="1"/>
  <c r="E1941" i="1"/>
  <c r="H1941" i="1" s="1"/>
  <c r="F1941" i="1"/>
  <c r="I1941" i="1" s="1"/>
  <c r="G1941" i="1"/>
  <c r="J1941" i="1"/>
  <c r="A1942" i="1"/>
  <c r="D1942" i="1"/>
  <c r="E1942" i="1"/>
  <c r="H1942" i="1" s="1"/>
  <c r="F1942" i="1"/>
  <c r="I1942" i="1" s="1"/>
  <c r="G1942" i="1"/>
  <c r="J1942" i="1"/>
  <c r="A1943" i="1"/>
  <c r="D1943" i="1"/>
  <c r="E1943" i="1"/>
  <c r="H1943" i="1" s="1"/>
  <c r="F1943" i="1"/>
  <c r="I1943" i="1" s="1"/>
  <c r="G1943" i="1"/>
  <c r="J1943" i="1"/>
  <c r="A1944" i="1"/>
  <c r="D1944" i="1"/>
  <c r="E1944" i="1"/>
  <c r="H1944" i="1" s="1"/>
  <c r="F1944" i="1"/>
  <c r="I1944" i="1" s="1"/>
  <c r="G1944" i="1"/>
  <c r="J1944" i="1"/>
  <c r="A1945" i="1"/>
  <c r="D1945" i="1"/>
  <c r="E1945" i="1"/>
  <c r="H1945" i="1" s="1"/>
  <c r="F1945" i="1"/>
  <c r="I1945" i="1" s="1"/>
  <c r="G1945" i="1"/>
  <c r="J1945" i="1"/>
  <c r="A1946" i="1"/>
  <c r="D1946" i="1"/>
  <c r="E1946" i="1"/>
  <c r="H1946" i="1" s="1"/>
  <c r="F1946" i="1"/>
  <c r="I1946" i="1" s="1"/>
  <c r="G1946" i="1"/>
  <c r="J1946" i="1"/>
  <c r="A1947" i="1"/>
  <c r="D1947" i="1"/>
  <c r="E1947" i="1"/>
  <c r="H1947" i="1" s="1"/>
  <c r="F1947" i="1"/>
  <c r="I1947" i="1" s="1"/>
  <c r="G1947" i="1"/>
  <c r="J1947" i="1"/>
  <c r="A1948" i="1"/>
  <c r="D1948" i="1"/>
  <c r="E1948" i="1"/>
  <c r="H1948" i="1" s="1"/>
  <c r="F1948" i="1"/>
  <c r="I1948" i="1" s="1"/>
  <c r="G1948" i="1"/>
  <c r="J1948" i="1"/>
  <c r="A1949" i="1"/>
  <c r="D1949" i="1"/>
  <c r="E1949" i="1"/>
  <c r="H1949" i="1" s="1"/>
  <c r="F1949" i="1"/>
  <c r="I1949" i="1" s="1"/>
  <c r="G1949" i="1"/>
  <c r="J1949" i="1"/>
  <c r="A1950" i="1"/>
  <c r="D1950" i="1"/>
  <c r="E1950" i="1"/>
  <c r="H1950" i="1" s="1"/>
  <c r="F1950" i="1"/>
  <c r="I1950" i="1" s="1"/>
  <c r="G1950" i="1"/>
  <c r="J1950" i="1"/>
  <c r="A1951" i="1"/>
  <c r="D1951" i="1"/>
  <c r="E1951" i="1"/>
  <c r="H1951" i="1" s="1"/>
  <c r="F1951" i="1"/>
  <c r="I1951" i="1" s="1"/>
  <c r="G1951" i="1"/>
  <c r="J1951" i="1"/>
  <c r="A1952" i="1"/>
  <c r="D1952" i="1"/>
  <c r="E1952" i="1"/>
  <c r="H1952" i="1" s="1"/>
  <c r="F1952" i="1"/>
  <c r="I1952" i="1" s="1"/>
  <c r="G1952" i="1"/>
  <c r="J1952" i="1"/>
  <c r="A1953" i="1"/>
  <c r="D1953" i="1"/>
  <c r="E1953" i="1"/>
  <c r="H1953" i="1" s="1"/>
  <c r="F1953" i="1"/>
  <c r="I1953" i="1" s="1"/>
  <c r="G1953" i="1"/>
  <c r="J1953" i="1"/>
  <c r="A1954" i="1"/>
  <c r="D1954" i="1"/>
  <c r="E1954" i="1"/>
  <c r="H1954" i="1" s="1"/>
  <c r="F1954" i="1"/>
  <c r="I1954" i="1" s="1"/>
  <c r="G1954" i="1"/>
  <c r="J1954" i="1"/>
  <c r="A1955" i="1"/>
  <c r="D1955" i="1"/>
  <c r="E1955" i="1"/>
  <c r="H1955" i="1" s="1"/>
  <c r="F1955" i="1"/>
  <c r="I1955" i="1" s="1"/>
  <c r="G1955" i="1"/>
  <c r="J1955" i="1"/>
  <c r="A1956" i="1"/>
  <c r="D1956" i="1"/>
  <c r="E1956" i="1"/>
  <c r="H1956" i="1" s="1"/>
  <c r="F1956" i="1"/>
  <c r="I1956" i="1" s="1"/>
  <c r="G1956" i="1"/>
  <c r="J1956" i="1"/>
  <c r="A1957" i="1"/>
  <c r="D1957" i="1"/>
  <c r="E1957" i="1"/>
  <c r="H1957" i="1" s="1"/>
  <c r="F1957" i="1"/>
  <c r="I1957" i="1" s="1"/>
  <c r="G1957" i="1"/>
  <c r="J1957" i="1"/>
  <c r="A1958" i="1"/>
  <c r="D1958" i="1"/>
  <c r="E1958" i="1"/>
  <c r="H1958" i="1" s="1"/>
  <c r="F1958" i="1"/>
  <c r="I1958" i="1" s="1"/>
  <c r="G1958" i="1"/>
  <c r="J1958" i="1"/>
  <c r="A1959" i="1"/>
  <c r="D1959" i="1"/>
  <c r="E1959" i="1"/>
  <c r="H1959" i="1" s="1"/>
  <c r="F1959" i="1"/>
  <c r="I1959" i="1" s="1"/>
  <c r="G1959" i="1"/>
  <c r="J1959" i="1"/>
  <c r="A1960" i="1"/>
  <c r="D1960" i="1"/>
  <c r="E1960" i="1"/>
  <c r="H1960" i="1" s="1"/>
  <c r="F1960" i="1"/>
  <c r="I1960" i="1" s="1"/>
  <c r="G1960" i="1"/>
  <c r="J1960" i="1"/>
  <c r="A1961" i="1"/>
  <c r="D1961" i="1"/>
  <c r="E1961" i="1"/>
  <c r="H1961" i="1" s="1"/>
  <c r="F1961" i="1"/>
  <c r="I1961" i="1" s="1"/>
  <c r="G1961" i="1"/>
  <c r="J1961" i="1"/>
  <c r="A1962" i="1"/>
  <c r="D1962" i="1"/>
  <c r="E1962" i="1"/>
  <c r="H1962" i="1" s="1"/>
  <c r="F1962" i="1"/>
  <c r="I1962" i="1" s="1"/>
  <c r="G1962" i="1"/>
  <c r="J1962" i="1"/>
  <c r="A1963" i="1"/>
  <c r="D1963" i="1"/>
  <c r="E1963" i="1"/>
  <c r="H1963" i="1" s="1"/>
  <c r="F1963" i="1"/>
  <c r="I1963" i="1" s="1"/>
  <c r="G1963" i="1"/>
  <c r="J1963" i="1"/>
  <c r="A1964" i="1"/>
  <c r="D1964" i="1"/>
  <c r="E1964" i="1"/>
  <c r="H1964" i="1" s="1"/>
  <c r="F1964" i="1"/>
  <c r="I1964" i="1" s="1"/>
  <c r="G1964" i="1"/>
  <c r="J1964" i="1"/>
  <c r="A1965" i="1"/>
  <c r="D1965" i="1"/>
  <c r="E1965" i="1"/>
  <c r="H1965" i="1" s="1"/>
  <c r="F1965" i="1"/>
  <c r="I1965" i="1" s="1"/>
  <c r="G1965" i="1"/>
  <c r="J1965" i="1"/>
  <c r="A1966" i="1"/>
  <c r="D1966" i="1"/>
  <c r="E1966" i="1"/>
  <c r="H1966" i="1" s="1"/>
  <c r="F1966" i="1"/>
  <c r="I1966" i="1" s="1"/>
  <c r="G1966" i="1"/>
  <c r="J1966" i="1"/>
  <c r="A1967" i="1"/>
  <c r="D1967" i="1"/>
  <c r="E1967" i="1"/>
  <c r="H1967" i="1" s="1"/>
  <c r="F1967" i="1"/>
  <c r="I1967" i="1" s="1"/>
  <c r="G1967" i="1"/>
  <c r="J1967" i="1"/>
  <c r="A1968" i="1"/>
  <c r="D1968" i="1"/>
  <c r="E1968" i="1"/>
  <c r="H1968" i="1" s="1"/>
  <c r="F1968" i="1"/>
  <c r="I1968" i="1" s="1"/>
  <c r="G1968" i="1"/>
  <c r="J1968" i="1"/>
  <c r="A1969" i="1"/>
  <c r="D1969" i="1"/>
  <c r="E1969" i="1"/>
  <c r="H1969" i="1" s="1"/>
  <c r="F1969" i="1"/>
  <c r="I1969" i="1" s="1"/>
  <c r="G1969" i="1"/>
  <c r="J1969" i="1"/>
  <c r="A1970" i="1"/>
  <c r="D1970" i="1"/>
  <c r="E1970" i="1"/>
  <c r="H1970" i="1" s="1"/>
  <c r="F1970" i="1"/>
  <c r="I1970" i="1" s="1"/>
  <c r="G1970" i="1"/>
  <c r="J1970" i="1"/>
  <c r="A1971" i="1"/>
  <c r="D1971" i="1"/>
  <c r="E1971" i="1"/>
  <c r="H1971" i="1" s="1"/>
  <c r="F1971" i="1"/>
  <c r="I1971" i="1" s="1"/>
  <c r="G1971" i="1"/>
  <c r="J1971" i="1"/>
  <c r="A1972" i="1"/>
  <c r="D1972" i="1"/>
  <c r="E1972" i="1"/>
  <c r="H1972" i="1" s="1"/>
  <c r="F1972" i="1"/>
  <c r="I1972" i="1" s="1"/>
  <c r="G1972" i="1"/>
  <c r="J1972" i="1"/>
  <c r="A1973" i="1"/>
  <c r="D1973" i="1"/>
  <c r="E1973" i="1"/>
  <c r="H1973" i="1" s="1"/>
  <c r="F1973" i="1"/>
  <c r="I1973" i="1" s="1"/>
  <c r="G1973" i="1"/>
  <c r="J1973" i="1"/>
  <c r="A1974" i="1"/>
  <c r="D1974" i="1"/>
  <c r="E1974" i="1"/>
  <c r="H1974" i="1" s="1"/>
  <c r="F1974" i="1"/>
  <c r="I1974" i="1" s="1"/>
  <c r="G1974" i="1"/>
  <c r="J1974" i="1"/>
  <c r="A1975" i="1"/>
  <c r="D1975" i="1"/>
  <c r="E1975" i="1"/>
  <c r="H1975" i="1" s="1"/>
  <c r="F1975" i="1"/>
  <c r="I1975" i="1" s="1"/>
  <c r="G1975" i="1"/>
  <c r="J1975" i="1"/>
  <c r="A1976" i="1"/>
  <c r="D1976" i="1"/>
  <c r="E1976" i="1"/>
  <c r="H1976" i="1" s="1"/>
  <c r="F1976" i="1"/>
  <c r="I1976" i="1" s="1"/>
  <c r="G1976" i="1"/>
  <c r="J1976" i="1"/>
  <c r="A1977" i="1"/>
  <c r="D1977" i="1"/>
  <c r="E1977" i="1"/>
  <c r="H1977" i="1" s="1"/>
  <c r="F1977" i="1"/>
  <c r="I1977" i="1" s="1"/>
  <c r="G1977" i="1"/>
  <c r="J1977" i="1"/>
  <c r="A1978" i="1"/>
  <c r="D1978" i="1"/>
  <c r="E1978" i="1"/>
  <c r="H1978" i="1" s="1"/>
  <c r="F1978" i="1"/>
  <c r="I1978" i="1" s="1"/>
  <c r="G1978" i="1"/>
  <c r="J1978" i="1"/>
  <c r="A1979" i="1"/>
  <c r="D1979" i="1"/>
  <c r="E1979" i="1"/>
  <c r="H1979" i="1" s="1"/>
  <c r="F1979" i="1"/>
  <c r="I1979" i="1" s="1"/>
  <c r="G1979" i="1"/>
  <c r="J1979" i="1"/>
  <c r="A1980" i="1"/>
  <c r="D1980" i="1"/>
  <c r="E1980" i="1"/>
  <c r="H1980" i="1" s="1"/>
  <c r="F1980" i="1"/>
  <c r="I1980" i="1" s="1"/>
  <c r="G1980" i="1"/>
  <c r="J1980" i="1"/>
  <c r="A1981" i="1"/>
  <c r="D1981" i="1"/>
  <c r="E1981" i="1"/>
  <c r="H1981" i="1" s="1"/>
  <c r="F1981" i="1"/>
  <c r="I1981" i="1" s="1"/>
  <c r="G1981" i="1"/>
  <c r="J1981" i="1"/>
  <c r="A1982" i="1"/>
  <c r="D1982" i="1"/>
  <c r="E1982" i="1"/>
  <c r="H1982" i="1" s="1"/>
  <c r="F1982" i="1"/>
  <c r="I1982" i="1" s="1"/>
  <c r="G1982" i="1"/>
  <c r="J1982" i="1"/>
  <c r="A1983" i="1"/>
  <c r="D1983" i="1"/>
  <c r="E1983" i="1"/>
  <c r="H1983" i="1" s="1"/>
  <c r="F1983" i="1"/>
  <c r="I1983" i="1" s="1"/>
  <c r="G1983" i="1"/>
  <c r="J1983" i="1"/>
  <c r="A1984" i="1"/>
  <c r="D1984" i="1"/>
  <c r="E1984" i="1"/>
  <c r="H1984" i="1" s="1"/>
  <c r="F1984" i="1"/>
  <c r="I1984" i="1" s="1"/>
  <c r="G1984" i="1"/>
  <c r="J1984" i="1"/>
  <c r="A1985" i="1"/>
  <c r="D1985" i="1"/>
  <c r="E1985" i="1"/>
  <c r="H1985" i="1" s="1"/>
  <c r="F1985" i="1"/>
  <c r="I1985" i="1" s="1"/>
  <c r="G1985" i="1"/>
  <c r="J1985" i="1"/>
  <c r="A1986" i="1"/>
  <c r="D1986" i="1"/>
  <c r="E1986" i="1"/>
  <c r="H1986" i="1" s="1"/>
  <c r="F1986" i="1"/>
  <c r="I1986" i="1" s="1"/>
  <c r="G1986" i="1"/>
  <c r="J1986" i="1"/>
  <c r="A1987" i="1"/>
  <c r="D1987" i="1"/>
  <c r="E1987" i="1"/>
  <c r="H1987" i="1" s="1"/>
  <c r="F1987" i="1"/>
  <c r="I1987" i="1" s="1"/>
  <c r="G1987" i="1"/>
  <c r="J1987" i="1"/>
  <c r="A1988" i="1"/>
  <c r="D1988" i="1"/>
  <c r="E1988" i="1"/>
  <c r="H1988" i="1" s="1"/>
  <c r="F1988" i="1"/>
  <c r="I1988" i="1" s="1"/>
  <c r="G1988" i="1"/>
  <c r="J1988" i="1"/>
  <c r="A1989" i="1"/>
  <c r="D1989" i="1"/>
  <c r="E1989" i="1"/>
  <c r="H1989" i="1" s="1"/>
  <c r="F1989" i="1"/>
  <c r="I1989" i="1" s="1"/>
  <c r="G1989" i="1"/>
  <c r="J1989" i="1"/>
  <c r="A1990" i="1"/>
  <c r="D1990" i="1"/>
  <c r="E1990" i="1"/>
  <c r="H1990" i="1" s="1"/>
  <c r="F1990" i="1"/>
  <c r="I1990" i="1" s="1"/>
  <c r="G1990" i="1"/>
  <c r="J1990" i="1"/>
  <c r="A1991" i="1"/>
  <c r="D1991" i="1"/>
  <c r="E1991" i="1"/>
  <c r="H1991" i="1" s="1"/>
  <c r="F1991" i="1"/>
  <c r="I1991" i="1" s="1"/>
  <c r="G1991" i="1"/>
  <c r="J1991" i="1"/>
  <c r="A1992" i="1"/>
  <c r="D1992" i="1"/>
  <c r="E1992" i="1"/>
  <c r="H1992" i="1" s="1"/>
  <c r="F1992" i="1"/>
  <c r="I1992" i="1" s="1"/>
  <c r="G1992" i="1"/>
  <c r="J1992" i="1"/>
  <c r="A1993" i="1"/>
  <c r="D1993" i="1"/>
  <c r="E1993" i="1"/>
  <c r="H1993" i="1" s="1"/>
  <c r="F1993" i="1"/>
  <c r="I1993" i="1" s="1"/>
  <c r="G1993" i="1"/>
  <c r="J1993" i="1"/>
  <c r="A1994" i="1"/>
  <c r="D1994" i="1"/>
  <c r="E1994" i="1"/>
  <c r="H1994" i="1" s="1"/>
  <c r="F1994" i="1"/>
  <c r="I1994" i="1" s="1"/>
  <c r="G1994" i="1"/>
  <c r="J1994" i="1"/>
  <c r="A1995" i="1"/>
  <c r="D1995" i="1"/>
  <c r="E1995" i="1"/>
  <c r="H1995" i="1" s="1"/>
  <c r="F1995" i="1"/>
  <c r="I1995" i="1" s="1"/>
  <c r="G1995" i="1"/>
  <c r="J1995" i="1"/>
  <c r="A1996" i="1"/>
  <c r="D1996" i="1"/>
  <c r="E1996" i="1"/>
  <c r="H1996" i="1" s="1"/>
  <c r="F1996" i="1"/>
  <c r="I1996" i="1" s="1"/>
  <c r="G1996" i="1"/>
  <c r="J1996" i="1"/>
  <c r="A1997" i="1"/>
  <c r="D1997" i="1"/>
  <c r="E1997" i="1"/>
  <c r="H1997" i="1" s="1"/>
  <c r="F1997" i="1"/>
  <c r="I1997" i="1" s="1"/>
  <c r="G1997" i="1"/>
  <c r="J1997" i="1"/>
  <c r="A1998" i="1"/>
  <c r="D1998" i="1"/>
  <c r="E1998" i="1"/>
  <c r="H1998" i="1" s="1"/>
  <c r="F1998" i="1"/>
  <c r="I1998" i="1" s="1"/>
  <c r="G1998" i="1"/>
  <c r="J1998" i="1"/>
  <c r="A1999" i="1"/>
  <c r="D1999" i="1"/>
  <c r="E1999" i="1"/>
  <c r="H1999" i="1" s="1"/>
  <c r="F1999" i="1"/>
  <c r="I1999" i="1" s="1"/>
  <c r="G1999" i="1"/>
  <c r="J1999" i="1"/>
  <c r="A2000" i="1"/>
  <c r="D2000" i="1"/>
  <c r="E2000" i="1"/>
  <c r="H2000" i="1" s="1"/>
  <c r="F2000" i="1"/>
  <c r="I2000" i="1" s="1"/>
  <c r="G2000" i="1"/>
  <c r="J2000" i="1"/>
  <c r="A2001" i="1"/>
  <c r="D2001" i="1"/>
  <c r="E2001" i="1"/>
  <c r="H2001" i="1" s="1"/>
  <c r="F2001" i="1"/>
  <c r="I2001" i="1" s="1"/>
  <c r="G2001" i="1"/>
  <c r="J2001" i="1"/>
  <c r="A2002" i="1"/>
  <c r="D2002" i="1"/>
  <c r="E2002" i="1"/>
  <c r="H2002" i="1" s="1"/>
  <c r="F2002" i="1"/>
  <c r="I2002" i="1" s="1"/>
  <c r="G2002" i="1"/>
  <c r="J2002" i="1"/>
  <c r="A2003" i="1"/>
  <c r="D2003" i="1"/>
  <c r="E2003" i="1"/>
  <c r="H2003" i="1" s="1"/>
  <c r="F2003" i="1"/>
  <c r="I2003" i="1" s="1"/>
  <c r="G2003" i="1"/>
  <c r="J2003" i="1"/>
  <c r="A2004" i="1"/>
  <c r="D2004" i="1"/>
  <c r="E2004" i="1"/>
  <c r="H2004" i="1" s="1"/>
  <c r="F2004" i="1"/>
  <c r="I2004" i="1" s="1"/>
  <c r="G2004" i="1"/>
  <c r="J2004" i="1"/>
  <c r="A2005" i="1"/>
  <c r="D2005" i="1"/>
  <c r="E2005" i="1"/>
  <c r="H2005" i="1" s="1"/>
  <c r="F2005" i="1"/>
  <c r="I2005" i="1" s="1"/>
  <c r="G2005" i="1"/>
  <c r="J2005" i="1"/>
  <c r="A2006" i="1"/>
  <c r="D2006" i="1"/>
  <c r="E2006" i="1"/>
  <c r="H2006" i="1" s="1"/>
  <c r="F2006" i="1"/>
  <c r="I2006" i="1" s="1"/>
  <c r="G2006" i="1"/>
  <c r="J2006" i="1"/>
  <c r="A2007" i="1"/>
  <c r="D2007" i="1"/>
  <c r="E2007" i="1"/>
  <c r="H2007" i="1" s="1"/>
  <c r="F2007" i="1"/>
  <c r="I2007" i="1" s="1"/>
  <c r="G2007" i="1"/>
  <c r="J2007" i="1"/>
  <c r="A2008" i="1"/>
  <c r="D2008" i="1"/>
  <c r="E2008" i="1"/>
  <c r="H2008" i="1" s="1"/>
  <c r="F2008" i="1"/>
  <c r="I2008" i="1" s="1"/>
  <c r="G2008" i="1"/>
  <c r="J2008" i="1"/>
  <c r="A2009" i="1"/>
  <c r="D2009" i="1"/>
  <c r="E2009" i="1"/>
  <c r="H2009" i="1" s="1"/>
  <c r="F2009" i="1"/>
  <c r="I2009" i="1" s="1"/>
  <c r="G2009" i="1"/>
  <c r="J2009" i="1"/>
  <c r="A2010" i="1"/>
  <c r="D2010" i="1"/>
  <c r="E2010" i="1"/>
  <c r="H2010" i="1" s="1"/>
  <c r="F2010" i="1"/>
  <c r="I2010" i="1" s="1"/>
  <c r="G2010" i="1"/>
  <c r="J2010" i="1"/>
  <c r="A2011" i="1"/>
  <c r="D2011" i="1"/>
  <c r="E2011" i="1"/>
  <c r="H2011" i="1" s="1"/>
  <c r="F2011" i="1"/>
  <c r="I2011" i="1" s="1"/>
  <c r="G2011" i="1"/>
  <c r="J2011" i="1"/>
  <c r="A2012" i="1"/>
  <c r="D2012" i="1"/>
  <c r="E2012" i="1"/>
  <c r="H2012" i="1" s="1"/>
  <c r="F2012" i="1"/>
  <c r="I2012" i="1" s="1"/>
  <c r="G2012" i="1"/>
  <c r="J2012" i="1"/>
  <c r="A2013" i="1"/>
  <c r="D2013" i="1"/>
  <c r="E2013" i="1"/>
  <c r="H2013" i="1" s="1"/>
  <c r="F2013" i="1"/>
  <c r="I2013" i="1" s="1"/>
  <c r="G2013" i="1"/>
  <c r="J2013" i="1"/>
  <c r="A2014" i="1"/>
  <c r="D2014" i="1"/>
  <c r="E2014" i="1"/>
  <c r="H2014" i="1" s="1"/>
  <c r="F2014" i="1"/>
  <c r="I2014" i="1" s="1"/>
  <c r="G2014" i="1"/>
  <c r="J2014" i="1"/>
  <c r="A2015" i="1"/>
  <c r="D2015" i="1"/>
  <c r="E2015" i="1"/>
  <c r="H2015" i="1" s="1"/>
  <c r="F2015" i="1"/>
  <c r="I2015" i="1" s="1"/>
  <c r="G2015" i="1"/>
  <c r="J2015" i="1"/>
  <c r="A2016" i="1"/>
  <c r="D2016" i="1"/>
  <c r="E2016" i="1"/>
  <c r="H2016" i="1" s="1"/>
  <c r="F2016" i="1"/>
  <c r="I2016" i="1" s="1"/>
  <c r="G2016" i="1"/>
  <c r="J2016" i="1"/>
  <c r="A2017" i="1"/>
  <c r="D2017" i="1"/>
  <c r="E2017" i="1"/>
  <c r="H2017" i="1" s="1"/>
  <c r="F2017" i="1"/>
  <c r="I2017" i="1" s="1"/>
  <c r="G2017" i="1"/>
  <c r="J2017" i="1"/>
  <c r="A2018" i="1"/>
  <c r="D2018" i="1"/>
  <c r="E2018" i="1"/>
  <c r="H2018" i="1" s="1"/>
  <c r="F2018" i="1"/>
  <c r="I2018" i="1" s="1"/>
  <c r="G2018" i="1"/>
  <c r="J2018" i="1"/>
  <c r="A2019" i="1"/>
  <c r="D2019" i="1"/>
  <c r="E2019" i="1"/>
  <c r="H2019" i="1" s="1"/>
  <c r="F2019" i="1"/>
  <c r="I2019" i="1" s="1"/>
  <c r="G2019" i="1"/>
  <c r="J2019" i="1"/>
  <c r="A2020" i="1"/>
  <c r="D2020" i="1"/>
  <c r="E2020" i="1"/>
  <c r="H2020" i="1" s="1"/>
  <c r="F2020" i="1"/>
  <c r="I2020" i="1" s="1"/>
  <c r="G2020" i="1"/>
  <c r="J2020" i="1"/>
  <c r="A2021" i="1"/>
  <c r="D2021" i="1"/>
  <c r="E2021" i="1"/>
  <c r="H2021" i="1" s="1"/>
  <c r="F2021" i="1"/>
  <c r="I2021" i="1" s="1"/>
  <c r="G2021" i="1"/>
  <c r="J2021" i="1"/>
  <c r="A2022" i="1"/>
  <c r="D2022" i="1"/>
  <c r="E2022" i="1"/>
  <c r="H2022" i="1" s="1"/>
  <c r="F2022" i="1"/>
  <c r="I2022" i="1" s="1"/>
  <c r="G2022" i="1"/>
  <c r="J2022" i="1"/>
  <c r="A2023" i="1"/>
  <c r="D2023" i="1"/>
  <c r="E2023" i="1"/>
  <c r="H2023" i="1" s="1"/>
  <c r="F2023" i="1"/>
  <c r="I2023" i="1" s="1"/>
  <c r="G2023" i="1"/>
  <c r="J2023" i="1"/>
  <c r="A2024" i="1"/>
  <c r="D2024" i="1"/>
  <c r="E2024" i="1"/>
  <c r="H2024" i="1" s="1"/>
  <c r="F2024" i="1"/>
  <c r="I2024" i="1" s="1"/>
  <c r="G2024" i="1"/>
  <c r="J2024" i="1"/>
  <c r="A2025" i="1"/>
  <c r="D2025" i="1"/>
  <c r="E2025" i="1"/>
  <c r="H2025" i="1" s="1"/>
  <c r="F2025" i="1"/>
  <c r="I2025" i="1" s="1"/>
  <c r="G2025" i="1"/>
  <c r="J2025" i="1"/>
  <c r="A2026" i="1"/>
  <c r="D2026" i="1"/>
  <c r="E2026" i="1"/>
  <c r="H2026" i="1" s="1"/>
  <c r="F2026" i="1"/>
  <c r="I2026" i="1" s="1"/>
  <c r="G2026" i="1"/>
  <c r="J2026" i="1"/>
  <c r="A2027" i="1"/>
  <c r="D2027" i="1"/>
  <c r="E2027" i="1"/>
  <c r="H2027" i="1" s="1"/>
  <c r="F2027" i="1"/>
  <c r="I2027" i="1" s="1"/>
  <c r="G2027" i="1"/>
  <c r="J2027" i="1"/>
  <c r="A2028" i="1"/>
  <c r="D2028" i="1"/>
  <c r="E2028" i="1"/>
  <c r="H2028" i="1" s="1"/>
  <c r="F2028" i="1"/>
  <c r="I2028" i="1" s="1"/>
  <c r="G2028" i="1"/>
  <c r="J2028" i="1"/>
  <c r="A2029" i="1"/>
  <c r="D2029" i="1"/>
  <c r="E2029" i="1"/>
  <c r="H2029" i="1" s="1"/>
  <c r="F2029" i="1"/>
  <c r="I2029" i="1" s="1"/>
  <c r="G2029" i="1"/>
  <c r="J2029" i="1"/>
  <c r="A2030" i="1"/>
  <c r="D2030" i="1"/>
  <c r="E2030" i="1"/>
  <c r="H2030" i="1" s="1"/>
  <c r="F2030" i="1"/>
  <c r="I2030" i="1" s="1"/>
  <c r="G2030" i="1"/>
  <c r="J2030" i="1"/>
  <c r="A2031" i="1"/>
  <c r="D2031" i="1"/>
  <c r="E2031" i="1"/>
  <c r="H2031" i="1" s="1"/>
  <c r="F2031" i="1"/>
  <c r="I2031" i="1" s="1"/>
  <c r="G2031" i="1"/>
  <c r="J2031" i="1"/>
  <c r="A2032" i="1"/>
  <c r="D2032" i="1"/>
  <c r="E2032" i="1"/>
  <c r="H2032" i="1" s="1"/>
  <c r="F2032" i="1"/>
  <c r="I2032" i="1" s="1"/>
  <c r="G2032" i="1"/>
  <c r="J2032" i="1"/>
  <c r="A2033" i="1"/>
  <c r="D2033" i="1"/>
  <c r="E2033" i="1"/>
  <c r="H2033" i="1" s="1"/>
  <c r="F2033" i="1"/>
  <c r="I2033" i="1" s="1"/>
  <c r="G2033" i="1"/>
  <c r="J2033" i="1"/>
  <c r="A2034" i="1"/>
  <c r="D2034" i="1"/>
  <c r="E2034" i="1"/>
  <c r="H2034" i="1" s="1"/>
  <c r="F2034" i="1"/>
  <c r="I2034" i="1" s="1"/>
  <c r="G2034" i="1"/>
  <c r="J2034" i="1"/>
  <c r="A2035" i="1"/>
  <c r="D2035" i="1"/>
  <c r="E2035" i="1"/>
  <c r="H2035" i="1" s="1"/>
  <c r="F2035" i="1"/>
  <c r="I2035" i="1" s="1"/>
  <c r="G2035" i="1"/>
  <c r="J2035" i="1"/>
  <c r="A2036" i="1"/>
  <c r="D2036" i="1"/>
  <c r="E2036" i="1"/>
  <c r="H2036" i="1" s="1"/>
  <c r="F2036" i="1"/>
  <c r="I2036" i="1" s="1"/>
  <c r="G2036" i="1"/>
  <c r="J2036" i="1"/>
  <c r="A2037" i="1"/>
  <c r="D2037" i="1"/>
  <c r="E2037" i="1"/>
  <c r="H2037" i="1" s="1"/>
  <c r="F2037" i="1"/>
  <c r="I2037" i="1" s="1"/>
  <c r="G2037" i="1"/>
  <c r="J2037" i="1"/>
  <c r="A2038" i="1"/>
  <c r="D2038" i="1"/>
  <c r="E2038" i="1"/>
  <c r="H2038" i="1" s="1"/>
  <c r="F2038" i="1"/>
  <c r="I2038" i="1" s="1"/>
  <c r="G2038" i="1"/>
  <c r="J2038" i="1"/>
  <c r="A2039" i="1"/>
  <c r="D2039" i="1"/>
  <c r="E2039" i="1"/>
  <c r="H2039" i="1" s="1"/>
  <c r="F2039" i="1"/>
  <c r="I2039" i="1" s="1"/>
  <c r="G2039" i="1"/>
  <c r="J2039" i="1"/>
  <c r="A2040" i="1"/>
  <c r="D2040" i="1"/>
  <c r="E2040" i="1"/>
  <c r="H2040" i="1" s="1"/>
  <c r="F2040" i="1"/>
  <c r="I2040" i="1" s="1"/>
  <c r="G2040" i="1"/>
  <c r="J2040" i="1"/>
  <c r="A2041" i="1"/>
  <c r="D2041" i="1"/>
  <c r="E2041" i="1"/>
  <c r="H2041" i="1" s="1"/>
  <c r="F2041" i="1"/>
  <c r="I2041" i="1" s="1"/>
  <c r="G2041" i="1"/>
  <c r="J2041" i="1"/>
  <c r="A2042" i="1"/>
  <c r="D2042" i="1"/>
  <c r="E2042" i="1"/>
  <c r="H2042" i="1" s="1"/>
  <c r="F2042" i="1"/>
  <c r="I2042" i="1" s="1"/>
  <c r="G2042" i="1"/>
  <c r="J2042" i="1"/>
  <c r="A2043" i="1"/>
  <c r="D2043" i="1"/>
  <c r="E2043" i="1"/>
  <c r="H2043" i="1" s="1"/>
  <c r="F2043" i="1"/>
  <c r="I2043" i="1" s="1"/>
  <c r="G2043" i="1"/>
  <c r="J2043" i="1"/>
  <c r="A2044" i="1"/>
  <c r="D2044" i="1"/>
  <c r="E2044" i="1"/>
  <c r="H2044" i="1" s="1"/>
  <c r="F2044" i="1"/>
  <c r="I2044" i="1" s="1"/>
  <c r="G2044" i="1"/>
  <c r="J2044" i="1"/>
  <c r="A2045" i="1"/>
  <c r="D2045" i="1"/>
  <c r="E2045" i="1"/>
  <c r="H2045" i="1" s="1"/>
  <c r="F2045" i="1"/>
  <c r="I2045" i="1" s="1"/>
  <c r="G2045" i="1"/>
  <c r="J2045" i="1"/>
  <c r="A2046" i="1"/>
  <c r="D2046" i="1"/>
  <c r="E2046" i="1"/>
  <c r="H2046" i="1" s="1"/>
  <c r="F2046" i="1"/>
  <c r="I2046" i="1" s="1"/>
  <c r="G2046" i="1"/>
  <c r="J2046" i="1"/>
  <c r="A2047" i="1"/>
  <c r="D2047" i="1"/>
  <c r="E2047" i="1"/>
  <c r="H2047" i="1" s="1"/>
  <c r="F2047" i="1"/>
  <c r="I2047" i="1" s="1"/>
  <c r="G2047" i="1"/>
  <c r="J2047" i="1"/>
  <c r="A2048" i="1"/>
  <c r="D2048" i="1"/>
  <c r="E2048" i="1"/>
  <c r="H2048" i="1" s="1"/>
  <c r="F2048" i="1"/>
  <c r="I2048" i="1" s="1"/>
  <c r="G2048" i="1"/>
  <c r="J2048" i="1"/>
  <c r="A2049" i="1"/>
  <c r="D2049" i="1"/>
  <c r="E2049" i="1"/>
  <c r="H2049" i="1" s="1"/>
  <c r="F2049" i="1"/>
  <c r="I2049" i="1" s="1"/>
  <c r="G2049" i="1"/>
  <c r="J2049" i="1"/>
  <c r="A2050" i="1"/>
  <c r="D2050" i="1"/>
  <c r="E2050" i="1"/>
  <c r="H2050" i="1" s="1"/>
  <c r="F2050" i="1"/>
  <c r="I2050" i="1" s="1"/>
  <c r="G2050" i="1"/>
  <c r="J2050" i="1"/>
  <c r="A2051" i="1"/>
  <c r="D2051" i="1"/>
  <c r="E2051" i="1"/>
  <c r="H2051" i="1" s="1"/>
  <c r="F2051" i="1"/>
  <c r="I2051" i="1" s="1"/>
  <c r="G2051" i="1"/>
  <c r="J2051" i="1"/>
  <c r="A2052" i="1"/>
  <c r="D2052" i="1"/>
  <c r="E2052" i="1"/>
  <c r="H2052" i="1" s="1"/>
  <c r="F2052" i="1"/>
  <c r="I2052" i="1" s="1"/>
  <c r="G2052" i="1"/>
  <c r="J2052" i="1"/>
  <c r="A2053" i="1"/>
  <c r="D2053" i="1"/>
  <c r="E2053" i="1"/>
  <c r="H2053" i="1" s="1"/>
  <c r="F2053" i="1"/>
  <c r="I2053" i="1" s="1"/>
  <c r="G2053" i="1"/>
  <c r="J2053" i="1"/>
  <c r="A2054" i="1"/>
  <c r="D2054" i="1"/>
  <c r="E2054" i="1"/>
  <c r="H2054" i="1" s="1"/>
  <c r="F2054" i="1"/>
  <c r="I2054" i="1" s="1"/>
  <c r="G2054" i="1"/>
  <c r="J2054" i="1"/>
  <c r="A2055" i="1"/>
  <c r="D2055" i="1"/>
  <c r="E2055" i="1"/>
  <c r="H2055" i="1" s="1"/>
  <c r="F2055" i="1"/>
  <c r="I2055" i="1" s="1"/>
  <c r="G2055" i="1"/>
  <c r="J2055" i="1"/>
  <c r="A2056" i="1"/>
  <c r="D2056" i="1"/>
  <c r="E2056" i="1"/>
  <c r="H2056" i="1" s="1"/>
  <c r="F2056" i="1"/>
  <c r="I2056" i="1" s="1"/>
  <c r="G2056" i="1"/>
  <c r="J2056" i="1"/>
  <c r="A2057" i="1"/>
  <c r="D2057" i="1"/>
  <c r="E2057" i="1"/>
  <c r="H2057" i="1" s="1"/>
  <c r="F2057" i="1"/>
  <c r="I2057" i="1" s="1"/>
  <c r="G2057" i="1"/>
  <c r="J2057" i="1"/>
  <c r="A2058" i="1"/>
  <c r="D2058" i="1"/>
  <c r="E2058" i="1"/>
  <c r="H2058" i="1" s="1"/>
  <c r="F2058" i="1"/>
  <c r="I2058" i="1" s="1"/>
  <c r="G2058" i="1"/>
  <c r="J2058" i="1"/>
  <c r="A2059" i="1"/>
  <c r="D2059" i="1"/>
  <c r="E2059" i="1"/>
  <c r="H2059" i="1" s="1"/>
  <c r="F2059" i="1"/>
  <c r="I2059" i="1" s="1"/>
  <c r="G2059" i="1"/>
  <c r="J2059" i="1"/>
  <c r="A2060" i="1"/>
  <c r="D2060" i="1"/>
  <c r="E2060" i="1"/>
  <c r="H2060" i="1" s="1"/>
  <c r="F2060" i="1"/>
  <c r="I2060" i="1" s="1"/>
  <c r="G2060" i="1"/>
  <c r="J2060" i="1"/>
  <c r="A2061" i="1"/>
  <c r="D2061" i="1"/>
  <c r="E2061" i="1"/>
  <c r="H2061" i="1" s="1"/>
  <c r="F2061" i="1"/>
  <c r="I2061" i="1" s="1"/>
  <c r="G2061" i="1"/>
  <c r="J2061" i="1"/>
  <c r="A2062" i="1"/>
  <c r="D2062" i="1"/>
  <c r="E2062" i="1"/>
  <c r="H2062" i="1" s="1"/>
  <c r="F2062" i="1"/>
  <c r="I2062" i="1" s="1"/>
  <c r="G2062" i="1"/>
  <c r="J2062" i="1"/>
  <c r="A2063" i="1"/>
  <c r="D2063" i="1"/>
  <c r="E2063" i="1"/>
  <c r="H2063" i="1" s="1"/>
  <c r="F2063" i="1"/>
  <c r="I2063" i="1" s="1"/>
  <c r="G2063" i="1"/>
  <c r="J2063" i="1"/>
  <c r="A2064" i="1"/>
  <c r="D2064" i="1"/>
  <c r="E2064" i="1"/>
  <c r="H2064" i="1" s="1"/>
  <c r="F2064" i="1"/>
  <c r="I2064" i="1" s="1"/>
  <c r="G2064" i="1"/>
  <c r="J2064" i="1"/>
  <c r="A2065" i="1"/>
  <c r="D2065" i="1"/>
  <c r="E2065" i="1"/>
  <c r="H2065" i="1" s="1"/>
  <c r="F2065" i="1"/>
  <c r="I2065" i="1" s="1"/>
  <c r="G2065" i="1"/>
  <c r="J2065" i="1"/>
  <c r="A2066" i="1"/>
  <c r="D2066" i="1"/>
  <c r="E2066" i="1"/>
  <c r="H2066" i="1" s="1"/>
  <c r="F2066" i="1"/>
  <c r="I2066" i="1" s="1"/>
  <c r="G2066" i="1"/>
  <c r="J2066" i="1"/>
  <c r="A2067" i="1"/>
  <c r="D2067" i="1"/>
  <c r="E2067" i="1"/>
  <c r="H2067" i="1" s="1"/>
  <c r="F2067" i="1"/>
  <c r="I2067" i="1" s="1"/>
  <c r="G2067" i="1"/>
  <c r="J2067" i="1"/>
  <c r="A2068" i="1"/>
  <c r="D2068" i="1"/>
  <c r="E2068" i="1"/>
  <c r="H2068" i="1" s="1"/>
  <c r="F2068" i="1"/>
  <c r="I2068" i="1" s="1"/>
  <c r="G2068" i="1"/>
  <c r="J2068" i="1"/>
  <c r="A2069" i="1"/>
  <c r="D2069" i="1"/>
  <c r="E2069" i="1"/>
  <c r="H2069" i="1" s="1"/>
  <c r="F2069" i="1"/>
  <c r="I2069" i="1" s="1"/>
  <c r="G2069" i="1"/>
  <c r="J2069" i="1"/>
  <c r="A2070" i="1"/>
  <c r="D2070" i="1"/>
  <c r="E2070" i="1"/>
  <c r="H2070" i="1" s="1"/>
  <c r="F2070" i="1"/>
  <c r="I2070" i="1" s="1"/>
  <c r="G2070" i="1"/>
  <c r="J2070" i="1"/>
  <c r="A2071" i="1"/>
  <c r="D2071" i="1"/>
  <c r="E2071" i="1"/>
  <c r="H2071" i="1" s="1"/>
  <c r="F2071" i="1"/>
  <c r="I2071" i="1" s="1"/>
  <c r="G2071" i="1"/>
  <c r="J2071" i="1"/>
  <c r="A2072" i="1"/>
  <c r="D2072" i="1"/>
  <c r="E2072" i="1"/>
  <c r="H2072" i="1" s="1"/>
  <c r="F2072" i="1"/>
  <c r="I2072" i="1" s="1"/>
  <c r="G2072" i="1"/>
  <c r="J2072" i="1"/>
  <c r="A2073" i="1"/>
  <c r="D2073" i="1"/>
  <c r="E2073" i="1"/>
  <c r="H2073" i="1" s="1"/>
  <c r="F2073" i="1"/>
  <c r="I2073" i="1" s="1"/>
  <c r="G2073" i="1"/>
  <c r="J2073" i="1"/>
  <c r="A2074" i="1"/>
  <c r="D2074" i="1"/>
  <c r="E2074" i="1"/>
  <c r="H2074" i="1" s="1"/>
  <c r="F2074" i="1"/>
  <c r="I2074" i="1" s="1"/>
  <c r="G2074" i="1"/>
  <c r="J2074" i="1"/>
  <c r="A2075" i="1"/>
  <c r="D2075" i="1"/>
  <c r="E2075" i="1"/>
  <c r="H2075" i="1" s="1"/>
  <c r="F2075" i="1"/>
  <c r="I2075" i="1" s="1"/>
  <c r="G2075" i="1"/>
  <c r="J2075" i="1"/>
  <c r="A2076" i="1"/>
  <c r="D2076" i="1"/>
  <c r="E2076" i="1"/>
  <c r="H2076" i="1" s="1"/>
  <c r="F2076" i="1"/>
  <c r="I2076" i="1" s="1"/>
  <c r="G2076" i="1"/>
  <c r="J2076" i="1"/>
  <c r="A2077" i="1"/>
  <c r="D2077" i="1"/>
  <c r="E2077" i="1"/>
  <c r="H2077" i="1" s="1"/>
  <c r="F2077" i="1"/>
  <c r="I2077" i="1" s="1"/>
  <c r="G2077" i="1"/>
  <c r="J2077" i="1"/>
  <c r="A2078" i="1"/>
  <c r="D2078" i="1"/>
  <c r="E2078" i="1"/>
  <c r="H2078" i="1" s="1"/>
  <c r="F2078" i="1"/>
  <c r="I2078" i="1" s="1"/>
  <c r="G2078" i="1"/>
  <c r="J2078" i="1"/>
  <c r="A2079" i="1"/>
  <c r="D2079" i="1"/>
  <c r="E2079" i="1"/>
  <c r="H2079" i="1" s="1"/>
  <c r="F2079" i="1"/>
  <c r="I2079" i="1" s="1"/>
  <c r="G2079" i="1"/>
  <c r="J2079" i="1"/>
  <c r="A2080" i="1"/>
  <c r="D2080" i="1"/>
  <c r="E2080" i="1"/>
  <c r="H2080" i="1" s="1"/>
  <c r="F2080" i="1"/>
  <c r="I2080" i="1" s="1"/>
  <c r="G2080" i="1"/>
  <c r="J2080" i="1"/>
  <c r="A2081" i="1"/>
  <c r="D2081" i="1"/>
  <c r="E2081" i="1"/>
  <c r="H2081" i="1" s="1"/>
  <c r="F2081" i="1"/>
  <c r="I2081" i="1" s="1"/>
  <c r="G2081" i="1"/>
  <c r="J2081" i="1"/>
  <c r="A2082" i="1"/>
  <c r="D2082" i="1"/>
  <c r="E2082" i="1"/>
  <c r="H2082" i="1" s="1"/>
  <c r="F2082" i="1"/>
  <c r="I2082" i="1" s="1"/>
  <c r="G2082" i="1"/>
  <c r="J2082" i="1"/>
  <c r="A2083" i="1"/>
  <c r="D2083" i="1"/>
  <c r="E2083" i="1"/>
  <c r="H2083" i="1" s="1"/>
  <c r="F2083" i="1"/>
  <c r="I2083" i="1" s="1"/>
  <c r="G2083" i="1"/>
  <c r="J2083" i="1"/>
  <c r="A2084" i="1"/>
  <c r="D2084" i="1"/>
  <c r="E2084" i="1"/>
  <c r="H2084" i="1" s="1"/>
  <c r="F2084" i="1"/>
  <c r="I2084" i="1" s="1"/>
  <c r="G2084" i="1"/>
  <c r="J2084" i="1"/>
  <c r="A2085" i="1"/>
  <c r="D2085" i="1"/>
  <c r="E2085" i="1"/>
  <c r="H2085" i="1" s="1"/>
  <c r="F2085" i="1"/>
  <c r="I2085" i="1" s="1"/>
  <c r="G2085" i="1"/>
  <c r="J2085" i="1"/>
  <c r="A2086" i="1"/>
  <c r="D2086" i="1"/>
  <c r="E2086" i="1"/>
  <c r="H2086" i="1" s="1"/>
  <c r="F2086" i="1"/>
  <c r="I2086" i="1" s="1"/>
  <c r="G2086" i="1"/>
  <c r="J2086" i="1"/>
  <c r="A2087" i="1"/>
  <c r="D2087" i="1"/>
  <c r="E2087" i="1"/>
  <c r="H2087" i="1" s="1"/>
  <c r="F2087" i="1"/>
  <c r="I2087" i="1" s="1"/>
  <c r="G2087" i="1"/>
  <c r="J2087" i="1"/>
  <c r="A2088" i="1"/>
  <c r="D2088" i="1"/>
  <c r="E2088" i="1"/>
  <c r="H2088" i="1" s="1"/>
  <c r="F2088" i="1"/>
  <c r="I2088" i="1" s="1"/>
  <c r="G2088" i="1"/>
  <c r="J2088" i="1"/>
  <c r="A2089" i="1"/>
  <c r="D2089" i="1"/>
  <c r="E2089" i="1"/>
  <c r="H2089" i="1" s="1"/>
  <c r="F2089" i="1"/>
  <c r="I2089" i="1" s="1"/>
  <c r="G2089" i="1"/>
  <c r="J2089" i="1"/>
  <c r="A2090" i="1"/>
  <c r="D2090" i="1"/>
  <c r="E2090" i="1"/>
  <c r="H2090" i="1" s="1"/>
  <c r="F2090" i="1"/>
  <c r="I2090" i="1" s="1"/>
  <c r="G2090" i="1"/>
  <c r="J2090" i="1"/>
  <c r="A2091" i="1"/>
  <c r="D2091" i="1"/>
  <c r="E2091" i="1"/>
  <c r="H2091" i="1" s="1"/>
  <c r="F2091" i="1"/>
  <c r="I2091" i="1" s="1"/>
  <c r="G2091" i="1"/>
  <c r="J2091" i="1"/>
  <c r="A2092" i="1"/>
  <c r="D2092" i="1"/>
  <c r="E2092" i="1"/>
  <c r="H2092" i="1" s="1"/>
  <c r="F2092" i="1"/>
  <c r="I2092" i="1" s="1"/>
  <c r="G2092" i="1"/>
  <c r="J2092" i="1"/>
  <c r="A2093" i="1"/>
  <c r="D2093" i="1"/>
  <c r="E2093" i="1"/>
  <c r="H2093" i="1" s="1"/>
  <c r="F2093" i="1"/>
  <c r="I2093" i="1" s="1"/>
  <c r="G2093" i="1"/>
  <c r="J2093" i="1"/>
  <c r="A2094" i="1"/>
  <c r="D2094" i="1"/>
  <c r="E2094" i="1"/>
  <c r="H2094" i="1" s="1"/>
  <c r="F2094" i="1"/>
  <c r="I2094" i="1" s="1"/>
  <c r="G2094" i="1"/>
  <c r="J2094" i="1"/>
  <c r="A2095" i="1"/>
  <c r="D2095" i="1"/>
  <c r="E2095" i="1"/>
  <c r="H2095" i="1" s="1"/>
  <c r="F2095" i="1"/>
  <c r="I2095" i="1" s="1"/>
  <c r="G2095" i="1"/>
  <c r="J2095" i="1"/>
  <c r="A2096" i="1"/>
  <c r="D2096" i="1"/>
  <c r="E2096" i="1"/>
  <c r="H2096" i="1" s="1"/>
  <c r="F2096" i="1"/>
  <c r="I2096" i="1" s="1"/>
  <c r="G2096" i="1"/>
  <c r="J2096" i="1"/>
  <c r="A2097" i="1"/>
  <c r="D2097" i="1"/>
  <c r="E2097" i="1"/>
  <c r="H2097" i="1" s="1"/>
  <c r="F2097" i="1"/>
  <c r="I2097" i="1" s="1"/>
  <c r="G2097" i="1"/>
  <c r="J2097" i="1"/>
  <c r="A2098" i="1"/>
  <c r="D2098" i="1"/>
  <c r="E2098" i="1"/>
  <c r="H2098" i="1" s="1"/>
  <c r="F2098" i="1"/>
  <c r="I2098" i="1" s="1"/>
  <c r="G2098" i="1"/>
  <c r="J2098" i="1"/>
  <c r="A2099" i="1"/>
  <c r="D2099" i="1"/>
  <c r="E2099" i="1"/>
  <c r="H2099" i="1" s="1"/>
  <c r="F2099" i="1"/>
  <c r="I2099" i="1" s="1"/>
  <c r="G2099" i="1"/>
  <c r="J2099" i="1"/>
  <c r="A2100" i="1"/>
  <c r="D2100" i="1"/>
  <c r="E2100" i="1"/>
  <c r="H2100" i="1" s="1"/>
  <c r="F2100" i="1"/>
  <c r="I2100" i="1" s="1"/>
  <c r="G2100" i="1"/>
  <c r="J2100" i="1"/>
  <c r="A2101" i="1"/>
  <c r="D2101" i="1"/>
  <c r="E2101" i="1"/>
  <c r="H2101" i="1" s="1"/>
  <c r="F2101" i="1"/>
  <c r="I2101" i="1" s="1"/>
  <c r="G2101" i="1"/>
  <c r="J2101" i="1"/>
  <c r="A2102" i="1"/>
  <c r="D2102" i="1"/>
  <c r="E2102" i="1"/>
  <c r="H2102" i="1" s="1"/>
  <c r="F2102" i="1"/>
  <c r="I2102" i="1" s="1"/>
  <c r="G2102" i="1"/>
  <c r="J2102" i="1"/>
  <c r="A2103" i="1"/>
  <c r="D2103" i="1"/>
  <c r="E2103" i="1"/>
  <c r="H2103" i="1" s="1"/>
  <c r="F2103" i="1"/>
  <c r="I2103" i="1" s="1"/>
  <c r="G2103" i="1"/>
  <c r="J2103" i="1"/>
  <c r="A2104" i="1"/>
  <c r="D2104" i="1"/>
  <c r="E2104" i="1"/>
  <c r="H2104" i="1" s="1"/>
  <c r="F2104" i="1"/>
  <c r="I2104" i="1" s="1"/>
  <c r="G2104" i="1"/>
  <c r="J2104" i="1"/>
  <c r="A2105" i="1"/>
  <c r="D2105" i="1"/>
  <c r="E2105" i="1"/>
  <c r="H2105" i="1" s="1"/>
  <c r="F2105" i="1"/>
  <c r="I2105" i="1" s="1"/>
  <c r="G2105" i="1"/>
  <c r="J2105" i="1"/>
  <c r="A2106" i="1"/>
  <c r="D2106" i="1"/>
  <c r="E2106" i="1"/>
  <c r="H2106" i="1" s="1"/>
  <c r="F2106" i="1"/>
  <c r="I2106" i="1" s="1"/>
  <c r="G2106" i="1"/>
  <c r="J2106" i="1"/>
  <c r="A2107" i="1"/>
  <c r="D2107" i="1"/>
  <c r="E2107" i="1"/>
  <c r="H2107" i="1" s="1"/>
  <c r="F2107" i="1"/>
  <c r="I2107" i="1" s="1"/>
  <c r="G2107" i="1"/>
  <c r="J2107" i="1"/>
  <c r="A2108" i="1"/>
  <c r="D2108" i="1"/>
  <c r="E2108" i="1"/>
  <c r="H2108" i="1" s="1"/>
  <c r="F2108" i="1"/>
  <c r="I2108" i="1" s="1"/>
  <c r="G2108" i="1"/>
  <c r="J2108" i="1"/>
  <c r="A2109" i="1"/>
  <c r="D2109" i="1"/>
  <c r="E2109" i="1"/>
  <c r="H2109" i="1" s="1"/>
  <c r="F2109" i="1"/>
  <c r="I2109" i="1" s="1"/>
  <c r="G2109" i="1"/>
  <c r="J2109" i="1"/>
  <c r="A2110" i="1"/>
  <c r="D2110" i="1"/>
  <c r="E2110" i="1"/>
  <c r="H2110" i="1" s="1"/>
  <c r="F2110" i="1"/>
  <c r="I2110" i="1" s="1"/>
  <c r="G2110" i="1"/>
  <c r="J2110" i="1"/>
  <c r="A2111" i="1"/>
  <c r="D2111" i="1"/>
  <c r="E2111" i="1"/>
  <c r="H2111" i="1" s="1"/>
  <c r="F2111" i="1"/>
  <c r="I2111" i="1" s="1"/>
  <c r="G2111" i="1"/>
  <c r="J2111" i="1"/>
  <c r="A2112" i="1"/>
  <c r="D2112" i="1"/>
  <c r="E2112" i="1"/>
  <c r="H2112" i="1" s="1"/>
  <c r="F2112" i="1"/>
  <c r="I2112" i="1" s="1"/>
  <c r="G2112" i="1"/>
  <c r="J2112" i="1"/>
  <c r="A2113" i="1"/>
  <c r="D2113" i="1"/>
  <c r="E2113" i="1"/>
  <c r="H2113" i="1" s="1"/>
  <c r="F2113" i="1"/>
  <c r="I2113" i="1" s="1"/>
  <c r="G2113" i="1"/>
  <c r="J2113" i="1"/>
  <c r="A2114" i="1"/>
  <c r="D2114" i="1"/>
  <c r="E2114" i="1"/>
  <c r="H2114" i="1" s="1"/>
  <c r="F2114" i="1"/>
  <c r="I2114" i="1" s="1"/>
  <c r="G2114" i="1"/>
  <c r="J2114" i="1"/>
  <c r="A2115" i="1"/>
  <c r="D2115" i="1"/>
  <c r="E2115" i="1"/>
  <c r="H2115" i="1" s="1"/>
  <c r="F2115" i="1"/>
  <c r="I2115" i="1" s="1"/>
  <c r="G2115" i="1"/>
  <c r="J2115" i="1"/>
  <c r="A2116" i="1"/>
  <c r="D2116" i="1"/>
  <c r="E2116" i="1"/>
  <c r="H2116" i="1" s="1"/>
  <c r="F2116" i="1"/>
  <c r="I2116" i="1" s="1"/>
  <c r="G2116" i="1"/>
  <c r="J2116" i="1"/>
  <c r="A2117" i="1"/>
  <c r="D2117" i="1"/>
  <c r="E2117" i="1"/>
  <c r="H2117" i="1" s="1"/>
  <c r="F2117" i="1"/>
  <c r="I2117" i="1" s="1"/>
  <c r="G2117" i="1"/>
  <c r="J2117" i="1"/>
  <c r="A2118" i="1"/>
  <c r="D2118" i="1"/>
  <c r="E2118" i="1"/>
  <c r="H2118" i="1" s="1"/>
  <c r="F2118" i="1"/>
  <c r="I2118" i="1" s="1"/>
  <c r="G2118" i="1"/>
  <c r="J2118" i="1"/>
  <c r="A2119" i="1"/>
  <c r="D2119" i="1"/>
  <c r="E2119" i="1"/>
  <c r="H2119" i="1" s="1"/>
  <c r="F2119" i="1"/>
  <c r="I2119" i="1" s="1"/>
  <c r="G2119" i="1"/>
  <c r="J2119" i="1"/>
  <c r="A2120" i="1"/>
  <c r="D2120" i="1"/>
  <c r="E2120" i="1"/>
  <c r="H2120" i="1" s="1"/>
  <c r="F2120" i="1"/>
  <c r="I2120" i="1" s="1"/>
  <c r="G2120" i="1"/>
  <c r="J2120" i="1"/>
  <c r="A2121" i="1"/>
  <c r="D2121" i="1"/>
  <c r="E2121" i="1"/>
  <c r="H2121" i="1" s="1"/>
  <c r="F2121" i="1"/>
  <c r="I2121" i="1" s="1"/>
  <c r="G2121" i="1"/>
  <c r="J2121" i="1"/>
  <c r="A2122" i="1"/>
  <c r="D2122" i="1"/>
  <c r="E2122" i="1"/>
  <c r="H2122" i="1" s="1"/>
  <c r="F2122" i="1"/>
  <c r="I2122" i="1" s="1"/>
  <c r="G2122" i="1"/>
  <c r="J2122" i="1"/>
  <c r="A2123" i="1"/>
  <c r="D2123" i="1"/>
  <c r="E2123" i="1"/>
  <c r="H2123" i="1" s="1"/>
  <c r="F2123" i="1"/>
  <c r="I2123" i="1" s="1"/>
  <c r="G2123" i="1"/>
  <c r="J2123" i="1"/>
  <c r="A2124" i="1"/>
  <c r="D2124" i="1"/>
  <c r="E2124" i="1"/>
  <c r="H2124" i="1" s="1"/>
  <c r="F2124" i="1"/>
  <c r="I2124" i="1" s="1"/>
  <c r="G2124" i="1"/>
  <c r="J2124" i="1"/>
  <c r="A2125" i="1"/>
  <c r="D2125" i="1"/>
  <c r="E2125" i="1"/>
  <c r="H2125" i="1" s="1"/>
  <c r="F2125" i="1"/>
  <c r="I2125" i="1" s="1"/>
  <c r="G2125" i="1"/>
  <c r="J2125" i="1"/>
  <c r="A2126" i="1"/>
  <c r="D2126" i="1"/>
  <c r="E2126" i="1"/>
  <c r="H2126" i="1" s="1"/>
  <c r="F2126" i="1"/>
  <c r="I2126" i="1" s="1"/>
  <c r="G2126" i="1"/>
  <c r="J2126" i="1"/>
  <c r="A2127" i="1"/>
  <c r="D2127" i="1"/>
  <c r="E2127" i="1"/>
  <c r="H2127" i="1" s="1"/>
  <c r="F2127" i="1"/>
  <c r="I2127" i="1" s="1"/>
  <c r="G2127" i="1"/>
  <c r="J2127" i="1"/>
  <c r="A2128" i="1"/>
  <c r="D2128" i="1"/>
  <c r="E2128" i="1"/>
  <c r="H2128" i="1" s="1"/>
  <c r="F2128" i="1"/>
  <c r="I2128" i="1" s="1"/>
  <c r="G2128" i="1"/>
  <c r="J2128" i="1"/>
  <c r="A2129" i="1"/>
  <c r="D2129" i="1"/>
  <c r="E2129" i="1"/>
  <c r="H2129" i="1" s="1"/>
  <c r="F2129" i="1"/>
  <c r="I2129" i="1" s="1"/>
  <c r="G2129" i="1"/>
  <c r="J2129" i="1"/>
  <c r="A2130" i="1"/>
  <c r="D2130" i="1"/>
  <c r="E2130" i="1"/>
  <c r="H2130" i="1" s="1"/>
  <c r="F2130" i="1"/>
  <c r="I2130" i="1" s="1"/>
  <c r="G2130" i="1"/>
  <c r="J2130" i="1"/>
  <c r="A2131" i="1"/>
  <c r="D2131" i="1"/>
  <c r="E2131" i="1"/>
  <c r="H2131" i="1" s="1"/>
  <c r="F2131" i="1"/>
  <c r="G2131" i="1"/>
  <c r="I2131" i="1"/>
  <c r="J2131" i="1"/>
  <c r="A2132" i="1"/>
  <c r="D2132" i="1"/>
  <c r="F2132" i="1"/>
  <c r="I2132" i="1" s="1"/>
  <c r="A2133" i="1"/>
  <c r="D2133" i="1"/>
  <c r="F2133" i="1"/>
  <c r="I2133" i="1" s="1"/>
  <c r="A2134" i="1"/>
  <c r="D2134" i="1"/>
  <c r="F2134" i="1"/>
  <c r="I2134" i="1" s="1"/>
  <c r="A2135" i="1"/>
  <c r="D2135" i="1"/>
  <c r="F2135" i="1"/>
  <c r="I2135" i="1" s="1"/>
  <c r="A2136" i="1"/>
  <c r="D2136" i="1"/>
  <c r="F2136" i="1"/>
  <c r="I2136" i="1" s="1"/>
  <c r="A2137" i="1"/>
  <c r="D2137" i="1"/>
  <c r="F2137" i="1"/>
  <c r="I2137" i="1" s="1"/>
  <c r="A2138" i="1"/>
  <c r="D2138" i="1"/>
  <c r="F2138" i="1"/>
  <c r="I2138" i="1" s="1"/>
  <c r="A2139" i="1"/>
  <c r="D2139" i="1"/>
  <c r="F2139" i="1"/>
  <c r="I2139" i="1" s="1"/>
  <c r="A2140" i="1"/>
  <c r="D2140" i="1"/>
  <c r="F2140" i="1"/>
  <c r="I2140" i="1" s="1"/>
  <c r="A2141" i="1"/>
  <c r="D2141" i="1"/>
  <c r="F2141" i="1"/>
  <c r="I2141" i="1" s="1"/>
  <c r="A2142" i="1"/>
  <c r="D2142" i="1"/>
  <c r="F2142" i="1"/>
  <c r="I2142" i="1" s="1"/>
  <c r="A2143" i="1"/>
  <c r="D2143" i="1"/>
  <c r="F2143" i="1"/>
  <c r="I2143" i="1" s="1"/>
  <c r="A2144" i="1"/>
  <c r="D2144" i="1"/>
  <c r="F2144" i="1"/>
  <c r="I2144" i="1" s="1"/>
  <c r="A2145" i="1"/>
  <c r="D2145" i="1"/>
  <c r="F2145" i="1"/>
  <c r="I2145" i="1" s="1"/>
  <c r="A2146" i="1"/>
  <c r="D2146" i="1"/>
  <c r="F2146" i="1"/>
  <c r="I2146" i="1" s="1"/>
  <c r="A2147" i="1"/>
  <c r="D2147" i="1"/>
  <c r="F2147" i="1"/>
  <c r="I2147" i="1" s="1"/>
  <c r="A2148" i="1"/>
  <c r="D2148" i="1"/>
  <c r="F2148" i="1"/>
  <c r="I2148" i="1" s="1"/>
  <c r="A2149" i="1"/>
  <c r="D2149" i="1"/>
  <c r="F2149" i="1"/>
  <c r="I2149" i="1" s="1"/>
  <c r="A2150" i="1"/>
  <c r="D2150" i="1"/>
  <c r="F2150" i="1"/>
  <c r="I2150" i="1" s="1"/>
  <c r="A2151" i="1"/>
  <c r="D2151" i="1"/>
  <c r="F2151" i="1"/>
  <c r="I2151" i="1" s="1"/>
  <c r="A2152" i="1"/>
  <c r="D2152" i="1"/>
  <c r="F2152" i="1"/>
  <c r="I2152" i="1" s="1"/>
  <c r="A2153" i="1"/>
  <c r="D2153" i="1"/>
  <c r="F2153" i="1"/>
  <c r="I2153" i="1" s="1"/>
  <c r="A2154" i="1"/>
  <c r="D2154" i="1"/>
  <c r="F2154" i="1"/>
  <c r="I2154" i="1" s="1"/>
  <c r="A2155" i="1"/>
  <c r="D2155" i="1"/>
  <c r="F2155" i="1"/>
  <c r="I2155" i="1" s="1"/>
  <c r="A2156" i="1"/>
  <c r="D2156" i="1"/>
  <c r="F2156" i="1"/>
  <c r="I2156" i="1" s="1"/>
  <c r="A2157" i="1"/>
  <c r="D2157" i="1"/>
  <c r="F2157" i="1"/>
  <c r="I2157" i="1" s="1"/>
  <c r="A2158" i="1"/>
  <c r="D2158" i="1"/>
  <c r="F2158" i="1"/>
  <c r="I2158" i="1" s="1"/>
  <c r="A2159" i="1"/>
  <c r="D2159" i="1"/>
  <c r="F2159" i="1"/>
  <c r="I2159" i="1" s="1"/>
  <c r="A2160" i="1"/>
  <c r="D2160" i="1"/>
  <c r="F2160" i="1"/>
  <c r="I2160" i="1" s="1"/>
  <c r="A2161" i="1"/>
  <c r="D2161" i="1"/>
  <c r="F2161" i="1"/>
  <c r="I2161" i="1" s="1"/>
  <c r="A2162" i="1"/>
  <c r="D2162" i="1"/>
  <c r="F2162" i="1"/>
  <c r="I2162" i="1" s="1"/>
  <c r="A2163" i="1"/>
  <c r="D2163" i="1"/>
  <c r="F2163" i="1"/>
  <c r="I2163" i="1" s="1"/>
  <c r="A2164" i="1"/>
  <c r="D2164" i="1"/>
  <c r="F2164" i="1"/>
  <c r="I2164" i="1" s="1"/>
  <c r="A2165" i="1"/>
  <c r="D2165" i="1"/>
  <c r="F2165" i="1"/>
  <c r="I2165" i="1" s="1"/>
  <c r="A2166" i="1"/>
  <c r="D2166" i="1"/>
  <c r="F2166" i="1"/>
  <c r="I2166" i="1" s="1"/>
  <c r="A2167" i="1"/>
  <c r="D2167" i="1"/>
  <c r="F2167" i="1"/>
  <c r="I2167" i="1" s="1"/>
  <c r="A2168" i="1"/>
  <c r="D2168" i="1"/>
  <c r="F2168" i="1"/>
  <c r="I2168" i="1" s="1"/>
  <c r="A2169" i="1"/>
  <c r="D2169" i="1"/>
  <c r="F2169" i="1"/>
  <c r="I2169" i="1" s="1"/>
  <c r="A2170" i="1"/>
  <c r="D2170" i="1"/>
  <c r="F2170" i="1"/>
  <c r="I2170" i="1" s="1"/>
  <c r="A2171" i="1"/>
  <c r="D2171" i="1"/>
  <c r="F2171" i="1"/>
  <c r="I2171" i="1" s="1"/>
  <c r="A2172" i="1"/>
  <c r="D2172" i="1"/>
  <c r="F2172" i="1"/>
  <c r="I2172" i="1" s="1"/>
  <c r="A2173" i="1"/>
  <c r="D2173" i="1"/>
  <c r="F2173" i="1"/>
  <c r="I2173" i="1" s="1"/>
  <c r="A2174" i="1"/>
  <c r="D2174" i="1"/>
  <c r="F2174" i="1"/>
  <c r="I2174" i="1" s="1"/>
  <c r="A2175" i="1"/>
  <c r="D2175" i="1"/>
  <c r="F2175" i="1"/>
  <c r="I2175" i="1" s="1"/>
  <c r="A2176" i="1"/>
  <c r="D2176" i="1"/>
  <c r="F2176" i="1"/>
  <c r="I2176" i="1" s="1"/>
  <c r="A2177" i="1"/>
  <c r="D2177" i="1"/>
  <c r="F2177" i="1"/>
  <c r="I2177" i="1" s="1"/>
  <c r="A2178" i="1"/>
  <c r="D2178" i="1"/>
  <c r="F2178" i="1"/>
  <c r="I2178" i="1" s="1"/>
  <c r="A2179" i="1"/>
  <c r="D2179" i="1"/>
  <c r="F2179" i="1"/>
  <c r="I2179" i="1" s="1"/>
  <c r="A2180" i="1"/>
  <c r="D2180" i="1"/>
  <c r="F2180" i="1"/>
  <c r="I2180" i="1" s="1"/>
  <c r="A2181" i="1"/>
  <c r="D2181" i="1"/>
  <c r="F2181" i="1"/>
  <c r="I2181" i="1" s="1"/>
  <c r="A2182" i="1"/>
  <c r="D2182" i="1"/>
  <c r="F2182" i="1"/>
  <c r="I2182" i="1" s="1"/>
  <c r="A2183" i="1"/>
  <c r="D2183" i="1"/>
  <c r="F2183" i="1"/>
  <c r="I2183" i="1" s="1"/>
  <c r="A2184" i="1"/>
  <c r="D2184" i="1"/>
  <c r="F2184" i="1"/>
  <c r="I2184" i="1" s="1"/>
  <c r="A2185" i="1"/>
  <c r="D2185" i="1"/>
  <c r="F2185" i="1"/>
  <c r="I2185" i="1" s="1"/>
  <c r="A2186" i="1"/>
  <c r="D2186" i="1"/>
  <c r="F2186" i="1"/>
  <c r="I2186" i="1" s="1"/>
  <c r="A2187" i="1"/>
  <c r="D2187" i="1"/>
  <c r="F2187" i="1"/>
  <c r="I2187" i="1" s="1"/>
  <c r="A2188" i="1"/>
  <c r="D2188" i="1"/>
  <c r="F2188" i="1"/>
  <c r="I2188" i="1" s="1"/>
  <c r="A2189" i="1"/>
  <c r="D2189" i="1"/>
  <c r="F2189" i="1"/>
  <c r="I2189" i="1" s="1"/>
  <c r="A2190" i="1"/>
  <c r="D2190" i="1"/>
  <c r="F2190" i="1"/>
  <c r="I2190" i="1" s="1"/>
  <c r="A2191" i="1"/>
  <c r="D2191" i="1"/>
  <c r="F2191" i="1"/>
  <c r="I2191" i="1" s="1"/>
  <c r="A2192" i="1"/>
  <c r="D2192" i="1"/>
  <c r="F2192" i="1"/>
  <c r="I2192" i="1" s="1"/>
  <c r="A2193" i="1"/>
  <c r="D2193" i="1"/>
  <c r="F2193" i="1"/>
  <c r="I2193" i="1" s="1"/>
  <c r="A2194" i="1"/>
  <c r="D2194" i="1"/>
  <c r="F2194" i="1"/>
  <c r="I2194" i="1" s="1"/>
  <c r="A2195" i="1"/>
  <c r="D2195" i="1"/>
  <c r="F2195" i="1"/>
  <c r="I2195" i="1" s="1"/>
  <c r="A2196" i="1"/>
  <c r="D2196" i="1"/>
  <c r="F2196" i="1"/>
  <c r="I2196" i="1" s="1"/>
  <c r="A2197" i="1"/>
  <c r="D2197" i="1"/>
  <c r="F2197" i="1"/>
  <c r="I2197" i="1" s="1"/>
  <c r="A2198" i="1"/>
  <c r="D2198" i="1"/>
  <c r="F2198" i="1"/>
  <c r="I2198" i="1" s="1"/>
  <c r="A2199" i="1"/>
  <c r="D2199" i="1"/>
  <c r="F2199" i="1"/>
  <c r="I2199" i="1" s="1"/>
  <c r="A2200" i="1"/>
  <c r="D2200" i="1"/>
  <c r="F2200" i="1"/>
  <c r="I2200" i="1" s="1"/>
  <c r="A2201" i="1"/>
  <c r="D2201" i="1"/>
  <c r="F2201" i="1"/>
  <c r="I2201" i="1" s="1"/>
  <c r="A2202" i="1"/>
  <c r="D2202" i="1"/>
  <c r="F2202" i="1"/>
  <c r="I2202" i="1" s="1"/>
  <c r="A2203" i="1"/>
  <c r="D2203" i="1"/>
  <c r="F2203" i="1"/>
  <c r="I2203" i="1" s="1"/>
  <c r="A2204" i="1"/>
  <c r="D2204" i="1"/>
  <c r="F2204" i="1"/>
  <c r="I2204" i="1" s="1"/>
  <c r="A2205" i="1"/>
  <c r="D2205" i="1"/>
  <c r="F2205" i="1"/>
  <c r="I2205" i="1" s="1"/>
  <c r="A2206" i="1"/>
  <c r="D2206" i="1"/>
  <c r="F2206" i="1"/>
  <c r="I2206" i="1" s="1"/>
  <c r="A2207" i="1"/>
  <c r="D2207" i="1"/>
  <c r="F2207" i="1"/>
  <c r="I2207" i="1" s="1"/>
  <c r="A2208" i="1"/>
  <c r="D2208" i="1"/>
  <c r="F2208" i="1"/>
  <c r="I2208" i="1" s="1"/>
  <c r="A2209" i="1"/>
  <c r="D2209" i="1"/>
  <c r="F2209" i="1"/>
  <c r="I2209" i="1" s="1"/>
  <c r="A2210" i="1"/>
  <c r="D2210" i="1"/>
  <c r="F2210" i="1"/>
  <c r="I2210" i="1" s="1"/>
  <c r="A2211" i="1"/>
  <c r="D2211" i="1"/>
  <c r="F2211" i="1"/>
  <c r="I2211" i="1" s="1"/>
  <c r="A2212" i="1"/>
  <c r="D2212" i="1"/>
  <c r="F2212" i="1"/>
  <c r="I2212" i="1" s="1"/>
  <c r="A2213" i="1"/>
  <c r="D2213" i="1"/>
  <c r="F2213" i="1"/>
  <c r="I2213" i="1" s="1"/>
  <c r="A2214" i="1"/>
  <c r="D2214" i="1"/>
  <c r="F2214" i="1"/>
  <c r="I2214" i="1" s="1"/>
  <c r="A2215" i="1"/>
  <c r="D2215" i="1"/>
  <c r="F2215" i="1"/>
  <c r="I2215" i="1" s="1"/>
  <c r="A2216" i="1"/>
  <c r="D2216" i="1"/>
  <c r="F2216" i="1"/>
  <c r="I2216" i="1" s="1"/>
  <c r="A2217" i="1"/>
  <c r="D2217" i="1"/>
  <c r="F2217" i="1"/>
  <c r="I2217" i="1" s="1"/>
  <c r="A2218" i="1"/>
  <c r="D2218" i="1"/>
  <c r="F2218" i="1"/>
  <c r="I2218" i="1" s="1"/>
  <c r="A2219" i="1"/>
  <c r="D2219" i="1"/>
  <c r="F2219" i="1"/>
  <c r="I2219" i="1" s="1"/>
  <c r="A2220" i="1"/>
  <c r="D2220" i="1"/>
  <c r="F2220" i="1"/>
  <c r="I2220" i="1" s="1"/>
  <c r="A2221" i="1"/>
  <c r="D2221" i="1"/>
  <c r="F2221" i="1"/>
  <c r="I2221" i="1" s="1"/>
  <c r="A2222" i="1"/>
  <c r="D2222" i="1"/>
  <c r="F2222" i="1"/>
  <c r="I2222" i="1" s="1"/>
  <c r="A2223" i="1"/>
  <c r="D2223" i="1"/>
  <c r="F2223" i="1"/>
  <c r="I2223" i="1" s="1"/>
  <c r="A2224" i="1"/>
  <c r="D2224" i="1"/>
  <c r="F2224" i="1"/>
  <c r="I2224" i="1" s="1"/>
  <c r="A2225" i="1"/>
  <c r="D2225" i="1"/>
  <c r="F2225" i="1"/>
  <c r="I2225" i="1" s="1"/>
  <c r="A2226" i="1"/>
  <c r="D2226" i="1"/>
  <c r="F2226" i="1"/>
  <c r="I2226" i="1" s="1"/>
  <c r="A2227" i="1"/>
  <c r="D2227" i="1"/>
  <c r="F2227" i="1"/>
  <c r="I2227" i="1" s="1"/>
  <c r="A2228" i="1"/>
  <c r="D2228" i="1"/>
  <c r="F2228" i="1"/>
  <c r="I2228" i="1" s="1"/>
  <c r="A2229" i="1"/>
  <c r="D2229" i="1"/>
  <c r="F2229" i="1"/>
  <c r="I2229" i="1" s="1"/>
  <c r="A2230" i="1"/>
  <c r="D2230" i="1"/>
  <c r="F2230" i="1"/>
  <c r="I2230" i="1" s="1"/>
  <c r="A2231" i="1"/>
  <c r="D2231" i="1"/>
  <c r="F2231" i="1"/>
  <c r="I2231" i="1" s="1"/>
  <c r="A2232" i="1"/>
  <c r="D2232" i="1"/>
  <c r="F2232" i="1"/>
  <c r="I2232" i="1" s="1"/>
  <c r="A2233" i="1"/>
  <c r="D2233" i="1"/>
  <c r="F2233" i="1"/>
  <c r="I2233" i="1" s="1"/>
  <c r="A2234" i="1"/>
  <c r="D2234" i="1"/>
  <c r="F2234" i="1"/>
  <c r="I2234" i="1" s="1"/>
  <c r="A2235" i="1"/>
  <c r="D2235" i="1"/>
  <c r="F2235" i="1"/>
  <c r="I2235" i="1" s="1"/>
  <c r="A2236" i="1"/>
  <c r="D2236" i="1"/>
  <c r="F2236" i="1"/>
  <c r="I2236" i="1" s="1"/>
  <c r="A2237" i="1"/>
  <c r="D2237" i="1"/>
  <c r="F2237" i="1"/>
  <c r="I2237" i="1" s="1"/>
  <c r="A2238" i="1"/>
  <c r="D2238" i="1"/>
  <c r="F2238" i="1"/>
  <c r="I2238" i="1" s="1"/>
  <c r="A2239" i="1"/>
  <c r="D2239" i="1"/>
  <c r="F2239" i="1"/>
  <c r="I2239" i="1" s="1"/>
  <c r="A2240" i="1"/>
  <c r="D2240" i="1"/>
  <c r="E2240" i="1"/>
  <c r="H2240" i="1" s="1"/>
  <c r="F2240" i="1"/>
  <c r="I2240" i="1" s="1"/>
  <c r="A2241" i="1"/>
  <c r="D2241" i="1"/>
  <c r="E2241" i="1"/>
  <c r="H2241" i="1" s="1"/>
  <c r="F2241" i="1"/>
  <c r="I2241" i="1" s="1"/>
  <c r="A2242" i="1"/>
  <c r="D2242" i="1"/>
  <c r="E2242" i="1"/>
  <c r="H2242" i="1" s="1"/>
  <c r="F2242" i="1"/>
  <c r="I2242" i="1" s="1"/>
  <c r="A2243" i="1"/>
  <c r="D2243" i="1"/>
  <c r="E2243" i="1"/>
  <c r="H2243" i="1" s="1"/>
  <c r="F2243" i="1"/>
  <c r="I2243" i="1" s="1"/>
  <c r="A2244" i="1"/>
  <c r="D2244" i="1"/>
  <c r="E2244" i="1"/>
  <c r="H2244" i="1" s="1"/>
  <c r="F2244" i="1"/>
  <c r="I2244" i="1" s="1"/>
  <c r="A2245" i="1"/>
  <c r="D2245" i="1"/>
  <c r="E2245" i="1"/>
  <c r="H2245" i="1" s="1"/>
  <c r="F2245" i="1"/>
  <c r="I2245" i="1" s="1"/>
  <c r="A2246" i="1"/>
  <c r="D2246" i="1"/>
  <c r="E2246" i="1"/>
  <c r="H2246" i="1" s="1"/>
  <c r="F2246" i="1"/>
  <c r="I2246" i="1" s="1"/>
  <c r="A2247" i="1"/>
  <c r="D2247" i="1"/>
  <c r="E2247" i="1"/>
  <c r="H2247" i="1" s="1"/>
  <c r="F2247" i="1"/>
  <c r="I2247" i="1" s="1"/>
  <c r="A2248" i="1"/>
  <c r="D2248" i="1"/>
  <c r="E2248" i="1"/>
  <c r="H2248" i="1" s="1"/>
  <c r="F2248" i="1"/>
  <c r="I2248" i="1" s="1"/>
  <c r="A2249" i="1"/>
  <c r="D2249" i="1"/>
  <c r="E2249" i="1"/>
  <c r="H2249" i="1" s="1"/>
  <c r="F2249" i="1"/>
  <c r="I2249" i="1" s="1"/>
  <c r="A2250" i="1"/>
  <c r="D2250" i="1"/>
  <c r="E2250" i="1"/>
  <c r="H2250" i="1" s="1"/>
  <c r="F2250" i="1"/>
  <c r="I2250" i="1" s="1"/>
  <c r="A2251" i="1"/>
  <c r="D2251" i="1"/>
  <c r="E2251" i="1"/>
  <c r="H2251" i="1" s="1"/>
  <c r="F2251" i="1"/>
  <c r="I2251" i="1" s="1"/>
  <c r="A2252" i="1"/>
  <c r="D2252" i="1"/>
  <c r="E2252" i="1"/>
  <c r="H2252" i="1" s="1"/>
  <c r="F2252" i="1"/>
  <c r="I2252" i="1" s="1"/>
  <c r="A2253" i="1"/>
  <c r="D2253" i="1"/>
  <c r="E2253" i="1"/>
  <c r="H2253" i="1" s="1"/>
  <c r="F2253" i="1"/>
  <c r="I2253" i="1" s="1"/>
  <c r="A2254" i="1"/>
  <c r="D2254" i="1"/>
  <c r="E2254" i="1"/>
  <c r="H2254" i="1" s="1"/>
  <c r="F2254" i="1"/>
  <c r="I2254" i="1" s="1"/>
  <c r="A2255" i="1"/>
  <c r="D2255" i="1"/>
  <c r="E2255" i="1"/>
  <c r="H2255" i="1" s="1"/>
  <c r="F2255" i="1"/>
  <c r="I2255" i="1" s="1"/>
  <c r="A2256" i="1"/>
  <c r="D2256" i="1"/>
  <c r="E2256" i="1"/>
  <c r="H2256" i="1" s="1"/>
  <c r="F2256" i="1"/>
  <c r="I2256" i="1" s="1"/>
  <c r="A2257" i="1"/>
  <c r="D2257" i="1"/>
  <c r="E2257" i="1"/>
  <c r="H2257" i="1" s="1"/>
  <c r="F2257" i="1"/>
  <c r="I2257" i="1" s="1"/>
  <c r="A2258" i="1"/>
  <c r="D2258" i="1"/>
  <c r="E2258" i="1"/>
  <c r="H2258" i="1" s="1"/>
  <c r="F2258" i="1"/>
  <c r="I2258" i="1" s="1"/>
  <c r="A2259" i="1"/>
  <c r="D2259" i="1"/>
  <c r="E2259" i="1"/>
  <c r="H2259" i="1" s="1"/>
  <c r="F2259" i="1"/>
  <c r="I2259" i="1" s="1"/>
  <c r="A2260" i="1"/>
  <c r="D2260" i="1"/>
  <c r="E2260" i="1"/>
  <c r="H2260" i="1" s="1"/>
  <c r="F2260" i="1"/>
  <c r="I2260" i="1" s="1"/>
  <c r="A2261" i="1"/>
  <c r="D2261" i="1"/>
  <c r="E2261" i="1"/>
  <c r="H2261" i="1" s="1"/>
  <c r="F2261" i="1"/>
  <c r="I2261" i="1" s="1"/>
  <c r="A2262" i="1"/>
  <c r="D2262" i="1"/>
  <c r="E2262" i="1"/>
  <c r="H2262" i="1" s="1"/>
  <c r="F2262" i="1"/>
  <c r="I2262" i="1" s="1"/>
  <c r="A2263" i="1"/>
  <c r="D2263" i="1"/>
  <c r="E2263" i="1"/>
  <c r="H2263" i="1" s="1"/>
  <c r="F2263" i="1"/>
  <c r="I2263" i="1" s="1"/>
  <c r="A2264" i="1"/>
  <c r="D2264" i="1"/>
  <c r="E2264" i="1"/>
  <c r="H2264" i="1" s="1"/>
  <c r="F2264" i="1"/>
  <c r="I2264" i="1" s="1"/>
  <c r="A2265" i="1"/>
  <c r="D2265" i="1"/>
  <c r="E2265" i="1"/>
  <c r="H2265" i="1" s="1"/>
  <c r="F2265" i="1"/>
  <c r="I2265" i="1" s="1"/>
  <c r="A2266" i="1"/>
  <c r="D2266" i="1"/>
  <c r="E2266" i="1"/>
  <c r="H2266" i="1" s="1"/>
  <c r="F2266" i="1"/>
  <c r="I2266" i="1" s="1"/>
  <c r="A2267" i="1"/>
  <c r="D2267" i="1"/>
  <c r="E2267" i="1"/>
  <c r="H2267" i="1" s="1"/>
  <c r="F2267" i="1"/>
  <c r="I2267" i="1" s="1"/>
  <c r="A2268" i="1"/>
  <c r="D2268" i="1"/>
  <c r="E2268" i="1"/>
  <c r="H2268" i="1" s="1"/>
  <c r="F2268" i="1"/>
  <c r="I2268" i="1" s="1"/>
  <c r="A2269" i="1"/>
  <c r="D2269" i="1"/>
  <c r="E2269" i="1"/>
  <c r="H2269" i="1" s="1"/>
  <c r="F2269" i="1"/>
  <c r="I2269" i="1" s="1"/>
  <c r="A2270" i="1"/>
  <c r="D2270" i="1"/>
  <c r="E2270" i="1"/>
  <c r="H2270" i="1" s="1"/>
  <c r="F2270" i="1"/>
  <c r="I2270" i="1" s="1"/>
  <c r="A2271" i="1"/>
  <c r="D2271" i="1"/>
  <c r="E2271" i="1"/>
  <c r="H2271" i="1" s="1"/>
  <c r="F2271" i="1"/>
  <c r="I2271" i="1" s="1"/>
  <c r="A2272" i="1"/>
  <c r="D2272" i="1"/>
  <c r="E2272" i="1"/>
  <c r="H2272" i="1" s="1"/>
  <c r="F2272" i="1"/>
  <c r="I2272" i="1" s="1"/>
  <c r="A2273" i="1"/>
  <c r="D2273" i="1"/>
  <c r="E2273" i="1"/>
  <c r="H2273" i="1" s="1"/>
  <c r="F2273" i="1"/>
  <c r="I2273" i="1" s="1"/>
  <c r="A2274" i="1"/>
  <c r="D2274" i="1"/>
  <c r="E2274" i="1"/>
  <c r="H2274" i="1" s="1"/>
  <c r="F2274" i="1"/>
  <c r="I2274" i="1" s="1"/>
  <c r="A2275" i="1"/>
  <c r="D2275" i="1"/>
  <c r="E2275" i="1"/>
  <c r="H2275" i="1" s="1"/>
  <c r="F2275" i="1"/>
  <c r="I2275" i="1" s="1"/>
  <c r="A2276" i="1"/>
  <c r="D2276" i="1"/>
  <c r="E2276" i="1"/>
  <c r="H2276" i="1" s="1"/>
  <c r="F2276" i="1"/>
  <c r="I2276" i="1" s="1"/>
  <c r="A2277" i="1"/>
  <c r="D2277" i="1"/>
  <c r="E2277" i="1"/>
  <c r="H2277" i="1" s="1"/>
  <c r="F2277" i="1"/>
  <c r="I2277" i="1" s="1"/>
  <c r="A2278" i="1"/>
  <c r="D2278" i="1"/>
  <c r="E2278" i="1"/>
  <c r="H2278" i="1" s="1"/>
  <c r="F2278" i="1"/>
  <c r="I2278" i="1" s="1"/>
  <c r="A2279" i="1"/>
  <c r="D2279" i="1"/>
  <c r="E2279" i="1"/>
  <c r="H2279" i="1" s="1"/>
  <c r="F2279" i="1"/>
  <c r="I2279" i="1" s="1"/>
  <c r="A2280" i="1"/>
  <c r="D2280" i="1"/>
  <c r="E2280" i="1"/>
  <c r="H2280" i="1" s="1"/>
  <c r="F2280" i="1"/>
  <c r="I2280" i="1" s="1"/>
  <c r="A2281" i="1"/>
  <c r="D2281" i="1"/>
  <c r="E2281" i="1"/>
  <c r="H2281" i="1" s="1"/>
  <c r="F2281" i="1"/>
  <c r="I2281" i="1" s="1"/>
  <c r="A2282" i="1"/>
  <c r="D2282" i="1"/>
  <c r="E2282" i="1"/>
  <c r="H2282" i="1" s="1"/>
  <c r="F2282" i="1"/>
  <c r="I2282" i="1" s="1"/>
  <c r="A2283" i="1"/>
  <c r="D2283" i="1"/>
  <c r="E2283" i="1"/>
  <c r="H2283" i="1" s="1"/>
  <c r="F2283" i="1"/>
  <c r="I2283" i="1" s="1"/>
  <c r="A2284" i="1"/>
  <c r="D2284" i="1"/>
  <c r="E2284" i="1"/>
  <c r="H2284" i="1" s="1"/>
  <c r="F2284" i="1"/>
  <c r="I2284" i="1" s="1"/>
  <c r="A2285" i="1"/>
  <c r="D2285" i="1"/>
  <c r="E2285" i="1"/>
  <c r="H2285" i="1" s="1"/>
  <c r="F2285" i="1"/>
  <c r="I2285" i="1" s="1"/>
  <c r="A2286" i="1"/>
  <c r="D2286" i="1"/>
  <c r="E2286" i="1"/>
  <c r="H2286" i="1" s="1"/>
  <c r="F2286" i="1"/>
  <c r="I2286" i="1" s="1"/>
  <c r="A2287" i="1"/>
  <c r="D2287" i="1"/>
  <c r="E2287" i="1"/>
  <c r="H2287" i="1" s="1"/>
  <c r="F2287" i="1"/>
  <c r="I2287" i="1" s="1"/>
  <c r="A2288" i="1"/>
  <c r="D2288" i="1"/>
  <c r="E2288" i="1"/>
  <c r="H2288" i="1" s="1"/>
  <c r="F2288" i="1"/>
  <c r="I2288" i="1" s="1"/>
  <c r="A2289" i="1"/>
  <c r="D2289" i="1"/>
  <c r="E2289" i="1"/>
  <c r="H2289" i="1" s="1"/>
  <c r="F2289" i="1"/>
  <c r="I2289" i="1" s="1"/>
  <c r="A2290" i="1"/>
  <c r="D2290" i="1"/>
  <c r="E2290" i="1"/>
  <c r="H2290" i="1" s="1"/>
  <c r="F2290" i="1"/>
  <c r="I2290" i="1" s="1"/>
  <c r="A2291" i="1"/>
  <c r="D2291" i="1"/>
  <c r="E2291" i="1"/>
  <c r="H2291" i="1" s="1"/>
  <c r="F2291" i="1"/>
  <c r="I2291" i="1" s="1"/>
  <c r="A2292" i="1"/>
  <c r="D2292" i="1"/>
  <c r="E2292" i="1"/>
  <c r="H2292" i="1" s="1"/>
  <c r="F2292" i="1"/>
  <c r="I2292" i="1" s="1"/>
  <c r="A2293" i="1"/>
  <c r="D2293" i="1"/>
  <c r="E2293" i="1"/>
  <c r="H2293" i="1" s="1"/>
  <c r="F2293" i="1"/>
  <c r="I2293" i="1" s="1"/>
  <c r="A2294" i="1"/>
  <c r="D2294" i="1"/>
  <c r="E2294" i="1"/>
  <c r="H2294" i="1" s="1"/>
  <c r="F2294" i="1"/>
  <c r="I2294" i="1" s="1"/>
  <c r="A2295" i="1"/>
  <c r="D2295" i="1"/>
  <c r="E2295" i="1"/>
  <c r="H2295" i="1" s="1"/>
  <c r="F2295" i="1"/>
  <c r="I2295" i="1" s="1"/>
  <c r="A2296" i="1"/>
  <c r="D2296" i="1"/>
  <c r="E2296" i="1"/>
  <c r="H2296" i="1" s="1"/>
  <c r="F2296" i="1"/>
  <c r="I2296" i="1" s="1"/>
  <c r="A2297" i="1"/>
  <c r="D2297" i="1"/>
  <c r="E2297" i="1"/>
  <c r="H2297" i="1" s="1"/>
  <c r="F2297" i="1"/>
  <c r="I2297" i="1" s="1"/>
  <c r="A2298" i="1"/>
  <c r="D2298" i="1"/>
  <c r="E2298" i="1"/>
  <c r="H2298" i="1" s="1"/>
  <c r="F2298" i="1"/>
  <c r="I2298" i="1" s="1"/>
  <c r="A2299" i="1"/>
  <c r="D2299" i="1"/>
  <c r="E2299" i="1"/>
  <c r="H2299" i="1" s="1"/>
  <c r="F2299" i="1"/>
  <c r="I2299" i="1" s="1"/>
  <c r="A2300" i="1"/>
  <c r="D2300" i="1"/>
  <c r="E2300" i="1"/>
  <c r="H2300" i="1" s="1"/>
  <c r="F2300" i="1"/>
  <c r="I2300" i="1" s="1"/>
  <c r="A2301" i="1"/>
  <c r="D2301" i="1"/>
  <c r="E2301" i="1"/>
  <c r="H2301" i="1" s="1"/>
  <c r="F2301" i="1"/>
  <c r="I2301" i="1" s="1"/>
  <c r="A2302" i="1"/>
  <c r="D2302" i="1"/>
  <c r="E2302" i="1"/>
  <c r="H2302" i="1" s="1"/>
  <c r="F2302" i="1"/>
  <c r="I2302" i="1" s="1"/>
  <c r="A2303" i="1"/>
  <c r="D2303" i="1"/>
  <c r="E2303" i="1"/>
  <c r="H2303" i="1" s="1"/>
  <c r="F2303" i="1"/>
  <c r="I2303" i="1" s="1"/>
  <c r="A2304" i="1"/>
  <c r="D2304" i="1"/>
  <c r="E2304" i="1"/>
  <c r="H2304" i="1" s="1"/>
  <c r="F2304" i="1"/>
  <c r="I2304" i="1" s="1"/>
  <c r="A2305" i="1"/>
  <c r="D2305" i="1"/>
  <c r="E2305" i="1"/>
  <c r="H2305" i="1" s="1"/>
  <c r="F2305" i="1"/>
  <c r="I2305" i="1" s="1"/>
  <c r="A2306" i="1"/>
  <c r="D2306" i="1"/>
  <c r="E2306" i="1"/>
  <c r="H2306" i="1" s="1"/>
  <c r="F2306" i="1"/>
  <c r="I2306" i="1" s="1"/>
  <c r="A2307" i="1"/>
  <c r="D2307" i="1"/>
  <c r="E2307" i="1"/>
  <c r="H2307" i="1" s="1"/>
  <c r="F2307" i="1"/>
  <c r="I2307" i="1" s="1"/>
  <c r="A2308" i="1"/>
  <c r="D2308" i="1"/>
  <c r="E2308" i="1"/>
  <c r="H2308" i="1" s="1"/>
  <c r="F2308" i="1"/>
  <c r="I2308" i="1" s="1"/>
  <c r="A2309" i="1"/>
  <c r="D2309" i="1"/>
  <c r="E2309" i="1"/>
  <c r="H2309" i="1" s="1"/>
  <c r="F2309" i="1"/>
  <c r="I2309" i="1" s="1"/>
  <c r="A2310" i="1"/>
  <c r="D2310" i="1"/>
  <c r="E2310" i="1"/>
  <c r="H2310" i="1" s="1"/>
  <c r="F2310" i="1"/>
  <c r="I2310" i="1" s="1"/>
  <c r="A2311" i="1"/>
  <c r="D2311" i="1"/>
  <c r="E2311" i="1"/>
  <c r="H2311" i="1" s="1"/>
  <c r="F2311" i="1"/>
  <c r="I2311" i="1" s="1"/>
  <c r="A2312" i="1"/>
  <c r="D2312" i="1"/>
  <c r="E2312" i="1"/>
  <c r="H2312" i="1" s="1"/>
  <c r="F2312" i="1"/>
  <c r="I2312" i="1" s="1"/>
  <c r="A2313" i="1"/>
  <c r="D2313" i="1"/>
  <c r="E2313" i="1"/>
  <c r="H2313" i="1" s="1"/>
  <c r="F2313" i="1"/>
  <c r="I2313" i="1" s="1"/>
  <c r="A2314" i="1"/>
  <c r="D2314" i="1"/>
  <c r="E2314" i="1"/>
  <c r="H2314" i="1" s="1"/>
  <c r="F2314" i="1"/>
  <c r="I2314" i="1" s="1"/>
  <c r="A2315" i="1"/>
  <c r="D2315" i="1"/>
  <c r="E2315" i="1"/>
  <c r="H2315" i="1" s="1"/>
  <c r="F2315" i="1"/>
  <c r="I2315" i="1" s="1"/>
  <c r="A2316" i="1"/>
  <c r="D2316" i="1"/>
  <c r="E2316" i="1"/>
  <c r="H2316" i="1" s="1"/>
  <c r="F2316" i="1"/>
  <c r="I2316" i="1" s="1"/>
  <c r="A2317" i="1"/>
  <c r="D2317" i="1"/>
  <c r="E2317" i="1"/>
  <c r="H2317" i="1" s="1"/>
  <c r="F2317" i="1"/>
  <c r="I2317" i="1" s="1"/>
  <c r="A2318" i="1"/>
  <c r="D2318" i="1"/>
  <c r="E2318" i="1"/>
  <c r="H2318" i="1" s="1"/>
  <c r="F2318" i="1"/>
  <c r="I2318" i="1" s="1"/>
  <c r="A2319" i="1"/>
  <c r="D2319" i="1"/>
  <c r="E2319" i="1"/>
  <c r="H2319" i="1" s="1"/>
  <c r="F2319" i="1"/>
  <c r="I2319" i="1" s="1"/>
  <c r="A2320" i="1"/>
  <c r="D2320" i="1"/>
  <c r="E2320" i="1"/>
  <c r="H2320" i="1" s="1"/>
  <c r="F2320" i="1"/>
  <c r="I2320" i="1" s="1"/>
  <c r="A2321" i="1"/>
  <c r="D2321" i="1"/>
  <c r="E2321" i="1"/>
  <c r="H2321" i="1" s="1"/>
  <c r="F2321" i="1"/>
  <c r="I2321" i="1" s="1"/>
  <c r="A2322" i="1"/>
  <c r="D2322" i="1"/>
  <c r="E2322" i="1"/>
  <c r="H2322" i="1" s="1"/>
  <c r="F2322" i="1"/>
  <c r="I2322" i="1" s="1"/>
  <c r="A2323" i="1"/>
  <c r="D2323" i="1"/>
  <c r="E2323" i="1"/>
  <c r="H2323" i="1" s="1"/>
  <c r="F2323" i="1"/>
  <c r="I2323" i="1" s="1"/>
  <c r="A2324" i="1"/>
  <c r="D2324" i="1"/>
  <c r="E2324" i="1"/>
  <c r="H2324" i="1" s="1"/>
  <c r="F2324" i="1"/>
  <c r="I2324" i="1" s="1"/>
  <c r="A2325" i="1"/>
  <c r="D2325" i="1"/>
  <c r="E2325" i="1"/>
  <c r="H2325" i="1" s="1"/>
  <c r="F2325" i="1"/>
  <c r="I2325" i="1" s="1"/>
  <c r="A2326" i="1"/>
  <c r="D2326" i="1"/>
  <c r="E2326" i="1"/>
  <c r="H2326" i="1" s="1"/>
  <c r="F2326" i="1"/>
  <c r="I2326" i="1" s="1"/>
  <c r="A2327" i="1"/>
  <c r="D2327" i="1"/>
  <c r="E2327" i="1"/>
  <c r="H2327" i="1" s="1"/>
  <c r="F2327" i="1"/>
  <c r="I2327" i="1" s="1"/>
  <c r="A2328" i="1"/>
  <c r="D2328" i="1"/>
  <c r="E2328" i="1"/>
  <c r="H2328" i="1" s="1"/>
  <c r="F2328" i="1"/>
  <c r="I2328" i="1" s="1"/>
  <c r="A2329" i="1"/>
  <c r="D2329" i="1"/>
  <c r="E2329" i="1"/>
  <c r="H2329" i="1" s="1"/>
  <c r="F2329" i="1"/>
  <c r="I2329" i="1" s="1"/>
  <c r="A2330" i="1"/>
  <c r="D2330" i="1"/>
  <c r="E2330" i="1"/>
  <c r="H2330" i="1" s="1"/>
  <c r="F2330" i="1"/>
  <c r="I2330" i="1" s="1"/>
  <c r="A2331" i="1"/>
  <c r="D2331" i="1"/>
  <c r="E2331" i="1"/>
  <c r="H2331" i="1" s="1"/>
  <c r="F2331" i="1"/>
  <c r="I2331" i="1" s="1"/>
  <c r="A2332" i="1"/>
  <c r="D2332" i="1"/>
  <c r="E2332" i="1"/>
  <c r="H2332" i="1" s="1"/>
  <c r="F2332" i="1"/>
  <c r="I2332" i="1" s="1"/>
  <c r="A2333" i="1"/>
  <c r="D2333" i="1"/>
  <c r="E2333" i="1"/>
  <c r="H2333" i="1" s="1"/>
  <c r="F2333" i="1"/>
  <c r="I2333" i="1" s="1"/>
  <c r="A2334" i="1"/>
  <c r="D2334" i="1"/>
  <c r="E2334" i="1"/>
  <c r="H2334" i="1" s="1"/>
  <c r="F2334" i="1"/>
  <c r="I2334" i="1" s="1"/>
  <c r="A2335" i="1"/>
  <c r="D2335" i="1"/>
  <c r="E2335" i="1"/>
  <c r="H2335" i="1" s="1"/>
  <c r="F2335" i="1"/>
  <c r="I2335" i="1" s="1"/>
  <c r="A2336" i="1"/>
  <c r="D2336" i="1"/>
  <c r="E2336" i="1"/>
  <c r="H2336" i="1" s="1"/>
  <c r="F2336" i="1"/>
  <c r="I2336" i="1" s="1"/>
  <c r="A2337" i="1"/>
  <c r="D2337" i="1"/>
  <c r="E2337" i="1"/>
  <c r="H2337" i="1" s="1"/>
  <c r="F2337" i="1"/>
  <c r="I2337" i="1" s="1"/>
  <c r="A2338" i="1"/>
  <c r="D2338" i="1"/>
  <c r="E2338" i="1"/>
  <c r="H2338" i="1" s="1"/>
  <c r="F2338" i="1"/>
  <c r="I2338" i="1" s="1"/>
  <c r="A2339" i="1"/>
  <c r="D2339" i="1"/>
  <c r="E2339" i="1"/>
  <c r="H2339" i="1" s="1"/>
  <c r="F2339" i="1"/>
  <c r="I2339" i="1" s="1"/>
  <c r="A2340" i="1"/>
  <c r="D2340" i="1"/>
  <c r="E2340" i="1"/>
  <c r="H2340" i="1" s="1"/>
  <c r="F2340" i="1"/>
  <c r="I2340" i="1" s="1"/>
  <c r="A2341" i="1"/>
  <c r="D2341" i="1"/>
  <c r="E2341" i="1"/>
  <c r="H2341" i="1" s="1"/>
  <c r="F2341" i="1"/>
  <c r="I2341" i="1" s="1"/>
  <c r="A2342" i="1"/>
  <c r="D2342" i="1"/>
  <c r="E2342" i="1"/>
  <c r="H2342" i="1" s="1"/>
  <c r="F2342" i="1"/>
  <c r="I2342" i="1" s="1"/>
  <c r="A2343" i="1"/>
  <c r="D2343" i="1"/>
  <c r="E2343" i="1"/>
  <c r="H2343" i="1" s="1"/>
  <c r="F2343" i="1"/>
  <c r="I2343" i="1" s="1"/>
  <c r="A2344" i="1"/>
  <c r="D2344" i="1"/>
  <c r="E2344" i="1"/>
  <c r="H2344" i="1" s="1"/>
  <c r="F2344" i="1"/>
  <c r="I2344" i="1" s="1"/>
  <c r="A2345" i="1"/>
  <c r="D2345" i="1"/>
  <c r="E2345" i="1"/>
  <c r="H2345" i="1" s="1"/>
  <c r="F2345" i="1"/>
  <c r="I2345" i="1" s="1"/>
  <c r="A2346" i="1"/>
  <c r="D2346" i="1"/>
  <c r="E2346" i="1"/>
  <c r="H2346" i="1" s="1"/>
  <c r="F2346" i="1"/>
  <c r="I2346" i="1" s="1"/>
  <c r="A2347" i="1"/>
  <c r="D2347" i="1"/>
  <c r="E2347" i="1"/>
  <c r="H2347" i="1" s="1"/>
  <c r="F2347" i="1"/>
  <c r="I2347" i="1" s="1"/>
  <c r="A2348" i="1"/>
  <c r="D2348" i="1"/>
  <c r="E2348" i="1"/>
  <c r="H2348" i="1" s="1"/>
  <c r="F2348" i="1"/>
  <c r="I2348" i="1" s="1"/>
  <c r="A2349" i="1"/>
  <c r="D2349" i="1"/>
  <c r="E2349" i="1"/>
  <c r="H2349" i="1" s="1"/>
  <c r="F2349" i="1"/>
  <c r="I2349" i="1" s="1"/>
  <c r="A2350" i="1"/>
  <c r="D2350" i="1"/>
  <c r="E2350" i="1"/>
  <c r="H2350" i="1" s="1"/>
  <c r="F2350" i="1"/>
  <c r="I2350" i="1" s="1"/>
  <c r="A2351" i="1"/>
  <c r="D2351" i="1"/>
  <c r="E2351" i="1"/>
  <c r="H2351" i="1" s="1"/>
  <c r="F2351" i="1"/>
  <c r="I2351" i="1" s="1"/>
  <c r="A2352" i="1"/>
  <c r="D2352" i="1"/>
  <c r="E2352" i="1"/>
  <c r="H2352" i="1" s="1"/>
  <c r="F2352" i="1"/>
  <c r="I2352" i="1" s="1"/>
  <c r="A2353" i="1"/>
  <c r="D2353" i="1"/>
  <c r="E2353" i="1"/>
  <c r="H2353" i="1" s="1"/>
  <c r="F2353" i="1"/>
  <c r="I2353" i="1" s="1"/>
  <c r="A2354" i="1"/>
  <c r="D2354" i="1"/>
  <c r="E2354" i="1"/>
  <c r="H2354" i="1" s="1"/>
  <c r="F2354" i="1"/>
  <c r="I2354" i="1" s="1"/>
  <c r="A2355" i="1"/>
  <c r="D2355" i="1"/>
  <c r="E2355" i="1"/>
  <c r="H2355" i="1" s="1"/>
  <c r="F2355" i="1"/>
  <c r="I2355" i="1" s="1"/>
  <c r="A2356" i="1"/>
  <c r="D2356" i="1"/>
  <c r="E2356" i="1"/>
  <c r="H2356" i="1" s="1"/>
  <c r="F2356" i="1"/>
  <c r="I2356" i="1" s="1"/>
  <c r="A2357" i="1"/>
  <c r="D2357" i="1"/>
  <c r="E2357" i="1"/>
  <c r="H2357" i="1" s="1"/>
  <c r="F2357" i="1"/>
  <c r="I2357" i="1" s="1"/>
  <c r="A2358" i="1"/>
  <c r="D2358" i="1"/>
  <c r="E2358" i="1"/>
  <c r="H2358" i="1" s="1"/>
  <c r="F2358" i="1"/>
  <c r="I2358" i="1" s="1"/>
  <c r="A2359" i="1"/>
  <c r="D2359" i="1"/>
  <c r="E2359" i="1"/>
  <c r="H2359" i="1" s="1"/>
  <c r="F2359" i="1"/>
  <c r="I2359" i="1" s="1"/>
  <c r="A2360" i="1"/>
  <c r="D2360" i="1"/>
  <c r="E2360" i="1"/>
  <c r="H2360" i="1" s="1"/>
  <c r="F2360" i="1"/>
  <c r="I2360" i="1" s="1"/>
  <c r="A2361" i="1"/>
  <c r="D2361" i="1"/>
  <c r="E2361" i="1"/>
  <c r="H2361" i="1" s="1"/>
  <c r="F2361" i="1"/>
  <c r="I2361" i="1" s="1"/>
  <c r="A2362" i="1"/>
  <c r="D2362" i="1"/>
  <c r="E2362" i="1"/>
  <c r="H2362" i="1" s="1"/>
  <c r="F2362" i="1"/>
  <c r="I2362" i="1" s="1"/>
  <c r="A2363" i="1"/>
  <c r="D2363" i="1"/>
  <c r="E2363" i="1"/>
  <c r="H2363" i="1" s="1"/>
  <c r="F2363" i="1"/>
  <c r="I2363" i="1" s="1"/>
  <c r="A2364" i="1"/>
  <c r="D2364" i="1"/>
  <c r="E2364" i="1"/>
  <c r="H2364" i="1" s="1"/>
  <c r="F2364" i="1"/>
  <c r="I2364" i="1" s="1"/>
  <c r="A2365" i="1"/>
  <c r="D2365" i="1"/>
  <c r="E2365" i="1"/>
  <c r="H2365" i="1" s="1"/>
  <c r="F2365" i="1"/>
  <c r="I2365" i="1" s="1"/>
  <c r="A2366" i="1"/>
  <c r="D2366" i="1"/>
  <c r="E2366" i="1"/>
  <c r="H2366" i="1" s="1"/>
  <c r="F2366" i="1"/>
  <c r="I2366" i="1" s="1"/>
  <c r="A2367" i="1"/>
  <c r="D2367" i="1"/>
  <c r="E2367" i="1"/>
  <c r="H2367" i="1" s="1"/>
  <c r="F2367" i="1"/>
  <c r="I2367" i="1" s="1"/>
  <c r="A2368" i="1"/>
  <c r="D2368" i="1"/>
  <c r="E2368" i="1"/>
  <c r="H2368" i="1" s="1"/>
  <c r="F2368" i="1"/>
  <c r="I2368" i="1" s="1"/>
  <c r="A2369" i="1"/>
  <c r="D2369" i="1"/>
  <c r="E2369" i="1"/>
  <c r="H2369" i="1" s="1"/>
  <c r="F2369" i="1"/>
  <c r="I2369" i="1" s="1"/>
  <c r="A2370" i="1"/>
  <c r="D2370" i="1"/>
  <c r="E2370" i="1"/>
  <c r="H2370" i="1" s="1"/>
  <c r="F2370" i="1"/>
  <c r="I2370" i="1" s="1"/>
  <c r="A2371" i="1"/>
  <c r="D2371" i="1"/>
  <c r="E2371" i="1"/>
  <c r="H2371" i="1" s="1"/>
  <c r="F2371" i="1"/>
  <c r="I2371" i="1" s="1"/>
  <c r="A2372" i="1"/>
  <c r="D2372" i="1"/>
  <c r="E2372" i="1"/>
  <c r="H2372" i="1" s="1"/>
  <c r="F2372" i="1"/>
  <c r="I2372" i="1" s="1"/>
  <c r="A2373" i="1"/>
  <c r="D2373" i="1"/>
  <c r="E2373" i="1"/>
  <c r="H2373" i="1" s="1"/>
  <c r="F2373" i="1"/>
  <c r="I2373" i="1" s="1"/>
  <c r="A2374" i="1"/>
  <c r="D2374" i="1"/>
  <c r="E2374" i="1"/>
  <c r="H2374" i="1" s="1"/>
  <c r="F2374" i="1"/>
  <c r="I2374" i="1" s="1"/>
  <c r="A2375" i="1"/>
  <c r="D2375" i="1"/>
  <c r="E2375" i="1"/>
  <c r="H2375" i="1" s="1"/>
  <c r="F2375" i="1"/>
  <c r="I2375" i="1" s="1"/>
  <c r="A2376" i="1"/>
  <c r="D2376" i="1"/>
  <c r="E2376" i="1"/>
  <c r="H2376" i="1" s="1"/>
  <c r="F2376" i="1"/>
  <c r="I2376" i="1" s="1"/>
  <c r="A2377" i="1"/>
  <c r="D2377" i="1"/>
  <c r="E2377" i="1"/>
  <c r="H2377" i="1" s="1"/>
  <c r="F2377" i="1"/>
  <c r="I2377" i="1" s="1"/>
  <c r="A2378" i="1"/>
  <c r="D2378" i="1"/>
  <c r="E2378" i="1"/>
  <c r="H2378" i="1" s="1"/>
  <c r="F2378" i="1"/>
  <c r="I2378" i="1" s="1"/>
  <c r="A2379" i="1"/>
  <c r="D2379" i="1"/>
  <c r="E2379" i="1"/>
  <c r="H2379" i="1" s="1"/>
  <c r="F2379" i="1"/>
  <c r="I2379" i="1" s="1"/>
  <c r="A2380" i="1"/>
  <c r="D2380" i="1"/>
  <c r="E2380" i="1"/>
  <c r="H2380" i="1" s="1"/>
  <c r="F2380" i="1"/>
  <c r="I2380" i="1" s="1"/>
  <c r="A2381" i="1"/>
  <c r="D2381" i="1"/>
  <c r="E2381" i="1"/>
  <c r="H2381" i="1" s="1"/>
  <c r="F2381" i="1"/>
  <c r="I2381" i="1" s="1"/>
  <c r="A2382" i="1"/>
  <c r="D2382" i="1"/>
  <c r="E2382" i="1"/>
  <c r="H2382" i="1" s="1"/>
  <c r="F2382" i="1"/>
  <c r="I2382" i="1" s="1"/>
  <c r="A2383" i="1"/>
  <c r="D2383" i="1"/>
  <c r="E2383" i="1"/>
  <c r="H2383" i="1" s="1"/>
  <c r="F2383" i="1"/>
  <c r="I2383" i="1" s="1"/>
  <c r="A2384" i="1"/>
  <c r="D2384" i="1"/>
  <c r="E2384" i="1"/>
  <c r="H2384" i="1" s="1"/>
  <c r="F2384" i="1"/>
  <c r="I2384" i="1" s="1"/>
  <c r="A2385" i="1"/>
  <c r="D2385" i="1"/>
  <c r="E2385" i="1"/>
  <c r="H2385" i="1" s="1"/>
  <c r="F2385" i="1"/>
  <c r="I2385" i="1" s="1"/>
  <c r="A2386" i="1"/>
  <c r="D2386" i="1"/>
  <c r="E2386" i="1"/>
  <c r="H2386" i="1" s="1"/>
  <c r="F2386" i="1"/>
  <c r="I2386" i="1" s="1"/>
  <c r="A2387" i="1"/>
  <c r="D2387" i="1"/>
  <c r="E2387" i="1"/>
  <c r="H2387" i="1" s="1"/>
  <c r="F2387" i="1"/>
  <c r="I2387" i="1" s="1"/>
  <c r="A2388" i="1"/>
  <c r="D2388" i="1"/>
  <c r="E2388" i="1"/>
  <c r="H2388" i="1" s="1"/>
  <c r="F2388" i="1"/>
  <c r="I2388" i="1" s="1"/>
  <c r="A2389" i="1"/>
  <c r="D2389" i="1"/>
  <c r="E2389" i="1"/>
  <c r="H2389" i="1" s="1"/>
  <c r="F2389" i="1"/>
  <c r="I2389" i="1" s="1"/>
  <c r="A2390" i="1"/>
  <c r="D2390" i="1"/>
  <c r="E2390" i="1"/>
  <c r="H2390" i="1" s="1"/>
  <c r="F2390" i="1"/>
  <c r="I2390" i="1" s="1"/>
  <c r="A2391" i="1"/>
  <c r="D2391" i="1"/>
  <c r="E2391" i="1"/>
  <c r="H2391" i="1" s="1"/>
  <c r="F2391" i="1"/>
  <c r="I2391" i="1" s="1"/>
  <c r="A2392" i="1"/>
  <c r="D2392" i="1"/>
  <c r="E2392" i="1"/>
  <c r="H2392" i="1" s="1"/>
  <c r="F2392" i="1"/>
  <c r="I2392" i="1" s="1"/>
  <c r="A2393" i="1"/>
  <c r="D2393" i="1"/>
  <c r="E2393" i="1"/>
  <c r="H2393" i="1" s="1"/>
  <c r="F2393" i="1"/>
  <c r="I2393" i="1" s="1"/>
  <c r="A2394" i="1"/>
  <c r="D2394" i="1"/>
  <c r="E2394" i="1"/>
  <c r="H2394" i="1" s="1"/>
  <c r="F2394" i="1"/>
  <c r="I2394" i="1" s="1"/>
  <c r="A2395" i="1"/>
  <c r="D2395" i="1"/>
  <c r="E2395" i="1"/>
  <c r="H2395" i="1" s="1"/>
  <c r="F2395" i="1"/>
  <c r="I2395" i="1" s="1"/>
  <c r="A2396" i="1"/>
  <c r="D2396" i="1"/>
  <c r="E2396" i="1"/>
  <c r="H2396" i="1" s="1"/>
  <c r="F2396" i="1"/>
  <c r="I2396" i="1" s="1"/>
  <c r="A2397" i="1"/>
  <c r="D2397" i="1"/>
  <c r="E2397" i="1"/>
  <c r="H2397" i="1" s="1"/>
  <c r="F2397" i="1"/>
  <c r="I2397" i="1" s="1"/>
  <c r="A2398" i="1"/>
  <c r="D2398" i="1"/>
  <c r="E2398" i="1"/>
  <c r="H2398" i="1" s="1"/>
  <c r="F2398" i="1"/>
  <c r="I2398" i="1" s="1"/>
  <c r="A2399" i="1"/>
  <c r="D2399" i="1"/>
  <c r="E2399" i="1"/>
  <c r="H2399" i="1" s="1"/>
  <c r="F2399" i="1"/>
  <c r="I2399" i="1" s="1"/>
  <c r="A2400" i="1"/>
  <c r="D2400" i="1"/>
  <c r="E2400" i="1"/>
  <c r="H2400" i="1" s="1"/>
  <c r="F2400" i="1"/>
  <c r="I2400" i="1" s="1"/>
  <c r="A2401" i="1"/>
  <c r="D2401" i="1"/>
  <c r="E2401" i="1"/>
  <c r="H2401" i="1" s="1"/>
  <c r="F2401" i="1"/>
  <c r="I2401" i="1" s="1"/>
  <c r="A2402" i="1"/>
  <c r="D2402" i="1"/>
  <c r="E2402" i="1"/>
  <c r="H2402" i="1" s="1"/>
  <c r="F2402" i="1"/>
  <c r="I2402" i="1" s="1"/>
  <c r="A2403" i="1"/>
  <c r="D2403" i="1"/>
  <c r="E2403" i="1"/>
  <c r="H2403" i="1" s="1"/>
  <c r="F2403" i="1"/>
  <c r="I2403" i="1" s="1"/>
  <c r="A2404" i="1"/>
  <c r="D2404" i="1"/>
  <c r="E2404" i="1"/>
  <c r="H2404" i="1" s="1"/>
  <c r="F2404" i="1"/>
  <c r="I2404" i="1" s="1"/>
  <c r="A2405" i="1"/>
  <c r="D2405" i="1"/>
  <c r="E2405" i="1"/>
  <c r="H2405" i="1" s="1"/>
  <c r="F2405" i="1"/>
  <c r="I2405" i="1" s="1"/>
  <c r="A2406" i="1"/>
  <c r="D2406" i="1"/>
  <c r="E2406" i="1"/>
  <c r="H2406" i="1" s="1"/>
  <c r="F2406" i="1"/>
  <c r="I2406" i="1" s="1"/>
  <c r="A2407" i="1"/>
  <c r="D2407" i="1"/>
  <c r="E2407" i="1"/>
  <c r="H2407" i="1" s="1"/>
  <c r="F2407" i="1"/>
  <c r="I2407" i="1" s="1"/>
  <c r="A2408" i="1"/>
  <c r="D2408" i="1"/>
  <c r="E2408" i="1"/>
  <c r="H2408" i="1" s="1"/>
  <c r="F2408" i="1"/>
  <c r="I2408" i="1" s="1"/>
  <c r="A2409" i="1"/>
  <c r="D2409" i="1"/>
  <c r="E2409" i="1"/>
  <c r="H2409" i="1" s="1"/>
  <c r="F2409" i="1"/>
  <c r="I2409" i="1" s="1"/>
  <c r="A2410" i="1"/>
  <c r="D2410" i="1"/>
  <c r="E2410" i="1"/>
  <c r="H2410" i="1" s="1"/>
  <c r="F2410" i="1"/>
  <c r="I2410" i="1" s="1"/>
  <c r="A2411" i="1"/>
  <c r="D2411" i="1"/>
  <c r="E2411" i="1"/>
  <c r="H2411" i="1" s="1"/>
  <c r="F2411" i="1"/>
  <c r="I2411" i="1" s="1"/>
  <c r="A2412" i="1"/>
  <c r="D2412" i="1"/>
  <c r="E2412" i="1"/>
  <c r="H2412" i="1" s="1"/>
  <c r="F2412" i="1"/>
  <c r="I2412" i="1" s="1"/>
  <c r="A2413" i="1"/>
  <c r="D2413" i="1"/>
  <c r="E2413" i="1"/>
  <c r="H2413" i="1" s="1"/>
  <c r="F2413" i="1"/>
  <c r="I2413" i="1" s="1"/>
  <c r="A2414" i="1"/>
  <c r="D2414" i="1"/>
  <c r="E2414" i="1"/>
  <c r="H2414" i="1" s="1"/>
  <c r="F2414" i="1"/>
  <c r="I2414" i="1" s="1"/>
  <c r="A2415" i="1"/>
  <c r="D2415" i="1"/>
  <c r="E2415" i="1"/>
  <c r="H2415" i="1" s="1"/>
  <c r="F2415" i="1"/>
  <c r="I2415" i="1" s="1"/>
  <c r="A2416" i="1"/>
  <c r="D2416" i="1"/>
  <c r="E2416" i="1"/>
  <c r="H2416" i="1" s="1"/>
  <c r="F2416" i="1"/>
  <c r="I2416" i="1" s="1"/>
  <c r="A2417" i="1"/>
  <c r="D2417" i="1"/>
  <c r="E2417" i="1"/>
  <c r="H2417" i="1" s="1"/>
  <c r="F2417" i="1"/>
  <c r="I2417" i="1" s="1"/>
  <c r="A2418" i="1"/>
  <c r="D2418" i="1"/>
  <c r="E2418" i="1"/>
  <c r="H2418" i="1" s="1"/>
  <c r="F2418" i="1"/>
  <c r="I2418" i="1" s="1"/>
  <c r="A2419" i="1"/>
  <c r="D2419" i="1"/>
  <c r="E2419" i="1"/>
  <c r="H2419" i="1" s="1"/>
  <c r="F2419" i="1"/>
  <c r="I2419" i="1" s="1"/>
  <c r="A2420" i="1"/>
  <c r="D2420" i="1"/>
  <c r="E2420" i="1"/>
  <c r="H2420" i="1" s="1"/>
  <c r="F2420" i="1"/>
  <c r="I2420" i="1" s="1"/>
  <c r="A2421" i="1"/>
  <c r="D2421" i="1"/>
  <c r="E2421" i="1"/>
  <c r="H2421" i="1" s="1"/>
  <c r="F2421" i="1"/>
  <c r="I2421" i="1" s="1"/>
  <c r="A2422" i="1"/>
  <c r="D2422" i="1"/>
  <c r="E2422" i="1"/>
  <c r="H2422" i="1" s="1"/>
  <c r="F2422" i="1"/>
  <c r="I2422" i="1" s="1"/>
  <c r="A2423" i="1"/>
  <c r="D2423" i="1"/>
  <c r="E2423" i="1"/>
  <c r="H2423" i="1" s="1"/>
  <c r="F2423" i="1"/>
  <c r="I2423" i="1" s="1"/>
  <c r="A2424" i="1"/>
  <c r="D2424" i="1"/>
  <c r="E2424" i="1"/>
  <c r="H2424" i="1" s="1"/>
  <c r="F2424" i="1"/>
  <c r="I2424" i="1" s="1"/>
  <c r="A2425" i="1"/>
  <c r="D2425" i="1"/>
  <c r="E2425" i="1"/>
  <c r="H2425" i="1" s="1"/>
  <c r="F2425" i="1"/>
  <c r="I2425" i="1" s="1"/>
  <c r="A2426" i="1"/>
  <c r="D2426" i="1"/>
  <c r="E2426" i="1"/>
  <c r="H2426" i="1" s="1"/>
  <c r="F2426" i="1"/>
  <c r="I2426" i="1" s="1"/>
  <c r="A2427" i="1"/>
  <c r="D2427" i="1"/>
  <c r="E2427" i="1"/>
  <c r="H2427" i="1" s="1"/>
  <c r="F2427" i="1"/>
  <c r="I2427" i="1" s="1"/>
  <c r="A2428" i="1"/>
  <c r="D2428" i="1"/>
  <c r="E2428" i="1"/>
  <c r="H2428" i="1" s="1"/>
  <c r="F2428" i="1"/>
  <c r="I2428" i="1" s="1"/>
  <c r="A2429" i="1"/>
  <c r="D2429" i="1"/>
  <c r="E2429" i="1"/>
  <c r="H2429" i="1" s="1"/>
  <c r="F2429" i="1"/>
  <c r="I2429" i="1" s="1"/>
  <c r="A2430" i="1"/>
  <c r="D2430" i="1"/>
  <c r="E2430" i="1"/>
  <c r="H2430" i="1" s="1"/>
  <c r="F2430" i="1"/>
  <c r="I2430" i="1" s="1"/>
  <c r="A2431" i="1"/>
  <c r="D2431" i="1"/>
  <c r="E2431" i="1"/>
  <c r="H2431" i="1" s="1"/>
  <c r="F2431" i="1"/>
  <c r="I2431" i="1" s="1"/>
  <c r="A2432" i="1"/>
  <c r="D2432" i="1"/>
  <c r="E2432" i="1"/>
  <c r="H2432" i="1" s="1"/>
  <c r="F2432" i="1"/>
  <c r="I2432" i="1" s="1"/>
  <c r="A2433" i="1"/>
  <c r="D2433" i="1"/>
  <c r="E2433" i="1"/>
  <c r="H2433" i="1" s="1"/>
  <c r="F2433" i="1"/>
  <c r="I2433" i="1" s="1"/>
  <c r="A2434" i="1"/>
  <c r="D2434" i="1"/>
  <c r="E2434" i="1"/>
  <c r="H2434" i="1" s="1"/>
  <c r="F2434" i="1"/>
  <c r="I2434" i="1" s="1"/>
  <c r="A2435" i="1"/>
  <c r="D2435" i="1"/>
  <c r="E2435" i="1"/>
  <c r="H2435" i="1" s="1"/>
  <c r="F2435" i="1"/>
  <c r="I2435" i="1" s="1"/>
  <c r="A2436" i="1"/>
  <c r="D2436" i="1"/>
  <c r="E2436" i="1"/>
  <c r="H2436" i="1" s="1"/>
  <c r="F2436" i="1"/>
  <c r="I2436" i="1" s="1"/>
  <c r="A2437" i="1"/>
  <c r="D2437" i="1"/>
  <c r="E2437" i="1"/>
  <c r="H2437" i="1" s="1"/>
  <c r="F2437" i="1"/>
  <c r="I2437" i="1" s="1"/>
  <c r="A2438" i="1"/>
  <c r="D2438" i="1"/>
  <c r="E2438" i="1"/>
  <c r="H2438" i="1" s="1"/>
  <c r="F2438" i="1"/>
  <c r="I2438" i="1" s="1"/>
  <c r="A2439" i="1"/>
  <c r="D2439" i="1"/>
  <c r="E2439" i="1"/>
  <c r="H2439" i="1" s="1"/>
  <c r="F2439" i="1"/>
  <c r="I2439" i="1" s="1"/>
  <c r="A2440" i="1"/>
  <c r="D2440" i="1"/>
  <c r="E2440" i="1"/>
  <c r="H2440" i="1" s="1"/>
  <c r="F2440" i="1"/>
  <c r="I2440" i="1" s="1"/>
  <c r="A2441" i="1"/>
  <c r="D2441" i="1"/>
  <c r="E2441" i="1"/>
  <c r="H2441" i="1" s="1"/>
  <c r="F2441" i="1"/>
  <c r="I2441" i="1" s="1"/>
  <c r="A2442" i="1"/>
  <c r="D2442" i="1"/>
  <c r="E2442" i="1"/>
  <c r="H2442" i="1" s="1"/>
  <c r="F2442" i="1"/>
  <c r="I2442" i="1" s="1"/>
  <c r="A2443" i="1"/>
  <c r="D2443" i="1"/>
  <c r="E2443" i="1"/>
  <c r="H2443" i="1" s="1"/>
  <c r="F2443" i="1"/>
  <c r="I2443" i="1" s="1"/>
  <c r="A2444" i="1"/>
  <c r="D2444" i="1"/>
  <c r="E2444" i="1"/>
  <c r="H2444" i="1" s="1"/>
  <c r="F2444" i="1"/>
  <c r="I2444" i="1" s="1"/>
  <c r="A2445" i="1"/>
  <c r="D2445" i="1"/>
  <c r="E2445" i="1"/>
  <c r="H2445" i="1" s="1"/>
  <c r="F2445" i="1"/>
  <c r="I2445" i="1" s="1"/>
  <c r="A2446" i="1"/>
  <c r="D2446" i="1"/>
  <c r="E2446" i="1"/>
  <c r="H2446" i="1" s="1"/>
  <c r="F2446" i="1"/>
  <c r="I2446" i="1" s="1"/>
  <c r="A2447" i="1"/>
  <c r="D2447" i="1"/>
  <c r="E2447" i="1"/>
  <c r="H2447" i="1" s="1"/>
  <c r="F2447" i="1"/>
  <c r="I2447" i="1" s="1"/>
  <c r="A2448" i="1"/>
  <c r="D2448" i="1"/>
  <c r="E2448" i="1"/>
  <c r="H2448" i="1" s="1"/>
  <c r="F2448" i="1"/>
  <c r="I2448" i="1" s="1"/>
  <c r="A2449" i="1"/>
  <c r="D2449" i="1"/>
  <c r="E2449" i="1"/>
  <c r="H2449" i="1" s="1"/>
  <c r="F2449" i="1"/>
  <c r="I2449" i="1" s="1"/>
  <c r="A2450" i="1"/>
  <c r="D2450" i="1"/>
  <c r="E2450" i="1"/>
  <c r="H2450" i="1" s="1"/>
  <c r="F2450" i="1"/>
  <c r="I2450" i="1" s="1"/>
  <c r="A2451" i="1"/>
  <c r="D2451" i="1"/>
  <c r="E2451" i="1"/>
  <c r="H2451" i="1" s="1"/>
  <c r="F2451" i="1"/>
  <c r="I2451" i="1" s="1"/>
  <c r="A2452" i="1"/>
  <c r="D2452" i="1"/>
  <c r="E2452" i="1"/>
  <c r="H2452" i="1" s="1"/>
  <c r="F2452" i="1"/>
  <c r="I2452" i="1" s="1"/>
  <c r="A2453" i="1"/>
  <c r="D2453" i="1"/>
  <c r="E2453" i="1"/>
  <c r="H2453" i="1" s="1"/>
  <c r="F2453" i="1"/>
  <c r="I2453" i="1" s="1"/>
  <c r="A2454" i="1"/>
  <c r="D2454" i="1"/>
  <c r="E2454" i="1"/>
  <c r="H2454" i="1" s="1"/>
  <c r="F2454" i="1"/>
  <c r="I2454" i="1" s="1"/>
  <c r="A2455" i="1"/>
  <c r="D2455" i="1"/>
  <c r="E2455" i="1"/>
  <c r="H2455" i="1" s="1"/>
  <c r="F2455" i="1"/>
  <c r="I2455" i="1" s="1"/>
  <c r="A2456" i="1"/>
  <c r="D2456" i="1"/>
  <c r="E2456" i="1"/>
  <c r="H2456" i="1" s="1"/>
  <c r="F2456" i="1"/>
  <c r="I2456" i="1" s="1"/>
  <c r="A2457" i="1"/>
  <c r="D2457" i="1"/>
  <c r="E2457" i="1"/>
  <c r="H2457" i="1" s="1"/>
  <c r="F2457" i="1"/>
  <c r="I2457" i="1" s="1"/>
  <c r="A2458" i="1"/>
  <c r="D2458" i="1"/>
  <c r="E2458" i="1"/>
  <c r="H2458" i="1" s="1"/>
  <c r="F2458" i="1"/>
  <c r="I2458" i="1" s="1"/>
  <c r="A2459" i="1"/>
  <c r="D2459" i="1"/>
  <c r="E2459" i="1"/>
  <c r="H2459" i="1" s="1"/>
  <c r="F2459" i="1"/>
  <c r="I2459" i="1" s="1"/>
  <c r="A2460" i="1"/>
  <c r="D2460" i="1"/>
  <c r="E2460" i="1"/>
  <c r="H2460" i="1" s="1"/>
  <c r="F2460" i="1"/>
  <c r="I2460" i="1" s="1"/>
  <c r="A2461" i="1"/>
  <c r="D2461" i="1"/>
  <c r="E2461" i="1"/>
  <c r="H2461" i="1" s="1"/>
  <c r="F2461" i="1"/>
  <c r="I2461" i="1" s="1"/>
  <c r="A2462" i="1"/>
  <c r="D2462" i="1"/>
  <c r="E2462" i="1"/>
  <c r="H2462" i="1" s="1"/>
  <c r="F2462" i="1"/>
  <c r="I2462" i="1" s="1"/>
  <c r="A2463" i="1"/>
  <c r="D2463" i="1"/>
  <c r="E2463" i="1"/>
  <c r="H2463" i="1" s="1"/>
  <c r="F2463" i="1"/>
  <c r="I2463" i="1" s="1"/>
  <c r="A2464" i="1"/>
  <c r="D2464" i="1"/>
  <c r="E2464" i="1"/>
  <c r="H2464" i="1" s="1"/>
  <c r="F2464" i="1"/>
  <c r="I2464" i="1" s="1"/>
  <c r="A2465" i="1"/>
  <c r="D2465" i="1"/>
  <c r="E2465" i="1"/>
  <c r="H2465" i="1" s="1"/>
  <c r="F2465" i="1"/>
  <c r="I2465" i="1" s="1"/>
  <c r="A2466" i="1"/>
  <c r="D2466" i="1"/>
  <c r="E2466" i="1"/>
  <c r="H2466" i="1" s="1"/>
  <c r="F2466" i="1"/>
  <c r="I2466" i="1" s="1"/>
  <c r="A2467" i="1"/>
  <c r="D2467" i="1"/>
  <c r="E2467" i="1"/>
  <c r="H2467" i="1" s="1"/>
  <c r="F2467" i="1"/>
  <c r="I2467" i="1" s="1"/>
  <c r="A2468" i="1"/>
  <c r="D2468" i="1"/>
  <c r="E2468" i="1"/>
  <c r="H2468" i="1" s="1"/>
  <c r="F2468" i="1"/>
  <c r="I2468" i="1" s="1"/>
  <c r="A2469" i="1"/>
  <c r="D2469" i="1"/>
  <c r="E2469" i="1"/>
  <c r="H2469" i="1" s="1"/>
  <c r="F2469" i="1"/>
  <c r="I2469" i="1" s="1"/>
  <c r="A2470" i="1"/>
  <c r="D2470" i="1"/>
  <c r="E2470" i="1"/>
  <c r="H2470" i="1" s="1"/>
  <c r="F2470" i="1"/>
  <c r="I2470" i="1" s="1"/>
  <c r="A2471" i="1"/>
  <c r="D2471" i="1"/>
  <c r="E2471" i="1"/>
  <c r="H2471" i="1" s="1"/>
  <c r="F2471" i="1"/>
  <c r="I2471" i="1" s="1"/>
  <c r="A2472" i="1"/>
  <c r="D2472" i="1"/>
  <c r="E2472" i="1"/>
  <c r="H2472" i="1" s="1"/>
  <c r="F2472" i="1"/>
  <c r="I2472" i="1" s="1"/>
  <c r="A2473" i="1"/>
  <c r="D2473" i="1"/>
  <c r="E2473" i="1"/>
  <c r="H2473" i="1" s="1"/>
  <c r="F2473" i="1"/>
  <c r="I2473" i="1" s="1"/>
  <c r="A2474" i="1"/>
  <c r="D2474" i="1"/>
  <c r="E2474" i="1"/>
  <c r="H2474" i="1" s="1"/>
  <c r="F2474" i="1"/>
  <c r="I2474" i="1" s="1"/>
  <c r="A2475" i="1"/>
  <c r="D2475" i="1"/>
  <c r="E2475" i="1"/>
  <c r="H2475" i="1" s="1"/>
  <c r="F2475" i="1"/>
  <c r="I2475" i="1" s="1"/>
  <c r="G2475" i="1"/>
  <c r="J2475" i="1"/>
  <c r="A2476" i="1"/>
  <c r="D2476" i="1"/>
  <c r="E2476" i="1"/>
  <c r="H2476" i="1" s="1"/>
  <c r="F2476" i="1"/>
  <c r="I2476" i="1" s="1"/>
  <c r="G2476" i="1"/>
  <c r="J2476" i="1"/>
  <c r="A2477" i="1"/>
  <c r="D2477" i="1"/>
  <c r="E2477" i="1"/>
  <c r="H2477" i="1" s="1"/>
  <c r="F2477" i="1"/>
  <c r="I2477" i="1" s="1"/>
  <c r="G2477" i="1"/>
  <c r="J2477" i="1"/>
  <c r="A2478" i="1"/>
  <c r="D2478" i="1"/>
  <c r="E2478" i="1"/>
  <c r="H2478" i="1" s="1"/>
  <c r="F2478" i="1"/>
  <c r="I2478" i="1" s="1"/>
  <c r="G2478" i="1"/>
  <c r="J2478" i="1"/>
  <c r="A2479" i="1"/>
  <c r="D2479" i="1"/>
  <c r="E2479" i="1"/>
  <c r="H2479" i="1" s="1"/>
  <c r="F2479" i="1"/>
  <c r="I2479" i="1" s="1"/>
  <c r="G2479" i="1"/>
  <c r="J2479" i="1"/>
  <c r="A2480" i="1"/>
  <c r="D2480" i="1"/>
  <c r="E2480" i="1"/>
  <c r="H2480" i="1" s="1"/>
  <c r="F2480" i="1"/>
  <c r="I2480" i="1" s="1"/>
  <c r="G2480" i="1"/>
  <c r="J2480" i="1"/>
  <c r="A2481" i="1"/>
  <c r="D2481" i="1"/>
  <c r="E2481" i="1"/>
  <c r="H2481" i="1" s="1"/>
  <c r="F2481" i="1"/>
  <c r="I2481" i="1" s="1"/>
  <c r="G2481" i="1"/>
  <c r="J2481" i="1"/>
  <c r="A2482" i="1"/>
  <c r="D2482" i="1"/>
  <c r="E2482" i="1"/>
  <c r="H2482" i="1" s="1"/>
  <c r="F2482" i="1"/>
  <c r="I2482" i="1" s="1"/>
  <c r="G2482" i="1"/>
  <c r="J2482" i="1"/>
  <c r="A2483" i="1"/>
  <c r="D2483" i="1"/>
  <c r="E2483" i="1"/>
  <c r="H2483" i="1" s="1"/>
  <c r="F2483" i="1"/>
  <c r="I2483" i="1" s="1"/>
  <c r="G2483" i="1"/>
  <c r="J2483" i="1"/>
  <c r="A2484" i="1"/>
  <c r="D2484" i="1"/>
  <c r="E2484" i="1"/>
  <c r="H2484" i="1" s="1"/>
  <c r="F2484" i="1"/>
  <c r="I2484" i="1" s="1"/>
  <c r="G2484" i="1"/>
  <c r="J2484" i="1"/>
  <c r="A2485" i="1"/>
  <c r="D2485" i="1"/>
  <c r="E2485" i="1"/>
  <c r="H2485" i="1" s="1"/>
  <c r="F2485" i="1"/>
  <c r="I2485" i="1" s="1"/>
  <c r="G2485" i="1"/>
  <c r="J2485" i="1"/>
  <c r="A2486" i="1"/>
  <c r="D2486" i="1"/>
  <c r="E2486" i="1"/>
  <c r="H2486" i="1" s="1"/>
  <c r="F2486" i="1"/>
  <c r="I2486" i="1" s="1"/>
  <c r="G2486" i="1"/>
  <c r="J2486" i="1"/>
  <c r="A2487" i="1"/>
  <c r="D2487" i="1"/>
  <c r="E2487" i="1"/>
  <c r="H2487" i="1" s="1"/>
  <c r="F2487" i="1"/>
  <c r="I2487" i="1" s="1"/>
  <c r="G2487" i="1"/>
  <c r="J2487" i="1"/>
  <c r="A2488" i="1"/>
  <c r="D2488" i="1"/>
  <c r="E2488" i="1"/>
  <c r="H2488" i="1" s="1"/>
  <c r="F2488" i="1"/>
  <c r="I2488" i="1" s="1"/>
  <c r="G2488" i="1"/>
  <c r="J2488" i="1"/>
  <c r="A2489" i="1"/>
  <c r="D2489" i="1"/>
  <c r="E2489" i="1"/>
  <c r="H2489" i="1" s="1"/>
  <c r="F2489" i="1"/>
  <c r="I2489" i="1" s="1"/>
  <c r="G2489" i="1"/>
  <c r="J2489" i="1"/>
  <c r="A2490" i="1"/>
  <c r="D2490" i="1"/>
  <c r="E2490" i="1"/>
  <c r="H2490" i="1" s="1"/>
  <c r="F2490" i="1"/>
  <c r="I2490" i="1" s="1"/>
  <c r="G2490" i="1"/>
  <c r="J2490" i="1"/>
  <c r="A2491" i="1"/>
  <c r="D2491" i="1"/>
  <c r="E2491" i="1"/>
  <c r="H2491" i="1" s="1"/>
  <c r="F2491" i="1"/>
  <c r="I2491" i="1" s="1"/>
  <c r="G2491" i="1"/>
  <c r="J2491" i="1"/>
  <c r="A2492" i="1"/>
  <c r="D2492" i="1"/>
  <c r="E2492" i="1"/>
  <c r="H2492" i="1" s="1"/>
  <c r="F2492" i="1"/>
  <c r="I2492" i="1" s="1"/>
  <c r="G2492" i="1"/>
  <c r="J2492" i="1"/>
  <c r="A2493" i="1"/>
  <c r="D2493" i="1"/>
  <c r="E2493" i="1"/>
  <c r="H2493" i="1" s="1"/>
  <c r="F2493" i="1"/>
  <c r="I2493" i="1" s="1"/>
  <c r="G2493" i="1"/>
  <c r="J2493" i="1"/>
  <c r="A2494" i="1"/>
  <c r="D2494" i="1"/>
  <c r="E2494" i="1"/>
  <c r="H2494" i="1" s="1"/>
  <c r="F2494" i="1"/>
  <c r="I2494" i="1" s="1"/>
  <c r="G2494" i="1"/>
  <c r="J2494" i="1"/>
  <c r="A2495" i="1"/>
  <c r="D2495" i="1"/>
  <c r="E2495" i="1"/>
  <c r="H2495" i="1" s="1"/>
  <c r="F2495" i="1"/>
  <c r="I2495" i="1" s="1"/>
  <c r="G2495" i="1"/>
  <c r="J2495" i="1"/>
  <c r="A2496" i="1"/>
  <c r="D2496" i="1"/>
  <c r="E2496" i="1"/>
  <c r="H2496" i="1" s="1"/>
  <c r="F2496" i="1"/>
  <c r="I2496" i="1" s="1"/>
  <c r="G2496" i="1"/>
  <c r="J2496" i="1"/>
  <c r="A2497" i="1"/>
  <c r="D2497" i="1"/>
  <c r="E2497" i="1"/>
  <c r="H2497" i="1" s="1"/>
  <c r="F2497" i="1"/>
  <c r="I2497" i="1" s="1"/>
  <c r="G2497" i="1"/>
  <c r="J2497" i="1"/>
  <c r="A2498" i="1"/>
  <c r="D2498" i="1"/>
  <c r="E2498" i="1"/>
  <c r="H2498" i="1" s="1"/>
  <c r="F2498" i="1"/>
  <c r="I2498" i="1" s="1"/>
  <c r="G2498" i="1"/>
  <c r="J2498" i="1"/>
  <c r="A2499" i="1"/>
  <c r="D2499" i="1"/>
  <c r="E2499" i="1"/>
  <c r="H2499" i="1" s="1"/>
  <c r="F2499" i="1"/>
  <c r="I2499" i="1" s="1"/>
  <c r="G2499" i="1"/>
  <c r="J2499" i="1"/>
  <c r="A2500" i="1"/>
  <c r="D2500" i="1"/>
  <c r="E2500" i="1"/>
  <c r="H2500" i="1" s="1"/>
  <c r="F2500" i="1"/>
  <c r="I2500" i="1" s="1"/>
  <c r="G2500" i="1"/>
  <c r="J2500" i="1"/>
  <c r="A2501" i="1"/>
  <c r="D2501" i="1"/>
  <c r="E2501" i="1"/>
  <c r="H2501" i="1" s="1"/>
  <c r="F2501" i="1"/>
  <c r="I2501" i="1" s="1"/>
  <c r="G2501" i="1"/>
  <c r="J2501" i="1"/>
  <c r="A2502" i="1"/>
  <c r="D2502" i="1"/>
  <c r="E2502" i="1"/>
  <c r="H2502" i="1" s="1"/>
  <c r="F2502" i="1"/>
  <c r="I2502" i="1" s="1"/>
  <c r="G2502" i="1"/>
  <c r="J2502" i="1"/>
  <c r="A2503" i="1"/>
  <c r="D2503" i="1"/>
  <c r="E2503" i="1"/>
  <c r="H2503" i="1" s="1"/>
  <c r="F2503" i="1"/>
  <c r="I2503" i="1" s="1"/>
  <c r="G2503" i="1"/>
  <c r="J2503" i="1"/>
  <c r="A2504" i="1"/>
  <c r="D2504" i="1"/>
  <c r="E2504" i="1"/>
  <c r="H2504" i="1" s="1"/>
  <c r="F2504" i="1"/>
  <c r="I2504" i="1" s="1"/>
  <c r="G2504" i="1"/>
  <c r="J2504" i="1"/>
  <c r="A2505" i="1"/>
  <c r="D2505" i="1"/>
  <c r="E2505" i="1"/>
  <c r="H2505" i="1" s="1"/>
  <c r="F2505" i="1"/>
  <c r="I2505" i="1" s="1"/>
  <c r="G2505" i="1"/>
  <c r="J2505" i="1"/>
  <c r="A2506" i="1"/>
  <c r="D2506" i="1"/>
  <c r="E2506" i="1"/>
  <c r="H2506" i="1" s="1"/>
  <c r="F2506" i="1"/>
  <c r="I2506" i="1" s="1"/>
  <c r="G2506" i="1"/>
  <c r="J2506" i="1"/>
  <c r="A2507" i="1"/>
  <c r="D2507" i="1"/>
  <c r="E2507" i="1"/>
  <c r="H2507" i="1" s="1"/>
  <c r="F2507" i="1"/>
  <c r="I2507" i="1" s="1"/>
  <c r="G2507" i="1"/>
  <c r="J2507" i="1"/>
  <c r="A2508" i="1"/>
  <c r="D2508" i="1"/>
  <c r="E2508" i="1"/>
  <c r="H2508" i="1" s="1"/>
  <c r="F2508" i="1"/>
  <c r="I2508" i="1" s="1"/>
  <c r="G2508" i="1"/>
  <c r="J2508" i="1"/>
  <c r="A2509" i="1"/>
  <c r="D2509" i="1"/>
  <c r="E2509" i="1"/>
  <c r="H2509" i="1" s="1"/>
  <c r="F2509" i="1"/>
  <c r="I2509" i="1" s="1"/>
  <c r="G2509" i="1"/>
  <c r="J2509" i="1"/>
  <c r="A2510" i="1"/>
  <c r="D2510" i="1"/>
  <c r="E2510" i="1"/>
  <c r="H2510" i="1" s="1"/>
  <c r="F2510" i="1"/>
  <c r="I2510" i="1" s="1"/>
  <c r="G2510" i="1"/>
  <c r="J2510" i="1"/>
  <c r="A2511" i="1"/>
  <c r="D2511" i="1"/>
  <c r="E2511" i="1"/>
  <c r="H2511" i="1" s="1"/>
  <c r="F2511" i="1"/>
  <c r="I2511" i="1" s="1"/>
  <c r="G2511" i="1"/>
  <c r="J2511" i="1"/>
  <c r="A2512" i="1"/>
  <c r="D2512" i="1"/>
  <c r="E2512" i="1"/>
  <c r="H2512" i="1" s="1"/>
  <c r="F2512" i="1"/>
  <c r="I2512" i="1" s="1"/>
  <c r="G2512" i="1"/>
  <c r="J2512" i="1"/>
  <c r="A2513" i="1"/>
  <c r="D2513" i="1"/>
  <c r="E2513" i="1"/>
  <c r="H2513" i="1" s="1"/>
  <c r="F2513" i="1"/>
  <c r="I2513" i="1" s="1"/>
  <c r="G2513" i="1"/>
  <c r="J2513" i="1"/>
  <c r="A2514" i="1"/>
  <c r="D2514" i="1"/>
  <c r="E2514" i="1"/>
  <c r="H2514" i="1" s="1"/>
  <c r="F2514" i="1"/>
  <c r="I2514" i="1" s="1"/>
  <c r="G2514" i="1"/>
  <c r="J2514" i="1"/>
  <c r="A2515" i="1"/>
  <c r="D2515" i="1"/>
  <c r="E2515" i="1"/>
  <c r="H2515" i="1" s="1"/>
  <c r="F2515" i="1"/>
  <c r="I2515" i="1" s="1"/>
  <c r="G2515" i="1"/>
  <c r="J2515" i="1"/>
  <c r="A2516" i="1"/>
  <c r="D2516" i="1"/>
  <c r="E2516" i="1"/>
  <c r="H2516" i="1" s="1"/>
  <c r="F2516" i="1"/>
  <c r="I2516" i="1" s="1"/>
  <c r="G2516" i="1"/>
  <c r="J2516" i="1"/>
  <c r="A2517" i="1"/>
  <c r="D2517" i="1"/>
  <c r="E2517" i="1"/>
  <c r="H2517" i="1" s="1"/>
  <c r="F2517" i="1"/>
  <c r="I2517" i="1" s="1"/>
  <c r="G2517" i="1"/>
  <c r="J2517" i="1"/>
  <c r="A2518" i="1"/>
  <c r="D2518" i="1"/>
  <c r="E2518" i="1"/>
  <c r="H2518" i="1" s="1"/>
  <c r="F2518" i="1"/>
  <c r="I2518" i="1" s="1"/>
  <c r="G2518" i="1"/>
  <c r="J2518" i="1"/>
  <c r="A2519" i="1"/>
  <c r="D2519" i="1"/>
  <c r="E2519" i="1"/>
  <c r="H2519" i="1" s="1"/>
  <c r="F2519" i="1"/>
  <c r="I2519" i="1" s="1"/>
  <c r="G2519" i="1"/>
  <c r="J2519" i="1"/>
  <c r="A2520" i="1"/>
  <c r="D2520" i="1"/>
  <c r="E2520" i="1"/>
  <c r="H2520" i="1" s="1"/>
  <c r="F2520" i="1"/>
  <c r="I2520" i="1" s="1"/>
  <c r="G2520" i="1"/>
  <c r="J2520" i="1"/>
  <c r="A2521" i="1"/>
  <c r="D2521" i="1"/>
  <c r="E2521" i="1"/>
  <c r="H2521" i="1" s="1"/>
  <c r="F2521" i="1"/>
  <c r="I2521" i="1" s="1"/>
  <c r="G2521" i="1"/>
  <c r="J2521" i="1"/>
  <c r="A2522" i="1"/>
  <c r="D2522" i="1"/>
  <c r="E2522" i="1"/>
  <c r="H2522" i="1" s="1"/>
  <c r="F2522" i="1"/>
  <c r="I2522" i="1" s="1"/>
  <c r="G2522" i="1"/>
  <c r="J2522" i="1"/>
  <c r="A2523" i="1"/>
  <c r="D2523" i="1"/>
  <c r="E2523" i="1"/>
  <c r="H2523" i="1" s="1"/>
  <c r="F2523" i="1"/>
  <c r="I2523" i="1" s="1"/>
  <c r="G2523" i="1"/>
  <c r="J2523" i="1"/>
  <c r="A2524" i="1"/>
  <c r="D2524" i="1"/>
  <c r="E2524" i="1"/>
  <c r="H2524" i="1" s="1"/>
  <c r="F2524" i="1"/>
  <c r="I2524" i="1" s="1"/>
  <c r="G2524" i="1"/>
  <c r="J2524" i="1"/>
  <c r="A2525" i="1"/>
  <c r="D2525" i="1"/>
  <c r="E2525" i="1"/>
  <c r="H2525" i="1" s="1"/>
  <c r="F2525" i="1"/>
  <c r="I2525" i="1" s="1"/>
  <c r="G2525" i="1"/>
  <c r="J2525" i="1"/>
  <c r="A2526" i="1"/>
  <c r="D2526" i="1"/>
  <c r="E2526" i="1"/>
  <c r="H2526" i="1" s="1"/>
  <c r="F2526" i="1"/>
  <c r="I2526" i="1" s="1"/>
  <c r="G2526" i="1"/>
  <c r="J2526" i="1"/>
  <c r="A2527" i="1"/>
  <c r="D2527" i="1"/>
  <c r="E2527" i="1"/>
  <c r="H2527" i="1" s="1"/>
  <c r="F2527" i="1"/>
  <c r="I2527" i="1" s="1"/>
  <c r="G2527" i="1"/>
  <c r="J2527" i="1"/>
  <c r="A2528" i="1"/>
  <c r="D2528" i="1"/>
  <c r="E2528" i="1"/>
  <c r="H2528" i="1" s="1"/>
  <c r="F2528" i="1"/>
  <c r="I2528" i="1" s="1"/>
  <c r="G2528" i="1"/>
  <c r="J2528" i="1"/>
  <c r="A2529" i="1"/>
  <c r="D2529" i="1"/>
  <c r="E2529" i="1"/>
  <c r="H2529" i="1" s="1"/>
  <c r="F2529" i="1"/>
  <c r="I2529" i="1" s="1"/>
  <c r="G2529" i="1"/>
  <c r="J2529" i="1"/>
  <c r="A2530" i="1"/>
  <c r="D2530" i="1"/>
  <c r="E2530" i="1"/>
  <c r="H2530" i="1" s="1"/>
  <c r="F2530" i="1"/>
  <c r="I2530" i="1" s="1"/>
  <c r="G2530" i="1"/>
  <c r="J2530" i="1"/>
  <c r="A2531" i="1"/>
  <c r="D2531" i="1"/>
  <c r="E2531" i="1"/>
  <c r="H2531" i="1" s="1"/>
  <c r="F2531" i="1"/>
  <c r="I2531" i="1" s="1"/>
  <c r="G2531" i="1"/>
  <c r="J2531" i="1"/>
  <c r="A2532" i="1"/>
  <c r="D2532" i="1"/>
  <c r="E2532" i="1"/>
  <c r="H2532" i="1" s="1"/>
  <c r="F2532" i="1"/>
  <c r="I2532" i="1" s="1"/>
  <c r="G2532" i="1"/>
  <c r="J2532" i="1"/>
  <c r="A2533" i="1"/>
  <c r="D2533" i="1"/>
  <c r="E2533" i="1"/>
  <c r="H2533" i="1" s="1"/>
  <c r="F2533" i="1"/>
  <c r="I2533" i="1" s="1"/>
  <c r="G2533" i="1"/>
  <c r="J2533" i="1"/>
  <c r="A2534" i="1"/>
  <c r="D2534" i="1"/>
  <c r="E2534" i="1"/>
  <c r="H2534" i="1" s="1"/>
  <c r="F2534" i="1"/>
  <c r="I2534" i="1" s="1"/>
  <c r="G2534" i="1"/>
  <c r="J2534" i="1"/>
  <c r="A2535" i="1"/>
  <c r="D2535" i="1"/>
  <c r="E2535" i="1"/>
  <c r="H2535" i="1" s="1"/>
  <c r="F2535" i="1"/>
  <c r="I2535" i="1" s="1"/>
  <c r="G2535" i="1"/>
  <c r="J2535" i="1"/>
  <c r="A2536" i="1"/>
  <c r="D2536" i="1"/>
  <c r="E2536" i="1"/>
  <c r="H2536" i="1" s="1"/>
  <c r="F2536" i="1"/>
  <c r="I2536" i="1" s="1"/>
  <c r="G2536" i="1"/>
  <c r="J2536" i="1"/>
  <c r="A2537" i="1"/>
  <c r="D2537" i="1"/>
  <c r="E2537" i="1"/>
  <c r="H2537" i="1" s="1"/>
  <c r="F2537" i="1"/>
  <c r="I2537" i="1" s="1"/>
  <c r="G2537" i="1"/>
  <c r="J2537" i="1"/>
  <c r="A2538" i="1"/>
  <c r="D2538" i="1"/>
  <c r="E2538" i="1"/>
  <c r="H2538" i="1" s="1"/>
  <c r="F2538" i="1"/>
  <c r="I2538" i="1" s="1"/>
  <c r="G2538" i="1"/>
  <c r="J2538" i="1"/>
  <c r="A2539" i="1"/>
  <c r="D2539" i="1"/>
  <c r="E2539" i="1"/>
  <c r="H2539" i="1" s="1"/>
  <c r="F2539" i="1"/>
  <c r="I2539" i="1" s="1"/>
  <c r="G2539" i="1"/>
  <c r="J2539" i="1"/>
  <c r="A2540" i="1"/>
  <c r="D2540" i="1"/>
  <c r="E2540" i="1"/>
  <c r="H2540" i="1" s="1"/>
  <c r="F2540" i="1"/>
  <c r="I2540" i="1" s="1"/>
  <c r="G2540" i="1"/>
  <c r="J2540" i="1"/>
  <c r="A2541" i="1"/>
  <c r="D2541" i="1"/>
  <c r="E2541" i="1"/>
  <c r="H2541" i="1" s="1"/>
  <c r="F2541" i="1"/>
  <c r="I2541" i="1" s="1"/>
  <c r="G2541" i="1"/>
  <c r="J2541" i="1"/>
  <c r="A2542" i="1"/>
  <c r="D2542" i="1"/>
  <c r="E2542" i="1"/>
  <c r="H2542" i="1" s="1"/>
  <c r="F2542" i="1"/>
  <c r="I2542" i="1" s="1"/>
  <c r="G2542" i="1"/>
  <c r="J2542" i="1"/>
  <c r="A2543" i="1"/>
  <c r="D2543" i="1"/>
  <c r="E2543" i="1"/>
  <c r="H2543" i="1" s="1"/>
  <c r="F2543" i="1"/>
  <c r="I2543" i="1" s="1"/>
  <c r="G2543" i="1"/>
  <c r="J2543" i="1"/>
  <c r="A2544" i="1"/>
  <c r="D2544" i="1"/>
  <c r="E2544" i="1"/>
  <c r="H2544" i="1" s="1"/>
  <c r="F2544" i="1"/>
  <c r="I2544" i="1" s="1"/>
  <c r="G2544" i="1"/>
  <c r="J2544" i="1"/>
  <c r="A2545" i="1"/>
  <c r="D2545" i="1"/>
  <c r="E2545" i="1"/>
  <c r="H2545" i="1" s="1"/>
  <c r="F2545" i="1"/>
  <c r="I2545" i="1" s="1"/>
  <c r="G2545" i="1"/>
  <c r="J2545" i="1"/>
  <c r="A2546" i="1"/>
  <c r="D2546" i="1"/>
  <c r="E2546" i="1"/>
  <c r="H2546" i="1" s="1"/>
  <c r="F2546" i="1"/>
  <c r="I2546" i="1" s="1"/>
  <c r="G2546" i="1"/>
  <c r="J2546" i="1"/>
  <c r="A2547" i="1"/>
  <c r="D2547" i="1"/>
  <c r="E2547" i="1"/>
  <c r="H2547" i="1" s="1"/>
  <c r="F2547" i="1"/>
  <c r="I2547" i="1" s="1"/>
  <c r="G2547" i="1"/>
  <c r="J2547" i="1"/>
  <c r="A2548" i="1"/>
  <c r="D2548" i="1"/>
  <c r="E2548" i="1"/>
  <c r="H2548" i="1" s="1"/>
  <c r="F2548" i="1"/>
  <c r="I2548" i="1" s="1"/>
  <c r="G2548" i="1"/>
  <c r="J2548" i="1"/>
  <c r="A2549" i="1"/>
  <c r="D2549" i="1"/>
  <c r="E2549" i="1"/>
  <c r="H2549" i="1" s="1"/>
  <c r="F2549" i="1"/>
  <c r="I2549" i="1" s="1"/>
  <c r="G2549" i="1"/>
  <c r="J2549" i="1"/>
  <c r="A2550" i="1"/>
  <c r="D2550" i="1"/>
  <c r="E2550" i="1"/>
  <c r="H2550" i="1" s="1"/>
  <c r="F2550" i="1"/>
  <c r="I2550" i="1" s="1"/>
  <c r="G2550" i="1"/>
  <c r="J2550" i="1"/>
  <c r="A2551" i="1"/>
  <c r="D2551" i="1"/>
  <c r="E2551" i="1"/>
  <c r="H2551" i="1" s="1"/>
  <c r="F2551" i="1"/>
  <c r="I2551" i="1" s="1"/>
  <c r="G2551" i="1"/>
  <c r="J2551" i="1"/>
  <c r="A2552" i="1"/>
  <c r="D2552" i="1"/>
  <c r="E2552" i="1"/>
  <c r="H2552" i="1" s="1"/>
  <c r="F2552" i="1"/>
  <c r="I2552" i="1" s="1"/>
  <c r="G2552" i="1"/>
  <c r="J2552" i="1"/>
  <c r="A2553" i="1"/>
  <c r="D2553" i="1"/>
  <c r="E2553" i="1"/>
  <c r="H2553" i="1" s="1"/>
  <c r="F2553" i="1"/>
  <c r="I2553" i="1" s="1"/>
  <c r="G2553" i="1"/>
  <c r="J2553" i="1"/>
  <c r="A2554" i="1"/>
  <c r="D2554" i="1"/>
  <c r="E2554" i="1"/>
  <c r="H2554" i="1" s="1"/>
  <c r="F2554" i="1"/>
  <c r="I2554" i="1" s="1"/>
  <c r="G2554" i="1"/>
  <c r="J2554" i="1"/>
  <c r="A2555" i="1"/>
  <c r="D2555" i="1"/>
  <c r="E2555" i="1"/>
  <c r="H2555" i="1" s="1"/>
  <c r="F2555" i="1"/>
  <c r="I2555" i="1" s="1"/>
  <c r="G2555" i="1"/>
  <c r="J2555" i="1"/>
  <c r="A2556" i="1"/>
  <c r="D2556" i="1"/>
  <c r="E2556" i="1"/>
  <c r="H2556" i="1" s="1"/>
  <c r="F2556" i="1"/>
  <c r="I2556" i="1" s="1"/>
  <c r="G2556" i="1"/>
  <c r="J2556" i="1"/>
  <c r="A2557" i="1"/>
  <c r="D2557" i="1"/>
  <c r="E2557" i="1"/>
  <c r="H2557" i="1" s="1"/>
  <c r="F2557" i="1"/>
  <c r="I2557" i="1" s="1"/>
  <c r="G2557" i="1"/>
  <c r="J2557" i="1"/>
  <c r="A2558" i="1"/>
  <c r="D2558" i="1"/>
  <c r="E2558" i="1"/>
  <c r="H2558" i="1" s="1"/>
  <c r="F2558" i="1"/>
  <c r="I2558" i="1" s="1"/>
  <c r="G2558" i="1"/>
  <c r="J2558" i="1"/>
  <c r="A2559" i="1"/>
  <c r="D2559" i="1"/>
  <c r="E2559" i="1"/>
  <c r="H2559" i="1" s="1"/>
  <c r="F2559" i="1"/>
  <c r="I2559" i="1" s="1"/>
  <c r="G2559" i="1"/>
  <c r="J2559" i="1"/>
  <c r="A2560" i="1"/>
  <c r="D2560" i="1"/>
  <c r="E2560" i="1"/>
  <c r="H2560" i="1" s="1"/>
  <c r="F2560" i="1"/>
  <c r="I2560" i="1" s="1"/>
  <c r="G2560" i="1"/>
  <c r="J2560" i="1"/>
  <c r="A2561" i="1"/>
  <c r="D2561" i="1"/>
  <c r="E2561" i="1"/>
  <c r="H2561" i="1" s="1"/>
  <c r="F2561" i="1"/>
  <c r="I2561" i="1" s="1"/>
  <c r="G2561" i="1"/>
  <c r="J2561" i="1"/>
  <c r="A2562" i="1"/>
  <c r="D2562" i="1"/>
  <c r="E2562" i="1"/>
  <c r="H2562" i="1" s="1"/>
  <c r="F2562" i="1"/>
  <c r="I2562" i="1" s="1"/>
  <c r="G2562" i="1"/>
  <c r="J2562" i="1"/>
  <c r="A2563" i="1"/>
  <c r="D2563" i="1"/>
  <c r="E2563" i="1"/>
  <c r="H2563" i="1" s="1"/>
  <c r="F2563" i="1"/>
  <c r="I2563" i="1" s="1"/>
  <c r="G2563" i="1"/>
  <c r="J2563" i="1"/>
  <c r="A2564" i="1"/>
  <c r="D2564" i="1"/>
  <c r="E2564" i="1"/>
  <c r="H2564" i="1" s="1"/>
  <c r="F2564" i="1"/>
  <c r="I2564" i="1" s="1"/>
  <c r="G2564" i="1"/>
  <c r="J2564" i="1"/>
  <c r="A2565" i="1"/>
  <c r="D2565" i="1"/>
  <c r="E2565" i="1"/>
  <c r="H2565" i="1" s="1"/>
  <c r="F2565" i="1"/>
  <c r="I2565" i="1" s="1"/>
  <c r="G2565" i="1"/>
  <c r="J2565" i="1"/>
  <c r="A2566" i="1"/>
  <c r="D2566" i="1"/>
  <c r="E2566" i="1"/>
  <c r="H2566" i="1" s="1"/>
  <c r="F2566" i="1"/>
  <c r="I2566" i="1" s="1"/>
  <c r="G2566" i="1"/>
  <c r="J2566" i="1"/>
  <c r="A2567" i="1"/>
  <c r="D2567" i="1"/>
  <c r="E2567" i="1"/>
  <c r="H2567" i="1" s="1"/>
  <c r="F2567" i="1"/>
  <c r="I2567" i="1" s="1"/>
  <c r="G2567" i="1"/>
  <c r="J2567" i="1"/>
  <c r="A2568" i="1"/>
  <c r="D2568" i="1"/>
  <c r="E2568" i="1"/>
  <c r="H2568" i="1" s="1"/>
  <c r="F2568" i="1"/>
  <c r="I2568" i="1" s="1"/>
  <c r="G2568" i="1"/>
  <c r="J2568" i="1"/>
  <c r="A2569" i="1"/>
  <c r="D2569" i="1"/>
  <c r="E2569" i="1"/>
  <c r="H2569" i="1" s="1"/>
  <c r="F2569" i="1"/>
  <c r="I2569" i="1" s="1"/>
  <c r="G2569" i="1"/>
  <c r="J2569" i="1"/>
  <c r="A2570" i="1"/>
  <c r="D2570" i="1"/>
  <c r="E2570" i="1"/>
  <c r="H2570" i="1" s="1"/>
  <c r="F2570" i="1"/>
  <c r="I2570" i="1" s="1"/>
  <c r="G2570" i="1"/>
  <c r="J2570" i="1"/>
  <c r="A2571" i="1"/>
  <c r="D2571" i="1"/>
  <c r="E2571" i="1"/>
  <c r="H2571" i="1" s="1"/>
  <c r="F2571" i="1"/>
  <c r="I2571" i="1" s="1"/>
  <c r="G2571" i="1"/>
  <c r="J2571" i="1"/>
  <c r="A2572" i="1"/>
  <c r="D2572" i="1"/>
  <c r="E2572" i="1"/>
  <c r="H2572" i="1" s="1"/>
  <c r="F2572" i="1"/>
  <c r="I2572" i="1" s="1"/>
  <c r="G2572" i="1"/>
  <c r="J2572" i="1"/>
  <c r="A2573" i="1"/>
  <c r="D2573" i="1"/>
  <c r="E2573" i="1"/>
  <c r="H2573" i="1" s="1"/>
  <c r="F2573" i="1"/>
  <c r="I2573" i="1" s="1"/>
  <c r="G2573" i="1"/>
  <c r="J2573" i="1"/>
  <c r="A2574" i="1"/>
  <c r="D2574" i="1"/>
  <c r="E2574" i="1"/>
  <c r="H2574" i="1" s="1"/>
  <c r="F2574" i="1"/>
  <c r="I2574" i="1" s="1"/>
  <c r="G2574" i="1"/>
  <c r="J2574" i="1"/>
  <c r="A2575" i="1"/>
  <c r="D2575" i="1"/>
  <c r="E2575" i="1"/>
  <c r="H2575" i="1" s="1"/>
  <c r="F2575" i="1"/>
  <c r="I2575" i="1" s="1"/>
  <c r="G2575" i="1"/>
  <c r="J2575" i="1"/>
  <c r="A2576" i="1"/>
  <c r="D2576" i="1"/>
  <c r="E2576" i="1"/>
  <c r="H2576" i="1" s="1"/>
  <c r="F2576" i="1"/>
  <c r="I2576" i="1" s="1"/>
  <c r="G2576" i="1"/>
  <c r="J2576" i="1"/>
  <c r="A2577" i="1"/>
  <c r="D2577" i="1"/>
  <c r="E2577" i="1"/>
  <c r="H2577" i="1" s="1"/>
  <c r="F2577" i="1"/>
  <c r="I2577" i="1" s="1"/>
  <c r="G2577" i="1"/>
  <c r="J2577" i="1"/>
  <c r="A2578" i="1"/>
  <c r="D2578" i="1"/>
  <c r="E2578" i="1"/>
  <c r="H2578" i="1" s="1"/>
  <c r="F2578" i="1"/>
  <c r="I2578" i="1" s="1"/>
  <c r="G2578" i="1"/>
  <c r="J2578" i="1"/>
  <c r="A2579" i="1"/>
  <c r="D2579" i="1"/>
  <c r="E2579" i="1"/>
  <c r="H2579" i="1" s="1"/>
  <c r="F2579" i="1"/>
  <c r="I2579" i="1" s="1"/>
  <c r="G2579" i="1"/>
  <c r="J2579" i="1"/>
  <c r="A2580" i="1"/>
  <c r="D2580" i="1"/>
  <c r="E2580" i="1"/>
  <c r="H2580" i="1" s="1"/>
  <c r="F2580" i="1"/>
  <c r="I2580" i="1" s="1"/>
  <c r="G2580" i="1"/>
  <c r="J2580" i="1"/>
  <c r="A2581" i="1"/>
  <c r="D2581" i="1"/>
  <c r="E2581" i="1"/>
  <c r="H2581" i="1" s="1"/>
  <c r="F2581" i="1"/>
  <c r="I2581" i="1" s="1"/>
  <c r="G2581" i="1"/>
  <c r="J2581" i="1"/>
  <c r="A2582" i="1"/>
  <c r="D2582" i="1"/>
  <c r="E2582" i="1"/>
  <c r="H2582" i="1" s="1"/>
  <c r="F2582" i="1"/>
  <c r="I2582" i="1" s="1"/>
  <c r="G2582" i="1"/>
  <c r="J2582" i="1"/>
  <c r="A2583" i="1"/>
  <c r="D2583" i="1"/>
  <c r="E2583" i="1"/>
  <c r="H2583" i="1" s="1"/>
  <c r="F2583" i="1"/>
  <c r="I2583" i="1" s="1"/>
  <c r="G2583" i="1"/>
  <c r="J2583" i="1"/>
  <c r="A2584" i="1"/>
  <c r="D2584" i="1"/>
  <c r="E2584" i="1"/>
  <c r="H2584" i="1" s="1"/>
  <c r="F2584" i="1"/>
  <c r="I2584" i="1" s="1"/>
  <c r="G2584" i="1"/>
  <c r="J2584" i="1"/>
  <c r="A2585" i="1"/>
  <c r="D2585" i="1"/>
  <c r="E2585" i="1"/>
  <c r="H2585" i="1" s="1"/>
  <c r="F2585" i="1"/>
  <c r="I2585" i="1" s="1"/>
  <c r="G2585" i="1"/>
  <c r="J2585" i="1"/>
  <c r="A2586" i="1"/>
  <c r="D2586" i="1"/>
  <c r="E2586" i="1"/>
  <c r="H2586" i="1" s="1"/>
  <c r="F2586" i="1"/>
  <c r="I2586" i="1" s="1"/>
  <c r="G2586" i="1"/>
  <c r="J2586" i="1"/>
  <c r="A2587" i="1"/>
  <c r="D2587" i="1"/>
  <c r="E2587" i="1"/>
  <c r="H2587" i="1" s="1"/>
  <c r="F2587" i="1"/>
  <c r="I2587" i="1" s="1"/>
  <c r="G2587" i="1"/>
  <c r="J2587" i="1"/>
  <c r="A2588" i="1"/>
  <c r="D2588" i="1"/>
  <c r="E2588" i="1"/>
  <c r="H2588" i="1" s="1"/>
  <c r="F2588" i="1"/>
  <c r="I2588" i="1" s="1"/>
  <c r="G2588" i="1"/>
  <c r="J2588" i="1"/>
  <c r="A2589" i="1"/>
  <c r="D2589" i="1"/>
  <c r="E2589" i="1"/>
  <c r="H2589" i="1" s="1"/>
  <c r="F2589" i="1"/>
  <c r="I2589" i="1" s="1"/>
  <c r="G2589" i="1"/>
  <c r="J2589" i="1"/>
  <c r="A2590" i="1"/>
  <c r="D2590" i="1"/>
  <c r="E2590" i="1"/>
  <c r="H2590" i="1" s="1"/>
  <c r="F2590" i="1"/>
  <c r="I2590" i="1" s="1"/>
  <c r="G2590" i="1"/>
  <c r="J2590" i="1"/>
  <c r="A2591" i="1"/>
  <c r="D2591" i="1"/>
  <c r="E2591" i="1"/>
  <c r="H2591" i="1" s="1"/>
  <c r="F2591" i="1"/>
  <c r="I2591" i="1" s="1"/>
  <c r="G2591" i="1"/>
  <c r="J2591" i="1"/>
  <c r="A2592" i="1"/>
  <c r="D2592" i="1"/>
  <c r="E2592" i="1"/>
  <c r="H2592" i="1" s="1"/>
  <c r="F2592" i="1"/>
  <c r="I2592" i="1" s="1"/>
  <c r="G2592" i="1"/>
  <c r="J2592" i="1"/>
  <c r="A2593" i="1"/>
  <c r="D2593" i="1"/>
  <c r="E2593" i="1"/>
  <c r="H2593" i="1" s="1"/>
  <c r="F2593" i="1"/>
  <c r="I2593" i="1" s="1"/>
  <c r="G2593" i="1"/>
  <c r="J2593" i="1"/>
  <c r="A2594" i="1"/>
  <c r="D2594" i="1"/>
  <c r="E2594" i="1"/>
  <c r="H2594" i="1" s="1"/>
  <c r="F2594" i="1"/>
  <c r="I2594" i="1" s="1"/>
  <c r="G2594" i="1"/>
  <c r="J2594" i="1"/>
  <c r="A2595" i="1"/>
  <c r="D2595" i="1"/>
  <c r="E2595" i="1"/>
  <c r="H2595" i="1" s="1"/>
  <c r="F2595" i="1"/>
  <c r="I2595" i="1" s="1"/>
  <c r="G2595" i="1"/>
  <c r="J2595" i="1"/>
  <c r="A2596" i="1"/>
  <c r="D2596" i="1"/>
  <c r="E2596" i="1"/>
  <c r="H2596" i="1" s="1"/>
  <c r="F2596" i="1"/>
  <c r="I2596" i="1" s="1"/>
  <c r="G2596" i="1"/>
  <c r="J2596" i="1"/>
  <c r="A2597" i="1"/>
  <c r="D2597" i="1"/>
  <c r="E2597" i="1"/>
  <c r="H2597" i="1" s="1"/>
  <c r="F2597" i="1"/>
  <c r="I2597" i="1" s="1"/>
  <c r="G2597" i="1"/>
  <c r="J2597" i="1"/>
  <c r="A2598" i="1"/>
  <c r="D2598" i="1"/>
  <c r="E2598" i="1"/>
  <c r="H2598" i="1" s="1"/>
  <c r="F2598" i="1"/>
  <c r="I2598" i="1" s="1"/>
  <c r="G2598" i="1"/>
  <c r="J2598" i="1"/>
  <c r="A2599" i="1"/>
  <c r="D2599" i="1"/>
  <c r="E2599" i="1"/>
  <c r="H2599" i="1" s="1"/>
  <c r="F2599" i="1"/>
  <c r="I2599" i="1" s="1"/>
  <c r="G2599" i="1"/>
  <c r="J2599" i="1"/>
  <c r="A2600" i="1"/>
  <c r="D2600" i="1"/>
  <c r="E2600" i="1"/>
  <c r="H2600" i="1" s="1"/>
  <c r="F2600" i="1"/>
  <c r="I2600" i="1" s="1"/>
  <c r="G2600" i="1"/>
  <c r="J2600" i="1"/>
  <c r="A2601" i="1"/>
  <c r="D2601" i="1"/>
  <c r="E2601" i="1"/>
  <c r="H2601" i="1" s="1"/>
  <c r="F2601" i="1"/>
  <c r="I2601" i="1" s="1"/>
  <c r="G2601" i="1"/>
  <c r="J2601" i="1"/>
  <c r="A2602" i="1"/>
  <c r="D2602" i="1"/>
  <c r="E2602" i="1"/>
  <c r="H2602" i="1" s="1"/>
  <c r="F2602" i="1"/>
  <c r="I2602" i="1" s="1"/>
  <c r="G2602" i="1"/>
  <c r="J2602" i="1"/>
  <c r="A2603" i="1"/>
  <c r="D2603" i="1"/>
  <c r="E2603" i="1"/>
  <c r="H2603" i="1" s="1"/>
  <c r="F2603" i="1"/>
  <c r="I2603" i="1" s="1"/>
  <c r="G2603" i="1"/>
  <c r="J2603" i="1"/>
  <c r="A2604" i="1"/>
  <c r="D2604" i="1"/>
  <c r="E2604" i="1"/>
  <c r="H2604" i="1" s="1"/>
  <c r="F2604" i="1"/>
  <c r="I2604" i="1" s="1"/>
  <c r="G2604" i="1"/>
  <c r="J2604" i="1"/>
  <c r="A2605" i="1"/>
  <c r="D2605" i="1"/>
  <c r="E2605" i="1"/>
  <c r="H2605" i="1" s="1"/>
  <c r="F2605" i="1"/>
  <c r="I2605" i="1" s="1"/>
  <c r="G2605" i="1"/>
  <c r="J2605" i="1"/>
  <c r="A2606" i="1"/>
  <c r="D2606" i="1"/>
  <c r="E2606" i="1"/>
  <c r="H2606" i="1" s="1"/>
  <c r="F2606" i="1"/>
  <c r="I2606" i="1" s="1"/>
  <c r="G2606" i="1"/>
  <c r="J2606" i="1"/>
  <c r="A2607" i="1"/>
  <c r="D2607" i="1"/>
  <c r="E2607" i="1"/>
  <c r="H2607" i="1" s="1"/>
  <c r="F2607" i="1"/>
  <c r="I2607" i="1" s="1"/>
  <c r="G2607" i="1"/>
  <c r="J2607" i="1"/>
  <c r="A2608" i="1"/>
  <c r="D2608" i="1"/>
  <c r="E2608" i="1"/>
  <c r="H2608" i="1" s="1"/>
  <c r="F2608" i="1"/>
  <c r="I2608" i="1" s="1"/>
  <c r="G2608" i="1"/>
  <c r="J2608" i="1"/>
  <c r="A2609" i="1"/>
  <c r="D2609" i="1"/>
  <c r="E2609" i="1"/>
  <c r="H2609" i="1" s="1"/>
  <c r="F2609" i="1"/>
  <c r="I2609" i="1" s="1"/>
  <c r="G2609" i="1"/>
  <c r="J2609" i="1"/>
  <c r="A2610" i="1"/>
  <c r="D2610" i="1"/>
  <c r="E2610" i="1"/>
  <c r="H2610" i="1" s="1"/>
  <c r="F2610" i="1"/>
  <c r="I2610" i="1" s="1"/>
  <c r="G2610" i="1"/>
  <c r="J2610" i="1"/>
  <c r="A2611" i="1"/>
  <c r="D2611" i="1"/>
  <c r="E2611" i="1"/>
  <c r="H2611" i="1" s="1"/>
  <c r="F2611" i="1"/>
  <c r="I2611" i="1" s="1"/>
  <c r="G2611" i="1"/>
  <c r="J2611" i="1"/>
  <c r="A2612" i="1"/>
  <c r="D2612" i="1"/>
  <c r="E2612" i="1"/>
  <c r="H2612" i="1" s="1"/>
  <c r="F2612" i="1"/>
  <c r="I2612" i="1" s="1"/>
  <c r="G2612" i="1"/>
  <c r="J2612" i="1"/>
  <c r="A2613" i="1"/>
  <c r="D2613" i="1"/>
  <c r="E2613" i="1"/>
  <c r="H2613" i="1" s="1"/>
  <c r="F2613" i="1"/>
  <c r="I2613" i="1" s="1"/>
  <c r="G2613" i="1"/>
  <c r="J2613" i="1"/>
  <c r="A2614" i="1"/>
  <c r="D2614" i="1"/>
  <c r="E2614" i="1"/>
  <c r="H2614" i="1" s="1"/>
  <c r="F2614" i="1"/>
  <c r="I2614" i="1" s="1"/>
  <c r="G2614" i="1"/>
  <c r="J2614" i="1"/>
  <c r="A2615" i="1"/>
  <c r="D2615" i="1"/>
  <c r="E2615" i="1"/>
  <c r="H2615" i="1" s="1"/>
  <c r="F2615" i="1"/>
  <c r="I2615" i="1" s="1"/>
  <c r="G2615" i="1"/>
  <c r="J2615" i="1"/>
  <c r="A2616" i="1"/>
  <c r="D2616" i="1"/>
  <c r="E2616" i="1"/>
  <c r="H2616" i="1" s="1"/>
  <c r="F2616" i="1"/>
  <c r="I2616" i="1" s="1"/>
  <c r="G2616" i="1"/>
  <c r="J2616" i="1"/>
  <c r="A2617" i="1"/>
  <c r="D2617" i="1"/>
  <c r="E2617" i="1"/>
  <c r="H2617" i="1" s="1"/>
  <c r="F2617" i="1"/>
  <c r="I2617" i="1" s="1"/>
  <c r="G2617" i="1"/>
  <c r="J2617" i="1"/>
  <c r="A2618" i="1"/>
  <c r="D2618" i="1"/>
  <c r="E2618" i="1"/>
  <c r="H2618" i="1" s="1"/>
  <c r="F2618" i="1"/>
  <c r="I2618" i="1" s="1"/>
  <c r="G2618" i="1"/>
  <c r="J2618" i="1"/>
  <c r="A2619" i="1"/>
  <c r="D2619" i="1"/>
  <c r="E2619" i="1"/>
  <c r="H2619" i="1" s="1"/>
  <c r="F2619" i="1"/>
  <c r="I2619" i="1" s="1"/>
  <c r="G2619" i="1"/>
  <c r="J2619" i="1"/>
  <c r="A2620" i="1"/>
  <c r="D2620" i="1"/>
  <c r="E2620" i="1"/>
  <c r="H2620" i="1" s="1"/>
  <c r="F2620" i="1"/>
  <c r="I2620" i="1" s="1"/>
  <c r="G2620" i="1"/>
  <c r="J2620" i="1"/>
  <c r="A2621" i="1"/>
  <c r="D2621" i="1"/>
  <c r="E2621" i="1"/>
  <c r="H2621" i="1" s="1"/>
  <c r="F2621" i="1"/>
  <c r="I2621" i="1" s="1"/>
  <c r="G2621" i="1"/>
  <c r="J2621" i="1"/>
  <c r="A2622" i="1"/>
  <c r="D2622" i="1"/>
  <c r="E2622" i="1"/>
  <c r="H2622" i="1" s="1"/>
  <c r="F2622" i="1"/>
  <c r="I2622" i="1" s="1"/>
  <c r="G2622" i="1"/>
  <c r="J2622" i="1"/>
  <c r="A2623" i="1"/>
  <c r="D2623" i="1"/>
  <c r="E2623" i="1"/>
  <c r="H2623" i="1" s="1"/>
  <c r="F2623" i="1"/>
  <c r="I2623" i="1" s="1"/>
  <c r="G2623" i="1"/>
  <c r="J2623" i="1"/>
  <c r="A2624" i="1"/>
  <c r="D2624" i="1"/>
  <c r="E2624" i="1"/>
  <c r="H2624" i="1" s="1"/>
  <c r="F2624" i="1"/>
  <c r="I2624" i="1" s="1"/>
  <c r="G2624" i="1"/>
  <c r="J2624" i="1"/>
  <c r="A2625" i="1"/>
  <c r="D2625" i="1"/>
  <c r="E2625" i="1"/>
  <c r="H2625" i="1" s="1"/>
  <c r="F2625" i="1"/>
  <c r="I2625" i="1" s="1"/>
  <c r="G2625" i="1"/>
  <c r="J2625" i="1"/>
  <c r="A2626" i="1"/>
  <c r="D2626" i="1"/>
  <c r="E2626" i="1"/>
  <c r="H2626" i="1" s="1"/>
  <c r="F2626" i="1"/>
  <c r="I2626" i="1" s="1"/>
  <c r="G2626" i="1"/>
  <c r="J2626" i="1"/>
  <c r="A2627" i="1"/>
  <c r="D2627" i="1"/>
  <c r="E2627" i="1"/>
  <c r="H2627" i="1" s="1"/>
  <c r="F2627" i="1"/>
  <c r="I2627" i="1" s="1"/>
  <c r="G2627" i="1"/>
  <c r="J2627" i="1"/>
  <c r="A2628" i="1"/>
  <c r="D2628" i="1"/>
  <c r="E2628" i="1"/>
  <c r="H2628" i="1" s="1"/>
  <c r="F2628" i="1"/>
  <c r="I2628" i="1" s="1"/>
  <c r="G2628" i="1"/>
  <c r="J2628" i="1"/>
  <c r="A2629" i="1"/>
  <c r="D2629" i="1"/>
  <c r="E2629" i="1"/>
  <c r="H2629" i="1" s="1"/>
  <c r="F2629" i="1"/>
  <c r="I2629" i="1" s="1"/>
  <c r="G2629" i="1"/>
  <c r="J2629" i="1"/>
  <c r="A2630" i="1"/>
  <c r="D2630" i="1"/>
  <c r="E2630" i="1"/>
  <c r="H2630" i="1" s="1"/>
  <c r="F2630" i="1"/>
  <c r="I2630" i="1" s="1"/>
  <c r="G2630" i="1"/>
  <c r="J2630" i="1"/>
  <c r="A2631" i="1"/>
  <c r="D2631" i="1"/>
  <c r="E2631" i="1"/>
  <c r="H2631" i="1" s="1"/>
  <c r="F2631" i="1"/>
  <c r="I2631" i="1" s="1"/>
  <c r="G2631" i="1"/>
  <c r="J2631" i="1"/>
  <c r="A2632" i="1"/>
  <c r="D2632" i="1"/>
  <c r="E2632" i="1"/>
  <c r="H2632" i="1" s="1"/>
  <c r="F2632" i="1"/>
  <c r="I2632" i="1" s="1"/>
  <c r="G2632" i="1"/>
  <c r="J2632" i="1"/>
  <c r="A2633" i="1"/>
  <c r="D2633" i="1"/>
  <c r="E2633" i="1"/>
  <c r="H2633" i="1" s="1"/>
  <c r="F2633" i="1"/>
  <c r="I2633" i="1" s="1"/>
  <c r="G2633" i="1"/>
  <c r="J2633" i="1"/>
  <c r="A2634" i="1"/>
  <c r="D2634" i="1"/>
  <c r="E2634" i="1"/>
  <c r="H2634" i="1" s="1"/>
  <c r="F2634" i="1"/>
  <c r="I2634" i="1" s="1"/>
  <c r="G2634" i="1"/>
  <c r="J2634" i="1"/>
  <c r="A2635" i="1"/>
  <c r="D2635" i="1"/>
  <c r="E2635" i="1"/>
  <c r="H2635" i="1" s="1"/>
  <c r="F2635" i="1"/>
  <c r="I2635" i="1" s="1"/>
  <c r="G2635" i="1"/>
  <c r="J2635" i="1"/>
  <c r="A2636" i="1"/>
  <c r="D2636" i="1"/>
  <c r="E2636" i="1"/>
  <c r="H2636" i="1" s="1"/>
  <c r="F2636" i="1"/>
  <c r="I2636" i="1" s="1"/>
  <c r="G2636" i="1"/>
  <c r="J2636" i="1"/>
  <c r="A2637" i="1"/>
  <c r="D2637" i="1"/>
  <c r="E2637" i="1"/>
  <c r="H2637" i="1" s="1"/>
  <c r="F2637" i="1"/>
  <c r="I2637" i="1" s="1"/>
  <c r="G2637" i="1"/>
  <c r="J2637" i="1"/>
  <c r="A2638" i="1"/>
  <c r="D2638" i="1"/>
  <c r="E2638" i="1"/>
  <c r="H2638" i="1" s="1"/>
  <c r="F2638" i="1"/>
  <c r="I2638" i="1" s="1"/>
  <c r="G2638" i="1"/>
  <c r="J2638" i="1"/>
  <c r="A2639" i="1"/>
  <c r="D2639" i="1"/>
  <c r="E2639" i="1"/>
  <c r="H2639" i="1" s="1"/>
  <c r="F2639" i="1"/>
  <c r="I2639" i="1" s="1"/>
  <c r="G2639" i="1"/>
  <c r="J2639" i="1"/>
  <c r="A2640" i="1"/>
  <c r="D2640" i="1"/>
  <c r="E2640" i="1"/>
  <c r="H2640" i="1" s="1"/>
  <c r="F2640" i="1"/>
  <c r="I2640" i="1" s="1"/>
  <c r="G2640" i="1"/>
  <c r="J2640" i="1"/>
  <c r="A2641" i="1"/>
  <c r="D2641" i="1"/>
  <c r="E2641" i="1"/>
  <c r="H2641" i="1" s="1"/>
  <c r="F2641" i="1"/>
  <c r="I2641" i="1" s="1"/>
  <c r="G2641" i="1"/>
  <c r="J2641" i="1"/>
  <c r="A2642" i="1"/>
  <c r="D2642" i="1"/>
  <c r="E2642" i="1"/>
  <c r="H2642" i="1" s="1"/>
  <c r="F2642" i="1"/>
  <c r="I2642" i="1" s="1"/>
  <c r="G2642" i="1"/>
  <c r="J2642" i="1"/>
  <c r="A2643" i="1"/>
  <c r="D2643" i="1"/>
  <c r="E2643" i="1"/>
  <c r="H2643" i="1" s="1"/>
  <c r="F2643" i="1"/>
  <c r="I2643" i="1" s="1"/>
  <c r="G2643" i="1"/>
  <c r="J2643" i="1"/>
  <c r="A2644" i="1"/>
  <c r="D2644" i="1"/>
  <c r="E2644" i="1"/>
  <c r="H2644" i="1" s="1"/>
  <c r="F2644" i="1"/>
  <c r="I2644" i="1" s="1"/>
  <c r="G2644" i="1"/>
  <c r="J2644" i="1"/>
  <c r="A2645" i="1"/>
  <c r="D2645" i="1"/>
  <c r="E2645" i="1"/>
  <c r="H2645" i="1" s="1"/>
  <c r="F2645" i="1"/>
  <c r="I2645" i="1" s="1"/>
  <c r="G2645" i="1"/>
  <c r="J2645" i="1"/>
  <c r="A2646" i="1"/>
  <c r="D2646" i="1"/>
  <c r="E2646" i="1"/>
  <c r="H2646" i="1" s="1"/>
  <c r="F2646" i="1"/>
  <c r="I2646" i="1" s="1"/>
  <c r="G2646" i="1"/>
  <c r="J2646" i="1"/>
  <c r="A2647" i="1"/>
  <c r="D2647" i="1"/>
  <c r="E2647" i="1"/>
  <c r="H2647" i="1" s="1"/>
  <c r="F2647" i="1"/>
  <c r="I2647" i="1" s="1"/>
  <c r="G2647" i="1"/>
  <c r="J2647" i="1"/>
  <c r="A2648" i="1"/>
  <c r="D2648" i="1"/>
  <c r="E2648" i="1"/>
  <c r="H2648" i="1" s="1"/>
  <c r="F2648" i="1"/>
  <c r="I2648" i="1" s="1"/>
  <c r="G2648" i="1"/>
  <c r="J2648" i="1"/>
  <c r="A2649" i="1"/>
  <c r="D2649" i="1"/>
  <c r="E2649" i="1"/>
  <c r="H2649" i="1" s="1"/>
  <c r="F2649" i="1"/>
  <c r="I2649" i="1" s="1"/>
  <c r="G2649" i="1"/>
  <c r="J2649" i="1"/>
  <c r="A2650" i="1"/>
  <c r="D2650" i="1"/>
  <c r="E2650" i="1"/>
  <c r="H2650" i="1" s="1"/>
  <c r="F2650" i="1"/>
  <c r="I2650" i="1" s="1"/>
  <c r="G2650" i="1"/>
  <c r="J2650" i="1"/>
  <c r="A2651" i="1"/>
  <c r="D2651" i="1"/>
  <c r="E2651" i="1"/>
  <c r="H2651" i="1" s="1"/>
  <c r="F2651" i="1"/>
  <c r="I2651" i="1" s="1"/>
  <c r="G2651" i="1"/>
  <c r="J2651" i="1"/>
  <c r="A2652" i="1"/>
  <c r="D2652" i="1"/>
  <c r="E2652" i="1"/>
  <c r="H2652" i="1" s="1"/>
  <c r="F2652" i="1"/>
  <c r="I2652" i="1" s="1"/>
  <c r="G2652" i="1"/>
  <c r="J2652" i="1"/>
  <c r="A2653" i="1"/>
  <c r="D2653" i="1"/>
  <c r="E2653" i="1"/>
  <c r="H2653" i="1" s="1"/>
  <c r="F2653" i="1"/>
  <c r="I2653" i="1" s="1"/>
  <c r="G2653" i="1"/>
  <c r="J2653" i="1"/>
  <c r="A2654" i="1"/>
  <c r="D2654" i="1"/>
  <c r="E2654" i="1"/>
  <c r="H2654" i="1" s="1"/>
  <c r="F2654" i="1"/>
  <c r="I2654" i="1" s="1"/>
  <c r="G2654" i="1"/>
  <c r="J2654" i="1"/>
  <c r="A2655" i="1"/>
  <c r="D2655" i="1"/>
  <c r="E2655" i="1"/>
  <c r="H2655" i="1" s="1"/>
  <c r="F2655" i="1"/>
  <c r="I2655" i="1" s="1"/>
  <c r="G2655" i="1"/>
  <c r="J2655" i="1"/>
  <c r="A2656" i="1"/>
  <c r="D2656" i="1"/>
  <c r="E2656" i="1"/>
  <c r="H2656" i="1" s="1"/>
  <c r="F2656" i="1"/>
  <c r="I2656" i="1" s="1"/>
  <c r="G2656" i="1"/>
  <c r="J2656" i="1"/>
  <c r="A2657" i="1"/>
  <c r="D2657" i="1"/>
  <c r="E2657" i="1"/>
  <c r="H2657" i="1" s="1"/>
  <c r="F2657" i="1"/>
  <c r="I2657" i="1" s="1"/>
  <c r="G2657" i="1"/>
  <c r="J2657" i="1"/>
  <c r="A2658" i="1"/>
  <c r="D2658" i="1"/>
  <c r="E2658" i="1"/>
  <c r="H2658" i="1" s="1"/>
  <c r="F2658" i="1"/>
  <c r="I2658" i="1" s="1"/>
  <c r="G2658" i="1"/>
  <c r="J2658" i="1"/>
  <c r="A2659" i="1"/>
  <c r="D2659" i="1"/>
  <c r="E2659" i="1"/>
  <c r="H2659" i="1" s="1"/>
  <c r="F2659" i="1"/>
  <c r="I2659" i="1" s="1"/>
  <c r="G2659" i="1"/>
  <c r="J2659" i="1"/>
  <c r="A2660" i="1"/>
  <c r="D2660" i="1"/>
  <c r="E2660" i="1"/>
  <c r="H2660" i="1" s="1"/>
  <c r="F2660" i="1"/>
  <c r="I2660" i="1" s="1"/>
  <c r="G2660" i="1"/>
  <c r="J2660" i="1"/>
  <c r="A2661" i="1"/>
  <c r="D2661" i="1"/>
  <c r="E2661" i="1"/>
  <c r="H2661" i="1" s="1"/>
  <c r="F2661" i="1"/>
  <c r="I2661" i="1" s="1"/>
  <c r="G2661" i="1"/>
  <c r="J2661" i="1"/>
  <c r="A2662" i="1"/>
  <c r="D2662" i="1"/>
  <c r="E2662" i="1"/>
  <c r="H2662" i="1" s="1"/>
  <c r="F2662" i="1"/>
  <c r="I2662" i="1" s="1"/>
  <c r="G2662" i="1"/>
  <c r="J2662" i="1"/>
  <c r="A2663" i="1"/>
  <c r="D2663" i="1"/>
  <c r="E2663" i="1"/>
  <c r="H2663" i="1" s="1"/>
  <c r="F2663" i="1"/>
  <c r="I2663" i="1" s="1"/>
  <c r="G2663" i="1"/>
  <c r="J2663" i="1"/>
  <c r="A2664" i="1"/>
  <c r="D2664" i="1"/>
  <c r="E2664" i="1"/>
  <c r="H2664" i="1" s="1"/>
  <c r="F2664" i="1"/>
  <c r="I2664" i="1" s="1"/>
  <c r="G2664" i="1"/>
  <c r="J2664" i="1"/>
  <c r="A2665" i="1"/>
  <c r="D2665" i="1"/>
  <c r="E2665" i="1"/>
  <c r="H2665" i="1" s="1"/>
  <c r="F2665" i="1"/>
  <c r="I2665" i="1" s="1"/>
  <c r="G2665" i="1"/>
  <c r="J2665" i="1"/>
  <c r="A2666" i="1"/>
  <c r="D2666" i="1"/>
  <c r="E2666" i="1"/>
  <c r="H2666" i="1" s="1"/>
  <c r="F2666" i="1"/>
  <c r="I2666" i="1" s="1"/>
  <c r="G2666" i="1"/>
  <c r="J2666" i="1"/>
  <c r="A2667" i="1"/>
  <c r="D2667" i="1"/>
  <c r="E2667" i="1"/>
  <c r="H2667" i="1" s="1"/>
  <c r="F2667" i="1"/>
  <c r="I2667" i="1" s="1"/>
  <c r="G2667" i="1"/>
  <c r="J2667" i="1"/>
  <c r="A2668" i="1"/>
  <c r="D2668" i="1"/>
  <c r="E2668" i="1"/>
  <c r="H2668" i="1" s="1"/>
  <c r="F2668" i="1"/>
  <c r="I2668" i="1" s="1"/>
  <c r="G2668" i="1"/>
  <c r="J2668" i="1"/>
  <c r="A2669" i="1"/>
  <c r="D2669" i="1"/>
  <c r="E2669" i="1"/>
  <c r="H2669" i="1" s="1"/>
  <c r="F2669" i="1"/>
  <c r="I2669" i="1" s="1"/>
  <c r="G2669" i="1"/>
  <c r="J2669" i="1"/>
  <c r="A2670" i="1"/>
  <c r="D2670" i="1"/>
  <c r="E2670" i="1"/>
  <c r="H2670" i="1" s="1"/>
  <c r="F2670" i="1"/>
  <c r="I2670" i="1" s="1"/>
  <c r="G2670" i="1"/>
  <c r="J2670" i="1"/>
  <c r="A2671" i="1"/>
  <c r="D2671" i="1"/>
  <c r="E2671" i="1"/>
  <c r="H2671" i="1" s="1"/>
  <c r="F2671" i="1"/>
  <c r="I2671" i="1" s="1"/>
  <c r="G2671" i="1"/>
  <c r="J2671" i="1"/>
  <c r="A2672" i="1"/>
  <c r="D2672" i="1"/>
  <c r="E2672" i="1"/>
  <c r="H2672" i="1" s="1"/>
  <c r="F2672" i="1"/>
  <c r="I2672" i="1" s="1"/>
  <c r="G2672" i="1"/>
  <c r="J2672" i="1"/>
  <c r="A2673" i="1"/>
  <c r="D2673" i="1"/>
  <c r="E2673" i="1"/>
  <c r="H2673" i="1" s="1"/>
  <c r="F2673" i="1"/>
  <c r="I2673" i="1" s="1"/>
  <c r="G2673" i="1"/>
  <c r="J2673" i="1"/>
  <c r="A2674" i="1"/>
  <c r="D2674" i="1"/>
  <c r="E2674" i="1"/>
  <c r="H2674" i="1" s="1"/>
  <c r="F2674" i="1"/>
  <c r="I2674" i="1" s="1"/>
  <c r="G2674" i="1"/>
  <c r="J2674" i="1"/>
  <c r="A2675" i="1"/>
  <c r="D2675" i="1"/>
  <c r="E2675" i="1"/>
  <c r="H2675" i="1" s="1"/>
  <c r="F2675" i="1"/>
  <c r="I2675" i="1" s="1"/>
  <c r="G2675" i="1"/>
  <c r="J2675" i="1"/>
  <c r="A2676" i="1"/>
  <c r="D2676" i="1"/>
  <c r="E2676" i="1"/>
  <c r="H2676" i="1" s="1"/>
  <c r="F2676" i="1"/>
  <c r="I2676" i="1" s="1"/>
  <c r="G2676" i="1"/>
  <c r="J2676" i="1"/>
  <c r="A2677" i="1"/>
  <c r="D2677" i="1"/>
  <c r="E2677" i="1"/>
  <c r="H2677" i="1" s="1"/>
  <c r="F2677" i="1"/>
  <c r="I2677" i="1" s="1"/>
  <c r="G2677" i="1"/>
  <c r="J2677" i="1"/>
  <c r="A2678" i="1"/>
  <c r="D2678" i="1"/>
  <c r="E2678" i="1"/>
  <c r="H2678" i="1" s="1"/>
  <c r="F2678" i="1"/>
  <c r="I2678" i="1" s="1"/>
  <c r="G2678" i="1"/>
  <c r="J2678" i="1"/>
  <c r="A2679" i="1"/>
  <c r="D2679" i="1"/>
  <c r="E2679" i="1"/>
  <c r="H2679" i="1" s="1"/>
  <c r="F2679" i="1"/>
  <c r="I2679" i="1" s="1"/>
  <c r="G2679" i="1"/>
  <c r="J2679" i="1"/>
  <c r="A2680" i="1"/>
  <c r="D2680" i="1"/>
  <c r="E2680" i="1"/>
  <c r="H2680" i="1" s="1"/>
  <c r="F2680" i="1"/>
  <c r="I2680" i="1" s="1"/>
  <c r="G2680" i="1"/>
  <c r="J2680" i="1"/>
  <c r="A2681" i="1"/>
  <c r="D2681" i="1"/>
  <c r="E2681" i="1"/>
  <c r="H2681" i="1" s="1"/>
  <c r="F2681" i="1"/>
  <c r="I2681" i="1" s="1"/>
  <c r="G2681" i="1"/>
  <c r="J2681" i="1"/>
  <c r="A2682" i="1"/>
  <c r="D2682" i="1"/>
  <c r="E2682" i="1"/>
  <c r="H2682" i="1" s="1"/>
  <c r="F2682" i="1"/>
  <c r="I2682" i="1" s="1"/>
  <c r="G2682" i="1"/>
  <c r="J2682" i="1"/>
  <c r="A2683" i="1"/>
  <c r="D2683" i="1"/>
  <c r="E2683" i="1"/>
  <c r="H2683" i="1" s="1"/>
  <c r="F2683" i="1"/>
  <c r="I2683" i="1" s="1"/>
  <c r="G2683" i="1"/>
  <c r="J2683" i="1"/>
  <c r="A2684" i="1"/>
  <c r="D2684" i="1"/>
  <c r="E2684" i="1"/>
  <c r="H2684" i="1" s="1"/>
  <c r="F2684" i="1"/>
  <c r="I2684" i="1" s="1"/>
  <c r="G2684" i="1"/>
  <c r="J2684" i="1"/>
  <c r="A2685" i="1"/>
  <c r="D2685" i="1"/>
  <c r="E2685" i="1"/>
  <c r="H2685" i="1" s="1"/>
  <c r="F2685" i="1"/>
  <c r="I2685" i="1" s="1"/>
  <c r="G2685" i="1"/>
  <c r="J2685" i="1"/>
  <c r="A2686" i="1"/>
  <c r="D2686" i="1"/>
  <c r="E2686" i="1"/>
  <c r="H2686" i="1" s="1"/>
  <c r="F2686" i="1"/>
  <c r="I2686" i="1" s="1"/>
  <c r="G2686" i="1"/>
  <c r="J2686" i="1"/>
  <c r="A2687" i="1"/>
  <c r="D2687" i="1"/>
  <c r="E2687" i="1"/>
  <c r="H2687" i="1" s="1"/>
  <c r="F2687" i="1"/>
  <c r="I2687" i="1" s="1"/>
  <c r="G2687" i="1"/>
  <c r="J2687" i="1"/>
  <c r="A2688" i="1"/>
  <c r="D2688" i="1"/>
  <c r="E2688" i="1"/>
  <c r="H2688" i="1" s="1"/>
  <c r="F2688" i="1"/>
  <c r="I2688" i="1" s="1"/>
  <c r="G2688" i="1"/>
  <c r="J2688" i="1"/>
  <c r="A2689" i="1"/>
  <c r="D2689" i="1"/>
  <c r="E2689" i="1"/>
  <c r="H2689" i="1" s="1"/>
  <c r="F2689" i="1"/>
  <c r="I2689" i="1" s="1"/>
  <c r="G2689" i="1"/>
  <c r="J2689" i="1"/>
  <c r="A2690" i="1"/>
  <c r="D2690" i="1"/>
  <c r="E2690" i="1"/>
  <c r="H2690" i="1" s="1"/>
  <c r="F2690" i="1"/>
  <c r="I2690" i="1" s="1"/>
  <c r="G2690" i="1"/>
  <c r="J2690" i="1"/>
  <c r="A2691" i="1"/>
  <c r="D2691" i="1"/>
  <c r="E2691" i="1"/>
  <c r="H2691" i="1" s="1"/>
  <c r="F2691" i="1"/>
  <c r="I2691" i="1" s="1"/>
  <c r="G2691" i="1"/>
  <c r="J2691" i="1"/>
  <c r="A2692" i="1"/>
  <c r="D2692" i="1"/>
  <c r="E2692" i="1"/>
  <c r="H2692" i="1" s="1"/>
  <c r="F2692" i="1"/>
  <c r="I2692" i="1" s="1"/>
  <c r="G2692" i="1"/>
  <c r="J2692" i="1"/>
  <c r="A2693" i="1"/>
  <c r="D2693" i="1"/>
  <c r="E2693" i="1"/>
  <c r="H2693" i="1" s="1"/>
  <c r="F2693" i="1"/>
  <c r="I2693" i="1" s="1"/>
  <c r="G2693" i="1"/>
  <c r="J2693" i="1"/>
  <c r="A2694" i="1"/>
  <c r="D2694" i="1"/>
  <c r="E2694" i="1"/>
  <c r="H2694" i="1" s="1"/>
  <c r="F2694" i="1"/>
  <c r="I2694" i="1" s="1"/>
  <c r="G2694" i="1"/>
  <c r="J2694" i="1"/>
  <c r="A2695" i="1"/>
  <c r="D2695" i="1"/>
  <c r="E2695" i="1"/>
  <c r="H2695" i="1" s="1"/>
  <c r="F2695" i="1"/>
  <c r="I2695" i="1" s="1"/>
  <c r="G2695" i="1"/>
  <c r="J2695" i="1"/>
  <c r="A2696" i="1"/>
  <c r="D2696" i="1"/>
  <c r="E2696" i="1"/>
  <c r="H2696" i="1" s="1"/>
  <c r="F2696" i="1"/>
  <c r="I2696" i="1" s="1"/>
  <c r="G2696" i="1"/>
  <c r="J2696" i="1"/>
  <c r="A2697" i="1"/>
  <c r="D2697" i="1"/>
  <c r="E2697" i="1"/>
  <c r="H2697" i="1" s="1"/>
  <c r="F2697" i="1"/>
  <c r="I2697" i="1" s="1"/>
  <c r="G2697" i="1"/>
  <c r="J2697" i="1"/>
  <c r="A2698" i="1"/>
  <c r="D2698" i="1"/>
  <c r="E2698" i="1"/>
  <c r="H2698" i="1" s="1"/>
  <c r="F2698" i="1"/>
  <c r="I2698" i="1" s="1"/>
  <c r="G2698" i="1"/>
  <c r="J2698" i="1"/>
  <c r="A2699" i="1"/>
  <c r="D2699" i="1"/>
  <c r="E2699" i="1"/>
  <c r="H2699" i="1" s="1"/>
  <c r="F2699" i="1"/>
  <c r="I2699" i="1" s="1"/>
  <c r="G2699" i="1"/>
  <c r="J2699" i="1"/>
  <c r="A2700" i="1"/>
  <c r="D2700" i="1"/>
  <c r="E2700" i="1"/>
  <c r="H2700" i="1" s="1"/>
  <c r="F2700" i="1"/>
  <c r="I2700" i="1" s="1"/>
  <c r="G2700" i="1"/>
  <c r="J2700" i="1"/>
  <c r="A2701" i="1"/>
  <c r="D2701" i="1"/>
  <c r="E2701" i="1"/>
  <c r="H2701" i="1" s="1"/>
  <c r="F2701" i="1"/>
  <c r="I2701" i="1" s="1"/>
  <c r="G2701" i="1"/>
  <c r="J2701" i="1"/>
  <c r="A2702" i="1"/>
  <c r="D2702" i="1"/>
  <c r="E2702" i="1"/>
  <c r="H2702" i="1" s="1"/>
  <c r="F2702" i="1"/>
  <c r="I2702" i="1" s="1"/>
  <c r="G2702" i="1"/>
  <c r="J2702" i="1"/>
  <c r="A2703" i="1"/>
  <c r="D2703" i="1"/>
  <c r="E2703" i="1"/>
  <c r="H2703" i="1" s="1"/>
  <c r="F2703" i="1"/>
  <c r="I2703" i="1" s="1"/>
  <c r="G2703" i="1"/>
  <c r="J2703" i="1"/>
  <c r="A2704" i="1"/>
  <c r="D2704" i="1"/>
  <c r="E2704" i="1"/>
  <c r="H2704" i="1" s="1"/>
  <c r="F2704" i="1"/>
  <c r="I2704" i="1" s="1"/>
  <c r="G2704" i="1"/>
  <c r="J2704" i="1"/>
  <c r="A2705" i="1"/>
  <c r="D2705" i="1"/>
  <c r="E2705" i="1"/>
  <c r="H2705" i="1" s="1"/>
  <c r="F2705" i="1"/>
  <c r="I2705" i="1" s="1"/>
  <c r="G2705" i="1"/>
  <c r="J2705" i="1"/>
  <c r="A2706" i="1"/>
  <c r="D2706" i="1"/>
  <c r="E2706" i="1"/>
  <c r="H2706" i="1" s="1"/>
  <c r="F2706" i="1"/>
  <c r="I2706" i="1" s="1"/>
  <c r="G2706" i="1"/>
  <c r="J2706" i="1"/>
  <c r="A2707" i="1"/>
  <c r="D2707" i="1"/>
  <c r="E2707" i="1"/>
  <c r="H2707" i="1" s="1"/>
  <c r="F2707" i="1"/>
  <c r="I2707" i="1" s="1"/>
  <c r="G2707" i="1"/>
  <c r="J2707" i="1"/>
  <c r="A2708" i="1"/>
  <c r="D2708" i="1"/>
  <c r="E2708" i="1"/>
  <c r="H2708" i="1" s="1"/>
  <c r="F2708" i="1"/>
  <c r="I2708" i="1" s="1"/>
  <c r="G2708" i="1"/>
  <c r="J2708" i="1"/>
  <c r="A2709" i="1"/>
  <c r="D2709" i="1"/>
  <c r="E2709" i="1"/>
  <c r="H2709" i="1" s="1"/>
  <c r="F2709" i="1"/>
  <c r="I2709" i="1" s="1"/>
  <c r="G2709" i="1"/>
  <c r="J2709" i="1"/>
  <c r="A2710" i="1"/>
  <c r="D2710" i="1"/>
  <c r="E2710" i="1"/>
  <c r="H2710" i="1" s="1"/>
  <c r="F2710" i="1"/>
  <c r="I2710" i="1" s="1"/>
  <c r="G2710" i="1"/>
  <c r="J2710" i="1"/>
  <c r="A2711" i="1"/>
  <c r="D2711" i="1"/>
  <c r="E2711" i="1"/>
  <c r="H2711" i="1" s="1"/>
  <c r="F2711" i="1"/>
  <c r="I2711" i="1" s="1"/>
  <c r="G2711" i="1"/>
  <c r="J2711" i="1"/>
  <c r="A2712" i="1"/>
  <c r="D2712" i="1"/>
  <c r="E2712" i="1"/>
  <c r="H2712" i="1" s="1"/>
  <c r="F2712" i="1"/>
  <c r="I2712" i="1" s="1"/>
  <c r="G2712" i="1"/>
  <c r="J2712" i="1"/>
  <c r="A2713" i="1"/>
  <c r="D2713" i="1"/>
  <c r="E2713" i="1"/>
  <c r="H2713" i="1" s="1"/>
  <c r="F2713" i="1"/>
  <c r="I2713" i="1" s="1"/>
  <c r="G2713" i="1"/>
  <c r="J2713" i="1"/>
  <c r="A2714" i="1"/>
  <c r="D2714" i="1"/>
  <c r="E2714" i="1"/>
  <c r="H2714" i="1" s="1"/>
  <c r="F2714" i="1"/>
  <c r="I2714" i="1" s="1"/>
  <c r="G2714" i="1"/>
  <c r="J2714" i="1"/>
  <c r="A2715" i="1"/>
  <c r="D2715" i="1"/>
  <c r="E2715" i="1"/>
  <c r="H2715" i="1" s="1"/>
  <c r="F2715" i="1"/>
  <c r="I2715" i="1" s="1"/>
  <c r="G2715" i="1"/>
  <c r="J2715" i="1"/>
  <c r="A2716" i="1"/>
  <c r="D2716" i="1"/>
  <c r="E2716" i="1"/>
  <c r="H2716" i="1" s="1"/>
  <c r="F2716" i="1"/>
  <c r="I2716" i="1" s="1"/>
  <c r="G2716" i="1"/>
  <c r="J2716" i="1"/>
  <c r="A2717" i="1"/>
  <c r="D2717" i="1"/>
  <c r="E2717" i="1"/>
  <c r="H2717" i="1" s="1"/>
  <c r="F2717" i="1"/>
  <c r="I2717" i="1" s="1"/>
  <c r="G2717" i="1"/>
  <c r="J2717" i="1"/>
  <c r="A2718" i="1"/>
  <c r="D2718" i="1"/>
  <c r="E2718" i="1"/>
  <c r="H2718" i="1" s="1"/>
  <c r="F2718" i="1"/>
  <c r="I2718" i="1" s="1"/>
  <c r="G2718" i="1"/>
  <c r="J2718" i="1"/>
  <c r="A2719" i="1"/>
  <c r="D2719" i="1"/>
  <c r="E2719" i="1"/>
  <c r="H2719" i="1" s="1"/>
  <c r="F2719" i="1"/>
  <c r="I2719" i="1" s="1"/>
  <c r="G2719" i="1"/>
  <c r="J2719" i="1"/>
  <c r="A2720" i="1"/>
  <c r="D2720" i="1"/>
  <c r="E2720" i="1"/>
  <c r="H2720" i="1" s="1"/>
  <c r="F2720" i="1"/>
  <c r="I2720" i="1" s="1"/>
  <c r="G2720" i="1"/>
  <c r="J2720" i="1"/>
  <c r="A2721" i="1"/>
  <c r="D2721" i="1"/>
  <c r="E2721" i="1"/>
  <c r="H2721" i="1" s="1"/>
  <c r="F2721" i="1"/>
  <c r="I2721" i="1" s="1"/>
  <c r="G2721" i="1"/>
  <c r="J2721" i="1"/>
  <c r="A2722" i="1"/>
  <c r="D2722" i="1"/>
  <c r="E2722" i="1"/>
  <c r="H2722" i="1" s="1"/>
  <c r="F2722" i="1"/>
  <c r="I2722" i="1" s="1"/>
  <c r="G2722" i="1"/>
  <c r="J2722" i="1"/>
  <c r="A2723" i="1"/>
  <c r="D2723" i="1"/>
  <c r="E2723" i="1"/>
  <c r="H2723" i="1" s="1"/>
  <c r="F2723" i="1"/>
  <c r="I2723" i="1" s="1"/>
  <c r="G2723" i="1"/>
  <c r="J2723" i="1"/>
  <c r="A2724" i="1"/>
  <c r="D2724" i="1"/>
  <c r="E2724" i="1"/>
  <c r="H2724" i="1" s="1"/>
  <c r="F2724" i="1"/>
  <c r="I2724" i="1" s="1"/>
  <c r="G2724" i="1"/>
  <c r="J2724" i="1"/>
  <c r="A2725" i="1"/>
  <c r="D2725" i="1"/>
  <c r="E2725" i="1"/>
  <c r="H2725" i="1" s="1"/>
  <c r="F2725" i="1"/>
  <c r="I2725" i="1" s="1"/>
  <c r="G2725" i="1"/>
  <c r="J2725" i="1"/>
  <c r="A2726" i="1"/>
  <c r="D2726" i="1"/>
  <c r="E2726" i="1"/>
  <c r="H2726" i="1" s="1"/>
  <c r="F2726" i="1"/>
  <c r="I2726" i="1" s="1"/>
  <c r="G2726" i="1"/>
  <c r="J2726" i="1"/>
  <c r="A2727" i="1"/>
  <c r="D2727" i="1"/>
  <c r="E2727" i="1"/>
  <c r="H2727" i="1" s="1"/>
  <c r="F2727" i="1"/>
  <c r="I2727" i="1" s="1"/>
  <c r="G2727" i="1"/>
  <c r="J2727" i="1"/>
  <c r="A2728" i="1"/>
  <c r="D2728" i="1"/>
  <c r="E2728" i="1"/>
  <c r="H2728" i="1" s="1"/>
  <c r="F2728" i="1"/>
  <c r="I2728" i="1" s="1"/>
  <c r="G2728" i="1"/>
  <c r="J2728" i="1"/>
  <c r="A2729" i="1"/>
  <c r="D2729" i="1"/>
  <c r="E2729" i="1"/>
  <c r="H2729" i="1" s="1"/>
  <c r="F2729" i="1"/>
  <c r="I2729" i="1" s="1"/>
  <c r="G2729" i="1"/>
  <c r="J2729" i="1"/>
  <c r="A2730" i="1"/>
  <c r="D2730" i="1"/>
  <c r="E2730" i="1"/>
  <c r="H2730" i="1" s="1"/>
  <c r="F2730" i="1"/>
  <c r="I2730" i="1" s="1"/>
  <c r="G2730" i="1"/>
  <c r="J2730" i="1"/>
  <c r="A2731" i="1"/>
  <c r="D2731" i="1"/>
  <c r="E2731" i="1"/>
  <c r="H2731" i="1" s="1"/>
  <c r="F2731" i="1"/>
  <c r="I2731" i="1" s="1"/>
  <c r="G2731" i="1"/>
  <c r="J2731" i="1"/>
  <c r="A2732" i="1"/>
  <c r="D2732" i="1"/>
  <c r="E2732" i="1"/>
  <c r="H2732" i="1" s="1"/>
  <c r="F2732" i="1"/>
  <c r="I2732" i="1" s="1"/>
  <c r="G2732" i="1"/>
  <c r="J2732" i="1"/>
  <c r="A2733" i="1"/>
  <c r="D2733" i="1"/>
  <c r="E2733" i="1"/>
  <c r="H2733" i="1" s="1"/>
  <c r="F2733" i="1"/>
  <c r="I2733" i="1" s="1"/>
  <c r="G2733" i="1"/>
  <c r="J2733" i="1"/>
  <c r="A2734" i="1"/>
  <c r="D2734" i="1"/>
  <c r="E2734" i="1"/>
  <c r="H2734" i="1" s="1"/>
  <c r="F2734" i="1"/>
  <c r="I2734" i="1" s="1"/>
  <c r="G2734" i="1"/>
  <c r="J2734" i="1"/>
  <c r="A2735" i="1"/>
  <c r="D2735" i="1"/>
  <c r="E2735" i="1"/>
  <c r="H2735" i="1" s="1"/>
  <c r="F2735" i="1"/>
  <c r="I2735" i="1" s="1"/>
  <c r="G2735" i="1"/>
  <c r="J2735" i="1"/>
  <c r="A2736" i="1"/>
  <c r="D2736" i="1"/>
  <c r="E2736" i="1"/>
  <c r="H2736" i="1" s="1"/>
  <c r="F2736" i="1"/>
  <c r="I2736" i="1" s="1"/>
  <c r="G2736" i="1"/>
  <c r="J2736" i="1"/>
  <c r="A2737" i="1"/>
  <c r="D2737" i="1"/>
  <c r="E2737" i="1"/>
  <c r="H2737" i="1" s="1"/>
  <c r="F2737" i="1"/>
  <c r="I2737" i="1" s="1"/>
  <c r="G2737" i="1"/>
  <c r="J2737" i="1"/>
  <c r="A2738" i="1"/>
  <c r="D2738" i="1"/>
  <c r="E2738" i="1"/>
  <c r="H2738" i="1" s="1"/>
  <c r="F2738" i="1"/>
  <c r="I2738" i="1" s="1"/>
  <c r="G2738" i="1"/>
  <c r="J2738" i="1"/>
  <c r="A2739" i="1"/>
  <c r="D2739" i="1"/>
  <c r="E2739" i="1"/>
  <c r="H2739" i="1" s="1"/>
  <c r="F2739" i="1"/>
  <c r="I2739" i="1" s="1"/>
  <c r="G2739" i="1"/>
  <c r="J2739" i="1"/>
  <c r="A2740" i="1"/>
  <c r="D2740" i="1"/>
  <c r="E2740" i="1"/>
  <c r="H2740" i="1" s="1"/>
  <c r="F2740" i="1"/>
  <c r="I2740" i="1" s="1"/>
  <c r="G2740" i="1"/>
  <c r="J2740" i="1"/>
  <c r="A2741" i="1"/>
  <c r="D2741" i="1"/>
  <c r="E2741" i="1"/>
  <c r="H2741" i="1" s="1"/>
  <c r="F2741" i="1"/>
  <c r="I2741" i="1" s="1"/>
  <c r="G2741" i="1"/>
  <c r="J2741" i="1"/>
  <c r="A2742" i="1"/>
  <c r="D2742" i="1"/>
  <c r="E2742" i="1"/>
  <c r="H2742" i="1" s="1"/>
  <c r="F2742" i="1"/>
  <c r="I2742" i="1" s="1"/>
  <c r="G2742" i="1"/>
  <c r="J2742" i="1"/>
  <c r="A2743" i="1"/>
  <c r="D2743" i="1"/>
  <c r="E2743" i="1"/>
  <c r="H2743" i="1" s="1"/>
  <c r="F2743" i="1"/>
  <c r="I2743" i="1" s="1"/>
  <c r="G2743" i="1"/>
  <c r="J2743" i="1"/>
  <c r="A2744" i="1"/>
  <c r="D2744" i="1"/>
  <c r="E2744" i="1"/>
  <c r="H2744" i="1" s="1"/>
  <c r="F2744" i="1"/>
  <c r="I2744" i="1" s="1"/>
  <c r="G2744" i="1"/>
  <c r="J2744" i="1"/>
  <c r="A2745" i="1"/>
  <c r="D2745" i="1"/>
  <c r="E2745" i="1"/>
  <c r="H2745" i="1" s="1"/>
  <c r="F2745" i="1"/>
  <c r="I2745" i="1" s="1"/>
  <c r="G2745" i="1"/>
  <c r="J2745" i="1"/>
  <c r="A2746" i="1"/>
  <c r="D2746" i="1"/>
  <c r="E2746" i="1"/>
  <c r="H2746" i="1" s="1"/>
  <c r="F2746" i="1"/>
  <c r="I2746" i="1" s="1"/>
  <c r="G2746" i="1"/>
  <c r="J2746" i="1"/>
  <c r="A2747" i="1"/>
  <c r="D2747" i="1"/>
  <c r="E2747" i="1"/>
  <c r="H2747" i="1" s="1"/>
  <c r="F2747" i="1"/>
  <c r="I2747" i="1" s="1"/>
  <c r="G2747" i="1"/>
  <c r="J2747" i="1"/>
  <c r="A2748" i="1"/>
  <c r="D2748" i="1"/>
  <c r="E2748" i="1"/>
  <c r="H2748" i="1" s="1"/>
  <c r="F2748" i="1"/>
  <c r="I2748" i="1" s="1"/>
  <c r="G2748" i="1"/>
  <c r="J2748" i="1"/>
  <c r="A2749" i="1"/>
  <c r="D2749" i="1"/>
  <c r="E2749" i="1"/>
  <c r="H2749" i="1" s="1"/>
  <c r="F2749" i="1"/>
  <c r="I2749" i="1" s="1"/>
  <c r="G2749" i="1"/>
  <c r="J2749" i="1"/>
  <c r="A2750" i="1"/>
  <c r="D2750" i="1"/>
  <c r="E2750" i="1"/>
  <c r="H2750" i="1" s="1"/>
  <c r="F2750" i="1"/>
  <c r="I2750" i="1" s="1"/>
  <c r="G2750" i="1"/>
  <c r="J2750" i="1"/>
  <c r="A2751" i="1"/>
  <c r="D2751" i="1"/>
  <c r="E2751" i="1"/>
  <c r="H2751" i="1" s="1"/>
  <c r="F2751" i="1"/>
  <c r="I2751" i="1" s="1"/>
  <c r="G2751" i="1"/>
  <c r="J2751" i="1"/>
  <c r="A2752" i="1"/>
  <c r="D2752" i="1"/>
  <c r="E2752" i="1"/>
  <c r="H2752" i="1" s="1"/>
  <c r="F2752" i="1"/>
  <c r="I2752" i="1" s="1"/>
  <c r="G2752" i="1"/>
  <c r="J2752" i="1"/>
  <c r="A2753" i="1"/>
  <c r="D2753" i="1"/>
  <c r="E2753" i="1"/>
  <c r="H2753" i="1" s="1"/>
  <c r="F2753" i="1"/>
  <c r="I2753" i="1" s="1"/>
  <c r="G2753" i="1"/>
  <c r="J2753" i="1"/>
  <c r="A2754" i="1"/>
  <c r="D2754" i="1"/>
  <c r="E2754" i="1"/>
  <c r="H2754" i="1" s="1"/>
  <c r="F2754" i="1"/>
  <c r="I2754" i="1" s="1"/>
  <c r="G2754" i="1"/>
  <c r="J2754" i="1"/>
  <c r="A2755" i="1"/>
  <c r="D2755" i="1"/>
  <c r="E2755" i="1"/>
  <c r="H2755" i="1" s="1"/>
  <c r="F2755" i="1"/>
  <c r="I2755" i="1" s="1"/>
  <c r="G2755" i="1"/>
  <c r="J2755" i="1"/>
  <c r="A2756" i="1"/>
  <c r="D2756" i="1"/>
  <c r="E2756" i="1"/>
  <c r="H2756" i="1" s="1"/>
  <c r="F2756" i="1"/>
  <c r="I2756" i="1" s="1"/>
  <c r="G2756" i="1"/>
  <c r="J2756" i="1"/>
  <c r="A2757" i="1"/>
  <c r="D2757" i="1"/>
  <c r="E2757" i="1"/>
  <c r="H2757" i="1" s="1"/>
  <c r="F2757" i="1"/>
  <c r="I2757" i="1" s="1"/>
  <c r="G2757" i="1"/>
  <c r="J2757" i="1"/>
  <c r="A2758" i="1"/>
  <c r="D2758" i="1"/>
  <c r="E2758" i="1"/>
  <c r="H2758" i="1" s="1"/>
  <c r="F2758" i="1"/>
  <c r="I2758" i="1" s="1"/>
  <c r="G2758" i="1"/>
  <c r="J2758" i="1"/>
  <c r="A2759" i="1"/>
  <c r="D2759" i="1"/>
  <c r="E2759" i="1"/>
  <c r="H2759" i="1" s="1"/>
  <c r="F2759" i="1"/>
  <c r="I2759" i="1" s="1"/>
  <c r="G2759" i="1"/>
  <c r="J2759" i="1"/>
  <c r="A2760" i="1"/>
  <c r="D2760" i="1"/>
  <c r="E2760" i="1"/>
  <c r="H2760" i="1" s="1"/>
  <c r="F2760" i="1"/>
  <c r="I2760" i="1" s="1"/>
  <c r="G2760" i="1"/>
  <c r="J2760" i="1"/>
  <c r="A2761" i="1"/>
  <c r="D2761" i="1"/>
  <c r="E2761" i="1"/>
  <c r="H2761" i="1" s="1"/>
  <c r="F2761" i="1"/>
  <c r="I2761" i="1" s="1"/>
  <c r="G2761" i="1"/>
  <c r="J2761" i="1"/>
  <c r="A2762" i="1"/>
  <c r="D2762" i="1"/>
  <c r="E2762" i="1"/>
  <c r="H2762" i="1" s="1"/>
  <c r="F2762" i="1"/>
  <c r="I2762" i="1" s="1"/>
  <c r="G2762" i="1"/>
  <c r="J2762" i="1"/>
  <c r="A2763" i="1"/>
  <c r="D2763" i="1"/>
  <c r="E2763" i="1"/>
  <c r="H2763" i="1" s="1"/>
  <c r="F2763" i="1"/>
  <c r="I2763" i="1" s="1"/>
  <c r="G2763" i="1"/>
  <c r="J2763" i="1"/>
  <c r="A2764" i="1"/>
  <c r="D2764" i="1"/>
  <c r="E2764" i="1"/>
  <c r="H2764" i="1" s="1"/>
  <c r="F2764" i="1"/>
  <c r="I2764" i="1" s="1"/>
  <c r="G2764" i="1"/>
  <c r="J2764" i="1"/>
  <c r="A2765" i="1"/>
  <c r="D2765" i="1"/>
  <c r="E2765" i="1"/>
  <c r="H2765" i="1" s="1"/>
  <c r="F2765" i="1"/>
  <c r="I2765" i="1" s="1"/>
  <c r="G2765" i="1"/>
  <c r="J2765" i="1"/>
  <c r="A2766" i="1"/>
  <c r="D2766" i="1"/>
  <c r="E2766" i="1"/>
  <c r="H2766" i="1" s="1"/>
  <c r="F2766" i="1"/>
  <c r="I2766" i="1" s="1"/>
  <c r="G2766" i="1"/>
  <c r="J2766" i="1"/>
  <c r="A2767" i="1"/>
  <c r="D2767" i="1"/>
  <c r="E2767" i="1"/>
  <c r="H2767" i="1" s="1"/>
  <c r="F2767" i="1"/>
  <c r="I2767" i="1" s="1"/>
  <c r="G2767" i="1"/>
  <c r="J2767" i="1"/>
  <c r="A2768" i="1"/>
  <c r="D2768" i="1"/>
  <c r="E2768" i="1"/>
  <c r="H2768" i="1" s="1"/>
  <c r="F2768" i="1"/>
  <c r="I2768" i="1" s="1"/>
  <c r="G2768" i="1"/>
  <c r="J2768" i="1"/>
  <c r="A2769" i="1"/>
  <c r="D2769" i="1"/>
  <c r="E2769" i="1"/>
  <c r="H2769" i="1" s="1"/>
  <c r="F2769" i="1"/>
  <c r="I2769" i="1" s="1"/>
  <c r="G2769" i="1"/>
  <c r="J2769" i="1"/>
  <c r="A2770" i="1"/>
  <c r="D2770" i="1"/>
  <c r="E2770" i="1"/>
  <c r="H2770" i="1" s="1"/>
  <c r="F2770" i="1"/>
  <c r="I2770" i="1" s="1"/>
  <c r="G2770" i="1"/>
  <c r="J2770" i="1"/>
  <c r="A2771" i="1"/>
  <c r="D2771" i="1"/>
  <c r="E2771" i="1"/>
  <c r="H2771" i="1" s="1"/>
  <c r="F2771" i="1"/>
  <c r="I2771" i="1" s="1"/>
  <c r="G2771" i="1"/>
  <c r="J2771" i="1"/>
  <c r="A2772" i="1"/>
  <c r="D2772" i="1"/>
  <c r="E2772" i="1"/>
  <c r="H2772" i="1" s="1"/>
  <c r="F2772" i="1"/>
  <c r="I2772" i="1" s="1"/>
  <c r="G2772" i="1"/>
  <c r="J2772" i="1"/>
  <c r="A2773" i="1"/>
  <c r="D2773" i="1"/>
  <c r="E2773" i="1"/>
  <c r="H2773" i="1" s="1"/>
  <c r="F2773" i="1"/>
  <c r="I2773" i="1" s="1"/>
  <c r="G2773" i="1"/>
  <c r="J2773" i="1"/>
  <c r="A2774" i="1"/>
  <c r="D2774" i="1"/>
  <c r="E2774" i="1"/>
  <c r="H2774" i="1" s="1"/>
  <c r="F2774" i="1"/>
  <c r="I2774" i="1" s="1"/>
  <c r="G2774" i="1"/>
  <c r="J2774" i="1"/>
  <c r="A2775" i="1"/>
  <c r="D2775" i="1"/>
  <c r="E2775" i="1"/>
  <c r="H2775" i="1" s="1"/>
  <c r="F2775" i="1"/>
  <c r="I2775" i="1" s="1"/>
  <c r="G2775" i="1"/>
  <c r="J2775" i="1"/>
  <c r="A2776" i="1"/>
  <c r="D2776" i="1"/>
  <c r="E2776" i="1"/>
  <c r="H2776" i="1" s="1"/>
  <c r="F2776" i="1"/>
  <c r="I2776" i="1" s="1"/>
  <c r="G2776" i="1"/>
  <c r="J2776" i="1"/>
  <c r="A2777" i="1"/>
  <c r="D2777" i="1"/>
  <c r="E2777" i="1"/>
  <c r="H2777" i="1" s="1"/>
  <c r="F2777" i="1"/>
  <c r="I2777" i="1" s="1"/>
  <c r="G2777" i="1"/>
  <c r="J2777" i="1"/>
  <c r="A2778" i="1"/>
  <c r="D2778" i="1"/>
  <c r="E2778" i="1"/>
  <c r="H2778" i="1" s="1"/>
  <c r="F2778" i="1"/>
  <c r="I2778" i="1" s="1"/>
  <c r="G2778" i="1"/>
  <c r="J2778" i="1"/>
  <c r="A2779" i="1"/>
  <c r="D2779" i="1"/>
  <c r="E2779" i="1"/>
  <c r="H2779" i="1" s="1"/>
  <c r="F2779" i="1"/>
  <c r="I2779" i="1" s="1"/>
  <c r="G2779" i="1"/>
  <c r="J2779" i="1"/>
  <c r="A2780" i="1"/>
  <c r="D2780" i="1"/>
  <c r="E2780" i="1"/>
  <c r="H2780" i="1" s="1"/>
  <c r="F2780" i="1"/>
  <c r="I2780" i="1" s="1"/>
  <c r="G2780" i="1"/>
  <c r="J2780" i="1"/>
  <c r="A2781" i="1"/>
  <c r="D2781" i="1"/>
  <c r="E2781" i="1"/>
  <c r="H2781" i="1" s="1"/>
  <c r="F2781" i="1"/>
  <c r="I2781" i="1" s="1"/>
  <c r="G2781" i="1"/>
  <c r="J2781" i="1"/>
  <c r="A2782" i="1"/>
  <c r="D2782" i="1"/>
  <c r="E2782" i="1"/>
  <c r="H2782" i="1" s="1"/>
  <c r="F2782" i="1"/>
  <c r="I2782" i="1" s="1"/>
  <c r="G2782" i="1"/>
  <c r="J2782" i="1"/>
  <c r="A2783" i="1"/>
  <c r="D2783" i="1"/>
  <c r="E2783" i="1"/>
  <c r="H2783" i="1" s="1"/>
  <c r="F2783" i="1"/>
  <c r="I2783" i="1" s="1"/>
  <c r="G2783" i="1"/>
  <c r="J2783" i="1"/>
  <c r="A2784" i="1"/>
  <c r="D2784" i="1"/>
  <c r="E2784" i="1"/>
  <c r="H2784" i="1" s="1"/>
  <c r="F2784" i="1"/>
  <c r="I2784" i="1" s="1"/>
  <c r="G2784" i="1"/>
  <c r="J2784" i="1"/>
  <c r="A2785" i="1"/>
  <c r="D2785" i="1"/>
  <c r="E2785" i="1"/>
  <c r="H2785" i="1" s="1"/>
  <c r="F2785" i="1"/>
  <c r="I2785" i="1" s="1"/>
  <c r="G2785" i="1"/>
  <c r="J2785" i="1"/>
  <c r="A2786" i="1"/>
  <c r="D2786" i="1"/>
  <c r="E2786" i="1"/>
  <c r="H2786" i="1" s="1"/>
  <c r="F2786" i="1"/>
  <c r="I2786" i="1" s="1"/>
  <c r="G2786" i="1"/>
  <c r="J2786" i="1"/>
  <c r="A2787" i="1"/>
  <c r="D2787" i="1"/>
  <c r="E2787" i="1"/>
  <c r="H2787" i="1" s="1"/>
  <c r="F2787" i="1"/>
  <c r="I2787" i="1" s="1"/>
  <c r="G2787" i="1"/>
  <c r="J2787" i="1"/>
  <c r="A2788" i="1"/>
  <c r="D2788" i="1"/>
  <c r="E2788" i="1"/>
  <c r="H2788" i="1" s="1"/>
  <c r="F2788" i="1"/>
  <c r="I2788" i="1" s="1"/>
  <c r="G2788" i="1"/>
  <c r="J2788" i="1"/>
  <c r="A2789" i="1"/>
  <c r="D2789" i="1"/>
  <c r="E2789" i="1"/>
  <c r="H2789" i="1" s="1"/>
  <c r="F2789" i="1"/>
  <c r="I2789" i="1" s="1"/>
  <c r="G2789" i="1"/>
  <c r="J2789" i="1"/>
  <c r="A2790" i="1"/>
  <c r="D2790" i="1"/>
  <c r="E2790" i="1"/>
  <c r="H2790" i="1" s="1"/>
  <c r="F2790" i="1"/>
  <c r="I2790" i="1" s="1"/>
  <c r="G2790" i="1"/>
  <c r="J2790" i="1"/>
  <c r="A2791" i="1"/>
  <c r="D2791" i="1"/>
  <c r="E2791" i="1"/>
  <c r="H2791" i="1" s="1"/>
  <c r="F2791" i="1"/>
  <c r="I2791" i="1" s="1"/>
  <c r="G2791" i="1"/>
  <c r="J2791" i="1"/>
  <c r="A2792" i="1"/>
  <c r="D2792" i="1"/>
  <c r="E2792" i="1"/>
  <c r="H2792" i="1" s="1"/>
  <c r="F2792" i="1"/>
  <c r="I2792" i="1" s="1"/>
  <c r="G2792" i="1"/>
  <c r="J2792" i="1"/>
  <c r="A2793" i="1"/>
  <c r="D2793" i="1"/>
  <c r="E2793" i="1"/>
  <c r="H2793" i="1" s="1"/>
  <c r="F2793" i="1"/>
  <c r="I2793" i="1" s="1"/>
  <c r="G2793" i="1"/>
  <c r="J2793" i="1"/>
  <c r="A2794" i="1"/>
  <c r="D2794" i="1"/>
  <c r="E2794" i="1"/>
  <c r="H2794" i="1" s="1"/>
  <c r="F2794" i="1"/>
  <c r="I2794" i="1" s="1"/>
  <c r="G2794" i="1"/>
  <c r="J2794" i="1"/>
  <c r="A2795" i="1"/>
  <c r="D2795" i="1"/>
  <c r="E2795" i="1"/>
  <c r="H2795" i="1" s="1"/>
  <c r="F2795" i="1"/>
  <c r="I2795" i="1" s="1"/>
  <c r="G2795" i="1"/>
  <c r="J2795" i="1"/>
  <c r="A2796" i="1"/>
  <c r="D2796" i="1"/>
  <c r="E2796" i="1"/>
  <c r="H2796" i="1" s="1"/>
  <c r="F2796" i="1"/>
  <c r="I2796" i="1" s="1"/>
  <c r="G2796" i="1"/>
  <c r="J2796" i="1"/>
  <c r="A2797" i="1"/>
  <c r="D2797" i="1"/>
  <c r="E2797" i="1"/>
  <c r="H2797" i="1" s="1"/>
  <c r="F2797" i="1"/>
  <c r="I2797" i="1" s="1"/>
  <c r="G2797" i="1"/>
  <c r="J2797" i="1"/>
  <c r="A2798" i="1"/>
  <c r="D2798" i="1"/>
  <c r="E2798" i="1"/>
  <c r="H2798" i="1" s="1"/>
  <c r="F2798" i="1"/>
  <c r="G2798" i="1"/>
  <c r="J2798" i="1" s="1"/>
  <c r="I2798" i="1"/>
  <c r="A2799" i="1"/>
  <c r="D2799" i="1"/>
  <c r="E2799" i="1" s="1"/>
  <c r="H2799" i="1" s="1"/>
  <c r="G2799" i="1"/>
  <c r="J2799" i="1" s="1"/>
  <c r="A2800" i="1"/>
  <c r="D2800" i="1"/>
  <c r="E2800" i="1" s="1"/>
  <c r="H2800" i="1" s="1"/>
  <c r="G2800" i="1"/>
  <c r="J2800" i="1" s="1"/>
  <c r="A2801" i="1"/>
  <c r="D2801" i="1"/>
  <c r="E2801" i="1" s="1"/>
  <c r="H2801" i="1" s="1"/>
  <c r="G2801" i="1"/>
  <c r="J2801" i="1" s="1"/>
  <c r="A2802" i="1"/>
  <c r="D2802" i="1"/>
  <c r="E2802" i="1" s="1"/>
  <c r="H2802" i="1" s="1"/>
  <c r="G2802" i="1"/>
  <c r="J2802" i="1" s="1"/>
  <c r="A2803" i="1"/>
  <c r="D2803" i="1"/>
  <c r="E2803" i="1" s="1"/>
  <c r="H2803" i="1" s="1"/>
  <c r="G2803" i="1"/>
  <c r="J2803" i="1" s="1"/>
  <c r="A2804" i="1"/>
  <c r="D2804" i="1"/>
  <c r="E2804" i="1" s="1"/>
  <c r="H2804" i="1" s="1"/>
  <c r="G2804" i="1"/>
  <c r="J2804" i="1" s="1"/>
  <c r="A2805" i="1"/>
  <c r="D2805" i="1"/>
  <c r="E2805" i="1" s="1"/>
  <c r="H2805" i="1" s="1"/>
  <c r="G2805" i="1"/>
  <c r="J2805" i="1" s="1"/>
  <c r="A2806" i="1"/>
  <c r="D2806" i="1"/>
  <c r="E2806" i="1" s="1"/>
  <c r="H2806" i="1" s="1"/>
  <c r="G2806" i="1"/>
  <c r="J2806" i="1" s="1"/>
  <c r="A2807" i="1"/>
  <c r="D2807" i="1"/>
  <c r="E2807" i="1" s="1"/>
  <c r="H2807" i="1" s="1"/>
  <c r="G2807" i="1"/>
  <c r="J2807" i="1" s="1"/>
  <c r="A2808" i="1"/>
  <c r="D2808" i="1"/>
  <c r="E2808" i="1" s="1"/>
  <c r="H2808" i="1" s="1"/>
  <c r="G2808" i="1"/>
  <c r="J2808" i="1" s="1"/>
  <c r="A2809" i="1"/>
  <c r="D2809" i="1"/>
  <c r="E2809" i="1" s="1"/>
  <c r="H2809" i="1" s="1"/>
  <c r="G2809" i="1"/>
  <c r="J2809" i="1" s="1"/>
  <c r="A2810" i="1"/>
  <c r="D2810" i="1"/>
  <c r="E2810" i="1" s="1"/>
  <c r="H2810" i="1" s="1"/>
  <c r="G2810" i="1"/>
  <c r="J2810" i="1" s="1"/>
  <c r="A2811" i="1"/>
  <c r="D2811" i="1"/>
  <c r="E2811" i="1" s="1"/>
  <c r="H2811" i="1" s="1"/>
  <c r="G2811" i="1"/>
  <c r="J2811" i="1" s="1"/>
  <c r="A2812" i="1"/>
  <c r="D2812" i="1"/>
  <c r="E2812" i="1" s="1"/>
  <c r="H2812" i="1" s="1"/>
  <c r="G2812" i="1"/>
  <c r="J2812" i="1" s="1"/>
  <c r="A2813" i="1"/>
  <c r="D2813" i="1"/>
  <c r="E2813" i="1" s="1"/>
  <c r="H2813" i="1" s="1"/>
  <c r="G2813" i="1"/>
  <c r="J2813" i="1" s="1"/>
  <c r="A2814" i="1"/>
  <c r="D2814" i="1"/>
  <c r="E2814" i="1" s="1"/>
  <c r="H2814" i="1" s="1"/>
  <c r="G2814" i="1"/>
  <c r="J2814" i="1" s="1"/>
  <c r="A2815" i="1"/>
  <c r="D2815" i="1"/>
  <c r="E2815" i="1" s="1"/>
  <c r="H2815" i="1" s="1"/>
  <c r="G2815" i="1"/>
  <c r="J2815" i="1" s="1"/>
  <c r="A2816" i="1"/>
  <c r="D2816" i="1"/>
  <c r="E2816" i="1" s="1"/>
  <c r="H2816" i="1" s="1"/>
  <c r="G2816" i="1"/>
  <c r="J2816" i="1" s="1"/>
  <c r="A2817" i="1"/>
  <c r="D2817" i="1"/>
  <c r="E2817" i="1" s="1"/>
  <c r="H2817" i="1" s="1"/>
  <c r="G2817" i="1"/>
  <c r="J2817" i="1" s="1"/>
  <c r="A2818" i="1"/>
  <c r="D2818" i="1"/>
  <c r="E2818" i="1" s="1"/>
  <c r="H2818" i="1" s="1"/>
  <c r="G2818" i="1"/>
  <c r="J2818" i="1" s="1"/>
  <c r="A2819" i="1"/>
  <c r="D2819" i="1"/>
  <c r="E2819" i="1" s="1"/>
  <c r="H2819" i="1" s="1"/>
  <c r="G2819" i="1"/>
  <c r="J2819" i="1" s="1"/>
  <c r="A2820" i="1"/>
  <c r="D2820" i="1"/>
  <c r="E2820" i="1" s="1"/>
  <c r="H2820" i="1" s="1"/>
  <c r="G2820" i="1"/>
  <c r="J2820" i="1" s="1"/>
  <c r="A2821" i="1"/>
  <c r="D2821" i="1"/>
  <c r="E2821" i="1" s="1"/>
  <c r="H2821" i="1" s="1"/>
  <c r="G2821" i="1"/>
  <c r="J2821" i="1" s="1"/>
  <c r="A2822" i="1"/>
  <c r="D2822" i="1"/>
  <c r="E2822" i="1" s="1"/>
  <c r="H2822" i="1" s="1"/>
  <c r="G2822" i="1"/>
  <c r="J2822" i="1" s="1"/>
  <c r="A2823" i="1"/>
  <c r="D2823" i="1"/>
  <c r="E2823" i="1" s="1"/>
  <c r="H2823" i="1" s="1"/>
  <c r="G2823" i="1"/>
  <c r="J2823" i="1" s="1"/>
  <c r="A2824" i="1"/>
  <c r="D2824" i="1"/>
  <c r="E2824" i="1" s="1"/>
  <c r="H2824" i="1" s="1"/>
  <c r="G2824" i="1"/>
  <c r="J2824" i="1" s="1"/>
  <c r="A2825" i="1"/>
  <c r="D2825" i="1"/>
  <c r="E2825" i="1" s="1"/>
  <c r="H2825" i="1" s="1"/>
  <c r="G2825" i="1"/>
  <c r="J2825" i="1" s="1"/>
  <c r="A2826" i="1"/>
  <c r="D2826" i="1"/>
  <c r="E2826" i="1" s="1"/>
  <c r="H2826" i="1" s="1"/>
  <c r="G2826" i="1"/>
  <c r="J2826" i="1" s="1"/>
  <c r="A2827" i="1"/>
  <c r="D2827" i="1"/>
  <c r="E2827" i="1" s="1"/>
  <c r="H2827" i="1" s="1"/>
  <c r="G2827" i="1"/>
  <c r="J2827" i="1" s="1"/>
  <c r="A2828" i="1"/>
  <c r="D2828" i="1"/>
  <c r="E2828" i="1" s="1"/>
  <c r="H2828" i="1" s="1"/>
  <c r="G2828" i="1"/>
  <c r="J2828" i="1" s="1"/>
  <c r="A2829" i="1"/>
  <c r="D2829" i="1"/>
  <c r="E2829" i="1" s="1"/>
  <c r="H2829" i="1" s="1"/>
  <c r="G2829" i="1"/>
  <c r="J2829" i="1" s="1"/>
  <c r="A2830" i="1"/>
  <c r="D2830" i="1"/>
  <c r="E2830" i="1" s="1"/>
  <c r="H2830" i="1" s="1"/>
  <c r="G2830" i="1"/>
  <c r="J2830" i="1" s="1"/>
  <c r="A2831" i="1"/>
  <c r="D2831" i="1"/>
  <c r="E2831" i="1" s="1"/>
  <c r="H2831" i="1" s="1"/>
  <c r="G2831" i="1"/>
  <c r="J2831" i="1" s="1"/>
  <c r="A2832" i="1"/>
  <c r="D2832" i="1"/>
  <c r="E2832" i="1" s="1"/>
  <c r="H2832" i="1" s="1"/>
  <c r="G2832" i="1"/>
  <c r="J2832" i="1" s="1"/>
  <c r="A2833" i="1"/>
  <c r="D2833" i="1"/>
  <c r="E2833" i="1" s="1"/>
  <c r="H2833" i="1" s="1"/>
  <c r="G2833" i="1"/>
  <c r="J2833" i="1" s="1"/>
  <c r="A2834" i="1"/>
  <c r="D2834" i="1"/>
  <c r="E2834" i="1" s="1"/>
  <c r="H2834" i="1" s="1"/>
  <c r="G2834" i="1"/>
  <c r="J2834" i="1" s="1"/>
  <c r="A2835" i="1"/>
  <c r="D2835" i="1"/>
  <c r="E2835" i="1" s="1"/>
  <c r="H2835" i="1" s="1"/>
  <c r="G2835" i="1"/>
  <c r="J2835" i="1" s="1"/>
  <c r="A2836" i="1"/>
  <c r="D2836" i="1"/>
  <c r="E2836" i="1" s="1"/>
  <c r="H2836" i="1" s="1"/>
  <c r="G2836" i="1"/>
  <c r="J2836" i="1" s="1"/>
  <c r="A2837" i="1"/>
  <c r="D2837" i="1"/>
  <c r="E2837" i="1" s="1"/>
  <c r="H2837" i="1" s="1"/>
  <c r="G2837" i="1"/>
  <c r="J2837" i="1" s="1"/>
  <c r="A2838" i="1"/>
  <c r="D2838" i="1"/>
  <c r="E2838" i="1" s="1"/>
  <c r="H2838" i="1" s="1"/>
  <c r="G2838" i="1"/>
  <c r="J2838" i="1" s="1"/>
  <c r="A2839" i="1"/>
  <c r="D2839" i="1"/>
  <c r="E2839" i="1" s="1"/>
  <c r="H2839" i="1" s="1"/>
  <c r="G2839" i="1"/>
  <c r="J2839" i="1" s="1"/>
  <c r="A2840" i="1"/>
  <c r="D2840" i="1"/>
  <c r="E2840" i="1" s="1"/>
  <c r="H2840" i="1" s="1"/>
  <c r="G2840" i="1"/>
  <c r="J2840" i="1" s="1"/>
  <c r="A2841" i="1"/>
  <c r="D2841" i="1"/>
  <c r="E2841" i="1" s="1"/>
  <c r="H2841" i="1" s="1"/>
  <c r="G2841" i="1"/>
  <c r="J2841" i="1" s="1"/>
  <c r="A2842" i="1"/>
  <c r="D2842" i="1"/>
  <c r="E2842" i="1" s="1"/>
  <c r="H2842" i="1" s="1"/>
  <c r="G2842" i="1"/>
  <c r="J2842" i="1" s="1"/>
  <c r="A2843" i="1"/>
  <c r="D2843" i="1"/>
  <c r="E2843" i="1" s="1"/>
  <c r="H2843" i="1" s="1"/>
  <c r="G2843" i="1"/>
  <c r="J2843" i="1" s="1"/>
  <c r="A2844" i="1"/>
  <c r="D2844" i="1"/>
  <c r="E2844" i="1" s="1"/>
  <c r="H2844" i="1" s="1"/>
  <c r="G2844" i="1"/>
  <c r="J2844" i="1" s="1"/>
  <c r="A2845" i="1"/>
  <c r="D2845" i="1"/>
  <c r="E2845" i="1" s="1"/>
  <c r="H2845" i="1" s="1"/>
  <c r="G2845" i="1"/>
  <c r="J2845" i="1" s="1"/>
  <c r="A2846" i="1"/>
  <c r="D2846" i="1"/>
  <c r="E2846" i="1" s="1"/>
  <c r="H2846" i="1" s="1"/>
  <c r="G2846" i="1"/>
  <c r="J2846" i="1" s="1"/>
  <c r="A2847" i="1"/>
  <c r="D2847" i="1"/>
  <c r="E2847" i="1" s="1"/>
  <c r="H2847" i="1" s="1"/>
  <c r="G2847" i="1"/>
  <c r="J2847" i="1" s="1"/>
  <c r="A2848" i="1"/>
  <c r="D2848" i="1"/>
  <c r="E2848" i="1" s="1"/>
  <c r="H2848" i="1" s="1"/>
  <c r="G2848" i="1"/>
  <c r="J2848" i="1" s="1"/>
  <c r="A2849" i="1"/>
  <c r="D2849" i="1"/>
  <c r="E2849" i="1" s="1"/>
  <c r="H2849" i="1" s="1"/>
  <c r="G2849" i="1"/>
  <c r="J2849" i="1" s="1"/>
  <c r="A2850" i="1"/>
  <c r="D2850" i="1"/>
  <c r="E2850" i="1" s="1"/>
  <c r="H2850" i="1" s="1"/>
  <c r="G2850" i="1"/>
  <c r="J2850" i="1" s="1"/>
  <c r="A2851" i="1"/>
  <c r="D2851" i="1"/>
  <c r="E2851" i="1" s="1"/>
  <c r="H2851" i="1" s="1"/>
  <c r="G2851" i="1"/>
  <c r="J2851" i="1" s="1"/>
  <c r="A2852" i="1"/>
  <c r="D2852" i="1"/>
  <c r="E2852" i="1" s="1"/>
  <c r="H2852" i="1" s="1"/>
  <c r="G2852" i="1"/>
  <c r="J2852" i="1" s="1"/>
  <c r="A2853" i="1"/>
  <c r="D2853" i="1"/>
  <c r="E2853" i="1" s="1"/>
  <c r="H2853" i="1" s="1"/>
  <c r="G2853" i="1"/>
  <c r="J2853" i="1" s="1"/>
  <c r="A2854" i="1"/>
  <c r="D2854" i="1"/>
  <c r="E2854" i="1" s="1"/>
  <c r="H2854" i="1" s="1"/>
  <c r="G2854" i="1"/>
  <c r="J2854" i="1" s="1"/>
  <c r="A2855" i="1"/>
  <c r="D2855" i="1"/>
  <c r="E2855" i="1" s="1"/>
  <c r="H2855" i="1" s="1"/>
  <c r="G2855" i="1"/>
  <c r="J2855" i="1" s="1"/>
  <c r="A2856" i="1"/>
  <c r="D2856" i="1"/>
  <c r="E2856" i="1" s="1"/>
  <c r="H2856" i="1" s="1"/>
  <c r="G2856" i="1"/>
  <c r="J2856" i="1" s="1"/>
  <c r="A2857" i="1"/>
  <c r="D2857" i="1"/>
  <c r="E2857" i="1" s="1"/>
  <c r="H2857" i="1" s="1"/>
  <c r="G2857" i="1"/>
  <c r="J2857" i="1" s="1"/>
  <c r="A2858" i="1"/>
  <c r="D2858" i="1"/>
  <c r="E2858" i="1" s="1"/>
  <c r="H2858" i="1" s="1"/>
  <c r="G2858" i="1"/>
  <c r="J2858" i="1" s="1"/>
  <c r="A2859" i="1"/>
  <c r="D2859" i="1"/>
  <c r="E2859" i="1" s="1"/>
  <c r="H2859" i="1" s="1"/>
  <c r="G2859" i="1"/>
  <c r="J2859" i="1" s="1"/>
  <c r="A2860" i="1"/>
  <c r="D2860" i="1"/>
  <c r="E2860" i="1" s="1"/>
  <c r="H2860" i="1" s="1"/>
  <c r="G2860" i="1"/>
  <c r="J2860" i="1" s="1"/>
  <c r="A2861" i="1"/>
  <c r="D2861" i="1"/>
  <c r="E2861" i="1" s="1"/>
  <c r="H2861" i="1" s="1"/>
  <c r="G2861" i="1"/>
  <c r="J2861" i="1" s="1"/>
  <c r="A2862" i="1"/>
  <c r="D2862" i="1"/>
  <c r="E2862" i="1" s="1"/>
  <c r="H2862" i="1" s="1"/>
  <c r="G2862" i="1"/>
  <c r="J2862" i="1" s="1"/>
  <c r="A2863" i="1"/>
  <c r="D2863" i="1"/>
  <c r="E2863" i="1" s="1"/>
  <c r="H2863" i="1" s="1"/>
  <c r="G2863" i="1"/>
  <c r="J2863" i="1" s="1"/>
  <c r="A2864" i="1"/>
  <c r="D2864" i="1"/>
  <c r="E2864" i="1" s="1"/>
  <c r="H2864" i="1" s="1"/>
  <c r="G2864" i="1"/>
  <c r="J2864" i="1" s="1"/>
  <c r="A2865" i="1"/>
  <c r="D2865" i="1"/>
  <c r="E2865" i="1" s="1"/>
  <c r="H2865" i="1" s="1"/>
  <c r="G2865" i="1"/>
  <c r="J2865" i="1" s="1"/>
  <c r="A2866" i="1"/>
  <c r="D2866" i="1"/>
  <c r="E2866" i="1" s="1"/>
  <c r="H2866" i="1" s="1"/>
  <c r="G2866" i="1"/>
  <c r="J2866" i="1" s="1"/>
  <c r="A2867" i="1"/>
  <c r="D2867" i="1"/>
  <c r="E2867" i="1" s="1"/>
  <c r="H2867" i="1" s="1"/>
  <c r="G2867" i="1"/>
  <c r="J2867" i="1" s="1"/>
  <c r="A2868" i="1"/>
  <c r="D2868" i="1"/>
  <c r="E2868" i="1" s="1"/>
  <c r="H2868" i="1" s="1"/>
  <c r="G2868" i="1"/>
  <c r="J2868" i="1" s="1"/>
  <c r="A2869" i="1"/>
  <c r="D2869" i="1"/>
  <c r="E2869" i="1" s="1"/>
  <c r="H2869" i="1" s="1"/>
  <c r="G2869" i="1"/>
  <c r="J2869" i="1" s="1"/>
  <c r="A2870" i="1"/>
  <c r="D2870" i="1"/>
  <c r="E2870" i="1" s="1"/>
  <c r="H2870" i="1" s="1"/>
  <c r="G2870" i="1"/>
  <c r="J2870" i="1" s="1"/>
  <c r="A2871" i="1"/>
  <c r="D2871" i="1"/>
  <c r="E2871" i="1" s="1"/>
  <c r="H2871" i="1" s="1"/>
  <c r="G2871" i="1"/>
  <c r="J2871" i="1" s="1"/>
  <c r="A2872" i="1"/>
  <c r="D2872" i="1"/>
  <c r="E2872" i="1" s="1"/>
  <c r="H2872" i="1" s="1"/>
  <c r="G2872" i="1"/>
  <c r="J2872" i="1" s="1"/>
  <c r="A2873" i="1"/>
  <c r="D2873" i="1"/>
  <c r="E2873" i="1" s="1"/>
  <c r="H2873" i="1" s="1"/>
  <c r="G2873" i="1"/>
  <c r="J2873" i="1" s="1"/>
  <c r="A2874" i="1"/>
  <c r="D2874" i="1"/>
  <c r="E2874" i="1" s="1"/>
  <c r="H2874" i="1" s="1"/>
  <c r="G2874" i="1"/>
  <c r="J2874" i="1" s="1"/>
  <c r="A2875" i="1"/>
  <c r="D2875" i="1"/>
  <c r="E2875" i="1" s="1"/>
  <c r="H2875" i="1" s="1"/>
  <c r="G2875" i="1"/>
  <c r="J2875" i="1" s="1"/>
  <c r="A2876" i="1"/>
  <c r="D2876" i="1"/>
  <c r="E2876" i="1" s="1"/>
  <c r="H2876" i="1" s="1"/>
  <c r="G2876" i="1"/>
  <c r="J2876" i="1" s="1"/>
  <c r="A2877" i="1"/>
  <c r="D2877" i="1"/>
  <c r="E2877" i="1" s="1"/>
  <c r="H2877" i="1" s="1"/>
  <c r="G2877" i="1"/>
  <c r="J2877" i="1" s="1"/>
  <c r="A2878" i="1"/>
  <c r="D2878" i="1"/>
  <c r="E2878" i="1" s="1"/>
  <c r="H2878" i="1" s="1"/>
  <c r="G2878" i="1"/>
  <c r="J2878" i="1" s="1"/>
  <c r="A2879" i="1"/>
  <c r="D2879" i="1"/>
  <c r="E2879" i="1" s="1"/>
  <c r="H2879" i="1" s="1"/>
  <c r="G2879" i="1"/>
  <c r="J2879" i="1" s="1"/>
  <c r="A2880" i="1"/>
  <c r="D2880" i="1"/>
  <c r="E2880" i="1" s="1"/>
  <c r="H2880" i="1" s="1"/>
  <c r="G2880" i="1"/>
  <c r="J2880" i="1" s="1"/>
  <c r="A2881" i="1"/>
  <c r="D2881" i="1"/>
  <c r="E2881" i="1" s="1"/>
  <c r="H2881" i="1" s="1"/>
  <c r="G2881" i="1"/>
  <c r="J2881" i="1" s="1"/>
  <c r="A2882" i="1"/>
  <c r="D2882" i="1"/>
  <c r="E2882" i="1" s="1"/>
  <c r="H2882" i="1" s="1"/>
  <c r="G2882" i="1"/>
  <c r="J2882" i="1" s="1"/>
  <c r="A2883" i="1"/>
  <c r="D2883" i="1"/>
  <c r="E2883" i="1" s="1"/>
  <c r="H2883" i="1" s="1"/>
  <c r="G2883" i="1"/>
  <c r="J2883" i="1" s="1"/>
  <c r="A2884" i="1"/>
  <c r="D2884" i="1"/>
  <c r="E2884" i="1" s="1"/>
  <c r="H2884" i="1" s="1"/>
  <c r="G2884" i="1"/>
  <c r="J2884" i="1" s="1"/>
  <c r="A2885" i="1"/>
  <c r="D2885" i="1"/>
  <c r="E2885" i="1" s="1"/>
  <c r="H2885" i="1" s="1"/>
  <c r="G2885" i="1"/>
  <c r="J2885" i="1" s="1"/>
  <c r="A2886" i="1"/>
  <c r="D2886" i="1"/>
  <c r="E2886" i="1" s="1"/>
  <c r="H2886" i="1" s="1"/>
  <c r="G2886" i="1"/>
  <c r="J2886" i="1" s="1"/>
  <c r="A2887" i="1"/>
  <c r="D2887" i="1"/>
  <c r="E2887" i="1" s="1"/>
  <c r="H2887" i="1" s="1"/>
  <c r="G2887" i="1"/>
  <c r="J2887" i="1" s="1"/>
  <c r="A2888" i="1"/>
  <c r="D2888" i="1"/>
  <c r="E2888" i="1" s="1"/>
  <c r="H2888" i="1" s="1"/>
  <c r="G2888" i="1"/>
  <c r="J2888" i="1" s="1"/>
  <c r="A2889" i="1"/>
  <c r="D2889" i="1"/>
  <c r="E2889" i="1" s="1"/>
  <c r="H2889" i="1" s="1"/>
  <c r="G2889" i="1"/>
  <c r="J2889" i="1" s="1"/>
  <c r="A2890" i="1"/>
  <c r="D2890" i="1"/>
  <c r="E2890" i="1" s="1"/>
  <c r="H2890" i="1" s="1"/>
  <c r="G2890" i="1"/>
  <c r="J2890" i="1" s="1"/>
  <c r="A2891" i="1"/>
  <c r="D2891" i="1"/>
  <c r="E2891" i="1" s="1"/>
  <c r="H2891" i="1" s="1"/>
  <c r="G2891" i="1"/>
  <c r="J2891" i="1" s="1"/>
  <c r="A2892" i="1"/>
  <c r="D2892" i="1"/>
  <c r="E2892" i="1" s="1"/>
  <c r="H2892" i="1" s="1"/>
  <c r="G2892" i="1"/>
  <c r="J2892" i="1" s="1"/>
  <c r="A2893" i="1"/>
  <c r="D2893" i="1"/>
  <c r="E2893" i="1" s="1"/>
  <c r="H2893" i="1" s="1"/>
  <c r="G2893" i="1"/>
  <c r="J2893" i="1" s="1"/>
  <c r="A2894" i="1"/>
  <c r="D2894" i="1"/>
  <c r="E2894" i="1" s="1"/>
  <c r="H2894" i="1" s="1"/>
  <c r="G2894" i="1"/>
  <c r="J2894" i="1" s="1"/>
  <c r="A2895" i="1"/>
  <c r="D2895" i="1"/>
  <c r="E2895" i="1" s="1"/>
  <c r="H2895" i="1" s="1"/>
  <c r="G2895" i="1"/>
  <c r="J2895" i="1" s="1"/>
  <c r="A2896" i="1"/>
  <c r="D2896" i="1"/>
  <c r="E2896" i="1" s="1"/>
  <c r="H2896" i="1" s="1"/>
  <c r="G2896" i="1"/>
  <c r="J2896" i="1" s="1"/>
  <c r="A2897" i="1"/>
  <c r="D2897" i="1"/>
  <c r="E2897" i="1" s="1"/>
  <c r="H2897" i="1" s="1"/>
  <c r="G2897" i="1"/>
  <c r="J2897" i="1" s="1"/>
  <c r="A2898" i="1"/>
  <c r="D2898" i="1"/>
  <c r="E2898" i="1" s="1"/>
  <c r="H2898" i="1" s="1"/>
  <c r="G2898" i="1"/>
  <c r="J2898" i="1" s="1"/>
  <c r="A2899" i="1"/>
  <c r="D2899" i="1"/>
  <c r="E2899" i="1" s="1"/>
  <c r="H2899" i="1" s="1"/>
  <c r="G2899" i="1"/>
  <c r="J2899" i="1" s="1"/>
  <c r="A2900" i="1"/>
  <c r="D2900" i="1"/>
  <c r="E2900" i="1" s="1"/>
  <c r="H2900" i="1" s="1"/>
  <c r="G2900" i="1"/>
  <c r="J2900" i="1" s="1"/>
  <c r="A2901" i="1"/>
  <c r="D2901" i="1"/>
  <c r="E2901" i="1" s="1"/>
  <c r="H2901" i="1" s="1"/>
  <c r="G2901" i="1"/>
  <c r="J2901" i="1" s="1"/>
  <c r="A2902" i="1"/>
  <c r="D2902" i="1"/>
  <c r="E2902" i="1" s="1"/>
  <c r="H2902" i="1" s="1"/>
  <c r="G2902" i="1"/>
  <c r="J2902" i="1" s="1"/>
  <c r="A2903" i="1"/>
  <c r="D2903" i="1"/>
  <c r="E2903" i="1" s="1"/>
  <c r="H2903" i="1" s="1"/>
  <c r="G2903" i="1"/>
  <c r="J2903" i="1" s="1"/>
  <c r="A2904" i="1"/>
  <c r="D2904" i="1"/>
  <c r="E2904" i="1" s="1"/>
  <c r="H2904" i="1" s="1"/>
  <c r="G2904" i="1"/>
  <c r="J2904" i="1" s="1"/>
  <c r="A2905" i="1"/>
  <c r="D2905" i="1"/>
  <c r="E2905" i="1" s="1"/>
  <c r="H2905" i="1" s="1"/>
  <c r="G2905" i="1"/>
  <c r="J2905" i="1" s="1"/>
  <c r="A2906" i="1"/>
  <c r="D2906" i="1"/>
  <c r="E2906" i="1" s="1"/>
  <c r="H2906" i="1" s="1"/>
  <c r="G2906" i="1"/>
  <c r="J2906" i="1" s="1"/>
  <c r="A2907" i="1"/>
  <c r="D2907" i="1"/>
  <c r="E2907" i="1" s="1"/>
  <c r="H2907" i="1" s="1"/>
  <c r="G2907" i="1"/>
  <c r="J2907" i="1" s="1"/>
  <c r="A2908" i="1"/>
  <c r="D2908" i="1"/>
  <c r="E2908" i="1" s="1"/>
  <c r="H2908" i="1" s="1"/>
  <c r="G2908" i="1"/>
  <c r="J2908" i="1" s="1"/>
  <c r="A2909" i="1"/>
  <c r="D2909" i="1"/>
  <c r="E2909" i="1" s="1"/>
  <c r="H2909" i="1" s="1"/>
  <c r="G2909" i="1"/>
  <c r="J2909" i="1" s="1"/>
  <c r="A2910" i="1"/>
  <c r="D2910" i="1"/>
  <c r="E2910" i="1" s="1"/>
  <c r="H2910" i="1" s="1"/>
  <c r="G2910" i="1"/>
  <c r="J2910" i="1" s="1"/>
  <c r="A2911" i="1"/>
  <c r="D2911" i="1"/>
  <c r="E2911" i="1" s="1"/>
  <c r="H2911" i="1" s="1"/>
  <c r="G2911" i="1"/>
  <c r="J2911" i="1" s="1"/>
  <c r="A2912" i="1"/>
  <c r="D2912" i="1"/>
  <c r="E2912" i="1" s="1"/>
  <c r="H2912" i="1" s="1"/>
  <c r="G2912" i="1"/>
  <c r="J2912" i="1" s="1"/>
  <c r="A2913" i="1"/>
  <c r="D2913" i="1"/>
  <c r="E2913" i="1" s="1"/>
  <c r="H2913" i="1" s="1"/>
  <c r="G2913" i="1"/>
  <c r="J2913" i="1" s="1"/>
  <c r="A2914" i="1"/>
  <c r="D2914" i="1"/>
  <c r="E2914" i="1" s="1"/>
  <c r="H2914" i="1" s="1"/>
  <c r="G2914" i="1"/>
  <c r="J2914" i="1" s="1"/>
  <c r="A2915" i="1"/>
  <c r="D2915" i="1"/>
  <c r="E2915" i="1" s="1"/>
  <c r="H2915" i="1" s="1"/>
  <c r="G2915" i="1"/>
  <c r="J2915" i="1" s="1"/>
  <c r="A2916" i="1"/>
  <c r="D2916" i="1"/>
  <c r="E2916" i="1" s="1"/>
  <c r="H2916" i="1" s="1"/>
  <c r="G2916" i="1"/>
  <c r="J2916" i="1" s="1"/>
  <c r="A2917" i="1"/>
  <c r="D2917" i="1"/>
  <c r="E2917" i="1" s="1"/>
  <c r="H2917" i="1" s="1"/>
  <c r="G2917" i="1"/>
  <c r="J2917" i="1" s="1"/>
  <c r="A2918" i="1"/>
  <c r="D2918" i="1"/>
  <c r="E2918" i="1" s="1"/>
  <c r="H2918" i="1" s="1"/>
  <c r="G2918" i="1"/>
  <c r="J2918" i="1" s="1"/>
  <c r="A2919" i="1"/>
  <c r="D2919" i="1"/>
  <c r="E2919" i="1" s="1"/>
  <c r="H2919" i="1" s="1"/>
  <c r="G2919" i="1"/>
  <c r="J2919" i="1" s="1"/>
  <c r="A2920" i="1"/>
  <c r="D2920" i="1"/>
  <c r="E2920" i="1" s="1"/>
  <c r="H2920" i="1" s="1"/>
  <c r="G2920" i="1"/>
  <c r="J2920" i="1" s="1"/>
  <c r="A2921" i="1"/>
  <c r="D2921" i="1"/>
  <c r="E2921" i="1" s="1"/>
  <c r="H2921" i="1" s="1"/>
  <c r="G2921" i="1"/>
  <c r="J2921" i="1" s="1"/>
  <c r="A2922" i="1"/>
  <c r="D2922" i="1"/>
  <c r="E2922" i="1" s="1"/>
  <c r="H2922" i="1" s="1"/>
  <c r="G2922" i="1"/>
  <c r="J2922" i="1" s="1"/>
  <c r="A2923" i="1"/>
  <c r="D2923" i="1"/>
  <c r="E2923" i="1" s="1"/>
  <c r="H2923" i="1" s="1"/>
  <c r="G2923" i="1"/>
  <c r="J2923" i="1" s="1"/>
  <c r="A2924" i="1"/>
  <c r="D2924" i="1"/>
  <c r="E2924" i="1" s="1"/>
  <c r="H2924" i="1" s="1"/>
  <c r="G2924" i="1"/>
  <c r="J2924" i="1" s="1"/>
  <c r="A2925" i="1"/>
  <c r="D2925" i="1"/>
  <c r="E2925" i="1" s="1"/>
  <c r="H2925" i="1" s="1"/>
  <c r="G2925" i="1"/>
  <c r="J2925" i="1" s="1"/>
  <c r="A2926" i="1"/>
  <c r="D2926" i="1"/>
  <c r="E2926" i="1" s="1"/>
  <c r="H2926" i="1" s="1"/>
  <c r="G2926" i="1"/>
  <c r="J2926" i="1" s="1"/>
  <c r="A2927" i="1"/>
  <c r="D2927" i="1"/>
  <c r="E2927" i="1" s="1"/>
  <c r="H2927" i="1" s="1"/>
  <c r="G2927" i="1"/>
  <c r="J2927" i="1" s="1"/>
  <c r="A2928" i="1"/>
  <c r="D2928" i="1"/>
  <c r="E2928" i="1" s="1"/>
  <c r="H2928" i="1" s="1"/>
  <c r="G2928" i="1"/>
  <c r="J2928" i="1" s="1"/>
  <c r="A2929" i="1"/>
  <c r="D2929" i="1"/>
  <c r="E2929" i="1" s="1"/>
  <c r="H2929" i="1" s="1"/>
  <c r="G2929" i="1"/>
  <c r="J2929" i="1" s="1"/>
  <c r="A2930" i="1"/>
  <c r="D2930" i="1"/>
  <c r="E2930" i="1" s="1"/>
  <c r="H2930" i="1" s="1"/>
  <c r="G2930" i="1"/>
  <c r="J2930" i="1" s="1"/>
  <c r="A2931" i="1"/>
  <c r="D2931" i="1"/>
  <c r="E2931" i="1" s="1"/>
  <c r="H2931" i="1" s="1"/>
  <c r="G2931" i="1"/>
  <c r="J2931" i="1" s="1"/>
  <c r="A2932" i="1"/>
  <c r="D2932" i="1"/>
  <c r="E2932" i="1" s="1"/>
  <c r="H2932" i="1" s="1"/>
  <c r="G2932" i="1"/>
  <c r="J2932" i="1" s="1"/>
  <c r="A2933" i="1"/>
  <c r="D2933" i="1"/>
  <c r="E2933" i="1" s="1"/>
  <c r="H2933" i="1" s="1"/>
  <c r="G2933" i="1"/>
  <c r="J2933" i="1" s="1"/>
  <c r="A2934" i="1"/>
  <c r="D2934" i="1"/>
  <c r="E2934" i="1" s="1"/>
  <c r="H2934" i="1" s="1"/>
  <c r="G2934" i="1"/>
  <c r="J2934" i="1" s="1"/>
  <c r="A2935" i="1"/>
  <c r="D2935" i="1"/>
  <c r="E2935" i="1" s="1"/>
  <c r="H2935" i="1" s="1"/>
  <c r="G2935" i="1"/>
  <c r="J2935" i="1" s="1"/>
  <c r="A2936" i="1"/>
  <c r="D2936" i="1"/>
  <c r="E2936" i="1" s="1"/>
  <c r="H2936" i="1" s="1"/>
  <c r="G2936" i="1"/>
  <c r="J2936" i="1" s="1"/>
  <c r="A2937" i="1"/>
  <c r="D2937" i="1"/>
  <c r="E2937" i="1" s="1"/>
  <c r="H2937" i="1" s="1"/>
  <c r="G2937" i="1"/>
  <c r="J2937" i="1" s="1"/>
  <c r="A2938" i="1"/>
  <c r="D2938" i="1"/>
  <c r="E2938" i="1" s="1"/>
  <c r="H2938" i="1" s="1"/>
  <c r="G2938" i="1"/>
  <c r="J2938" i="1" s="1"/>
  <c r="A2939" i="1"/>
  <c r="D2939" i="1"/>
  <c r="E2939" i="1" s="1"/>
  <c r="H2939" i="1" s="1"/>
  <c r="G2939" i="1"/>
  <c r="J2939" i="1" s="1"/>
  <c r="A2940" i="1"/>
  <c r="D2940" i="1"/>
  <c r="E2940" i="1" s="1"/>
  <c r="H2940" i="1" s="1"/>
  <c r="G2940" i="1"/>
  <c r="J2940" i="1" s="1"/>
  <c r="A2941" i="1"/>
  <c r="D2941" i="1"/>
  <c r="E2941" i="1" s="1"/>
  <c r="H2941" i="1" s="1"/>
  <c r="G2941" i="1"/>
  <c r="J2941" i="1" s="1"/>
  <c r="A2942" i="1"/>
  <c r="D2942" i="1"/>
  <c r="E2942" i="1" s="1"/>
  <c r="H2942" i="1" s="1"/>
  <c r="G2942" i="1"/>
  <c r="J2942" i="1" s="1"/>
  <c r="A2943" i="1"/>
  <c r="D2943" i="1"/>
  <c r="G2943" i="1"/>
  <c r="J2943" i="1" s="1"/>
  <c r="A2944" i="1"/>
  <c r="D2944" i="1"/>
  <c r="G2944" i="1"/>
  <c r="J2944" i="1" s="1"/>
  <c r="A2945" i="1"/>
  <c r="D2945" i="1"/>
  <c r="G2945" i="1"/>
  <c r="J2945" i="1" s="1"/>
  <c r="A2946" i="1"/>
  <c r="D2946" i="1"/>
  <c r="G2946" i="1"/>
  <c r="J2946" i="1" s="1"/>
  <c r="A2947" i="1"/>
  <c r="D2947" i="1"/>
  <c r="G2947" i="1"/>
  <c r="J2947" i="1" s="1"/>
  <c r="A2948" i="1"/>
  <c r="D2948" i="1"/>
  <c r="G2948" i="1"/>
  <c r="J2948" i="1" s="1"/>
  <c r="A2949" i="1"/>
  <c r="D2949" i="1"/>
  <c r="G2949" i="1"/>
  <c r="J2949" i="1" s="1"/>
  <c r="A2950" i="1"/>
  <c r="D2950" i="1"/>
  <c r="G2950" i="1"/>
  <c r="J2950" i="1" s="1"/>
  <c r="A2951" i="1"/>
  <c r="D2951" i="1"/>
  <c r="G2951" i="1"/>
  <c r="J2951" i="1" s="1"/>
  <c r="A2952" i="1"/>
  <c r="D2952" i="1"/>
  <c r="G2952" i="1"/>
  <c r="J2952" i="1" s="1"/>
  <c r="A2953" i="1"/>
  <c r="D2953" i="1"/>
  <c r="G2953" i="1"/>
  <c r="J2953" i="1" s="1"/>
  <c r="A2954" i="1"/>
  <c r="D2954" i="1"/>
  <c r="G2954" i="1"/>
  <c r="J2954" i="1" s="1"/>
  <c r="A2955" i="1"/>
  <c r="D2955" i="1"/>
  <c r="G2955" i="1"/>
  <c r="J2955" i="1" s="1"/>
  <c r="A2956" i="1"/>
  <c r="D2956" i="1"/>
  <c r="G2956" i="1"/>
  <c r="J2956" i="1" s="1"/>
  <c r="A2957" i="1"/>
  <c r="D2957" i="1"/>
  <c r="G2957" i="1"/>
  <c r="J2957" i="1" s="1"/>
  <c r="A2958" i="1"/>
  <c r="D2958" i="1"/>
  <c r="G2958" i="1"/>
  <c r="J2958" i="1" s="1"/>
  <c r="A2959" i="1"/>
  <c r="D2959" i="1"/>
  <c r="G2959" i="1"/>
  <c r="J2959" i="1" s="1"/>
  <c r="A2960" i="1"/>
  <c r="D2960" i="1"/>
  <c r="G2960" i="1"/>
  <c r="J2960" i="1" s="1"/>
  <c r="A2961" i="1"/>
  <c r="D2961" i="1"/>
  <c r="G2961" i="1"/>
  <c r="J2961" i="1" s="1"/>
  <c r="A2962" i="1"/>
  <c r="D2962" i="1"/>
  <c r="G2962" i="1"/>
  <c r="J2962" i="1" s="1"/>
  <c r="A2963" i="1"/>
  <c r="D2963" i="1"/>
  <c r="G2963" i="1"/>
  <c r="J2963" i="1" s="1"/>
  <c r="A2964" i="1"/>
  <c r="D2964" i="1"/>
  <c r="G2964" i="1"/>
  <c r="J2964" i="1" s="1"/>
  <c r="A2965" i="1"/>
  <c r="D2965" i="1"/>
  <c r="G2965" i="1"/>
  <c r="J2965" i="1" s="1"/>
  <c r="A2966" i="1"/>
  <c r="D2966" i="1"/>
  <c r="G2966" i="1"/>
  <c r="J2966" i="1" s="1"/>
  <c r="A2967" i="1"/>
  <c r="D2967" i="1"/>
  <c r="G2967" i="1"/>
  <c r="J2967" i="1" s="1"/>
  <c r="A2968" i="1"/>
  <c r="D2968" i="1"/>
  <c r="G2968" i="1"/>
  <c r="J2968" i="1" s="1"/>
  <c r="A2969" i="1"/>
  <c r="D2969" i="1"/>
  <c r="G2969" i="1"/>
  <c r="J2969" i="1" s="1"/>
  <c r="A2970" i="1"/>
  <c r="D2970" i="1"/>
  <c r="G2970" i="1"/>
  <c r="J2970" i="1" s="1"/>
  <c r="A2971" i="1"/>
  <c r="D2971" i="1"/>
  <c r="G2971" i="1"/>
  <c r="J2971" i="1" s="1"/>
  <c r="A2972" i="1"/>
  <c r="D2972" i="1"/>
  <c r="G2972" i="1"/>
  <c r="J2972" i="1" s="1"/>
  <c r="A2973" i="1"/>
  <c r="D2973" i="1"/>
  <c r="G2973" i="1"/>
  <c r="J2973" i="1" s="1"/>
  <c r="A2974" i="1"/>
  <c r="D2974" i="1"/>
  <c r="G2974" i="1"/>
  <c r="J2974" i="1" s="1"/>
  <c r="A2975" i="1"/>
  <c r="D2975" i="1"/>
  <c r="G2975" i="1"/>
  <c r="J2975" i="1" s="1"/>
  <c r="A2976" i="1"/>
  <c r="D2976" i="1"/>
  <c r="G2976" i="1"/>
  <c r="J2976" i="1" s="1"/>
  <c r="A2977" i="1"/>
  <c r="D2977" i="1"/>
  <c r="G2977" i="1"/>
  <c r="J2977" i="1" s="1"/>
  <c r="A2978" i="1"/>
  <c r="D2978" i="1"/>
  <c r="G2978" i="1"/>
  <c r="J2978" i="1" s="1"/>
  <c r="A2979" i="1"/>
  <c r="D2979" i="1"/>
  <c r="G2979" i="1"/>
  <c r="J2979" i="1" s="1"/>
  <c r="A2980" i="1"/>
  <c r="D2980" i="1"/>
  <c r="G2980" i="1"/>
  <c r="J2980" i="1" s="1"/>
  <c r="A2981" i="1"/>
  <c r="D2981" i="1"/>
  <c r="G2981" i="1"/>
  <c r="J2981" i="1" s="1"/>
  <c r="A2982" i="1"/>
  <c r="D2982" i="1"/>
  <c r="G2982" i="1"/>
  <c r="J2982" i="1" s="1"/>
  <c r="A2983" i="1"/>
  <c r="D2983" i="1"/>
  <c r="G2983" i="1"/>
  <c r="J2983" i="1" s="1"/>
  <c r="A2984" i="1"/>
  <c r="D2984" i="1"/>
  <c r="G2984" i="1"/>
  <c r="J2984" i="1" s="1"/>
  <c r="A2985" i="1"/>
  <c r="D2985" i="1"/>
  <c r="G2985" i="1"/>
  <c r="J2985" i="1" s="1"/>
  <c r="A2986" i="1"/>
  <c r="D2986" i="1"/>
  <c r="G2986" i="1"/>
  <c r="J2986" i="1" s="1"/>
  <c r="A2987" i="1"/>
  <c r="D2987" i="1"/>
  <c r="G2987" i="1"/>
  <c r="J2987" i="1" s="1"/>
  <c r="A2988" i="1"/>
  <c r="D2988" i="1"/>
  <c r="G2988" i="1"/>
  <c r="J2988" i="1" s="1"/>
  <c r="A2989" i="1"/>
  <c r="D2989" i="1"/>
  <c r="G2989" i="1"/>
  <c r="J2989" i="1" s="1"/>
  <c r="A2990" i="1"/>
  <c r="D2990" i="1"/>
  <c r="G2990" i="1"/>
  <c r="J2990" i="1" s="1"/>
  <c r="A2991" i="1"/>
  <c r="D2991" i="1"/>
  <c r="G2991" i="1"/>
  <c r="J2991" i="1" s="1"/>
  <c r="A2992" i="1"/>
  <c r="D2992" i="1"/>
  <c r="G2992" i="1"/>
  <c r="J2992" i="1" s="1"/>
  <c r="A2993" i="1"/>
  <c r="D2993" i="1"/>
  <c r="G2993" i="1"/>
  <c r="J2993" i="1" s="1"/>
  <c r="A2994" i="1"/>
  <c r="D2994" i="1"/>
  <c r="G2994" i="1"/>
  <c r="J2994" i="1" s="1"/>
  <c r="A2995" i="1"/>
  <c r="D2995" i="1"/>
  <c r="G2995" i="1"/>
  <c r="J2995" i="1" s="1"/>
  <c r="A2996" i="1"/>
  <c r="D2996" i="1"/>
  <c r="G2996" i="1"/>
  <c r="J2996" i="1" s="1"/>
  <c r="A2997" i="1"/>
  <c r="D2997" i="1"/>
  <c r="G2997" i="1"/>
  <c r="J2997" i="1" s="1"/>
  <c r="A2998" i="1"/>
  <c r="D2998" i="1"/>
  <c r="G2998" i="1"/>
  <c r="J2998" i="1" s="1"/>
  <c r="A2999" i="1"/>
  <c r="D2999" i="1"/>
  <c r="G2999" i="1"/>
  <c r="J2999" i="1" s="1"/>
  <c r="A3000" i="1"/>
  <c r="D3000" i="1"/>
  <c r="G3000" i="1"/>
  <c r="J3000" i="1" s="1"/>
  <c r="A3001" i="1"/>
  <c r="D3001" i="1"/>
  <c r="G3001" i="1"/>
  <c r="J3001" i="1" s="1"/>
  <c r="A3002" i="1"/>
  <c r="D3002" i="1"/>
  <c r="G3002" i="1"/>
  <c r="J3002" i="1" s="1"/>
  <c r="A3003" i="1"/>
  <c r="D3003" i="1"/>
  <c r="G3003" i="1"/>
  <c r="J3003" i="1" s="1"/>
  <c r="A3004" i="1"/>
  <c r="D3004" i="1"/>
  <c r="G3004" i="1"/>
  <c r="J3004" i="1" s="1"/>
  <c r="A3005" i="1"/>
  <c r="D3005" i="1"/>
  <c r="G3005" i="1"/>
  <c r="J3005" i="1" s="1"/>
  <c r="A3006" i="1"/>
  <c r="D3006" i="1"/>
  <c r="G3006" i="1"/>
  <c r="J3006" i="1" s="1"/>
  <c r="A3007" i="1"/>
  <c r="D3007" i="1"/>
  <c r="G3007" i="1"/>
  <c r="J3007" i="1" s="1"/>
  <c r="A3008" i="1"/>
  <c r="D3008" i="1"/>
  <c r="G3008" i="1"/>
  <c r="J3008" i="1" s="1"/>
  <c r="A3009" i="1"/>
  <c r="D3009" i="1"/>
  <c r="G3009" i="1"/>
  <c r="J3009" i="1" s="1"/>
  <c r="A3010" i="1"/>
  <c r="D3010" i="1"/>
  <c r="G3010" i="1"/>
  <c r="J3010" i="1" s="1"/>
  <c r="A3011" i="1"/>
  <c r="D3011" i="1"/>
  <c r="G3011" i="1"/>
  <c r="J3011" i="1" s="1"/>
  <c r="A3012" i="1"/>
  <c r="D3012" i="1"/>
  <c r="G3012" i="1"/>
  <c r="J3012" i="1" s="1"/>
  <c r="A3013" i="1"/>
  <c r="D3013" i="1"/>
  <c r="G3013" i="1"/>
  <c r="J3013" i="1" s="1"/>
  <c r="A3014" i="1"/>
  <c r="D3014" i="1"/>
  <c r="G3014" i="1"/>
  <c r="J3014" i="1" s="1"/>
  <c r="A3015" i="1"/>
  <c r="D3015" i="1"/>
  <c r="G3015" i="1"/>
  <c r="J3015" i="1" s="1"/>
  <c r="A3016" i="1"/>
  <c r="D3016" i="1"/>
  <c r="G3016" i="1"/>
  <c r="J3016" i="1" s="1"/>
  <c r="A3017" i="1"/>
  <c r="D3017" i="1"/>
  <c r="G3017" i="1"/>
  <c r="J3017" i="1" s="1"/>
  <c r="A3018" i="1"/>
  <c r="D3018" i="1"/>
  <c r="G3018" i="1"/>
  <c r="J3018" i="1" s="1"/>
  <c r="A3019" i="1"/>
  <c r="D3019" i="1"/>
  <c r="G3019" i="1"/>
  <c r="J3019" i="1" s="1"/>
  <c r="A3020" i="1"/>
  <c r="D3020" i="1"/>
  <c r="G3020" i="1"/>
  <c r="J3020" i="1" s="1"/>
  <c r="A3021" i="1"/>
  <c r="D3021" i="1"/>
  <c r="G3021" i="1"/>
  <c r="J3021" i="1" s="1"/>
  <c r="A3022" i="1"/>
  <c r="D3022" i="1"/>
  <c r="G3022" i="1"/>
  <c r="J3022" i="1" s="1"/>
  <c r="A3023" i="1"/>
  <c r="D3023" i="1"/>
  <c r="G3023" i="1"/>
  <c r="J3023" i="1" s="1"/>
  <c r="A3024" i="1"/>
  <c r="D3024" i="1"/>
  <c r="G3024" i="1"/>
  <c r="J3024" i="1" s="1"/>
  <c r="A3025" i="1"/>
  <c r="D3025" i="1"/>
  <c r="G3025" i="1"/>
  <c r="J3025" i="1" s="1"/>
  <c r="A3026" i="1"/>
  <c r="D3026" i="1"/>
  <c r="E3026" i="1" s="1"/>
  <c r="H3026" i="1" s="1"/>
  <c r="G3026" i="1"/>
  <c r="J3026" i="1" s="1"/>
  <c r="A3027" i="1"/>
  <c r="D3027" i="1"/>
  <c r="E3027" i="1" s="1"/>
  <c r="H3027" i="1" s="1"/>
  <c r="G3027" i="1"/>
  <c r="J3027" i="1" s="1"/>
  <c r="A3028" i="1"/>
  <c r="D3028" i="1"/>
  <c r="E3028" i="1" s="1"/>
  <c r="H3028" i="1" s="1"/>
  <c r="G3028" i="1"/>
  <c r="J3028" i="1" s="1"/>
  <c r="A3029" i="1"/>
  <c r="D3029" i="1"/>
  <c r="E3029" i="1" s="1"/>
  <c r="H3029" i="1" s="1"/>
  <c r="G3029" i="1"/>
  <c r="J3029" i="1" s="1"/>
  <c r="A3030" i="1"/>
  <c r="D3030" i="1"/>
  <c r="E3030" i="1" s="1"/>
  <c r="H3030" i="1" s="1"/>
  <c r="G3030" i="1"/>
  <c r="J3030" i="1" s="1"/>
  <c r="A3031" i="1"/>
  <c r="D3031" i="1"/>
  <c r="E3031" i="1" s="1"/>
  <c r="H3031" i="1" s="1"/>
  <c r="G3031" i="1"/>
  <c r="J3031" i="1" s="1"/>
  <c r="A3032" i="1"/>
  <c r="D3032" i="1"/>
  <c r="E3032" i="1" s="1"/>
  <c r="H3032" i="1" s="1"/>
  <c r="G3032" i="1"/>
  <c r="J3032" i="1" s="1"/>
  <c r="A3033" i="1"/>
  <c r="D3033" i="1"/>
  <c r="E3033" i="1" s="1"/>
  <c r="H3033" i="1" s="1"/>
  <c r="G3033" i="1"/>
  <c r="J3033" i="1" s="1"/>
  <c r="A3034" i="1"/>
  <c r="D3034" i="1"/>
  <c r="E3034" i="1" s="1"/>
  <c r="H3034" i="1" s="1"/>
  <c r="G3034" i="1"/>
  <c r="J3034" i="1" s="1"/>
  <c r="A3035" i="1"/>
  <c r="D3035" i="1"/>
  <c r="E3035" i="1" s="1"/>
  <c r="H3035" i="1" s="1"/>
  <c r="G3035" i="1"/>
  <c r="J3035" i="1" s="1"/>
  <c r="A3036" i="1"/>
  <c r="D3036" i="1"/>
  <c r="E3036" i="1" s="1"/>
  <c r="H3036" i="1" s="1"/>
  <c r="G3036" i="1"/>
  <c r="J3036" i="1" s="1"/>
  <c r="A3037" i="1"/>
  <c r="D3037" i="1"/>
  <c r="E3037" i="1" s="1"/>
  <c r="H3037" i="1" s="1"/>
  <c r="G3037" i="1"/>
  <c r="J3037" i="1" s="1"/>
  <c r="A3038" i="1"/>
  <c r="D3038" i="1"/>
  <c r="E3038" i="1" s="1"/>
  <c r="H3038" i="1" s="1"/>
  <c r="G3038" i="1"/>
  <c r="J3038" i="1" s="1"/>
  <c r="A3039" i="1"/>
  <c r="D3039" i="1"/>
  <c r="E3039" i="1" s="1"/>
  <c r="H3039" i="1" s="1"/>
  <c r="G3039" i="1"/>
  <c r="J3039" i="1" s="1"/>
  <c r="A3040" i="1"/>
  <c r="D3040" i="1"/>
  <c r="E3040" i="1" s="1"/>
  <c r="H3040" i="1" s="1"/>
  <c r="G3040" i="1"/>
  <c r="J3040" i="1" s="1"/>
  <c r="A3041" i="1"/>
  <c r="D3041" i="1"/>
  <c r="E3041" i="1" s="1"/>
  <c r="H3041" i="1" s="1"/>
  <c r="G3041" i="1"/>
  <c r="J3041" i="1" s="1"/>
  <c r="A3042" i="1"/>
  <c r="D3042" i="1"/>
  <c r="E3042" i="1" s="1"/>
  <c r="H3042" i="1" s="1"/>
  <c r="G3042" i="1"/>
  <c r="J3042" i="1" s="1"/>
  <c r="A3043" i="1"/>
  <c r="D3043" i="1"/>
  <c r="E3043" i="1" s="1"/>
  <c r="H3043" i="1" s="1"/>
  <c r="G3043" i="1"/>
  <c r="J3043" i="1" s="1"/>
  <c r="A3044" i="1"/>
  <c r="D3044" i="1"/>
  <c r="E3044" i="1" s="1"/>
  <c r="H3044" i="1" s="1"/>
  <c r="G3044" i="1"/>
  <c r="J3044" i="1" s="1"/>
  <c r="A3045" i="1"/>
  <c r="D3045" i="1"/>
  <c r="E3045" i="1" s="1"/>
  <c r="H3045" i="1" s="1"/>
  <c r="G3045" i="1"/>
  <c r="J3045" i="1" s="1"/>
  <c r="A3046" i="1"/>
  <c r="D3046" i="1"/>
  <c r="E3046" i="1" s="1"/>
  <c r="H3046" i="1" s="1"/>
  <c r="G3046" i="1"/>
  <c r="J3046" i="1" s="1"/>
  <c r="A3047" i="1"/>
  <c r="D3047" i="1"/>
  <c r="E3047" i="1" s="1"/>
  <c r="H3047" i="1" s="1"/>
  <c r="G3047" i="1"/>
  <c r="J3047" i="1" s="1"/>
  <c r="A3048" i="1"/>
  <c r="D3048" i="1"/>
  <c r="E3048" i="1" s="1"/>
  <c r="H3048" i="1" s="1"/>
  <c r="G3048" i="1"/>
  <c r="J3048" i="1" s="1"/>
  <c r="A3049" i="1"/>
  <c r="D3049" i="1"/>
  <c r="E3049" i="1" s="1"/>
  <c r="H3049" i="1" s="1"/>
  <c r="G3049" i="1"/>
  <c r="J3049" i="1" s="1"/>
  <c r="A3050" i="1"/>
  <c r="D3050" i="1"/>
  <c r="E3050" i="1" s="1"/>
  <c r="H3050" i="1" s="1"/>
  <c r="G3050" i="1"/>
  <c r="J3050" i="1" s="1"/>
  <c r="A3051" i="1"/>
  <c r="D3051" i="1"/>
  <c r="E3051" i="1" s="1"/>
  <c r="H3051" i="1" s="1"/>
  <c r="G3051" i="1"/>
  <c r="J3051" i="1" s="1"/>
  <c r="A3052" i="1"/>
  <c r="D3052" i="1"/>
  <c r="E3052" i="1" s="1"/>
  <c r="H3052" i="1" s="1"/>
  <c r="G3052" i="1"/>
  <c r="J3052" i="1" s="1"/>
  <c r="A3053" i="1"/>
  <c r="D3053" i="1"/>
  <c r="E3053" i="1" s="1"/>
  <c r="H3053" i="1" s="1"/>
  <c r="G3053" i="1"/>
  <c r="J3053" i="1" s="1"/>
  <c r="A3054" i="1"/>
  <c r="D3054" i="1"/>
  <c r="E3054" i="1" s="1"/>
  <c r="H3054" i="1" s="1"/>
  <c r="G3054" i="1"/>
  <c r="J3054" i="1" s="1"/>
  <c r="A3055" i="1"/>
  <c r="D3055" i="1"/>
  <c r="E3055" i="1" s="1"/>
  <c r="H3055" i="1" s="1"/>
  <c r="G3055" i="1"/>
  <c r="J3055" i="1" s="1"/>
  <c r="A3056" i="1"/>
  <c r="D3056" i="1"/>
  <c r="E3056" i="1" s="1"/>
  <c r="H3056" i="1" s="1"/>
  <c r="G3056" i="1"/>
  <c r="J3056" i="1" s="1"/>
  <c r="A3057" i="1"/>
  <c r="D3057" i="1"/>
  <c r="E3057" i="1" s="1"/>
  <c r="H3057" i="1" s="1"/>
  <c r="G3057" i="1"/>
  <c r="J3057" i="1" s="1"/>
  <c r="A3058" i="1"/>
  <c r="D3058" i="1"/>
  <c r="E3058" i="1" s="1"/>
  <c r="H3058" i="1" s="1"/>
  <c r="G3058" i="1"/>
  <c r="J3058" i="1" s="1"/>
  <c r="A3059" i="1"/>
  <c r="D3059" i="1"/>
  <c r="E3059" i="1" s="1"/>
  <c r="H3059" i="1" s="1"/>
  <c r="G3059" i="1"/>
  <c r="J3059" i="1" s="1"/>
  <c r="A3060" i="1"/>
  <c r="D3060" i="1"/>
  <c r="E3060" i="1" s="1"/>
  <c r="H3060" i="1" s="1"/>
  <c r="G3060" i="1"/>
  <c r="J3060" i="1" s="1"/>
  <c r="A3061" i="1"/>
  <c r="D3061" i="1"/>
  <c r="E3061" i="1" s="1"/>
  <c r="H3061" i="1" s="1"/>
  <c r="G3061" i="1"/>
  <c r="J3061" i="1" s="1"/>
  <c r="A3062" i="1"/>
  <c r="D3062" i="1"/>
  <c r="E3062" i="1" s="1"/>
  <c r="H3062" i="1" s="1"/>
  <c r="G3062" i="1"/>
  <c r="J3062" i="1" s="1"/>
  <c r="A3063" i="1"/>
  <c r="D3063" i="1"/>
  <c r="E3063" i="1" s="1"/>
  <c r="H3063" i="1" s="1"/>
  <c r="G3063" i="1"/>
  <c r="J3063" i="1" s="1"/>
  <c r="A3064" i="1"/>
  <c r="D3064" i="1"/>
  <c r="E3064" i="1" s="1"/>
  <c r="H3064" i="1" s="1"/>
  <c r="G3064" i="1"/>
  <c r="J3064" i="1" s="1"/>
  <c r="A3065" i="1"/>
  <c r="D3065" i="1"/>
  <c r="E3065" i="1" s="1"/>
  <c r="H3065" i="1" s="1"/>
  <c r="G3065" i="1"/>
  <c r="J3065" i="1" s="1"/>
  <c r="A3066" i="1"/>
  <c r="D3066" i="1"/>
  <c r="E3066" i="1" s="1"/>
  <c r="H3066" i="1" s="1"/>
  <c r="G3066" i="1"/>
  <c r="J3066" i="1" s="1"/>
  <c r="A3067" i="1"/>
  <c r="D3067" i="1"/>
  <c r="E3067" i="1" s="1"/>
  <c r="H3067" i="1" s="1"/>
  <c r="G3067" i="1"/>
  <c r="J3067" i="1" s="1"/>
  <c r="A3068" i="1"/>
  <c r="D3068" i="1"/>
  <c r="E3068" i="1" s="1"/>
  <c r="H3068" i="1" s="1"/>
  <c r="G3068" i="1"/>
  <c r="J3068" i="1" s="1"/>
  <c r="A3069" i="1"/>
  <c r="D3069" i="1"/>
  <c r="E3069" i="1" s="1"/>
  <c r="H3069" i="1" s="1"/>
  <c r="G3069" i="1"/>
  <c r="J3069" i="1" s="1"/>
  <c r="A3070" i="1"/>
  <c r="D3070" i="1"/>
  <c r="E3070" i="1" s="1"/>
  <c r="H3070" i="1" s="1"/>
  <c r="G3070" i="1"/>
  <c r="J3070" i="1" s="1"/>
  <c r="A3071" i="1"/>
  <c r="D3071" i="1"/>
  <c r="E3071" i="1" s="1"/>
  <c r="H3071" i="1" s="1"/>
  <c r="G3071" i="1"/>
  <c r="J3071" i="1" s="1"/>
  <c r="A3072" i="1"/>
  <c r="D3072" i="1"/>
  <c r="E3072" i="1" s="1"/>
  <c r="H3072" i="1" s="1"/>
  <c r="G3072" i="1"/>
  <c r="J3072" i="1" s="1"/>
  <c r="A3073" i="1"/>
  <c r="D3073" i="1"/>
  <c r="E3073" i="1" s="1"/>
  <c r="H3073" i="1" s="1"/>
  <c r="G3073" i="1"/>
  <c r="J3073" i="1" s="1"/>
  <c r="A3074" i="1"/>
  <c r="D3074" i="1"/>
  <c r="E3074" i="1" s="1"/>
  <c r="H3074" i="1" s="1"/>
  <c r="G3074" i="1"/>
  <c r="J3074" i="1" s="1"/>
  <c r="A3075" i="1"/>
  <c r="D3075" i="1"/>
  <c r="E3075" i="1" s="1"/>
  <c r="H3075" i="1" s="1"/>
  <c r="G3075" i="1"/>
  <c r="J3075" i="1" s="1"/>
  <c r="A3076" i="1"/>
  <c r="D3076" i="1"/>
  <c r="E3076" i="1" s="1"/>
  <c r="H3076" i="1" s="1"/>
  <c r="G3076" i="1"/>
  <c r="J3076" i="1" s="1"/>
  <c r="A3077" i="1"/>
  <c r="D3077" i="1"/>
  <c r="E3077" i="1" s="1"/>
  <c r="H3077" i="1" s="1"/>
  <c r="G3077" i="1"/>
  <c r="J3077" i="1" s="1"/>
  <c r="A3078" i="1"/>
  <c r="D3078" i="1"/>
  <c r="E3078" i="1" s="1"/>
  <c r="H3078" i="1" s="1"/>
  <c r="G3078" i="1"/>
  <c r="J3078" i="1" s="1"/>
  <c r="A3079" i="1"/>
  <c r="D3079" i="1"/>
  <c r="E3079" i="1" s="1"/>
  <c r="H3079" i="1" s="1"/>
  <c r="G3079" i="1"/>
  <c r="J3079" i="1" s="1"/>
  <c r="A3080" i="1"/>
  <c r="D3080" i="1"/>
  <c r="E3080" i="1" s="1"/>
  <c r="H3080" i="1" s="1"/>
  <c r="G3080" i="1"/>
  <c r="J3080" i="1" s="1"/>
  <c r="A3081" i="1"/>
  <c r="D3081" i="1"/>
  <c r="E3081" i="1" s="1"/>
  <c r="H3081" i="1" s="1"/>
  <c r="G3081" i="1"/>
  <c r="J3081" i="1" s="1"/>
  <c r="A3082" i="1"/>
  <c r="D3082" i="1"/>
  <c r="E3082" i="1" s="1"/>
  <c r="H3082" i="1" s="1"/>
  <c r="G3082" i="1"/>
  <c r="J3082" i="1" s="1"/>
  <c r="A3083" i="1"/>
  <c r="D3083" i="1"/>
  <c r="E3083" i="1" s="1"/>
  <c r="H3083" i="1" s="1"/>
  <c r="G3083" i="1"/>
  <c r="J3083" i="1" s="1"/>
  <c r="A3084" i="1"/>
  <c r="D3084" i="1"/>
  <c r="E3084" i="1" s="1"/>
  <c r="H3084" i="1" s="1"/>
  <c r="G3084" i="1"/>
  <c r="J3084" i="1" s="1"/>
  <c r="A3085" i="1"/>
  <c r="D3085" i="1"/>
  <c r="E3085" i="1" s="1"/>
  <c r="H3085" i="1" s="1"/>
  <c r="G3085" i="1"/>
  <c r="J3085" i="1" s="1"/>
  <c r="A3086" i="1"/>
  <c r="D3086" i="1"/>
  <c r="E3086" i="1" s="1"/>
  <c r="H3086" i="1" s="1"/>
  <c r="G3086" i="1"/>
  <c r="J3086" i="1" s="1"/>
  <c r="A3087" i="1"/>
  <c r="D3087" i="1"/>
  <c r="E3087" i="1" s="1"/>
  <c r="H3087" i="1" s="1"/>
  <c r="G3087" i="1"/>
  <c r="J3087" i="1" s="1"/>
  <c r="A3088" i="1"/>
  <c r="D3088" i="1"/>
  <c r="E3088" i="1" s="1"/>
  <c r="H3088" i="1" s="1"/>
  <c r="G3088" i="1"/>
  <c r="J3088" i="1" s="1"/>
  <c r="A3089" i="1"/>
  <c r="D3089" i="1"/>
  <c r="E3089" i="1" s="1"/>
  <c r="H3089" i="1" s="1"/>
  <c r="G3089" i="1"/>
  <c r="J3089" i="1" s="1"/>
  <c r="A3090" i="1"/>
  <c r="D3090" i="1"/>
  <c r="E3090" i="1" s="1"/>
  <c r="H3090" i="1" s="1"/>
  <c r="G3090" i="1"/>
  <c r="J3090" i="1" s="1"/>
  <c r="A3091" i="1"/>
  <c r="D3091" i="1"/>
  <c r="E3091" i="1" s="1"/>
  <c r="H3091" i="1" s="1"/>
  <c r="G3091" i="1"/>
  <c r="J3091" i="1" s="1"/>
  <c r="A3092" i="1"/>
  <c r="D3092" i="1"/>
  <c r="E3092" i="1" s="1"/>
  <c r="H3092" i="1" s="1"/>
  <c r="G3092" i="1"/>
  <c r="J3092" i="1" s="1"/>
  <c r="A3093" i="1"/>
  <c r="D3093" i="1"/>
  <c r="E3093" i="1" s="1"/>
  <c r="H3093" i="1" s="1"/>
  <c r="G3093" i="1"/>
  <c r="J3093" i="1" s="1"/>
  <c r="A3094" i="1"/>
  <c r="D3094" i="1"/>
  <c r="E3094" i="1" s="1"/>
  <c r="H3094" i="1" s="1"/>
  <c r="G3094" i="1"/>
  <c r="J3094" i="1" s="1"/>
  <c r="A3095" i="1"/>
  <c r="D3095" i="1"/>
  <c r="E3095" i="1" s="1"/>
  <c r="H3095" i="1" s="1"/>
  <c r="G3095" i="1"/>
  <c r="J3095" i="1" s="1"/>
  <c r="A3096" i="1"/>
  <c r="D3096" i="1"/>
  <c r="E3096" i="1" s="1"/>
  <c r="H3096" i="1" s="1"/>
  <c r="G3096" i="1"/>
  <c r="J3096" i="1" s="1"/>
  <c r="A3097" i="1"/>
  <c r="D3097" i="1"/>
  <c r="E3097" i="1" s="1"/>
  <c r="H3097" i="1" s="1"/>
  <c r="G3097" i="1"/>
  <c r="J3097" i="1" s="1"/>
  <c r="A3098" i="1"/>
  <c r="D3098" i="1"/>
  <c r="E3098" i="1" s="1"/>
  <c r="H3098" i="1" s="1"/>
  <c r="G3098" i="1"/>
  <c r="J3098" i="1" s="1"/>
  <c r="A3099" i="1"/>
  <c r="D3099" i="1"/>
  <c r="E3099" i="1" s="1"/>
  <c r="H3099" i="1" s="1"/>
  <c r="G3099" i="1"/>
  <c r="J3099" i="1" s="1"/>
  <c r="A3100" i="1"/>
  <c r="D3100" i="1"/>
  <c r="E3100" i="1" s="1"/>
  <c r="H3100" i="1" s="1"/>
  <c r="G3100" i="1"/>
  <c r="J3100" i="1" s="1"/>
  <c r="A3101" i="1"/>
  <c r="D3101" i="1"/>
  <c r="E3101" i="1" s="1"/>
  <c r="H3101" i="1" s="1"/>
  <c r="G3101" i="1"/>
  <c r="J3101" i="1" s="1"/>
  <c r="A3102" i="1"/>
  <c r="D3102" i="1"/>
  <c r="E3102" i="1" s="1"/>
  <c r="H3102" i="1" s="1"/>
  <c r="G3102" i="1"/>
  <c r="J3102" i="1" s="1"/>
  <c r="A3103" i="1"/>
  <c r="D3103" i="1"/>
  <c r="E3103" i="1" s="1"/>
  <c r="H3103" i="1" s="1"/>
  <c r="G3103" i="1"/>
  <c r="J3103" i="1" s="1"/>
  <c r="A3104" i="1"/>
  <c r="D3104" i="1"/>
  <c r="E3104" i="1" s="1"/>
  <c r="H3104" i="1" s="1"/>
  <c r="G3104" i="1"/>
  <c r="J3104" i="1" s="1"/>
  <c r="A3105" i="1"/>
  <c r="D3105" i="1"/>
  <c r="E3105" i="1" s="1"/>
  <c r="H3105" i="1" s="1"/>
  <c r="G3105" i="1"/>
  <c r="J3105" i="1" s="1"/>
  <c r="A3106" i="1"/>
  <c r="D3106" i="1"/>
  <c r="E3106" i="1" s="1"/>
  <c r="H3106" i="1" s="1"/>
  <c r="G3106" i="1"/>
  <c r="J3106" i="1" s="1"/>
  <c r="A3107" i="1"/>
  <c r="D3107" i="1"/>
  <c r="E3107" i="1" s="1"/>
  <c r="H3107" i="1" s="1"/>
  <c r="G3107" i="1"/>
  <c r="J3107" i="1" s="1"/>
  <c r="A3108" i="1"/>
  <c r="D3108" i="1"/>
  <c r="E3108" i="1" s="1"/>
  <c r="H3108" i="1" s="1"/>
  <c r="G3108" i="1"/>
  <c r="J3108" i="1" s="1"/>
  <c r="A3109" i="1"/>
  <c r="D3109" i="1"/>
  <c r="E3109" i="1" s="1"/>
  <c r="H3109" i="1" s="1"/>
  <c r="G3109" i="1"/>
  <c r="J3109" i="1" s="1"/>
  <c r="A3110" i="1"/>
  <c r="D3110" i="1"/>
  <c r="E3110" i="1" s="1"/>
  <c r="H3110" i="1" s="1"/>
  <c r="G3110" i="1"/>
  <c r="J3110" i="1" s="1"/>
  <c r="A3111" i="1"/>
  <c r="D3111" i="1"/>
  <c r="E3111" i="1" s="1"/>
  <c r="H3111" i="1" s="1"/>
  <c r="G3111" i="1"/>
  <c r="J3111" i="1" s="1"/>
  <c r="A3112" i="1"/>
  <c r="D3112" i="1"/>
  <c r="E3112" i="1" s="1"/>
  <c r="H3112" i="1" s="1"/>
  <c r="G3112" i="1"/>
  <c r="J3112" i="1" s="1"/>
  <c r="A3113" i="1"/>
  <c r="D3113" i="1"/>
  <c r="E3113" i="1" s="1"/>
  <c r="H3113" i="1" s="1"/>
  <c r="G3113" i="1"/>
  <c r="J3113" i="1" s="1"/>
  <c r="A3114" i="1"/>
  <c r="D3114" i="1"/>
  <c r="E3114" i="1" s="1"/>
  <c r="H3114" i="1" s="1"/>
  <c r="G3114" i="1"/>
  <c r="J3114" i="1" s="1"/>
  <c r="A3115" i="1"/>
  <c r="D3115" i="1"/>
  <c r="E3115" i="1" s="1"/>
  <c r="H3115" i="1" s="1"/>
  <c r="G3115" i="1"/>
  <c r="J3115" i="1" s="1"/>
  <c r="A3116" i="1"/>
  <c r="D3116" i="1"/>
  <c r="E3116" i="1" s="1"/>
  <c r="H3116" i="1" s="1"/>
  <c r="G3116" i="1"/>
  <c r="J3116" i="1" s="1"/>
  <c r="A3117" i="1"/>
  <c r="D3117" i="1"/>
  <c r="E3117" i="1" s="1"/>
  <c r="H3117" i="1" s="1"/>
  <c r="G3117" i="1"/>
  <c r="J3117" i="1" s="1"/>
  <c r="A3118" i="1"/>
  <c r="D3118" i="1"/>
  <c r="E3118" i="1" s="1"/>
  <c r="H3118" i="1" s="1"/>
  <c r="G3118" i="1"/>
  <c r="J3118" i="1" s="1"/>
  <c r="A3119" i="1"/>
  <c r="D3119" i="1"/>
  <c r="E3119" i="1" s="1"/>
  <c r="H3119" i="1" s="1"/>
  <c r="G3119" i="1"/>
  <c r="J3119" i="1" s="1"/>
  <c r="A3120" i="1"/>
  <c r="D3120" i="1"/>
  <c r="E3120" i="1" s="1"/>
  <c r="H3120" i="1" s="1"/>
  <c r="G3120" i="1"/>
  <c r="J3120" i="1" s="1"/>
  <c r="A3121" i="1"/>
  <c r="D3121" i="1"/>
  <c r="E3121" i="1" s="1"/>
  <c r="H3121" i="1" s="1"/>
  <c r="G3121" i="1"/>
  <c r="J3121" i="1" s="1"/>
  <c r="A3122" i="1"/>
  <c r="D3122" i="1"/>
  <c r="E3122" i="1" s="1"/>
  <c r="H3122" i="1" s="1"/>
  <c r="G3122" i="1"/>
  <c r="J3122" i="1" s="1"/>
  <c r="A3123" i="1"/>
  <c r="D3123" i="1"/>
  <c r="E3123" i="1" s="1"/>
  <c r="H3123" i="1" s="1"/>
  <c r="G3123" i="1"/>
  <c r="J3123" i="1" s="1"/>
  <c r="A3124" i="1"/>
  <c r="D3124" i="1"/>
  <c r="E3124" i="1" s="1"/>
  <c r="H3124" i="1" s="1"/>
  <c r="G3124" i="1"/>
  <c r="J3124" i="1" s="1"/>
  <c r="A3125" i="1"/>
  <c r="D3125" i="1"/>
  <c r="E3125" i="1" s="1"/>
  <c r="H3125" i="1" s="1"/>
  <c r="G3125" i="1"/>
  <c r="J3125" i="1" s="1"/>
  <c r="A3126" i="1"/>
  <c r="D3126" i="1"/>
  <c r="E3126" i="1" s="1"/>
  <c r="H3126" i="1" s="1"/>
  <c r="G3126" i="1"/>
  <c r="J3126" i="1" s="1"/>
  <c r="A3127" i="1"/>
  <c r="D3127" i="1"/>
  <c r="E3127" i="1" s="1"/>
  <c r="H3127" i="1" s="1"/>
  <c r="G3127" i="1"/>
  <c r="J3127" i="1" s="1"/>
  <c r="A3128" i="1"/>
  <c r="D3128" i="1"/>
  <c r="E3128" i="1" s="1"/>
  <c r="H3128" i="1" s="1"/>
  <c r="G3128" i="1"/>
  <c r="J3128" i="1" s="1"/>
  <c r="A3129" i="1"/>
  <c r="D3129" i="1"/>
  <c r="E3129" i="1" s="1"/>
  <c r="H3129" i="1" s="1"/>
  <c r="G3129" i="1"/>
  <c r="J3129" i="1" s="1"/>
  <c r="A3130" i="1"/>
  <c r="D3130" i="1"/>
  <c r="E3130" i="1" s="1"/>
  <c r="H3130" i="1" s="1"/>
  <c r="G3130" i="1"/>
  <c r="J3130" i="1" s="1"/>
  <c r="A3131" i="1"/>
  <c r="D3131" i="1"/>
  <c r="E3131" i="1" s="1"/>
  <c r="H3131" i="1" s="1"/>
  <c r="G3131" i="1"/>
  <c r="J3131" i="1" s="1"/>
  <c r="A3132" i="1"/>
  <c r="D3132" i="1"/>
  <c r="E3132" i="1" s="1"/>
  <c r="H3132" i="1" s="1"/>
  <c r="G3132" i="1"/>
  <c r="J3132" i="1" s="1"/>
  <c r="A3133" i="1"/>
  <c r="D3133" i="1"/>
  <c r="E3133" i="1" s="1"/>
  <c r="H3133" i="1" s="1"/>
  <c r="G3133" i="1"/>
  <c r="J3133" i="1" s="1"/>
  <c r="A3134" i="1"/>
  <c r="D3134" i="1"/>
  <c r="E3134" i="1" s="1"/>
  <c r="H3134" i="1" s="1"/>
  <c r="G3134" i="1"/>
  <c r="J3134" i="1" s="1"/>
  <c r="A3135" i="1"/>
  <c r="D3135" i="1"/>
  <c r="E3135" i="1" s="1"/>
  <c r="H3135" i="1" s="1"/>
  <c r="G3135" i="1"/>
  <c r="J3135" i="1" s="1"/>
  <c r="A3136" i="1"/>
  <c r="D3136" i="1"/>
  <c r="E3136" i="1" s="1"/>
  <c r="H3136" i="1" s="1"/>
  <c r="G3136" i="1"/>
  <c r="J3136" i="1" s="1"/>
  <c r="A3137" i="1"/>
  <c r="D3137" i="1"/>
  <c r="E3137" i="1" s="1"/>
  <c r="H3137" i="1" s="1"/>
  <c r="G3137" i="1"/>
  <c r="J3137" i="1" s="1"/>
  <c r="A3138" i="1"/>
  <c r="D3138" i="1"/>
  <c r="E3138" i="1" s="1"/>
  <c r="H3138" i="1" s="1"/>
  <c r="G3138" i="1"/>
  <c r="J3138" i="1" s="1"/>
  <c r="A3139" i="1"/>
  <c r="D3139" i="1"/>
  <c r="E3139" i="1" s="1"/>
  <c r="H3139" i="1" s="1"/>
  <c r="G3139" i="1"/>
  <c r="J3139" i="1" s="1"/>
  <c r="A3140" i="1"/>
  <c r="D3140" i="1"/>
  <c r="E3140" i="1" s="1"/>
  <c r="H3140" i="1" s="1"/>
  <c r="G3140" i="1"/>
  <c r="J3140" i="1" s="1"/>
  <c r="A3141" i="1"/>
  <c r="D3141" i="1"/>
  <c r="E3141" i="1" s="1"/>
  <c r="H3141" i="1" s="1"/>
  <c r="G3141" i="1"/>
  <c r="J3141" i="1" s="1"/>
  <c r="A3142" i="1"/>
  <c r="D3142" i="1"/>
  <c r="E3142" i="1" s="1"/>
  <c r="H3142" i="1" s="1"/>
  <c r="G3142" i="1"/>
  <c r="J3142" i="1" s="1"/>
  <c r="A3143" i="1"/>
  <c r="D3143" i="1"/>
  <c r="E3143" i="1" s="1"/>
  <c r="H3143" i="1" s="1"/>
  <c r="G3143" i="1"/>
  <c r="J3143" i="1" s="1"/>
  <c r="A3144" i="1"/>
  <c r="D3144" i="1"/>
  <c r="E3144" i="1" s="1"/>
  <c r="H3144" i="1" s="1"/>
  <c r="G3144" i="1"/>
  <c r="J3144" i="1" s="1"/>
  <c r="A3145" i="1"/>
  <c r="D3145" i="1"/>
  <c r="E3145" i="1" s="1"/>
  <c r="H3145" i="1" s="1"/>
  <c r="G3145" i="1"/>
  <c r="J3145" i="1" s="1"/>
  <c r="A3146" i="1"/>
  <c r="D3146" i="1"/>
  <c r="E3146" i="1" s="1"/>
  <c r="H3146" i="1" s="1"/>
  <c r="G3146" i="1"/>
  <c r="J3146" i="1" s="1"/>
  <c r="A3147" i="1"/>
  <c r="D3147" i="1"/>
  <c r="E3147" i="1" s="1"/>
  <c r="H3147" i="1" s="1"/>
  <c r="G3147" i="1"/>
  <c r="J3147" i="1" s="1"/>
  <c r="A3148" i="1"/>
  <c r="D3148" i="1"/>
  <c r="E3148" i="1" s="1"/>
  <c r="H3148" i="1" s="1"/>
  <c r="G3148" i="1"/>
  <c r="J3148" i="1" s="1"/>
  <c r="A3149" i="1"/>
  <c r="D3149" i="1"/>
  <c r="E3149" i="1" s="1"/>
  <c r="H3149" i="1" s="1"/>
  <c r="G3149" i="1"/>
  <c r="J3149" i="1" s="1"/>
  <c r="A3150" i="1"/>
  <c r="D3150" i="1"/>
  <c r="E3150" i="1" s="1"/>
  <c r="H3150" i="1" s="1"/>
  <c r="G3150" i="1"/>
  <c r="J3150" i="1" s="1"/>
  <c r="A3151" i="1"/>
  <c r="D3151" i="1"/>
  <c r="E3151" i="1" s="1"/>
  <c r="H3151" i="1" s="1"/>
  <c r="G3151" i="1"/>
  <c r="J3151" i="1" s="1"/>
  <c r="A3152" i="1"/>
  <c r="D3152" i="1"/>
  <c r="E3152" i="1" s="1"/>
  <c r="H3152" i="1" s="1"/>
  <c r="G3152" i="1"/>
  <c r="J3152" i="1" s="1"/>
  <c r="A3153" i="1"/>
  <c r="D3153" i="1"/>
  <c r="E3153" i="1" s="1"/>
  <c r="H3153" i="1" s="1"/>
  <c r="G3153" i="1"/>
  <c r="J3153" i="1" s="1"/>
  <c r="A3154" i="1"/>
  <c r="D3154" i="1"/>
  <c r="E3154" i="1" s="1"/>
  <c r="H3154" i="1" s="1"/>
  <c r="G3154" i="1"/>
  <c r="J3154" i="1" s="1"/>
  <c r="A3155" i="1"/>
  <c r="D3155" i="1"/>
  <c r="E3155" i="1" s="1"/>
  <c r="H3155" i="1" s="1"/>
  <c r="G3155" i="1"/>
  <c r="J3155" i="1" s="1"/>
  <c r="A3156" i="1"/>
  <c r="D3156" i="1"/>
  <c r="E3156" i="1" s="1"/>
  <c r="H3156" i="1" s="1"/>
  <c r="G3156" i="1"/>
  <c r="J3156" i="1" s="1"/>
  <c r="A3157" i="1"/>
  <c r="D3157" i="1"/>
  <c r="E3157" i="1" s="1"/>
  <c r="H3157" i="1" s="1"/>
  <c r="G3157" i="1"/>
  <c r="J3157" i="1" s="1"/>
  <c r="A3158" i="1"/>
  <c r="D3158" i="1"/>
  <c r="E3158" i="1" s="1"/>
  <c r="H3158" i="1" s="1"/>
  <c r="G3158" i="1"/>
  <c r="J3158" i="1" s="1"/>
  <c r="A3159" i="1"/>
  <c r="D3159" i="1"/>
  <c r="E3159" i="1" s="1"/>
  <c r="H3159" i="1" s="1"/>
  <c r="G3159" i="1"/>
  <c r="J3159" i="1" s="1"/>
  <c r="A3160" i="1"/>
  <c r="D3160" i="1"/>
  <c r="E3160" i="1" s="1"/>
  <c r="H3160" i="1" s="1"/>
  <c r="G3160" i="1"/>
  <c r="J3160" i="1" s="1"/>
  <c r="A3161" i="1"/>
  <c r="D3161" i="1"/>
  <c r="E3161" i="1" s="1"/>
  <c r="H3161" i="1" s="1"/>
  <c r="G3161" i="1"/>
  <c r="J3161" i="1" s="1"/>
  <c r="A3162" i="1"/>
  <c r="D3162" i="1"/>
  <c r="E3162" i="1" s="1"/>
  <c r="H3162" i="1" s="1"/>
  <c r="G3162" i="1"/>
  <c r="J3162" i="1" s="1"/>
  <c r="A3163" i="1"/>
  <c r="D3163" i="1"/>
  <c r="E3163" i="1" s="1"/>
  <c r="H3163" i="1" s="1"/>
  <c r="G3163" i="1"/>
  <c r="J3163" i="1" s="1"/>
  <c r="A3164" i="1"/>
  <c r="D3164" i="1"/>
  <c r="E3164" i="1" s="1"/>
  <c r="H3164" i="1" s="1"/>
  <c r="G3164" i="1"/>
  <c r="J3164" i="1" s="1"/>
  <c r="A3165" i="1"/>
  <c r="D3165" i="1"/>
  <c r="E3165" i="1" s="1"/>
  <c r="H3165" i="1" s="1"/>
  <c r="G3165" i="1"/>
  <c r="J3165" i="1" s="1"/>
  <c r="A3166" i="1"/>
  <c r="D3166" i="1"/>
  <c r="E3166" i="1" s="1"/>
  <c r="H3166" i="1" s="1"/>
  <c r="G3166" i="1"/>
  <c r="J3166" i="1" s="1"/>
  <c r="A3167" i="1"/>
  <c r="D3167" i="1"/>
  <c r="E3167" i="1" s="1"/>
  <c r="H3167" i="1" s="1"/>
  <c r="G3167" i="1"/>
  <c r="J3167" i="1" s="1"/>
  <c r="A3168" i="1"/>
  <c r="D3168" i="1"/>
  <c r="E3168" i="1" s="1"/>
  <c r="H3168" i="1" s="1"/>
  <c r="G3168" i="1"/>
  <c r="J3168" i="1" s="1"/>
  <c r="A3169" i="1"/>
  <c r="D3169" i="1"/>
  <c r="E3169" i="1" s="1"/>
  <c r="H3169" i="1" s="1"/>
  <c r="G3169" i="1"/>
  <c r="J3169" i="1" s="1"/>
  <c r="A3170" i="1"/>
  <c r="D3170" i="1"/>
  <c r="E3170" i="1" s="1"/>
  <c r="H3170" i="1" s="1"/>
  <c r="G3170" i="1"/>
  <c r="J3170" i="1" s="1"/>
  <c r="A3171" i="1"/>
  <c r="D3171" i="1"/>
  <c r="E3171" i="1" s="1"/>
  <c r="H3171" i="1" s="1"/>
  <c r="G3171" i="1"/>
  <c r="J3171" i="1" s="1"/>
  <c r="A3172" i="1"/>
  <c r="D3172" i="1"/>
  <c r="E3172" i="1" s="1"/>
  <c r="H3172" i="1" s="1"/>
  <c r="G3172" i="1"/>
  <c r="J3172" i="1" s="1"/>
  <c r="A3173" i="1"/>
  <c r="D3173" i="1"/>
  <c r="E3173" i="1" s="1"/>
  <c r="H3173" i="1" s="1"/>
  <c r="G3173" i="1"/>
  <c r="J3173" i="1" s="1"/>
  <c r="A3174" i="1"/>
  <c r="D3174" i="1"/>
  <c r="E3174" i="1" s="1"/>
  <c r="H3174" i="1" s="1"/>
  <c r="G3174" i="1"/>
  <c r="J3174" i="1" s="1"/>
  <c r="A3175" i="1"/>
  <c r="D3175" i="1"/>
  <c r="E3175" i="1" s="1"/>
  <c r="H3175" i="1" s="1"/>
  <c r="G3175" i="1"/>
  <c r="J3175" i="1" s="1"/>
  <c r="A3176" i="1"/>
  <c r="D3176" i="1"/>
  <c r="E3176" i="1" s="1"/>
  <c r="H3176" i="1" s="1"/>
  <c r="G3176" i="1"/>
  <c r="J3176" i="1" s="1"/>
  <c r="A3177" i="1"/>
  <c r="D3177" i="1"/>
  <c r="E3177" i="1" s="1"/>
  <c r="H3177" i="1" s="1"/>
  <c r="G3177" i="1"/>
  <c r="J3177" i="1" s="1"/>
  <c r="A3178" i="1"/>
  <c r="D3178" i="1"/>
  <c r="E3178" i="1" s="1"/>
  <c r="H3178" i="1" s="1"/>
  <c r="G3178" i="1"/>
  <c r="J3178" i="1" s="1"/>
  <c r="A3179" i="1"/>
  <c r="D3179" i="1"/>
  <c r="E3179" i="1" s="1"/>
  <c r="H3179" i="1" s="1"/>
  <c r="G3179" i="1"/>
  <c r="J3179" i="1" s="1"/>
  <c r="A3180" i="1"/>
  <c r="D3180" i="1"/>
  <c r="E3180" i="1" s="1"/>
  <c r="H3180" i="1" s="1"/>
  <c r="G3180" i="1"/>
  <c r="J3180" i="1" s="1"/>
  <c r="A3181" i="1"/>
  <c r="D3181" i="1"/>
  <c r="E3181" i="1" s="1"/>
  <c r="H3181" i="1" s="1"/>
  <c r="G3181" i="1"/>
  <c r="J3181" i="1" s="1"/>
  <c r="A3182" i="1"/>
  <c r="D3182" i="1"/>
  <c r="E3182" i="1" s="1"/>
  <c r="H3182" i="1" s="1"/>
  <c r="G3182" i="1"/>
  <c r="J3182" i="1" s="1"/>
  <c r="A3183" i="1"/>
  <c r="D3183" i="1"/>
  <c r="E3183" i="1" s="1"/>
  <c r="H3183" i="1" s="1"/>
  <c r="G3183" i="1"/>
  <c r="J3183" i="1" s="1"/>
  <c r="A3184" i="1"/>
  <c r="D3184" i="1"/>
  <c r="E3184" i="1" s="1"/>
  <c r="H3184" i="1" s="1"/>
  <c r="G3184" i="1"/>
  <c r="J3184" i="1" s="1"/>
  <c r="A3185" i="1"/>
  <c r="D3185" i="1"/>
  <c r="E3185" i="1" s="1"/>
  <c r="H3185" i="1" s="1"/>
  <c r="G3185" i="1"/>
  <c r="J3185" i="1" s="1"/>
  <c r="A3186" i="1"/>
  <c r="D3186" i="1"/>
  <c r="E3186" i="1" s="1"/>
  <c r="H3186" i="1" s="1"/>
  <c r="G3186" i="1"/>
  <c r="J3186" i="1" s="1"/>
  <c r="A3187" i="1"/>
  <c r="D3187" i="1"/>
  <c r="E3187" i="1" s="1"/>
  <c r="H3187" i="1" s="1"/>
  <c r="G3187" i="1"/>
  <c r="J3187" i="1" s="1"/>
  <c r="A3188" i="1"/>
  <c r="D3188" i="1"/>
  <c r="E3188" i="1" s="1"/>
  <c r="H3188" i="1" s="1"/>
  <c r="G3188" i="1"/>
  <c r="J3188" i="1" s="1"/>
  <c r="A3189" i="1"/>
  <c r="D3189" i="1"/>
  <c r="E3189" i="1" s="1"/>
  <c r="H3189" i="1" s="1"/>
  <c r="G3189" i="1"/>
  <c r="J3189" i="1" s="1"/>
  <c r="A3190" i="1"/>
  <c r="D3190" i="1"/>
  <c r="E3190" i="1" s="1"/>
  <c r="H3190" i="1" s="1"/>
  <c r="G3190" i="1"/>
  <c r="J3190" i="1" s="1"/>
  <c r="A3191" i="1"/>
  <c r="D3191" i="1"/>
  <c r="E3191" i="1" s="1"/>
  <c r="H3191" i="1" s="1"/>
  <c r="G3191" i="1"/>
  <c r="J3191" i="1" s="1"/>
  <c r="A3192" i="1"/>
  <c r="D3192" i="1"/>
  <c r="E3192" i="1" s="1"/>
  <c r="H3192" i="1" s="1"/>
  <c r="G3192" i="1"/>
  <c r="J3192" i="1" s="1"/>
  <c r="A3193" i="1"/>
  <c r="D3193" i="1"/>
  <c r="E3193" i="1" s="1"/>
  <c r="H3193" i="1" s="1"/>
  <c r="G3193" i="1"/>
  <c r="J3193" i="1" s="1"/>
  <c r="A3194" i="1"/>
  <c r="D3194" i="1"/>
  <c r="E3194" i="1" s="1"/>
  <c r="H3194" i="1" s="1"/>
  <c r="G3194" i="1"/>
  <c r="J3194" i="1" s="1"/>
  <c r="A3195" i="1"/>
  <c r="D3195" i="1"/>
  <c r="E3195" i="1" s="1"/>
  <c r="H3195" i="1" s="1"/>
  <c r="G3195" i="1"/>
  <c r="J3195" i="1" s="1"/>
  <c r="A3196" i="1"/>
  <c r="D3196" i="1"/>
  <c r="E3196" i="1" s="1"/>
  <c r="H3196" i="1" s="1"/>
  <c r="G3196" i="1"/>
  <c r="J3196" i="1" s="1"/>
  <c r="A3197" i="1"/>
  <c r="D3197" i="1"/>
  <c r="E3197" i="1" s="1"/>
  <c r="H3197" i="1" s="1"/>
  <c r="G3197" i="1"/>
  <c r="J3197" i="1" s="1"/>
  <c r="A3198" i="1"/>
  <c r="D3198" i="1"/>
  <c r="E3198" i="1" s="1"/>
  <c r="H3198" i="1" s="1"/>
  <c r="G3198" i="1"/>
  <c r="J3198" i="1" s="1"/>
  <c r="A3199" i="1"/>
  <c r="D3199" i="1"/>
  <c r="E3199" i="1" s="1"/>
  <c r="H3199" i="1" s="1"/>
  <c r="G3199" i="1"/>
  <c r="J3199" i="1" s="1"/>
  <c r="A3200" i="1"/>
  <c r="D3200" i="1"/>
  <c r="E3200" i="1" s="1"/>
  <c r="H3200" i="1" s="1"/>
  <c r="G3200" i="1"/>
  <c r="J3200" i="1" s="1"/>
  <c r="A3201" i="1"/>
  <c r="D3201" i="1"/>
  <c r="E3201" i="1" s="1"/>
  <c r="H3201" i="1" s="1"/>
  <c r="G3201" i="1"/>
  <c r="J3201" i="1" s="1"/>
  <c r="A3202" i="1"/>
  <c r="D3202" i="1"/>
  <c r="E3202" i="1" s="1"/>
  <c r="H3202" i="1" s="1"/>
  <c r="G3202" i="1"/>
  <c r="J3202" i="1" s="1"/>
  <c r="A3203" i="1"/>
  <c r="D3203" i="1"/>
  <c r="E3203" i="1" s="1"/>
  <c r="H3203" i="1" s="1"/>
  <c r="G3203" i="1"/>
  <c r="J3203" i="1" s="1"/>
  <c r="A3204" i="1"/>
  <c r="D3204" i="1"/>
  <c r="E3204" i="1" s="1"/>
  <c r="H3204" i="1" s="1"/>
  <c r="G3204" i="1"/>
  <c r="J3204" i="1" s="1"/>
  <c r="A3205" i="1"/>
  <c r="D3205" i="1"/>
  <c r="E3205" i="1" s="1"/>
  <c r="H3205" i="1" s="1"/>
  <c r="G3205" i="1"/>
  <c r="J3205" i="1" s="1"/>
  <c r="A3206" i="1"/>
  <c r="D3206" i="1"/>
  <c r="E3206" i="1" s="1"/>
  <c r="H3206" i="1" s="1"/>
  <c r="G3206" i="1"/>
  <c r="J3206" i="1" s="1"/>
  <c r="A3207" i="1"/>
  <c r="D3207" i="1"/>
  <c r="E3207" i="1" s="1"/>
  <c r="H3207" i="1" s="1"/>
  <c r="G3207" i="1"/>
  <c r="J3207" i="1" s="1"/>
  <c r="A3208" i="1"/>
  <c r="D3208" i="1"/>
  <c r="E3208" i="1" s="1"/>
  <c r="H3208" i="1" s="1"/>
  <c r="G3208" i="1"/>
  <c r="J3208" i="1" s="1"/>
  <c r="A3209" i="1"/>
  <c r="D3209" i="1"/>
  <c r="E3209" i="1" s="1"/>
  <c r="H3209" i="1" s="1"/>
  <c r="G3209" i="1"/>
  <c r="J3209" i="1" s="1"/>
  <c r="A3210" i="1"/>
  <c r="D3210" i="1"/>
  <c r="E3210" i="1" s="1"/>
  <c r="H3210" i="1" s="1"/>
  <c r="G3210" i="1"/>
  <c r="J3210" i="1" s="1"/>
  <c r="A3211" i="1"/>
  <c r="D3211" i="1"/>
  <c r="E3211" i="1" s="1"/>
  <c r="H3211" i="1" s="1"/>
  <c r="G3211" i="1"/>
  <c r="J3211" i="1" s="1"/>
  <c r="A3212" i="1"/>
  <c r="D3212" i="1"/>
  <c r="E3212" i="1" s="1"/>
  <c r="H3212" i="1" s="1"/>
  <c r="G3212" i="1"/>
  <c r="J3212" i="1" s="1"/>
  <c r="A3213" i="1"/>
  <c r="D3213" i="1"/>
  <c r="E3213" i="1" s="1"/>
  <c r="H3213" i="1" s="1"/>
  <c r="G3213" i="1"/>
  <c r="J3213" i="1" s="1"/>
  <c r="A3214" i="1"/>
  <c r="D3214" i="1"/>
  <c r="E3214" i="1" s="1"/>
  <c r="H3214" i="1" s="1"/>
  <c r="G3214" i="1"/>
  <c r="J3214" i="1" s="1"/>
  <c r="A3215" i="1"/>
  <c r="D3215" i="1"/>
  <c r="E3215" i="1" s="1"/>
  <c r="H3215" i="1" s="1"/>
  <c r="G3215" i="1"/>
  <c r="J3215" i="1" s="1"/>
  <c r="A3216" i="1"/>
  <c r="D3216" i="1"/>
  <c r="E3216" i="1" s="1"/>
  <c r="H3216" i="1" s="1"/>
  <c r="G3216" i="1"/>
  <c r="J3216" i="1" s="1"/>
  <c r="A3217" i="1"/>
  <c r="D3217" i="1"/>
  <c r="E3217" i="1" s="1"/>
  <c r="H3217" i="1" s="1"/>
  <c r="G3217" i="1"/>
  <c r="J3217" i="1" s="1"/>
  <c r="A3218" i="1"/>
  <c r="D3218" i="1"/>
  <c r="E3218" i="1" s="1"/>
  <c r="H3218" i="1" s="1"/>
  <c r="G3218" i="1"/>
  <c r="J3218" i="1" s="1"/>
  <c r="A3219" i="1"/>
  <c r="D3219" i="1"/>
  <c r="E3219" i="1" s="1"/>
  <c r="H3219" i="1" s="1"/>
  <c r="G3219" i="1"/>
  <c r="J3219" i="1" s="1"/>
  <c r="A3220" i="1"/>
  <c r="D3220" i="1"/>
  <c r="E3220" i="1" s="1"/>
  <c r="H3220" i="1" s="1"/>
  <c r="G3220" i="1"/>
  <c r="J3220" i="1" s="1"/>
  <c r="A3221" i="1"/>
  <c r="D3221" i="1"/>
  <c r="E3221" i="1" s="1"/>
  <c r="H3221" i="1" s="1"/>
  <c r="G3221" i="1"/>
  <c r="J3221" i="1" s="1"/>
  <c r="A3222" i="1"/>
  <c r="D3222" i="1"/>
  <c r="E3222" i="1" s="1"/>
  <c r="H3222" i="1" s="1"/>
  <c r="G3222" i="1"/>
  <c r="J3222" i="1" s="1"/>
  <c r="A3223" i="1"/>
  <c r="D3223" i="1"/>
  <c r="E3223" i="1" s="1"/>
  <c r="H3223" i="1" s="1"/>
  <c r="G3223" i="1"/>
  <c r="J3223" i="1" s="1"/>
  <c r="A3224" i="1"/>
  <c r="D3224" i="1"/>
  <c r="E3224" i="1" s="1"/>
  <c r="H3224" i="1" s="1"/>
  <c r="G3224" i="1"/>
  <c r="J3224" i="1" s="1"/>
  <c r="A3225" i="1"/>
  <c r="D3225" i="1"/>
  <c r="E3225" i="1" s="1"/>
  <c r="H3225" i="1" s="1"/>
  <c r="G3225" i="1"/>
  <c r="J3225" i="1" s="1"/>
  <c r="A3226" i="1"/>
  <c r="D3226" i="1"/>
  <c r="E3226" i="1" s="1"/>
  <c r="H3226" i="1" s="1"/>
  <c r="G3226" i="1"/>
  <c r="J3226" i="1" s="1"/>
  <c r="A3227" i="1"/>
  <c r="D3227" i="1"/>
  <c r="E3227" i="1" s="1"/>
  <c r="H3227" i="1" s="1"/>
  <c r="G3227" i="1"/>
  <c r="J3227" i="1" s="1"/>
  <c r="A3228" i="1"/>
  <c r="D3228" i="1"/>
  <c r="E3228" i="1" s="1"/>
  <c r="H3228" i="1" s="1"/>
  <c r="G3228" i="1"/>
  <c r="J3228" i="1" s="1"/>
  <c r="A3229" i="1"/>
  <c r="D3229" i="1"/>
  <c r="E3229" i="1" s="1"/>
  <c r="H3229" i="1" s="1"/>
  <c r="G3229" i="1"/>
  <c r="J3229" i="1" s="1"/>
  <c r="A3230" i="1"/>
  <c r="D3230" i="1"/>
  <c r="E3230" i="1" s="1"/>
  <c r="H3230" i="1" s="1"/>
  <c r="G3230" i="1"/>
  <c r="J3230" i="1" s="1"/>
  <c r="A3231" i="1"/>
  <c r="D3231" i="1"/>
  <c r="E3231" i="1" s="1"/>
  <c r="H3231" i="1" s="1"/>
  <c r="G3231" i="1"/>
  <c r="J3231" i="1" s="1"/>
  <c r="A3232" i="1"/>
  <c r="D3232" i="1"/>
  <c r="E3232" i="1" s="1"/>
  <c r="H3232" i="1" s="1"/>
  <c r="G3232" i="1"/>
  <c r="J3232" i="1" s="1"/>
  <c r="A3233" i="1"/>
  <c r="D3233" i="1"/>
  <c r="E3233" i="1" s="1"/>
  <c r="H3233" i="1" s="1"/>
  <c r="G3233" i="1"/>
  <c r="J3233" i="1" s="1"/>
  <c r="A3234" i="1"/>
  <c r="D3234" i="1"/>
  <c r="E3234" i="1" s="1"/>
  <c r="H3234" i="1" s="1"/>
  <c r="G3234" i="1"/>
  <c r="J3234" i="1" s="1"/>
  <c r="A3235" i="1"/>
  <c r="D3235" i="1"/>
  <c r="E3235" i="1" s="1"/>
  <c r="H3235" i="1" s="1"/>
  <c r="G3235" i="1"/>
  <c r="J3235" i="1" s="1"/>
  <c r="A3236" i="1"/>
  <c r="D3236" i="1"/>
  <c r="E3236" i="1" s="1"/>
  <c r="H3236" i="1" s="1"/>
  <c r="G3236" i="1"/>
  <c r="J3236" i="1" s="1"/>
  <c r="A3237" i="1"/>
  <c r="D3237" i="1"/>
  <c r="E3237" i="1" s="1"/>
  <c r="H3237" i="1" s="1"/>
  <c r="G3237" i="1"/>
  <c r="J3237" i="1" s="1"/>
  <c r="A3238" i="1"/>
  <c r="D3238" i="1"/>
  <c r="E3238" i="1" s="1"/>
  <c r="H3238" i="1" s="1"/>
  <c r="G3238" i="1"/>
  <c r="J3238" i="1" s="1"/>
  <c r="A3239" i="1"/>
  <c r="D3239" i="1"/>
  <c r="E3239" i="1" s="1"/>
  <c r="H3239" i="1" s="1"/>
  <c r="G3239" i="1"/>
  <c r="J3239" i="1" s="1"/>
  <c r="A3240" i="1"/>
  <c r="D3240" i="1"/>
  <c r="E3240" i="1" s="1"/>
  <c r="H3240" i="1" s="1"/>
  <c r="G3240" i="1"/>
  <c r="J3240" i="1" s="1"/>
  <c r="A3241" i="1"/>
  <c r="D3241" i="1"/>
  <c r="E3241" i="1" s="1"/>
  <c r="H3241" i="1" s="1"/>
  <c r="G3241" i="1"/>
  <c r="J3241" i="1" s="1"/>
  <c r="A3242" i="1"/>
  <c r="D3242" i="1"/>
  <c r="E3242" i="1" s="1"/>
  <c r="H3242" i="1" s="1"/>
  <c r="G3242" i="1"/>
  <c r="J3242" i="1" s="1"/>
  <c r="A3243" i="1"/>
  <c r="D3243" i="1"/>
  <c r="E3243" i="1" s="1"/>
  <c r="H3243" i="1" s="1"/>
  <c r="G3243" i="1"/>
  <c r="J3243" i="1" s="1"/>
  <c r="A3244" i="1"/>
  <c r="D3244" i="1"/>
  <c r="E3244" i="1" s="1"/>
  <c r="H3244" i="1" s="1"/>
  <c r="G3244" i="1"/>
  <c r="J3244" i="1" s="1"/>
  <c r="A3245" i="1"/>
  <c r="D3245" i="1"/>
  <c r="E3245" i="1" s="1"/>
  <c r="H3245" i="1" s="1"/>
  <c r="G3245" i="1"/>
  <c r="J3245" i="1" s="1"/>
  <c r="A3246" i="1"/>
  <c r="D3246" i="1"/>
  <c r="E3246" i="1" s="1"/>
  <c r="H3246" i="1" s="1"/>
  <c r="G3246" i="1"/>
  <c r="J3246" i="1" s="1"/>
  <c r="A3247" i="1"/>
  <c r="D3247" i="1"/>
  <c r="E3247" i="1" s="1"/>
  <c r="H3247" i="1" s="1"/>
  <c r="G3247" i="1"/>
  <c r="J3247" i="1" s="1"/>
  <c r="A3248" i="1"/>
  <c r="D3248" i="1"/>
  <c r="E3248" i="1" s="1"/>
  <c r="H3248" i="1" s="1"/>
  <c r="G3248" i="1"/>
  <c r="J3248" i="1" s="1"/>
  <c r="A3249" i="1"/>
  <c r="D3249" i="1"/>
  <c r="E3249" i="1" s="1"/>
  <c r="H3249" i="1" s="1"/>
  <c r="G3249" i="1"/>
  <c r="J3249" i="1" s="1"/>
  <c r="A3250" i="1"/>
  <c r="D3250" i="1"/>
  <c r="E3250" i="1" s="1"/>
  <c r="H3250" i="1" s="1"/>
  <c r="G3250" i="1"/>
  <c r="J3250" i="1" s="1"/>
  <c r="A3251" i="1"/>
  <c r="D3251" i="1"/>
  <c r="E3251" i="1" s="1"/>
  <c r="H3251" i="1" s="1"/>
  <c r="G3251" i="1"/>
  <c r="J3251" i="1" s="1"/>
  <c r="A3252" i="1"/>
  <c r="D3252" i="1"/>
  <c r="E3252" i="1" s="1"/>
  <c r="H3252" i="1" s="1"/>
  <c r="G3252" i="1"/>
  <c r="J3252" i="1" s="1"/>
  <c r="A3253" i="1"/>
  <c r="D3253" i="1"/>
  <c r="E3253" i="1" s="1"/>
  <c r="H3253" i="1" s="1"/>
  <c r="G3253" i="1"/>
  <c r="J3253" i="1" s="1"/>
  <c r="A3254" i="1"/>
  <c r="D3254" i="1"/>
  <c r="E3254" i="1" s="1"/>
  <c r="H3254" i="1" s="1"/>
  <c r="G3254" i="1"/>
  <c r="J3254" i="1" s="1"/>
  <c r="A3255" i="1"/>
  <c r="D3255" i="1"/>
  <c r="E3255" i="1" s="1"/>
  <c r="H3255" i="1" s="1"/>
  <c r="G3255" i="1"/>
  <c r="J3255" i="1" s="1"/>
  <c r="A3256" i="1"/>
  <c r="D3256" i="1"/>
  <c r="E3256" i="1" s="1"/>
  <c r="H3256" i="1" s="1"/>
  <c r="G3256" i="1"/>
  <c r="J3256" i="1" s="1"/>
  <c r="A3257" i="1"/>
  <c r="D3257" i="1"/>
  <c r="E3257" i="1" s="1"/>
  <c r="H3257" i="1" s="1"/>
  <c r="G3257" i="1"/>
  <c r="J3257" i="1" s="1"/>
  <c r="A3258" i="1"/>
  <c r="D3258" i="1"/>
  <c r="E3258" i="1" s="1"/>
  <c r="H3258" i="1" s="1"/>
  <c r="G3258" i="1"/>
  <c r="J3258" i="1" s="1"/>
  <c r="A3259" i="1"/>
  <c r="D3259" i="1"/>
  <c r="E3259" i="1" s="1"/>
  <c r="H3259" i="1" s="1"/>
  <c r="G3259" i="1"/>
  <c r="J3259" i="1" s="1"/>
  <c r="A3260" i="1"/>
  <c r="D3260" i="1"/>
  <c r="E3260" i="1" s="1"/>
  <c r="H3260" i="1" s="1"/>
  <c r="G3260" i="1"/>
  <c r="J3260" i="1" s="1"/>
  <c r="A3261" i="1"/>
  <c r="D3261" i="1"/>
  <c r="E3261" i="1" s="1"/>
  <c r="H3261" i="1" s="1"/>
  <c r="G3261" i="1"/>
  <c r="J3261" i="1" s="1"/>
  <c r="A3262" i="1"/>
  <c r="D3262" i="1"/>
  <c r="E3262" i="1" s="1"/>
  <c r="H3262" i="1" s="1"/>
  <c r="G3262" i="1"/>
  <c r="J3262" i="1" s="1"/>
  <c r="A3263" i="1"/>
  <c r="D3263" i="1"/>
  <c r="E3263" i="1" s="1"/>
  <c r="H3263" i="1" s="1"/>
  <c r="G3263" i="1"/>
  <c r="J3263" i="1" s="1"/>
  <c r="A3264" i="1"/>
  <c r="D3264" i="1"/>
  <c r="E3264" i="1" s="1"/>
  <c r="H3264" i="1" s="1"/>
  <c r="G3264" i="1"/>
  <c r="J3264" i="1" s="1"/>
  <c r="A3265" i="1"/>
  <c r="D3265" i="1"/>
  <c r="E3265" i="1" s="1"/>
  <c r="H3265" i="1" s="1"/>
  <c r="G3265" i="1"/>
  <c r="J3265" i="1" s="1"/>
  <c r="A3266" i="1"/>
  <c r="D3266" i="1"/>
  <c r="E3266" i="1" s="1"/>
  <c r="H3266" i="1" s="1"/>
  <c r="G3266" i="1"/>
  <c r="J3266" i="1" s="1"/>
  <c r="A3267" i="1"/>
  <c r="D3267" i="1"/>
  <c r="E3267" i="1" s="1"/>
  <c r="H3267" i="1" s="1"/>
  <c r="G3267" i="1"/>
  <c r="J3267" i="1" s="1"/>
  <c r="A3268" i="1"/>
  <c r="D3268" i="1"/>
  <c r="E3268" i="1" s="1"/>
  <c r="H3268" i="1" s="1"/>
  <c r="G3268" i="1"/>
  <c r="J3268" i="1" s="1"/>
  <c r="A3269" i="1"/>
  <c r="D3269" i="1"/>
  <c r="E3269" i="1" s="1"/>
  <c r="H3269" i="1" s="1"/>
  <c r="G3269" i="1"/>
  <c r="J3269" i="1" s="1"/>
  <c r="A3270" i="1"/>
  <c r="D3270" i="1"/>
  <c r="E3270" i="1" s="1"/>
  <c r="H3270" i="1" s="1"/>
  <c r="G3270" i="1"/>
  <c r="J3270" i="1" s="1"/>
  <c r="A3271" i="1"/>
  <c r="D3271" i="1"/>
  <c r="E3271" i="1" s="1"/>
  <c r="H3271" i="1" s="1"/>
  <c r="G3271" i="1"/>
  <c r="J3271" i="1" s="1"/>
  <c r="A3272" i="1"/>
  <c r="D3272" i="1"/>
  <c r="E3272" i="1" s="1"/>
  <c r="H3272" i="1" s="1"/>
  <c r="G3272" i="1"/>
  <c r="J3272" i="1" s="1"/>
  <c r="A3273" i="1"/>
  <c r="D3273" i="1"/>
  <c r="E3273" i="1" s="1"/>
  <c r="H3273" i="1" s="1"/>
  <c r="G3273" i="1"/>
  <c r="J3273" i="1" s="1"/>
  <c r="A3274" i="1"/>
  <c r="D3274" i="1"/>
  <c r="E3274" i="1" s="1"/>
  <c r="H3274" i="1" s="1"/>
  <c r="G3274" i="1"/>
  <c r="J3274" i="1" s="1"/>
  <c r="A3275" i="1"/>
  <c r="D3275" i="1"/>
  <c r="E3275" i="1" s="1"/>
  <c r="H3275" i="1" s="1"/>
  <c r="G3275" i="1"/>
  <c r="J3275" i="1" s="1"/>
  <c r="A3276" i="1"/>
  <c r="D3276" i="1"/>
  <c r="E3276" i="1" s="1"/>
  <c r="H3276" i="1" s="1"/>
  <c r="G3276" i="1"/>
  <c r="J3276" i="1" s="1"/>
  <c r="A3277" i="1"/>
  <c r="D3277" i="1"/>
  <c r="E3277" i="1" s="1"/>
  <c r="H3277" i="1" s="1"/>
  <c r="G3277" i="1"/>
  <c r="J3277" i="1" s="1"/>
  <c r="A3278" i="1"/>
  <c r="D3278" i="1"/>
  <c r="E3278" i="1" s="1"/>
  <c r="H3278" i="1" s="1"/>
  <c r="G3278" i="1"/>
  <c r="J3278" i="1" s="1"/>
  <c r="A3279" i="1"/>
  <c r="D3279" i="1"/>
  <c r="E3279" i="1" s="1"/>
  <c r="H3279" i="1" s="1"/>
  <c r="G3279" i="1"/>
  <c r="J3279" i="1" s="1"/>
  <c r="A3280" i="1"/>
  <c r="D3280" i="1"/>
  <c r="E3280" i="1" s="1"/>
  <c r="H3280" i="1" s="1"/>
  <c r="G3280" i="1"/>
  <c r="J3280" i="1" s="1"/>
  <c r="A3281" i="1"/>
  <c r="D3281" i="1"/>
  <c r="E3281" i="1" s="1"/>
  <c r="H3281" i="1" s="1"/>
  <c r="G3281" i="1"/>
  <c r="J3281" i="1" s="1"/>
  <c r="A3282" i="1"/>
  <c r="D3282" i="1"/>
  <c r="E3282" i="1" s="1"/>
  <c r="H3282" i="1" s="1"/>
  <c r="G3282" i="1"/>
  <c r="J3282" i="1" s="1"/>
  <c r="A3283" i="1"/>
  <c r="D3283" i="1"/>
  <c r="E3283" i="1" s="1"/>
  <c r="H3283" i="1" s="1"/>
  <c r="G3283" i="1"/>
  <c r="J3283" i="1" s="1"/>
  <c r="A3284" i="1"/>
  <c r="D3284" i="1"/>
  <c r="E3284" i="1" s="1"/>
  <c r="H3284" i="1" s="1"/>
  <c r="G3284" i="1"/>
  <c r="J3284" i="1" s="1"/>
  <c r="A3285" i="1"/>
  <c r="D3285" i="1"/>
  <c r="E3285" i="1" s="1"/>
  <c r="H3285" i="1" s="1"/>
  <c r="G3285" i="1"/>
  <c r="J3285" i="1" s="1"/>
  <c r="A3286" i="1"/>
  <c r="D3286" i="1"/>
  <c r="E3286" i="1" s="1"/>
  <c r="H3286" i="1" s="1"/>
  <c r="G3286" i="1"/>
  <c r="J3286" i="1" s="1"/>
  <c r="A3287" i="1"/>
  <c r="D3287" i="1"/>
  <c r="E3287" i="1" s="1"/>
  <c r="H3287" i="1" s="1"/>
  <c r="G3287" i="1"/>
  <c r="J3287" i="1" s="1"/>
  <c r="A3288" i="1"/>
  <c r="D3288" i="1"/>
  <c r="E3288" i="1" s="1"/>
  <c r="H3288" i="1" s="1"/>
  <c r="G3288" i="1"/>
  <c r="J3288" i="1" s="1"/>
  <c r="A3289" i="1"/>
  <c r="D3289" i="1"/>
  <c r="E3289" i="1" s="1"/>
  <c r="H3289" i="1" s="1"/>
  <c r="G3289" i="1"/>
  <c r="J3289" i="1" s="1"/>
  <c r="A3290" i="1"/>
  <c r="D3290" i="1"/>
  <c r="E3290" i="1" s="1"/>
  <c r="H3290" i="1" s="1"/>
  <c r="G3290" i="1"/>
  <c r="J3290" i="1" s="1"/>
  <c r="A3291" i="1"/>
  <c r="D3291" i="1"/>
  <c r="E3291" i="1" s="1"/>
  <c r="H3291" i="1" s="1"/>
  <c r="G3291" i="1"/>
  <c r="J3291" i="1" s="1"/>
  <c r="A3292" i="1"/>
  <c r="D3292" i="1"/>
  <c r="E3292" i="1" s="1"/>
  <c r="H3292" i="1" s="1"/>
  <c r="G3292" i="1"/>
  <c r="J3292" i="1" s="1"/>
  <c r="A3293" i="1"/>
  <c r="D3293" i="1"/>
  <c r="E3293" i="1" s="1"/>
  <c r="H3293" i="1" s="1"/>
  <c r="G3293" i="1"/>
  <c r="J3293" i="1" s="1"/>
  <c r="A3294" i="1"/>
  <c r="D3294" i="1"/>
  <c r="E3294" i="1" s="1"/>
  <c r="H3294" i="1" s="1"/>
  <c r="G3294" i="1"/>
  <c r="J3294" i="1" s="1"/>
  <c r="A3295" i="1"/>
  <c r="D3295" i="1"/>
  <c r="E3295" i="1" s="1"/>
  <c r="H3295" i="1" s="1"/>
  <c r="G3295" i="1"/>
  <c r="J3295" i="1" s="1"/>
  <c r="A3296" i="1"/>
  <c r="D3296" i="1"/>
  <c r="E3296" i="1" s="1"/>
  <c r="H3296" i="1" s="1"/>
  <c r="G3296" i="1"/>
  <c r="J3296" i="1" s="1"/>
  <c r="A3297" i="1"/>
  <c r="D3297" i="1"/>
  <c r="E3297" i="1" s="1"/>
  <c r="H3297" i="1" s="1"/>
  <c r="G3297" i="1"/>
  <c r="J3297" i="1" s="1"/>
  <c r="A3298" i="1"/>
  <c r="D3298" i="1"/>
  <c r="E3298" i="1" s="1"/>
  <c r="H3298" i="1" s="1"/>
  <c r="G3298" i="1"/>
  <c r="J3298" i="1" s="1"/>
  <c r="A3299" i="1"/>
  <c r="D3299" i="1"/>
  <c r="E3299" i="1" s="1"/>
  <c r="H3299" i="1" s="1"/>
  <c r="G3299" i="1"/>
  <c r="J3299" i="1" s="1"/>
  <c r="A3300" i="1"/>
  <c r="D3300" i="1"/>
  <c r="E3300" i="1" s="1"/>
  <c r="H3300" i="1" s="1"/>
  <c r="G3300" i="1"/>
  <c r="J3300" i="1" s="1"/>
  <c r="A3301" i="1"/>
  <c r="D3301" i="1"/>
  <c r="E3301" i="1" s="1"/>
  <c r="H3301" i="1" s="1"/>
  <c r="G3301" i="1"/>
  <c r="J3301" i="1" s="1"/>
  <c r="A3302" i="1"/>
  <c r="D3302" i="1"/>
  <c r="E3302" i="1" s="1"/>
  <c r="H3302" i="1" s="1"/>
  <c r="G3302" i="1"/>
  <c r="J3302" i="1" s="1"/>
  <c r="A3303" i="1"/>
  <c r="D3303" i="1"/>
  <c r="E3303" i="1" s="1"/>
  <c r="H3303" i="1" s="1"/>
  <c r="G3303" i="1"/>
  <c r="J3303" i="1" s="1"/>
  <c r="A3304" i="1"/>
  <c r="D3304" i="1"/>
  <c r="E3304" i="1" s="1"/>
  <c r="H3304" i="1" s="1"/>
  <c r="G3304" i="1"/>
  <c r="J3304" i="1" s="1"/>
  <c r="A3305" i="1"/>
  <c r="D3305" i="1"/>
  <c r="E3305" i="1" s="1"/>
  <c r="H3305" i="1" s="1"/>
  <c r="G3305" i="1"/>
  <c r="J3305" i="1" s="1"/>
  <c r="A3306" i="1"/>
  <c r="D3306" i="1"/>
  <c r="E3306" i="1" s="1"/>
  <c r="H3306" i="1" s="1"/>
  <c r="G3306" i="1"/>
  <c r="J3306" i="1" s="1"/>
  <c r="A3307" i="1"/>
  <c r="D3307" i="1"/>
  <c r="E3307" i="1" s="1"/>
  <c r="H3307" i="1" s="1"/>
  <c r="G3307" i="1"/>
  <c r="J3307" i="1" s="1"/>
  <c r="A3308" i="1"/>
  <c r="D3308" i="1"/>
  <c r="E3308" i="1" s="1"/>
  <c r="H3308" i="1" s="1"/>
  <c r="G3308" i="1"/>
  <c r="J3308" i="1" s="1"/>
  <c r="A3309" i="1"/>
  <c r="D3309" i="1"/>
  <c r="E3309" i="1" s="1"/>
  <c r="H3309" i="1" s="1"/>
  <c r="G3309" i="1"/>
  <c r="J3309" i="1" s="1"/>
  <c r="A3310" i="1"/>
  <c r="D3310" i="1"/>
  <c r="E3310" i="1" s="1"/>
  <c r="H3310" i="1" s="1"/>
  <c r="G3310" i="1"/>
  <c r="J3310" i="1" s="1"/>
  <c r="A3311" i="1"/>
  <c r="D3311" i="1"/>
  <c r="E3311" i="1" s="1"/>
  <c r="H3311" i="1" s="1"/>
  <c r="G3311" i="1"/>
  <c r="J3311" i="1" s="1"/>
  <c r="A3312" i="1"/>
  <c r="D3312" i="1"/>
  <c r="E3312" i="1" s="1"/>
  <c r="H3312" i="1" s="1"/>
  <c r="G3312" i="1"/>
  <c r="J3312" i="1" s="1"/>
  <c r="A3313" i="1"/>
  <c r="D3313" i="1"/>
  <c r="E3313" i="1" s="1"/>
  <c r="H3313" i="1" s="1"/>
  <c r="G3313" i="1"/>
  <c r="J3313" i="1" s="1"/>
  <c r="A3314" i="1"/>
  <c r="D3314" i="1"/>
  <c r="E3314" i="1" s="1"/>
  <c r="H3314" i="1" s="1"/>
  <c r="G3314" i="1"/>
  <c r="J3314" i="1" s="1"/>
  <c r="A3315" i="1"/>
  <c r="D3315" i="1"/>
  <c r="E3315" i="1" s="1"/>
  <c r="H3315" i="1" s="1"/>
  <c r="G3315" i="1"/>
  <c r="J3315" i="1" s="1"/>
  <c r="A3316" i="1"/>
  <c r="D3316" i="1"/>
  <c r="E3316" i="1" s="1"/>
  <c r="H3316" i="1" s="1"/>
  <c r="G3316" i="1"/>
  <c r="J3316" i="1" s="1"/>
  <c r="A3317" i="1"/>
  <c r="D3317" i="1"/>
  <c r="E3317" i="1" s="1"/>
  <c r="H3317" i="1" s="1"/>
  <c r="G3317" i="1"/>
  <c r="J3317" i="1" s="1"/>
  <c r="A3318" i="1"/>
  <c r="D3318" i="1"/>
  <c r="E3318" i="1" s="1"/>
  <c r="H3318" i="1" s="1"/>
  <c r="G3318" i="1"/>
  <c r="J3318" i="1" s="1"/>
  <c r="A3319" i="1"/>
  <c r="D3319" i="1"/>
  <c r="E3319" i="1" s="1"/>
  <c r="H3319" i="1" s="1"/>
  <c r="G3319" i="1"/>
  <c r="J3319" i="1" s="1"/>
  <c r="A3320" i="1"/>
  <c r="D3320" i="1"/>
  <c r="E3320" i="1" s="1"/>
  <c r="H3320" i="1" s="1"/>
  <c r="G3320" i="1"/>
  <c r="J3320" i="1" s="1"/>
  <c r="A3321" i="1"/>
  <c r="D3321" i="1"/>
  <c r="E3321" i="1" s="1"/>
  <c r="H3321" i="1" s="1"/>
  <c r="G3321" i="1"/>
  <c r="J3321" i="1" s="1"/>
  <c r="A3322" i="1"/>
  <c r="D3322" i="1"/>
  <c r="E3322" i="1" s="1"/>
  <c r="H3322" i="1" s="1"/>
  <c r="G3322" i="1"/>
  <c r="J3322" i="1" s="1"/>
  <c r="A3323" i="1"/>
  <c r="D3323" i="1"/>
  <c r="E3323" i="1" s="1"/>
  <c r="H3323" i="1" s="1"/>
  <c r="G3323" i="1"/>
  <c r="J3323" i="1" s="1"/>
  <c r="A3324" i="1"/>
  <c r="D3324" i="1"/>
  <c r="E3324" i="1" s="1"/>
  <c r="H3324" i="1" s="1"/>
  <c r="G3324" i="1"/>
  <c r="J3324" i="1" s="1"/>
  <c r="A3325" i="1"/>
  <c r="D3325" i="1"/>
  <c r="E3325" i="1" s="1"/>
  <c r="H3325" i="1" s="1"/>
  <c r="G3325" i="1"/>
  <c r="J3325" i="1" s="1"/>
  <c r="A3326" i="1"/>
  <c r="D3326" i="1"/>
  <c r="E3326" i="1" s="1"/>
  <c r="H3326" i="1" s="1"/>
  <c r="G3326" i="1"/>
  <c r="J3326" i="1" s="1"/>
  <c r="A3327" i="1"/>
  <c r="D3327" i="1"/>
  <c r="E3327" i="1" s="1"/>
  <c r="H3327" i="1" s="1"/>
  <c r="G3327" i="1"/>
  <c r="J3327" i="1" s="1"/>
  <c r="A3328" i="1"/>
  <c r="D3328" i="1"/>
  <c r="E3328" i="1" s="1"/>
  <c r="H3328" i="1" s="1"/>
  <c r="G3328" i="1"/>
  <c r="J3328" i="1" s="1"/>
  <c r="A3329" i="1"/>
  <c r="D3329" i="1"/>
  <c r="E3329" i="1" s="1"/>
  <c r="H3329" i="1" s="1"/>
  <c r="G3329" i="1"/>
  <c r="J3329" i="1" s="1"/>
  <c r="A3330" i="1"/>
  <c r="D3330" i="1"/>
  <c r="E3330" i="1" s="1"/>
  <c r="H3330" i="1" s="1"/>
  <c r="G3330" i="1"/>
  <c r="J3330" i="1" s="1"/>
  <c r="A3331" i="1"/>
  <c r="D3331" i="1"/>
  <c r="E3331" i="1" s="1"/>
  <c r="H3331" i="1" s="1"/>
  <c r="G3331" i="1"/>
  <c r="J3331" i="1" s="1"/>
  <c r="A3332" i="1"/>
  <c r="D3332" i="1"/>
  <c r="E3332" i="1" s="1"/>
  <c r="H3332" i="1" s="1"/>
  <c r="G3332" i="1"/>
  <c r="J3332" i="1" s="1"/>
  <c r="A3333" i="1"/>
  <c r="D3333" i="1"/>
  <c r="E3333" i="1" s="1"/>
  <c r="H3333" i="1" s="1"/>
  <c r="G3333" i="1"/>
  <c r="J3333" i="1" s="1"/>
  <c r="A3334" i="1"/>
  <c r="D3334" i="1"/>
  <c r="E3334" i="1" s="1"/>
  <c r="H3334" i="1" s="1"/>
  <c r="G3334" i="1"/>
  <c r="J3334" i="1" s="1"/>
  <c r="A3335" i="1"/>
  <c r="D3335" i="1"/>
  <c r="E3335" i="1" s="1"/>
  <c r="H3335" i="1" s="1"/>
  <c r="G3335" i="1"/>
  <c r="J3335" i="1" s="1"/>
  <c r="A3336" i="1"/>
  <c r="D3336" i="1"/>
  <c r="E3336" i="1" s="1"/>
  <c r="H3336" i="1" s="1"/>
  <c r="G3336" i="1"/>
  <c r="J3336" i="1" s="1"/>
  <c r="A3337" i="1"/>
  <c r="D3337" i="1"/>
  <c r="E3337" i="1" s="1"/>
  <c r="H3337" i="1" s="1"/>
  <c r="G3337" i="1"/>
  <c r="J3337" i="1" s="1"/>
  <c r="A3338" i="1"/>
  <c r="D3338" i="1"/>
  <c r="E3338" i="1" s="1"/>
  <c r="H3338" i="1" s="1"/>
  <c r="G3338" i="1"/>
  <c r="J3338" i="1" s="1"/>
  <c r="A3339" i="1"/>
  <c r="D3339" i="1"/>
  <c r="E3339" i="1" s="1"/>
  <c r="H3339" i="1" s="1"/>
  <c r="G3339" i="1"/>
  <c r="J3339" i="1" s="1"/>
  <c r="A3340" i="1"/>
  <c r="D3340" i="1"/>
  <c r="E3340" i="1" s="1"/>
  <c r="H3340" i="1" s="1"/>
  <c r="G3340" i="1"/>
  <c r="J3340" i="1" s="1"/>
  <c r="A3341" i="1"/>
  <c r="D3341" i="1"/>
  <c r="E3341" i="1" s="1"/>
  <c r="H3341" i="1" s="1"/>
  <c r="G3341" i="1"/>
  <c r="J3341" i="1" s="1"/>
  <c r="A3342" i="1"/>
  <c r="D3342" i="1"/>
  <c r="E3342" i="1" s="1"/>
  <c r="H3342" i="1" s="1"/>
  <c r="G3342" i="1"/>
  <c r="J3342" i="1" s="1"/>
  <c r="A3343" i="1"/>
  <c r="D3343" i="1"/>
  <c r="E3343" i="1" s="1"/>
  <c r="H3343" i="1" s="1"/>
  <c r="G3343" i="1"/>
  <c r="J3343" i="1" s="1"/>
  <c r="A3344" i="1"/>
  <c r="D3344" i="1"/>
  <c r="E3344" i="1" s="1"/>
  <c r="H3344" i="1" s="1"/>
  <c r="G3344" i="1"/>
  <c r="J3344" i="1" s="1"/>
  <c r="A3345" i="1"/>
  <c r="D3345" i="1"/>
  <c r="E3345" i="1" s="1"/>
  <c r="H3345" i="1" s="1"/>
  <c r="G3345" i="1"/>
  <c r="J3345" i="1" s="1"/>
  <c r="A3346" i="1"/>
  <c r="D3346" i="1"/>
  <c r="E3346" i="1" s="1"/>
  <c r="H3346" i="1" s="1"/>
  <c r="G3346" i="1"/>
  <c r="J3346" i="1" s="1"/>
  <c r="A3347" i="1"/>
  <c r="D3347" i="1"/>
  <c r="E3347" i="1" s="1"/>
  <c r="H3347" i="1" s="1"/>
  <c r="G3347" i="1"/>
  <c r="J3347" i="1" s="1"/>
  <c r="A3348" i="1"/>
  <c r="D3348" i="1"/>
  <c r="E3348" i="1" s="1"/>
  <c r="H3348" i="1" s="1"/>
  <c r="G3348" i="1"/>
  <c r="J3348" i="1" s="1"/>
  <c r="A3349" i="1"/>
  <c r="D3349" i="1"/>
  <c r="E3349" i="1" s="1"/>
  <c r="H3349" i="1" s="1"/>
  <c r="G3349" i="1"/>
  <c r="J3349" i="1" s="1"/>
  <c r="A3350" i="1"/>
  <c r="D3350" i="1"/>
  <c r="E3350" i="1" s="1"/>
  <c r="H3350" i="1" s="1"/>
  <c r="G3350" i="1"/>
  <c r="J3350" i="1" s="1"/>
  <c r="A3351" i="1"/>
  <c r="D3351" i="1"/>
  <c r="E3351" i="1" s="1"/>
  <c r="H3351" i="1" s="1"/>
  <c r="G3351" i="1"/>
  <c r="J3351" i="1" s="1"/>
  <c r="A3352" i="1"/>
  <c r="D3352" i="1"/>
  <c r="E3352" i="1" s="1"/>
  <c r="H3352" i="1" s="1"/>
  <c r="G3352" i="1"/>
  <c r="J3352" i="1" s="1"/>
  <c r="A3353" i="1"/>
  <c r="D3353" i="1"/>
  <c r="E3353" i="1" s="1"/>
  <c r="H3353" i="1" s="1"/>
  <c r="G3353" i="1"/>
  <c r="J3353" i="1" s="1"/>
  <c r="A3354" i="1"/>
  <c r="D3354" i="1"/>
  <c r="E3354" i="1" s="1"/>
  <c r="H3354" i="1" s="1"/>
  <c r="G3354" i="1"/>
  <c r="J3354" i="1" s="1"/>
  <c r="A3355" i="1"/>
  <c r="D3355" i="1"/>
  <c r="E3355" i="1" s="1"/>
  <c r="H3355" i="1" s="1"/>
  <c r="G3355" i="1"/>
  <c r="J3355" i="1" s="1"/>
  <c r="A3356" i="1"/>
  <c r="D3356" i="1"/>
  <c r="E3356" i="1" s="1"/>
  <c r="H3356" i="1" s="1"/>
  <c r="G3356" i="1"/>
  <c r="J3356" i="1" s="1"/>
  <c r="A3357" i="1"/>
  <c r="D3357" i="1"/>
  <c r="E3357" i="1" s="1"/>
  <c r="H3357" i="1" s="1"/>
  <c r="G3357" i="1"/>
  <c r="J3357" i="1" s="1"/>
  <c r="A3358" i="1"/>
  <c r="D3358" i="1"/>
  <c r="E3358" i="1" s="1"/>
  <c r="H3358" i="1" s="1"/>
  <c r="G3358" i="1"/>
  <c r="J3358" i="1" s="1"/>
  <c r="A3359" i="1"/>
  <c r="D3359" i="1"/>
  <c r="E3359" i="1" s="1"/>
  <c r="H3359" i="1" s="1"/>
  <c r="G3359" i="1"/>
  <c r="J3359" i="1" s="1"/>
  <c r="A3360" i="1"/>
  <c r="D3360" i="1"/>
  <c r="E3360" i="1" s="1"/>
  <c r="H3360" i="1" s="1"/>
  <c r="G3360" i="1"/>
  <c r="J3360" i="1" s="1"/>
  <c r="A3361" i="1"/>
  <c r="D3361" i="1"/>
  <c r="E3361" i="1" s="1"/>
  <c r="H3361" i="1" s="1"/>
  <c r="G3361" i="1"/>
  <c r="J3361" i="1" s="1"/>
  <c r="A3362" i="1"/>
  <c r="D3362" i="1"/>
  <c r="E3362" i="1" s="1"/>
  <c r="H3362" i="1" s="1"/>
  <c r="G3362" i="1"/>
  <c r="J3362" i="1" s="1"/>
  <c r="A3363" i="1"/>
  <c r="D3363" i="1"/>
  <c r="E3363" i="1" s="1"/>
  <c r="H3363" i="1" s="1"/>
  <c r="G3363" i="1"/>
  <c r="J3363" i="1" s="1"/>
  <c r="A3364" i="1"/>
  <c r="D3364" i="1"/>
  <c r="E3364" i="1" s="1"/>
  <c r="H3364" i="1" s="1"/>
  <c r="G3364" i="1"/>
  <c r="J3364" i="1" s="1"/>
  <c r="A3365" i="1"/>
  <c r="D3365" i="1"/>
  <c r="E3365" i="1" s="1"/>
  <c r="H3365" i="1" s="1"/>
  <c r="G3365" i="1"/>
  <c r="J3365" i="1" s="1"/>
  <c r="A3366" i="1"/>
  <c r="D3366" i="1"/>
  <c r="E3366" i="1" s="1"/>
  <c r="H3366" i="1" s="1"/>
  <c r="G3366" i="1"/>
  <c r="J3366" i="1" s="1"/>
  <c r="A3367" i="1"/>
  <c r="D3367" i="1"/>
  <c r="E3367" i="1" s="1"/>
  <c r="H3367" i="1" s="1"/>
  <c r="G3367" i="1"/>
  <c r="J3367" i="1" s="1"/>
  <c r="A3368" i="1"/>
  <c r="D3368" i="1"/>
  <c r="E3368" i="1" s="1"/>
  <c r="H3368" i="1" s="1"/>
  <c r="G3368" i="1"/>
  <c r="J3368" i="1" s="1"/>
  <c r="A3369" i="1"/>
  <c r="D3369" i="1"/>
  <c r="E3369" i="1" s="1"/>
  <c r="H3369" i="1" s="1"/>
  <c r="G3369" i="1"/>
  <c r="J3369" i="1" s="1"/>
  <c r="A3370" i="1"/>
  <c r="D3370" i="1"/>
  <c r="E3370" i="1" s="1"/>
  <c r="H3370" i="1" s="1"/>
  <c r="G3370" i="1"/>
  <c r="J3370" i="1" s="1"/>
  <c r="A3371" i="1"/>
  <c r="D3371" i="1"/>
  <c r="E3371" i="1" s="1"/>
  <c r="H3371" i="1" s="1"/>
  <c r="G3371" i="1"/>
  <c r="J3371" i="1" s="1"/>
  <c r="A3372" i="1"/>
  <c r="D3372" i="1"/>
  <c r="E3372" i="1" s="1"/>
  <c r="H3372" i="1" s="1"/>
  <c r="G3372" i="1"/>
  <c r="J3372" i="1" s="1"/>
  <c r="A3373" i="1"/>
  <c r="D3373" i="1"/>
  <c r="E3373" i="1" s="1"/>
  <c r="H3373" i="1" s="1"/>
  <c r="G3373" i="1"/>
  <c r="J3373" i="1" s="1"/>
  <c r="A3374" i="1"/>
  <c r="D3374" i="1"/>
  <c r="E3374" i="1" s="1"/>
  <c r="H3374" i="1" s="1"/>
  <c r="G3374" i="1"/>
  <c r="J3374" i="1" s="1"/>
  <c r="A3375" i="1"/>
  <c r="D3375" i="1"/>
  <c r="E3375" i="1" s="1"/>
  <c r="H3375" i="1" s="1"/>
  <c r="G3375" i="1"/>
  <c r="J3375" i="1" s="1"/>
  <c r="A3376" i="1"/>
  <c r="D3376" i="1"/>
  <c r="E3376" i="1" s="1"/>
  <c r="H3376" i="1" s="1"/>
  <c r="G3376" i="1"/>
  <c r="J3376" i="1" s="1"/>
  <c r="A3377" i="1"/>
  <c r="D3377" i="1"/>
  <c r="E3377" i="1" s="1"/>
  <c r="H3377" i="1" s="1"/>
  <c r="G3377" i="1"/>
  <c r="J3377" i="1" s="1"/>
  <c r="A3378" i="1"/>
  <c r="D3378" i="1"/>
  <c r="E3378" i="1" s="1"/>
  <c r="H3378" i="1" s="1"/>
  <c r="G3378" i="1"/>
  <c r="J3378" i="1" s="1"/>
  <c r="A3379" i="1"/>
  <c r="D3379" i="1"/>
  <c r="E3379" i="1" s="1"/>
  <c r="H3379" i="1" s="1"/>
  <c r="G3379" i="1"/>
  <c r="J3379" i="1" s="1"/>
  <c r="A3380" i="1"/>
  <c r="D3380" i="1"/>
  <c r="E3380" i="1" s="1"/>
  <c r="H3380" i="1" s="1"/>
  <c r="G3380" i="1"/>
  <c r="J3380" i="1" s="1"/>
  <c r="A3381" i="1"/>
  <c r="D3381" i="1"/>
  <c r="E3381" i="1" s="1"/>
  <c r="H3381" i="1" s="1"/>
  <c r="G3381" i="1"/>
  <c r="J3381" i="1" s="1"/>
  <c r="A3382" i="1"/>
  <c r="D3382" i="1"/>
  <c r="E3382" i="1" s="1"/>
  <c r="H3382" i="1" s="1"/>
  <c r="G3382" i="1"/>
  <c r="J3382" i="1" s="1"/>
  <c r="A3383" i="1"/>
  <c r="D3383" i="1"/>
  <c r="E3383" i="1" s="1"/>
  <c r="H3383" i="1" s="1"/>
  <c r="G3383" i="1"/>
  <c r="J3383" i="1" s="1"/>
  <c r="A3384" i="1"/>
  <c r="D3384" i="1"/>
  <c r="E3384" i="1" s="1"/>
  <c r="H3384" i="1" s="1"/>
  <c r="G3384" i="1"/>
  <c r="J3384" i="1" s="1"/>
  <c r="A3385" i="1"/>
  <c r="D3385" i="1"/>
  <c r="E3385" i="1" s="1"/>
  <c r="H3385" i="1" s="1"/>
  <c r="G3385" i="1"/>
  <c r="J3385" i="1" s="1"/>
  <c r="A3386" i="1"/>
  <c r="D3386" i="1"/>
  <c r="E3386" i="1" s="1"/>
  <c r="H3386" i="1" s="1"/>
  <c r="G3386" i="1"/>
  <c r="J3386" i="1" s="1"/>
  <c r="A3387" i="1"/>
  <c r="D3387" i="1"/>
  <c r="E3387" i="1" s="1"/>
  <c r="H3387" i="1" s="1"/>
  <c r="G3387" i="1"/>
  <c r="J3387" i="1" s="1"/>
  <c r="A3388" i="1"/>
  <c r="D3388" i="1"/>
  <c r="E3388" i="1" s="1"/>
  <c r="H3388" i="1" s="1"/>
  <c r="G3388" i="1"/>
  <c r="J3388" i="1" s="1"/>
  <c r="A3389" i="1"/>
  <c r="D3389" i="1"/>
  <c r="E3389" i="1" s="1"/>
  <c r="H3389" i="1" s="1"/>
  <c r="G3389" i="1"/>
  <c r="J3389" i="1" s="1"/>
  <c r="A3390" i="1"/>
  <c r="D3390" i="1"/>
  <c r="E3390" i="1" s="1"/>
  <c r="H3390" i="1" s="1"/>
  <c r="G3390" i="1"/>
  <c r="J3390" i="1" s="1"/>
  <c r="A3391" i="1"/>
  <c r="D3391" i="1"/>
  <c r="E3391" i="1" s="1"/>
  <c r="H3391" i="1" s="1"/>
  <c r="G3391" i="1"/>
  <c r="J3391" i="1" s="1"/>
  <c r="A3392" i="1"/>
  <c r="D3392" i="1"/>
  <c r="E3392" i="1" s="1"/>
  <c r="H3392" i="1" s="1"/>
  <c r="G3392" i="1"/>
  <c r="J3392" i="1" s="1"/>
  <c r="A3393" i="1"/>
  <c r="D3393" i="1"/>
  <c r="E3393" i="1" s="1"/>
  <c r="H3393" i="1" s="1"/>
  <c r="G3393" i="1"/>
  <c r="J3393" i="1" s="1"/>
  <c r="A3394" i="1"/>
  <c r="D3394" i="1"/>
  <c r="E3394" i="1" s="1"/>
  <c r="H3394" i="1" s="1"/>
  <c r="G3394" i="1"/>
  <c r="J3394" i="1" s="1"/>
  <c r="A3395" i="1"/>
  <c r="D3395" i="1"/>
  <c r="E3395" i="1" s="1"/>
  <c r="H3395" i="1" s="1"/>
  <c r="G3395" i="1"/>
  <c r="J3395" i="1" s="1"/>
  <c r="A3396" i="1"/>
  <c r="D3396" i="1"/>
  <c r="E3396" i="1" s="1"/>
  <c r="H3396" i="1" s="1"/>
  <c r="G3396" i="1"/>
  <c r="J3396" i="1" s="1"/>
  <c r="A3397" i="1"/>
  <c r="D3397" i="1"/>
  <c r="E3397" i="1" s="1"/>
  <c r="H3397" i="1" s="1"/>
  <c r="G3397" i="1"/>
  <c r="J3397" i="1" s="1"/>
  <c r="A3398" i="1"/>
  <c r="D3398" i="1"/>
  <c r="E3398" i="1" s="1"/>
  <c r="H3398" i="1" s="1"/>
  <c r="G3398" i="1"/>
  <c r="J3398" i="1" s="1"/>
  <c r="A3399" i="1"/>
  <c r="D3399" i="1"/>
  <c r="E3399" i="1" s="1"/>
  <c r="H3399" i="1" s="1"/>
  <c r="G3399" i="1"/>
  <c r="J3399" i="1" s="1"/>
  <c r="A3400" i="1"/>
  <c r="D3400" i="1"/>
  <c r="E3400" i="1" s="1"/>
  <c r="H3400" i="1" s="1"/>
  <c r="G3400" i="1"/>
  <c r="J3400" i="1" s="1"/>
  <c r="A3401" i="1"/>
  <c r="D3401" i="1"/>
  <c r="E3401" i="1" s="1"/>
  <c r="H3401" i="1" s="1"/>
  <c r="G3401" i="1"/>
  <c r="J3401" i="1" s="1"/>
  <c r="A3402" i="1"/>
  <c r="D3402" i="1"/>
  <c r="E3402" i="1" s="1"/>
  <c r="H3402" i="1" s="1"/>
  <c r="G3402" i="1"/>
  <c r="J3402" i="1" s="1"/>
  <c r="A3403" i="1"/>
  <c r="D3403" i="1"/>
  <c r="E3403" i="1" s="1"/>
  <c r="H3403" i="1" s="1"/>
  <c r="G3403" i="1"/>
  <c r="J3403" i="1" s="1"/>
  <c r="A3404" i="1"/>
  <c r="D3404" i="1"/>
  <c r="E3404" i="1" s="1"/>
  <c r="H3404" i="1" s="1"/>
  <c r="G3404" i="1"/>
  <c r="J3404" i="1" s="1"/>
  <c r="A3405" i="1"/>
  <c r="D3405" i="1"/>
  <c r="E3405" i="1" s="1"/>
  <c r="H3405" i="1" s="1"/>
  <c r="G3405" i="1"/>
  <c r="J3405" i="1" s="1"/>
  <c r="A3406" i="1"/>
  <c r="D3406" i="1"/>
  <c r="E3406" i="1" s="1"/>
  <c r="H3406" i="1" s="1"/>
  <c r="G3406" i="1"/>
  <c r="J3406" i="1" s="1"/>
  <c r="A3407" i="1"/>
  <c r="D3407" i="1"/>
  <c r="E3407" i="1" s="1"/>
  <c r="H3407" i="1" s="1"/>
  <c r="G3407" i="1"/>
  <c r="J3407" i="1" s="1"/>
  <c r="A3408" i="1"/>
  <c r="D3408" i="1"/>
  <c r="E3408" i="1" s="1"/>
  <c r="H3408" i="1" s="1"/>
  <c r="G3408" i="1"/>
  <c r="J3408" i="1" s="1"/>
  <c r="A3409" i="1"/>
  <c r="D3409" i="1"/>
  <c r="E3409" i="1" s="1"/>
  <c r="H3409" i="1" s="1"/>
  <c r="G3409" i="1"/>
  <c r="J3409" i="1" s="1"/>
  <c r="A3410" i="1"/>
  <c r="D3410" i="1"/>
  <c r="E3410" i="1" s="1"/>
  <c r="H3410" i="1" s="1"/>
  <c r="G3410" i="1"/>
  <c r="J3410" i="1" s="1"/>
  <c r="A3411" i="1"/>
  <c r="D3411" i="1"/>
  <c r="E3411" i="1" s="1"/>
  <c r="H3411" i="1" s="1"/>
  <c r="G3411" i="1"/>
  <c r="J3411" i="1" s="1"/>
  <c r="A3412" i="1"/>
  <c r="D3412" i="1"/>
  <c r="E3412" i="1" s="1"/>
  <c r="H3412" i="1" s="1"/>
  <c r="G3412" i="1"/>
  <c r="J3412" i="1" s="1"/>
  <c r="A3413" i="1"/>
  <c r="D3413" i="1"/>
  <c r="E3413" i="1" s="1"/>
  <c r="H3413" i="1" s="1"/>
  <c r="G3413" i="1"/>
  <c r="J3413" i="1" s="1"/>
  <c r="A3414" i="1"/>
  <c r="D3414" i="1"/>
  <c r="E3414" i="1" s="1"/>
  <c r="H3414" i="1" s="1"/>
  <c r="G3414" i="1"/>
  <c r="J3414" i="1" s="1"/>
  <c r="A3415" i="1"/>
  <c r="D3415" i="1"/>
  <c r="E3415" i="1" s="1"/>
  <c r="H3415" i="1" s="1"/>
  <c r="G3415" i="1"/>
  <c r="J3415" i="1" s="1"/>
  <c r="A3416" i="1"/>
  <c r="D3416" i="1"/>
  <c r="E3416" i="1" s="1"/>
  <c r="H3416" i="1" s="1"/>
  <c r="G3416" i="1"/>
  <c r="J3416" i="1" s="1"/>
  <c r="A3417" i="1"/>
  <c r="D3417" i="1"/>
  <c r="E3417" i="1" s="1"/>
  <c r="H3417" i="1" s="1"/>
  <c r="G3417" i="1"/>
  <c r="J3417" i="1" s="1"/>
  <c r="A3418" i="1"/>
  <c r="D3418" i="1"/>
  <c r="E3418" i="1" s="1"/>
  <c r="H3418" i="1" s="1"/>
  <c r="G3418" i="1"/>
  <c r="J3418" i="1" s="1"/>
  <c r="A3419" i="1"/>
  <c r="D3419" i="1"/>
  <c r="E3419" i="1" s="1"/>
  <c r="H3419" i="1" s="1"/>
  <c r="G3419" i="1"/>
  <c r="J3419" i="1" s="1"/>
  <c r="A3420" i="1"/>
  <c r="D3420" i="1"/>
  <c r="E3420" i="1" s="1"/>
  <c r="H3420" i="1" s="1"/>
  <c r="G3420" i="1"/>
  <c r="J3420" i="1" s="1"/>
  <c r="A3421" i="1"/>
  <c r="D3421" i="1"/>
  <c r="E3421" i="1" s="1"/>
  <c r="H3421" i="1" s="1"/>
  <c r="G3421" i="1"/>
  <c r="J3421" i="1" s="1"/>
  <c r="A3422" i="1"/>
  <c r="D3422" i="1"/>
  <c r="E3422" i="1" s="1"/>
  <c r="H3422" i="1" s="1"/>
  <c r="G3422" i="1"/>
  <c r="J3422" i="1" s="1"/>
  <c r="A3423" i="1"/>
  <c r="D3423" i="1"/>
  <c r="E3423" i="1" s="1"/>
  <c r="H3423" i="1" s="1"/>
  <c r="G3423" i="1"/>
  <c r="J3423" i="1" s="1"/>
  <c r="A3424" i="1"/>
  <c r="D3424" i="1"/>
  <c r="E3424" i="1" s="1"/>
  <c r="H3424" i="1" s="1"/>
  <c r="G3424" i="1"/>
  <c r="J3424" i="1" s="1"/>
  <c r="A3425" i="1"/>
  <c r="D3425" i="1"/>
  <c r="E3425" i="1" s="1"/>
  <c r="H3425" i="1" s="1"/>
  <c r="G3425" i="1"/>
  <c r="J3425" i="1" s="1"/>
  <c r="A3426" i="1"/>
  <c r="D3426" i="1"/>
  <c r="E3426" i="1" s="1"/>
  <c r="H3426" i="1" s="1"/>
  <c r="G3426" i="1"/>
  <c r="J3426" i="1" s="1"/>
  <c r="A3427" i="1"/>
  <c r="D3427" i="1"/>
  <c r="E3427" i="1" s="1"/>
  <c r="H3427" i="1" s="1"/>
  <c r="G3427" i="1"/>
  <c r="J3427" i="1" s="1"/>
  <c r="A3428" i="1"/>
  <c r="D3428" i="1"/>
  <c r="E3428" i="1" s="1"/>
  <c r="H3428" i="1" s="1"/>
  <c r="G3428" i="1"/>
  <c r="J3428" i="1" s="1"/>
  <c r="A3429" i="1"/>
  <c r="D3429" i="1"/>
  <c r="E3429" i="1" s="1"/>
  <c r="H3429" i="1" s="1"/>
  <c r="G3429" i="1"/>
  <c r="J3429" i="1" s="1"/>
  <c r="A3430" i="1"/>
  <c r="D3430" i="1"/>
  <c r="E3430" i="1" s="1"/>
  <c r="H3430" i="1" s="1"/>
  <c r="G3430" i="1"/>
  <c r="J3430" i="1" s="1"/>
  <c r="A3431" i="1"/>
  <c r="D3431" i="1"/>
  <c r="E3431" i="1" s="1"/>
  <c r="H3431" i="1" s="1"/>
  <c r="G3431" i="1"/>
  <c r="J3431" i="1" s="1"/>
  <c r="A3432" i="1"/>
  <c r="D3432" i="1"/>
  <c r="E3432" i="1" s="1"/>
  <c r="H3432" i="1" s="1"/>
  <c r="G3432" i="1"/>
  <c r="J3432" i="1" s="1"/>
  <c r="A3433" i="1"/>
  <c r="D3433" i="1"/>
  <c r="E3433" i="1" s="1"/>
  <c r="H3433" i="1" s="1"/>
  <c r="G3433" i="1"/>
  <c r="J3433" i="1" s="1"/>
  <c r="A3434" i="1"/>
  <c r="D3434" i="1"/>
  <c r="E3434" i="1" s="1"/>
  <c r="H3434" i="1" s="1"/>
  <c r="G3434" i="1"/>
  <c r="J3434" i="1" s="1"/>
  <c r="A3435" i="1"/>
  <c r="D3435" i="1"/>
  <c r="E3435" i="1" s="1"/>
  <c r="H3435" i="1" s="1"/>
  <c r="G3435" i="1"/>
  <c r="J3435" i="1" s="1"/>
  <c r="A3436" i="1"/>
  <c r="D3436" i="1"/>
  <c r="E3436" i="1" s="1"/>
  <c r="H3436" i="1" s="1"/>
  <c r="G3436" i="1"/>
  <c r="J3436" i="1" s="1"/>
  <c r="A3437" i="1"/>
  <c r="D3437" i="1"/>
  <c r="E3437" i="1" s="1"/>
  <c r="H3437" i="1" s="1"/>
  <c r="G3437" i="1"/>
  <c r="J3437" i="1" s="1"/>
  <c r="A3438" i="1"/>
  <c r="D3438" i="1"/>
  <c r="E3438" i="1" s="1"/>
  <c r="H3438" i="1" s="1"/>
  <c r="G3438" i="1"/>
  <c r="J3438" i="1" s="1"/>
  <c r="A3439" i="1"/>
  <c r="D3439" i="1"/>
  <c r="E3439" i="1" s="1"/>
  <c r="H3439" i="1" s="1"/>
  <c r="G3439" i="1"/>
  <c r="J3439" i="1" s="1"/>
  <c r="A3440" i="1"/>
  <c r="D3440" i="1"/>
  <c r="E3440" i="1" s="1"/>
  <c r="H3440" i="1" s="1"/>
  <c r="G3440" i="1"/>
  <c r="J3440" i="1" s="1"/>
  <c r="A3441" i="1"/>
  <c r="D3441" i="1"/>
  <c r="E3441" i="1" s="1"/>
  <c r="H3441" i="1" s="1"/>
  <c r="G3441" i="1"/>
  <c r="J3441" i="1" s="1"/>
  <c r="A3442" i="1"/>
  <c r="D3442" i="1"/>
  <c r="E3442" i="1" s="1"/>
  <c r="H3442" i="1" s="1"/>
  <c r="G3442" i="1"/>
  <c r="J3442" i="1" s="1"/>
  <c r="A3443" i="1"/>
  <c r="D3443" i="1"/>
  <c r="E3443" i="1" s="1"/>
  <c r="H3443" i="1" s="1"/>
  <c r="G3443" i="1"/>
  <c r="J3443" i="1" s="1"/>
  <c r="A3444" i="1"/>
  <c r="D3444" i="1"/>
  <c r="E3444" i="1" s="1"/>
  <c r="H3444" i="1" s="1"/>
  <c r="G3444" i="1"/>
  <c r="J3444" i="1" s="1"/>
  <c r="A3445" i="1"/>
  <c r="D3445" i="1"/>
  <c r="E3445" i="1" s="1"/>
  <c r="H3445" i="1" s="1"/>
  <c r="G3445" i="1"/>
  <c r="J3445" i="1" s="1"/>
  <c r="A3446" i="1"/>
  <c r="D3446" i="1"/>
  <c r="E3446" i="1" s="1"/>
  <c r="H3446" i="1" s="1"/>
  <c r="G3446" i="1"/>
  <c r="J3446" i="1" s="1"/>
  <c r="A3447" i="1"/>
  <c r="D3447" i="1"/>
  <c r="E3447" i="1" s="1"/>
  <c r="H3447" i="1" s="1"/>
  <c r="G3447" i="1"/>
  <c r="J3447" i="1" s="1"/>
  <c r="A3448" i="1"/>
  <c r="D3448" i="1"/>
  <c r="E3448" i="1" s="1"/>
  <c r="H3448" i="1" s="1"/>
  <c r="G3448" i="1"/>
  <c r="J3448" i="1" s="1"/>
  <c r="A3449" i="1"/>
  <c r="D3449" i="1"/>
  <c r="E3449" i="1" s="1"/>
  <c r="H3449" i="1" s="1"/>
  <c r="G3449" i="1"/>
  <c r="J3449" i="1" s="1"/>
  <c r="A3450" i="1"/>
  <c r="D3450" i="1"/>
  <c r="E3450" i="1" s="1"/>
  <c r="H3450" i="1" s="1"/>
  <c r="G3450" i="1"/>
  <c r="J3450" i="1" s="1"/>
  <c r="A3451" i="1"/>
  <c r="D3451" i="1"/>
  <c r="E3451" i="1" s="1"/>
  <c r="H3451" i="1" s="1"/>
  <c r="G3451" i="1"/>
  <c r="J3451" i="1" s="1"/>
  <c r="A3452" i="1"/>
  <c r="D3452" i="1"/>
  <c r="E3452" i="1" s="1"/>
  <c r="H3452" i="1" s="1"/>
  <c r="G3452" i="1"/>
  <c r="J3452" i="1" s="1"/>
  <c r="A3453" i="1"/>
  <c r="D3453" i="1"/>
  <c r="E3453" i="1" s="1"/>
  <c r="H3453" i="1" s="1"/>
  <c r="G3453" i="1"/>
  <c r="J3453" i="1" s="1"/>
  <c r="A3454" i="1"/>
  <c r="D3454" i="1"/>
  <c r="E3454" i="1" s="1"/>
  <c r="H3454" i="1" s="1"/>
  <c r="G3454" i="1"/>
  <c r="J3454" i="1" s="1"/>
  <c r="A3455" i="1"/>
  <c r="D3455" i="1"/>
  <c r="E3455" i="1" s="1"/>
  <c r="H3455" i="1" s="1"/>
  <c r="G3455" i="1"/>
  <c r="J3455" i="1" s="1"/>
  <c r="A3456" i="1"/>
  <c r="D3456" i="1"/>
  <c r="E3456" i="1" s="1"/>
  <c r="H3456" i="1" s="1"/>
  <c r="G3456" i="1"/>
  <c r="J3456" i="1" s="1"/>
  <c r="A3457" i="1"/>
  <c r="D3457" i="1"/>
  <c r="E3457" i="1" s="1"/>
  <c r="H3457" i="1" s="1"/>
  <c r="G3457" i="1"/>
  <c r="J3457" i="1" s="1"/>
  <c r="A3458" i="1"/>
  <c r="D3458" i="1"/>
  <c r="E3458" i="1" s="1"/>
  <c r="H3458" i="1" s="1"/>
  <c r="G3458" i="1"/>
  <c r="J3458" i="1" s="1"/>
  <c r="A3459" i="1"/>
  <c r="D3459" i="1"/>
  <c r="E3459" i="1" s="1"/>
  <c r="H3459" i="1" s="1"/>
  <c r="G3459" i="1"/>
  <c r="J3459" i="1" s="1"/>
  <c r="A3460" i="1"/>
  <c r="D3460" i="1"/>
  <c r="E3460" i="1" s="1"/>
  <c r="H3460" i="1" s="1"/>
  <c r="G3460" i="1"/>
  <c r="J3460" i="1" s="1"/>
  <c r="A3461" i="1"/>
  <c r="D3461" i="1"/>
  <c r="E3461" i="1" s="1"/>
  <c r="H3461" i="1" s="1"/>
  <c r="G3461" i="1"/>
  <c r="J3461" i="1" s="1"/>
  <c r="A3462" i="1"/>
  <c r="D3462" i="1"/>
  <c r="E3462" i="1" s="1"/>
  <c r="H3462" i="1" s="1"/>
  <c r="G3462" i="1"/>
  <c r="J3462" i="1" s="1"/>
  <c r="A3463" i="1"/>
  <c r="D3463" i="1"/>
  <c r="E3463" i="1" s="1"/>
  <c r="H3463" i="1" s="1"/>
  <c r="G3463" i="1"/>
  <c r="J3463" i="1" s="1"/>
  <c r="A3464" i="1"/>
  <c r="D3464" i="1"/>
  <c r="E3464" i="1" s="1"/>
  <c r="H3464" i="1" s="1"/>
  <c r="G3464" i="1"/>
  <c r="J3464" i="1" s="1"/>
  <c r="A3465" i="1"/>
  <c r="D3465" i="1"/>
  <c r="E3465" i="1" s="1"/>
  <c r="H3465" i="1" s="1"/>
  <c r="G3465" i="1"/>
  <c r="J3465" i="1" s="1"/>
  <c r="A3466" i="1"/>
  <c r="D3466" i="1"/>
  <c r="E3466" i="1" s="1"/>
  <c r="H3466" i="1" s="1"/>
  <c r="G3466" i="1"/>
  <c r="J3466" i="1" s="1"/>
  <c r="A3467" i="1"/>
  <c r="D3467" i="1"/>
  <c r="E3467" i="1" s="1"/>
  <c r="H3467" i="1" s="1"/>
  <c r="G3467" i="1"/>
  <c r="J3467" i="1" s="1"/>
  <c r="A3468" i="1"/>
  <c r="D3468" i="1"/>
  <c r="E3468" i="1" s="1"/>
  <c r="H3468" i="1" s="1"/>
  <c r="G3468" i="1"/>
  <c r="J3468" i="1" s="1"/>
  <c r="A3469" i="1"/>
  <c r="D3469" i="1"/>
  <c r="E3469" i="1" s="1"/>
  <c r="H3469" i="1" s="1"/>
  <c r="G3469" i="1"/>
  <c r="J3469" i="1" s="1"/>
  <c r="A3470" i="1"/>
  <c r="D3470" i="1"/>
  <c r="E3470" i="1" s="1"/>
  <c r="H3470" i="1" s="1"/>
  <c r="G3470" i="1"/>
  <c r="J3470" i="1" s="1"/>
  <c r="A3471" i="1"/>
  <c r="D3471" i="1"/>
  <c r="E3471" i="1" s="1"/>
  <c r="H3471" i="1" s="1"/>
  <c r="G3471" i="1"/>
  <c r="J3471" i="1" s="1"/>
  <c r="A3472" i="1"/>
  <c r="D3472" i="1"/>
  <c r="E3472" i="1" s="1"/>
  <c r="H3472" i="1" s="1"/>
  <c r="G3472" i="1"/>
  <c r="J3472" i="1" s="1"/>
  <c r="A3473" i="1"/>
  <c r="D3473" i="1"/>
  <c r="E3473" i="1" s="1"/>
  <c r="H3473" i="1" s="1"/>
  <c r="G3473" i="1"/>
  <c r="J3473" i="1" s="1"/>
  <c r="A3474" i="1"/>
  <c r="D3474" i="1"/>
  <c r="E3474" i="1" s="1"/>
  <c r="H3474" i="1" s="1"/>
  <c r="G3474" i="1"/>
  <c r="J3474" i="1" s="1"/>
  <c r="A3475" i="1"/>
  <c r="D3475" i="1"/>
  <c r="E3475" i="1" s="1"/>
  <c r="H3475" i="1" s="1"/>
  <c r="G3475" i="1"/>
  <c r="J3475" i="1" s="1"/>
  <c r="A3476" i="1"/>
  <c r="D3476" i="1"/>
  <c r="E3476" i="1" s="1"/>
  <c r="H3476" i="1" s="1"/>
  <c r="G3476" i="1"/>
  <c r="J3476" i="1" s="1"/>
  <c r="A3477" i="1"/>
  <c r="D3477" i="1"/>
  <c r="E3477" i="1" s="1"/>
  <c r="H3477" i="1" s="1"/>
  <c r="G3477" i="1"/>
  <c r="J3477" i="1" s="1"/>
  <c r="A3478" i="1"/>
  <c r="D3478" i="1"/>
  <c r="E3478" i="1" s="1"/>
  <c r="H3478" i="1" s="1"/>
  <c r="G3478" i="1"/>
  <c r="J3478" i="1" s="1"/>
  <c r="A3479" i="1"/>
  <c r="D3479" i="1"/>
  <c r="E3479" i="1" s="1"/>
  <c r="H3479" i="1" s="1"/>
  <c r="G3479" i="1"/>
  <c r="J3479" i="1" s="1"/>
  <c r="A3480" i="1"/>
  <c r="D3480" i="1"/>
  <c r="E3480" i="1" s="1"/>
  <c r="H3480" i="1" s="1"/>
  <c r="G3480" i="1"/>
  <c r="J3480" i="1" s="1"/>
  <c r="A3481" i="1"/>
  <c r="D3481" i="1"/>
  <c r="E3481" i="1" s="1"/>
  <c r="H3481" i="1" s="1"/>
  <c r="G3481" i="1"/>
  <c r="J3481" i="1" s="1"/>
  <c r="A3482" i="1"/>
  <c r="D3482" i="1"/>
  <c r="E3482" i="1" s="1"/>
  <c r="H3482" i="1" s="1"/>
  <c r="G3482" i="1"/>
  <c r="J3482" i="1" s="1"/>
  <c r="A3483" i="1"/>
  <c r="D3483" i="1"/>
  <c r="E3483" i="1" s="1"/>
  <c r="H3483" i="1" s="1"/>
  <c r="G3483" i="1"/>
  <c r="J3483" i="1" s="1"/>
  <c r="A3484" i="1"/>
  <c r="D3484" i="1"/>
  <c r="E3484" i="1" s="1"/>
  <c r="H3484" i="1" s="1"/>
  <c r="G3484" i="1"/>
  <c r="J3484" i="1" s="1"/>
  <c r="A3485" i="1"/>
  <c r="D3485" i="1"/>
  <c r="E3485" i="1" s="1"/>
  <c r="H3485" i="1" s="1"/>
  <c r="G3485" i="1"/>
  <c r="J3485" i="1" s="1"/>
  <c r="A3486" i="1"/>
  <c r="D3486" i="1"/>
  <c r="E3486" i="1" s="1"/>
  <c r="H3486" i="1" s="1"/>
  <c r="G3486" i="1"/>
  <c r="J3486" i="1" s="1"/>
  <c r="A3487" i="1"/>
  <c r="D3487" i="1"/>
  <c r="E3487" i="1" s="1"/>
  <c r="H3487" i="1" s="1"/>
  <c r="G3487" i="1"/>
  <c r="J3487" i="1" s="1"/>
  <c r="A3488" i="1"/>
  <c r="D3488" i="1"/>
  <c r="E3488" i="1" s="1"/>
  <c r="H3488" i="1" s="1"/>
  <c r="G3488" i="1"/>
  <c r="J3488" i="1" s="1"/>
  <c r="A3489" i="1"/>
  <c r="D3489" i="1"/>
  <c r="E3489" i="1" s="1"/>
  <c r="H3489" i="1" s="1"/>
  <c r="G3489" i="1"/>
  <c r="J3489" i="1" s="1"/>
  <c r="A3490" i="1"/>
  <c r="D3490" i="1"/>
  <c r="E3490" i="1" s="1"/>
  <c r="H3490" i="1" s="1"/>
  <c r="G3490" i="1"/>
  <c r="J3490" i="1" s="1"/>
  <c r="A3491" i="1"/>
  <c r="D3491" i="1"/>
  <c r="E3491" i="1" s="1"/>
  <c r="H3491" i="1" s="1"/>
  <c r="G3491" i="1"/>
  <c r="J3491" i="1" s="1"/>
  <c r="A3492" i="1"/>
  <c r="D3492" i="1"/>
  <c r="E3492" i="1" s="1"/>
  <c r="H3492" i="1" s="1"/>
  <c r="G3492" i="1"/>
  <c r="J3492" i="1" s="1"/>
  <c r="A3493" i="1"/>
  <c r="D3493" i="1"/>
  <c r="E3493" i="1" s="1"/>
  <c r="H3493" i="1" s="1"/>
  <c r="G3493" i="1"/>
  <c r="J3493" i="1" s="1"/>
  <c r="A3494" i="1"/>
  <c r="D3494" i="1"/>
  <c r="E3494" i="1" s="1"/>
  <c r="H3494" i="1" s="1"/>
  <c r="G3494" i="1"/>
  <c r="J3494" i="1" s="1"/>
  <c r="A3495" i="1"/>
  <c r="D3495" i="1"/>
  <c r="E3495" i="1" s="1"/>
  <c r="H3495" i="1" s="1"/>
  <c r="G3495" i="1"/>
  <c r="J3495" i="1" s="1"/>
  <c r="A3496" i="1"/>
  <c r="D3496" i="1"/>
  <c r="E3496" i="1" s="1"/>
  <c r="H3496" i="1" s="1"/>
  <c r="G3496" i="1"/>
  <c r="J3496" i="1" s="1"/>
  <c r="A3497" i="1"/>
  <c r="D3497" i="1"/>
  <c r="E3497" i="1" s="1"/>
  <c r="H3497" i="1" s="1"/>
  <c r="G3497" i="1"/>
  <c r="J3497" i="1" s="1"/>
  <c r="A3498" i="1"/>
  <c r="D3498" i="1"/>
  <c r="E3498" i="1" s="1"/>
  <c r="H3498" i="1" s="1"/>
  <c r="G3498" i="1"/>
  <c r="J3498" i="1" s="1"/>
  <c r="A3499" i="1"/>
  <c r="D3499" i="1"/>
  <c r="E3499" i="1" s="1"/>
  <c r="H3499" i="1" s="1"/>
  <c r="G3499" i="1"/>
  <c r="J3499" i="1" s="1"/>
  <c r="A3500" i="1"/>
  <c r="D3500" i="1"/>
  <c r="E3500" i="1" s="1"/>
  <c r="H3500" i="1" s="1"/>
  <c r="G3500" i="1"/>
  <c r="J3500" i="1" s="1"/>
  <c r="A3501" i="1"/>
  <c r="D3501" i="1"/>
  <c r="E3501" i="1" s="1"/>
  <c r="H3501" i="1" s="1"/>
  <c r="G3501" i="1"/>
  <c r="J3501" i="1" s="1"/>
  <c r="A3502" i="1"/>
  <c r="D3502" i="1"/>
  <c r="E3502" i="1" s="1"/>
  <c r="H3502" i="1" s="1"/>
  <c r="G3502" i="1"/>
  <c r="J3502" i="1" s="1"/>
  <c r="A3503" i="1"/>
  <c r="D3503" i="1"/>
  <c r="E3503" i="1" s="1"/>
  <c r="H3503" i="1" s="1"/>
  <c r="G3503" i="1"/>
  <c r="J3503" i="1" s="1"/>
  <c r="A3504" i="1"/>
  <c r="D3504" i="1"/>
  <c r="E3504" i="1" s="1"/>
  <c r="H3504" i="1" s="1"/>
  <c r="G3504" i="1"/>
  <c r="J3504" i="1" s="1"/>
  <c r="A3505" i="1"/>
  <c r="D3505" i="1"/>
  <c r="E3505" i="1" s="1"/>
  <c r="H3505" i="1" s="1"/>
  <c r="G3505" i="1"/>
  <c r="J3505" i="1" s="1"/>
  <c r="A3506" i="1"/>
  <c r="D3506" i="1"/>
  <c r="E3506" i="1" s="1"/>
  <c r="H3506" i="1" s="1"/>
  <c r="G3506" i="1"/>
  <c r="J3506" i="1" s="1"/>
  <c r="A3507" i="1"/>
  <c r="D3507" i="1"/>
  <c r="E3507" i="1" s="1"/>
  <c r="H3507" i="1" s="1"/>
  <c r="G3507" i="1"/>
  <c r="J3507" i="1" s="1"/>
  <c r="A3508" i="1"/>
  <c r="D3508" i="1"/>
  <c r="E3508" i="1" s="1"/>
  <c r="H3508" i="1" s="1"/>
  <c r="G3508" i="1"/>
  <c r="J3508" i="1" s="1"/>
  <c r="A3509" i="1"/>
  <c r="D3509" i="1"/>
  <c r="E3509" i="1" s="1"/>
  <c r="H3509" i="1" s="1"/>
  <c r="G3509" i="1"/>
  <c r="J3509" i="1" s="1"/>
  <c r="A3510" i="1"/>
  <c r="D3510" i="1"/>
  <c r="E3510" i="1" s="1"/>
  <c r="H3510" i="1" s="1"/>
  <c r="G3510" i="1"/>
  <c r="J3510" i="1" s="1"/>
  <c r="A3511" i="1"/>
  <c r="D3511" i="1"/>
  <c r="E3511" i="1" s="1"/>
  <c r="H3511" i="1" s="1"/>
  <c r="G3511" i="1"/>
  <c r="J3511" i="1" s="1"/>
  <c r="A3512" i="1"/>
  <c r="D3512" i="1"/>
  <c r="E3512" i="1" s="1"/>
  <c r="H3512" i="1" s="1"/>
  <c r="G3512" i="1"/>
  <c r="J3512" i="1" s="1"/>
  <c r="A3513" i="1"/>
  <c r="D3513" i="1"/>
  <c r="E3513" i="1" s="1"/>
  <c r="H3513" i="1" s="1"/>
  <c r="G3513" i="1"/>
  <c r="J3513" i="1" s="1"/>
  <c r="A3514" i="1"/>
  <c r="D3514" i="1"/>
  <c r="E3514" i="1" s="1"/>
  <c r="H3514" i="1" s="1"/>
  <c r="G3514" i="1"/>
  <c r="J3514" i="1" s="1"/>
  <c r="A3515" i="1"/>
  <c r="D3515" i="1"/>
  <c r="E3515" i="1" s="1"/>
  <c r="H3515" i="1" s="1"/>
  <c r="G3515" i="1"/>
  <c r="J3515" i="1" s="1"/>
  <c r="A3516" i="1"/>
  <c r="D3516" i="1"/>
  <c r="E3516" i="1" s="1"/>
  <c r="H3516" i="1" s="1"/>
  <c r="G3516" i="1"/>
  <c r="J3516" i="1" s="1"/>
  <c r="A3517" i="1"/>
  <c r="D3517" i="1"/>
  <c r="E3517" i="1" s="1"/>
  <c r="H3517" i="1" s="1"/>
  <c r="G3517" i="1"/>
  <c r="J3517" i="1" s="1"/>
  <c r="A3518" i="1"/>
  <c r="D3518" i="1"/>
  <c r="E3518" i="1" s="1"/>
  <c r="H3518" i="1" s="1"/>
  <c r="G3518" i="1"/>
  <c r="J3518" i="1" s="1"/>
  <c r="A3519" i="1"/>
  <c r="D3519" i="1"/>
  <c r="E3519" i="1" s="1"/>
  <c r="H3519" i="1" s="1"/>
  <c r="G3519" i="1"/>
  <c r="J3519" i="1" s="1"/>
  <c r="A3520" i="1"/>
  <c r="D3520" i="1"/>
  <c r="E3520" i="1" s="1"/>
  <c r="H3520" i="1" s="1"/>
  <c r="G3520" i="1"/>
  <c r="J3520" i="1" s="1"/>
  <c r="A3521" i="1"/>
  <c r="D3521" i="1"/>
  <c r="E3521" i="1" s="1"/>
  <c r="H3521" i="1" s="1"/>
  <c r="G3521" i="1"/>
  <c r="J3521" i="1" s="1"/>
  <c r="A3522" i="1"/>
  <c r="D3522" i="1"/>
  <c r="E3522" i="1" s="1"/>
  <c r="H3522" i="1" s="1"/>
  <c r="G3522" i="1"/>
  <c r="J3522" i="1" s="1"/>
  <c r="A3523" i="1"/>
  <c r="D3523" i="1"/>
  <c r="E3523" i="1" s="1"/>
  <c r="H3523" i="1" s="1"/>
  <c r="G3523" i="1"/>
  <c r="J3523" i="1" s="1"/>
  <c r="A3524" i="1"/>
  <c r="D3524" i="1"/>
  <c r="E3524" i="1" s="1"/>
  <c r="H3524" i="1" s="1"/>
  <c r="G3524" i="1"/>
  <c r="J3524" i="1" s="1"/>
  <c r="A3525" i="1"/>
  <c r="D3525" i="1"/>
  <c r="E3525" i="1" s="1"/>
  <c r="H3525" i="1" s="1"/>
  <c r="G3525" i="1"/>
  <c r="J3525" i="1" s="1"/>
  <c r="A3526" i="1"/>
  <c r="D3526" i="1"/>
  <c r="E3526" i="1" s="1"/>
  <c r="H3526" i="1" s="1"/>
  <c r="G3526" i="1"/>
  <c r="J3526" i="1" s="1"/>
  <c r="A3527" i="1"/>
  <c r="D3527" i="1"/>
  <c r="E3527" i="1" s="1"/>
  <c r="H3527" i="1" s="1"/>
  <c r="G3527" i="1"/>
  <c r="J3527" i="1" s="1"/>
  <c r="A3528" i="1"/>
  <c r="D3528" i="1"/>
  <c r="E3528" i="1" s="1"/>
  <c r="H3528" i="1" s="1"/>
  <c r="G3528" i="1"/>
  <c r="J3528" i="1" s="1"/>
  <c r="A3529" i="1"/>
  <c r="D3529" i="1"/>
  <c r="E3529" i="1" s="1"/>
  <c r="H3529" i="1" s="1"/>
  <c r="G3529" i="1"/>
  <c r="J3529" i="1" s="1"/>
  <c r="A3530" i="1"/>
  <c r="D3530" i="1"/>
  <c r="E3530" i="1" s="1"/>
  <c r="H3530" i="1" s="1"/>
  <c r="G3530" i="1"/>
  <c r="J3530" i="1" s="1"/>
  <c r="A3531" i="1"/>
  <c r="D3531" i="1"/>
  <c r="E3531" i="1" s="1"/>
  <c r="H3531" i="1" s="1"/>
  <c r="G3531" i="1"/>
  <c r="J3531" i="1" s="1"/>
  <c r="A3532" i="1"/>
  <c r="D3532" i="1"/>
  <c r="E3532" i="1" s="1"/>
  <c r="H3532" i="1" s="1"/>
  <c r="G3532" i="1"/>
  <c r="J3532" i="1" s="1"/>
  <c r="A3533" i="1"/>
  <c r="D3533" i="1"/>
  <c r="E3533" i="1" s="1"/>
  <c r="H3533" i="1" s="1"/>
  <c r="G3533" i="1"/>
  <c r="J3533" i="1" s="1"/>
  <c r="A3534" i="1"/>
  <c r="D3534" i="1"/>
  <c r="E3534" i="1" s="1"/>
  <c r="H3534" i="1" s="1"/>
  <c r="G3534" i="1"/>
  <c r="J3534" i="1" s="1"/>
  <c r="A3535" i="1"/>
  <c r="D3535" i="1"/>
  <c r="E3535" i="1" s="1"/>
  <c r="H3535" i="1" s="1"/>
  <c r="G3535" i="1"/>
  <c r="J3535" i="1" s="1"/>
  <c r="A3536" i="1"/>
  <c r="D3536" i="1"/>
  <c r="E3536" i="1" s="1"/>
  <c r="H3536" i="1" s="1"/>
  <c r="G3536" i="1"/>
  <c r="J3536" i="1" s="1"/>
  <c r="A3537" i="1"/>
  <c r="D3537" i="1"/>
  <c r="E3537" i="1" s="1"/>
  <c r="H3537" i="1" s="1"/>
  <c r="G3537" i="1"/>
  <c r="J3537" i="1" s="1"/>
  <c r="A3538" i="1"/>
  <c r="D3538" i="1"/>
  <c r="E3538" i="1" s="1"/>
  <c r="H3538" i="1" s="1"/>
  <c r="G3538" i="1"/>
  <c r="J3538" i="1" s="1"/>
  <c r="A3539" i="1"/>
  <c r="D3539" i="1"/>
  <c r="E3539" i="1" s="1"/>
  <c r="H3539" i="1" s="1"/>
  <c r="G3539" i="1"/>
  <c r="J3539" i="1" s="1"/>
  <c r="A3540" i="1"/>
  <c r="D3540" i="1"/>
  <c r="E3540" i="1" s="1"/>
  <c r="H3540" i="1" s="1"/>
  <c r="G3540" i="1"/>
  <c r="J3540" i="1" s="1"/>
  <c r="A3541" i="1"/>
  <c r="D3541" i="1"/>
  <c r="E3541" i="1" s="1"/>
  <c r="H3541" i="1" s="1"/>
  <c r="G3541" i="1"/>
  <c r="J3541" i="1" s="1"/>
  <c r="A3542" i="1"/>
  <c r="D3542" i="1"/>
  <c r="E3542" i="1" s="1"/>
  <c r="H3542" i="1" s="1"/>
  <c r="G3542" i="1"/>
  <c r="J3542" i="1" s="1"/>
  <c r="A3543" i="1"/>
  <c r="D3543" i="1"/>
  <c r="E3543" i="1" s="1"/>
  <c r="H3543" i="1" s="1"/>
  <c r="G3543" i="1"/>
  <c r="J3543" i="1" s="1"/>
  <c r="A3544" i="1"/>
  <c r="D3544" i="1"/>
  <c r="E3544" i="1" s="1"/>
  <c r="H3544" i="1" s="1"/>
  <c r="G3544" i="1"/>
  <c r="J3544" i="1" s="1"/>
  <c r="A3545" i="1"/>
  <c r="D3545" i="1"/>
  <c r="E3545" i="1" s="1"/>
  <c r="H3545" i="1" s="1"/>
  <c r="G3545" i="1"/>
  <c r="J3545" i="1" s="1"/>
  <c r="A3546" i="1"/>
  <c r="D3546" i="1"/>
  <c r="E3546" i="1" s="1"/>
  <c r="H3546" i="1" s="1"/>
  <c r="G3546" i="1"/>
  <c r="J3546" i="1" s="1"/>
  <c r="A3547" i="1"/>
  <c r="D3547" i="1"/>
  <c r="E3547" i="1" s="1"/>
  <c r="H3547" i="1" s="1"/>
  <c r="G3547" i="1"/>
  <c r="J3547" i="1" s="1"/>
  <c r="A3548" i="1"/>
  <c r="D3548" i="1"/>
  <c r="E3548" i="1" s="1"/>
  <c r="H3548" i="1" s="1"/>
  <c r="G3548" i="1"/>
  <c r="J3548" i="1" s="1"/>
  <c r="A3549" i="1"/>
  <c r="D3549" i="1"/>
  <c r="E3549" i="1" s="1"/>
  <c r="H3549" i="1" s="1"/>
  <c r="G3549" i="1"/>
  <c r="J3549" i="1" s="1"/>
  <c r="A3550" i="1"/>
  <c r="D3550" i="1"/>
  <c r="E3550" i="1" s="1"/>
  <c r="H3550" i="1" s="1"/>
  <c r="G3550" i="1"/>
  <c r="J3550" i="1" s="1"/>
  <c r="A3551" i="1"/>
  <c r="D3551" i="1"/>
  <c r="E3551" i="1" s="1"/>
  <c r="H3551" i="1" s="1"/>
  <c r="G3551" i="1"/>
  <c r="J3551" i="1" s="1"/>
  <c r="A3552" i="1"/>
  <c r="D3552" i="1"/>
  <c r="E3552" i="1" s="1"/>
  <c r="H3552" i="1" s="1"/>
  <c r="G3552" i="1"/>
  <c r="J3552" i="1" s="1"/>
  <c r="A3553" i="1"/>
  <c r="D3553" i="1"/>
  <c r="E3553" i="1" s="1"/>
  <c r="H3553" i="1" s="1"/>
  <c r="G3553" i="1"/>
  <c r="J3553" i="1" s="1"/>
  <c r="A3554" i="1"/>
  <c r="D3554" i="1"/>
  <c r="E3554" i="1" s="1"/>
  <c r="H3554" i="1" s="1"/>
  <c r="G3554" i="1"/>
  <c r="J3554" i="1" s="1"/>
  <c r="A3555" i="1"/>
  <c r="D3555" i="1"/>
  <c r="E3555" i="1" s="1"/>
  <c r="H3555" i="1" s="1"/>
  <c r="G3555" i="1"/>
  <c r="J3555" i="1" s="1"/>
  <c r="A3556" i="1"/>
  <c r="D3556" i="1"/>
  <c r="E3556" i="1" s="1"/>
  <c r="H3556" i="1" s="1"/>
  <c r="G3556" i="1"/>
  <c r="J3556" i="1" s="1"/>
  <c r="A3557" i="1"/>
  <c r="D3557" i="1"/>
  <c r="E3557" i="1" s="1"/>
  <c r="H3557" i="1" s="1"/>
  <c r="G3557" i="1"/>
  <c r="J3557" i="1" s="1"/>
  <c r="A3558" i="1"/>
  <c r="D3558" i="1"/>
  <c r="E3558" i="1" s="1"/>
  <c r="H3558" i="1" s="1"/>
  <c r="G3558" i="1"/>
  <c r="J3558" i="1" s="1"/>
  <c r="A3559" i="1"/>
  <c r="D3559" i="1"/>
  <c r="E3559" i="1" s="1"/>
  <c r="H3559" i="1" s="1"/>
  <c r="G3559" i="1"/>
  <c r="J3559" i="1" s="1"/>
  <c r="A3560" i="1"/>
  <c r="D3560" i="1"/>
  <c r="E3560" i="1" s="1"/>
  <c r="H3560" i="1" s="1"/>
  <c r="G3560" i="1"/>
  <c r="J3560" i="1" s="1"/>
  <c r="A3561" i="1"/>
  <c r="D3561" i="1"/>
  <c r="E3561" i="1" s="1"/>
  <c r="H3561" i="1" s="1"/>
  <c r="G3561" i="1"/>
  <c r="J3561" i="1" s="1"/>
  <c r="A3562" i="1"/>
  <c r="D3562" i="1"/>
  <c r="E3562" i="1" s="1"/>
  <c r="H3562" i="1" s="1"/>
  <c r="G3562" i="1"/>
  <c r="J3562" i="1" s="1"/>
  <c r="A3563" i="1"/>
  <c r="D3563" i="1"/>
  <c r="E3563" i="1" s="1"/>
  <c r="H3563" i="1" s="1"/>
  <c r="G3563" i="1"/>
  <c r="J3563" i="1" s="1"/>
  <c r="A3564" i="1"/>
  <c r="D3564" i="1"/>
  <c r="E3564" i="1" s="1"/>
  <c r="H3564" i="1" s="1"/>
  <c r="G3564" i="1"/>
  <c r="J3564" i="1" s="1"/>
  <c r="A3565" i="1"/>
  <c r="D3565" i="1"/>
  <c r="E3565" i="1" s="1"/>
  <c r="H3565" i="1" s="1"/>
  <c r="G3565" i="1"/>
  <c r="J3565" i="1" s="1"/>
  <c r="A3566" i="1"/>
  <c r="D3566" i="1"/>
  <c r="E3566" i="1" s="1"/>
  <c r="H3566" i="1" s="1"/>
  <c r="G3566" i="1"/>
  <c r="J3566" i="1" s="1"/>
  <c r="A3567" i="1"/>
  <c r="D3567" i="1"/>
  <c r="E3567" i="1" s="1"/>
  <c r="H3567" i="1" s="1"/>
  <c r="G3567" i="1"/>
  <c r="J3567" i="1" s="1"/>
  <c r="A3568" i="1"/>
  <c r="D3568" i="1"/>
  <c r="E3568" i="1" s="1"/>
  <c r="H3568" i="1" s="1"/>
  <c r="G3568" i="1"/>
  <c r="J3568" i="1" s="1"/>
  <c r="A3569" i="1"/>
  <c r="D3569" i="1"/>
  <c r="E3569" i="1" s="1"/>
  <c r="H3569" i="1" s="1"/>
  <c r="G3569" i="1"/>
  <c r="J3569" i="1" s="1"/>
  <c r="A3570" i="1"/>
  <c r="D3570" i="1"/>
  <c r="E3570" i="1" s="1"/>
  <c r="H3570" i="1" s="1"/>
  <c r="G3570" i="1"/>
  <c r="J3570" i="1" s="1"/>
  <c r="A3571" i="1"/>
  <c r="D3571" i="1"/>
  <c r="E3571" i="1" s="1"/>
  <c r="H3571" i="1" s="1"/>
  <c r="G3571" i="1"/>
  <c r="J3571" i="1" s="1"/>
  <c r="A3572" i="1"/>
  <c r="D3572" i="1"/>
  <c r="E3572" i="1" s="1"/>
  <c r="H3572" i="1" s="1"/>
  <c r="G3572" i="1"/>
  <c r="J3572" i="1" s="1"/>
  <c r="A3573" i="1"/>
  <c r="D3573" i="1"/>
  <c r="E3573" i="1" s="1"/>
  <c r="H3573" i="1" s="1"/>
  <c r="G3573" i="1"/>
  <c r="J3573" i="1" s="1"/>
  <c r="A3574" i="1"/>
  <c r="D3574" i="1"/>
  <c r="E3574" i="1" s="1"/>
  <c r="H3574" i="1" s="1"/>
  <c r="G3574" i="1"/>
  <c r="J3574" i="1" s="1"/>
  <c r="A3575" i="1"/>
  <c r="D3575" i="1"/>
  <c r="E3575" i="1" s="1"/>
  <c r="H3575" i="1" s="1"/>
  <c r="G3575" i="1"/>
  <c r="J3575" i="1" s="1"/>
  <c r="A3576" i="1"/>
  <c r="D3576" i="1"/>
  <c r="E3576" i="1" s="1"/>
  <c r="H3576" i="1" s="1"/>
  <c r="G3576" i="1"/>
  <c r="J3576" i="1" s="1"/>
  <c r="A3577" i="1"/>
  <c r="D3577" i="1"/>
  <c r="E3577" i="1" s="1"/>
  <c r="H3577" i="1" s="1"/>
  <c r="G3577" i="1"/>
  <c r="J3577" i="1" s="1"/>
  <c r="A3578" i="1"/>
  <c r="D3578" i="1"/>
  <c r="E3578" i="1" s="1"/>
  <c r="H3578" i="1" s="1"/>
  <c r="G3578" i="1"/>
  <c r="J3578" i="1" s="1"/>
  <c r="A3579" i="1"/>
  <c r="D3579" i="1"/>
  <c r="E3579" i="1" s="1"/>
  <c r="H3579" i="1" s="1"/>
  <c r="G3579" i="1"/>
  <c r="J3579" i="1" s="1"/>
  <c r="A3580" i="1"/>
  <c r="D3580" i="1"/>
  <c r="E3580" i="1" s="1"/>
  <c r="H3580" i="1" s="1"/>
  <c r="G3580" i="1"/>
  <c r="J3580" i="1" s="1"/>
  <c r="A3581" i="1"/>
  <c r="D3581" i="1"/>
  <c r="E3581" i="1" s="1"/>
  <c r="H3581" i="1" s="1"/>
  <c r="G3581" i="1"/>
  <c r="J3581" i="1" s="1"/>
  <c r="A3582" i="1"/>
  <c r="D3582" i="1"/>
  <c r="E3582" i="1" s="1"/>
  <c r="H3582" i="1" s="1"/>
  <c r="G3582" i="1"/>
  <c r="J3582" i="1" s="1"/>
  <c r="A3583" i="1"/>
  <c r="D3583" i="1"/>
  <c r="E3583" i="1" s="1"/>
  <c r="H3583" i="1" s="1"/>
  <c r="G3583" i="1"/>
  <c r="J3583" i="1" s="1"/>
  <c r="A3584" i="1"/>
  <c r="D3584" i="1"/>
  <c r="E3584" i="1" s="1"/>
  <c r="H3584" i="1" s="1"/>
  <c r="G3584" i="1"/>
  <c r="J3584" i="1" s="1"/>
  <c r="A3585" i="1"/>
  <c r="D3585" i="1"/>
  <c r="E3585" i="1" s="1"/>
  <c r="H3585" i="1" s="1"/>
  <c r="G3585" i="1"/>
  <c r="J3585" i="1" s="1"/>
  <c r="A3586" i="1"/>
  <c r="D3586" i="1"/>
  <c r="E3586" i="1" s="1"/>
  <c r="H3586" i="1" s="1"/>
  <c r="G3586" i="1"/>
  <c r="J3586" i="1" s="1"/>
  <c r="A3587" i="1"/>
  <c r="D3587" i="1"/>
  <c r="E3587" i="1" s="1"/>
  <c r="H3587" i="1" s="1"/>
  <c r="G3587" i="1"/>
  <c r="J3587" i="1" s="1"/>
  <c r="A3588" i="1"/>
  <c r="D3588" i="1"/>
  <c r="E3588" i="1" s="1"/>
  <c r="H3588" i="1" s="1"/>
  <c r="G3588" i="1"/>
  <c r="J3588" i="1" s="1"/>
  <c r="A3589" i="1"/>
  <c r="D3589" i="1"/>
  <c r="E3589" i="1" s="1"/>
  <c r="H3589" i="1" s="1"/>
  <c r="G3589" i="1"/>
  <c r="J3589" i="1" s="1"/>
  <c r="A3590" i="1"/>
  <c r="D3590" i="1"/>
  <c r="E3590" i="1" s="1"/>
  <c r="H3590" i="1" s="1"/>
  <c r="G3590" i="1"/>
  <c r="J3590" i="1" s="1"/>
  <c r="A3591" i="1"/>
  <c r="D3591" i="1"/>
  <c r="E3591" i="1" s="1"/>
  <c r="H3591" i="1" s="1"/>
  <c r="G3591" i="1"/>
  <c r="J3591" i="1" s="1"/>
  <c r="A3592" i="1"/>
  <c r="D3592" i="1"/>
  <c r="E3592" i="1" s="1"/>
  <c r="H3592" i="1" s="1"/>
  <c r="G3592" i="1"/>
  <c r="J3592" i="1" s="1"/>
  <c r="A10" i="1"/>
  <c r="E10" i="1"/>
  <c r="G10" i="1"/>
  <c r="A11" i="1"/>
  <c r="A12" i="1" s="1"/>
  <c r="E11" i="1"/>
  <c r="G11" i="1"/>
  <c r="E12" i="1"/>
  <c r="G12" i="1"/>
  <c r="E13" i="1"/>
  <c r="G13" i="1"/>
  <c r="E14" i="1"/>
  <c r="G14" i="1"/>
  <c r="E15" i="1"/>
  <c r="G15" i="1"/>
  <c r="E16" i="1"/>
  <c r="G16" i="1"/>
  <c r="E17" i="1"/>
  <c r="G17" i="1"/>
  <c r="E18" i="1"/>
  <c r="G18" i="1"/>
  <c r="E19" i="1"/>
  <c r="G19" i="1"/>
  <c r="E20" i="1"/>
  <c r="G20" i="1"/>
  <c r="E21" i="1"/>
  <c r="G21" i="1"/>
  <c r="E22" i="1"/>
  <c r="G22" i="1"/>
  <c r="E23" i="1"/>
  <c r="G23" i="1"/>
  <c r="E24" i="1"/>
  <c r="G24" i="1"/>
  <c r="E25" i="1"/>
  <c r="G25" i="1"/>
  <c r="E26" i="1"/>
  <c r="G26" i="1"/>
  <c r="E27" i="1"/>
  <c r="F27" i="1"/>
  <c r="I27" i="1" s="1"/>
  <c r="G27" i="1"/>
  <c r="E28" i="1"/>
  <c r="F28" i="1"/>
  <c r="G28" i="1"/>
  <c r="J28" i="1" s="1"/>
  <c r="E29" i="1"/>
  <c r="F29" i="1"/>
  <c r="I29" i="1" s="1"/>
  <c r="G29" i="1"/>
  <c r="E30" i="1"/>
  <c r="F30" i="1"/>
  <c r="G30" i="1"/>
  <c r="J30" i="1" s="1"/>
  <c r="E31" i="1"/>
  <c r="F31" i="1"/>
  <c r="I31" i="1" s="1"/>
  <c r="G31" i="1"/>
  <c r="E32" i="1"/>
  <c r="F32" i="1"/>
  <c r="G32" i="1"/>
  <c r="J32" i="1" s="1"/>
  <c r="E33" i="1"/>
  <c r="F33" i="1"/>
  <c r="I33" i="1" s="1"/>
  <c r="G33" i="1"/>
  <c r="E34" i="1"/>
  <c r="F34" i="1"/>
  <c r="G34" i="1"/>
  <c r="J34" i="1" s="1"/>
  <c r="E35" i="1"/>
  <c r="F35" i="1"/>
  <c r="I35" i="1" s="1"/>
  <c r="G35" i="1"/>
  <c r="E36" i="1"/>
  <c r="F36" i="1"/>
  <c r="G36" i="1"/>
  <c r="J36" i="1" s="1"/>
  <c r="E37" i="1"/>
  <c r="F37" i="1"/>
  <c r="I37" i="1" s="1"/>
  <c r="G37" i="1"/>
  <c r="E38" i="1"/>
  <c r="F38" i="1"/>
  <c r="G38" i="1"/>
  <c r="J38" i="1" s="1"/>
  <c r="E39" i="1"/>
  <c r="F39" i="1"/>
  <c r="I39" i="1" s="1"/>
  <c r="G39" i="1"/>
  <c r="E40" i="1"/>
  <c r="F40" i="1"/>
  <c r="G40" i="1"/>
  <c r="J40" i="1" s="1"/>
  <c r="E41" i="1"/>
  <c r="F41" i="1"/>
  <c r="I41" i="1" s="1"/>
  <c r="G41" i="1"/>
  <c r="E42" i="1"/>
  <c r="F42" i="1"/>
  <c r="G42" i="1"/>
  <c r="J42" i="1" s="1"/>
  <c r="E43" i="1"/>
  <c r="F43" i="1"/>
  <c r="I43" i="1" s="1"/>
  <c r="G43" i="1"/>
  <c r="E44" i="1"/>
  <c r="F44" i="1"/>
  <c r="G44" i="1"/>
  <c r="J44" i="1" s="1"/>
  <c r="E45" i="1"/>
  <c r="F45" i="1"/>
  <c r="I45" i="1" s="1"/>
  <c r="G45" i="1"/>
  <c r="E46" i="1"/>
  <c r="F46" i="1"/>
  <c r="G46" i="1"/>
  <c r="J46" i="1" s="1"/>
  <c r="E47" i="1"/>
  <c r="F47" i="1"/>
  <c r="I47" i="1" s="1"/>
  <c r="G47" i="1"/>
  <c r="E48" i="1"/>
  <c r="F48" i="1"/>
  <c r="G48" i="1"/>
  <c r="J48" i="1" s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I55" i="1" s="1"/>
  <c r="G55" i="1"/>
  <c r="E56" i="1"/>
  <c r="F56" i="1"/>
  <c r="E57" i="1"/>
  <c r="F57" i="1"/>
  <c r="G57" i="1"/>
  <c r="J57" i="1" s="1"/>
  <c r="E58" i="1"/>
  <c r="F58" i="1"/>
  <c r="E59" i="1"/>
  <c r="F59" i="1"/>
  <c r="I59" i="1" s="1"/>
  <c r="G59" i="1"/>
  <c r="E60" i="1"/>
  <c r="F60" i="1"/>
  <c r="E61" i="1"/>
  <c r="F61" i="1"/>
  <c r="G61" i="1"/>
  <c r="J61" i="1" s="1"/>
  <c r="E62" i="1"/>
  <c r="F62" i="1"/>
  <c r="E63" i="1"/>
  <c r="F63" i="1"/>
  <c r="I63" i="1" s="1"/>
  <c r="G63" i="1"/>
  <c r="E64" i="1"/>
  <c r="F64" i="1"/>
  <c r="E65" i="1"/>
  <c r="F65" i="1"/>
  <c r="G65" i="1"/>
  <c r="J65" i="1" s="1"/>
  <c r="E66" i="1"/>
  <c r="F66" i="1"/>
  <c r="E67" i="1"/>
  <c r="F67" i="1"/>
  <c r="I67" i="1" s="1"/>
  <c r="G67" i="1"/>
  <c r="E68" i="1"/>
  <c r="F68" i="1"/>
  <c r="E69" i="1"/>
  <c r="F69" i="1"/>
  <c r="G69" i="1"/>
  <c r="J69" i="1" s="1"/>
  <c r="E70" i="1"/>
  <c r="F70" i="1"/>
  <c r="E71" i="1"/>
  <c r="F71" i="1"/>
  <c r="I71" i="1" s="1"/>
  <c r="G71" i="1"/>
  <c r="E72" i="1"/>
  <c r="F72" i="1"/>
  <c r="G72" i="1"/>
  <c r="J72" i="1" s="1"/>
  <c r="E73" i="1"/>
  <c r="F73" i="1"/>
  <c r="I73" i="1" s="1"/>
  <c r="G73" i="1"/>
  <c r="E74" i="1"/>
  <c r="F74" i="1"/>
  <c r="G74" i="1"/>
  <c r="J74" i="1" s="1"/>
  <c r="E75" i="1"/>
  <c r="F75" i="1"/>
  <c r="I75" i="1" s="1"/>
  <c r="G75" i="1"/>
  <c r="E76" i="1"/>
  <c r="F76" i="1"/>
  <c r="G76" i="1"/>
  <c r="J76" i="1" s="1"/>
  <c r="E77" i="1"/>
  <c r="F77" i="1"/>
  <c r="I77" i="1" s="1"/>
  <c r="G77" i="1"/>
  <c r="E78" i="1"/>
  <c r="F78" i="1"/>
  <c r="G78" i="1"/>
  <c r="J78" i="1" s="1"/>
  <c r="E79" i="1"/>
  <c r="F79" i="1"/>
  <c r="I79" i="1" s="1"/>
  <c r="G79" i="1"/>
  <c r="E80" i="1"/>
  <c r="F80" i="1"/>
  <c r="G80" i="1"/>
  <c r="J80" i="1" s="1"/>
  <c r="E81" i="1"/>
  <c r="F81" i="1"/>
  <c r="I81" i="1" s="1"/>
  <c r="G81" i="1"/>
  <c r="E82" i="1"/>
  <c r="F82" i="1"/>
  <c r="G82" i="1"/>
  <c r="J82" i="1" s="1"/>
  <c r="E83" i="1"/>
  <c r="F83" i="1"/>
  <c r="I83" i="1" s="1"/>
  <c r="G83" i="1"/>
  <c r="E84" i="1"/>
  <c r="F84" i="1"/>
  <c r="G84" i="1"/>
  <c r="J84" i="1" s="1"/>
  <c r="E85" i="1"/>
  <c r="F85" i="1"/>
  <c r="I85" i="1" s="1"/>
  <c r="G85" i="1"/>
  <c r="E86" i="1"/>
  <c r="F86" i="1"/>
  <c r="G86" i="1"/>
  <c r="J86" i="1" s="1"/>
  <c r="E87" i="1"/>
  <c r="F87" i="1"/>
  <c r="I87" i="1" s="1"/>
  <c r="G87" i="1"/>
  <c r="E88" i="1"/>
  <c r="F88" i="1"/>
  <c r="G88" i="1"/>
  <c r="J88" i="1" s="1"/>
  <c r="E89" i="1"/>
  <c r="F89" i="1"/>
  <c r="I89" i="1" s="1"/>
  <c r="G89" i="1"/>
  <c r="E90" i="1"/>
  <c r="F90" i="1"/>
  <c r="G90" i="1"/>
  <c r="J90" i="1" s="1"/>
  <c r="E91" i="1"/>
  <c r="F91" i="1"/>
  <c r="I91" i="1" s="1"/>
  <c r="G91" i="1"/>
  <c r="E92" i="1"/>
  <c r="F92" i="1"/>
  <c r="G92" i="1"/>
  <c r="J92" i="1" s="1"/>
  <c r="E93" i="1"/>
  <c r="F93" i="1"/>
  <c r="I93" i="1" s="1"/>
  <c r="G93" i="1"/>
  <c r="E94" i="1"/>
  <c r="F94" i="1"/>
  <c r="G94" i="1"/>
  <c r="J94" i="1" s="1"/>
  <c r="E95" i="1"/>
  <c r="F95" i="1"/>
  <c r="I95" i="1" s="1"/>
  <c r="G95" i="1"/>
  <c r="E96" i="1"/>
  <c r="F96" i="1"/>
  <c r="G96" i="1"/>
  <c r="J96" i="1" s="1"/>
  <c r="E97" i="1"/>
  <c r="F97" i="1"/>
  <c r="I97" i="1" s="1"/>
  <c r="G97" i="1"/>
  <c r="E98" i="1"/>
  <c r="F98" i="1"/>
  <c r="G98" i="1"/>
  <c r="J98" i="1" s="1"/>
  <c r="E99" i="1"/>
  <c r="F99" i="1"/>
  <c r="I99" i="1" s="1"/>
  <c r="G99" i="1"/>
  <c r="E100" i="1"/>
  <c r="F100" i="1"/>
  <c r="G100" i="1"/>
  <c r="J100" i="1" s="1"/>
  <c r="E101" i="1"/>
  <c r="F101" i="1"/>
  <c r="I101" i="1" s="1"/>
  <c r="G101" i="1"/>
  <c r="E102" i="1"/>
  <c r="F102" i="1"/>
  <c r="G102" i="1"/>
  <c r="J102" i="1" s="1"/>
  <c r="E103" i="1"/>
  <c r="F103" i="1"/>
  <c r="I103" i="1" s="1"/>
  <c r="G103" i="1"/>
  <c r="E104" i="1"/>
  <c r="F104" i="1"/>
  <c r="G104" i="1"/>
  <c r="J104" i="1" s="1"/>
  <c r="E105" i="1"/>
  <c r="F105" i="1"/>
  <c r="I105" i="1" s="1"/>
  <c r="G105" i="1"/>
  <c r="F106" i="1"/>
  <c r="F107" i="1"/>
  <c r="F109" i="1"/>
  <c r="F110" i="1"/>
  <c r="F111" i="1"/>
  <c r="F113" i="1"/>
  <c r="F114" i="1"/>
  <c r="F115" i="1"/>
  <c r="F117" i="1"/>
  <c r="F118" i="1"/>
  <c r="F119" i="1"/>
  <c r="F120" i="1"/>
  <c r="F121" i="1"/>
  <c r="F123" i="1"/>
  <c r="F125" i="1"/>
  <c r="F126" i="1"/>
  <c r="F127" i="1"/>
  <c r="F129" i="1"/>
  <c r="F130" i="1"/>
  <c r="F131" i="1"/>
  <c r="F132" i="1"/>
  <c r="F133" i="1"/>
  <c r="F135" i="1"/>
  <c r="F136" i="1"/>
  <c r="F137" i="1"/>
  <c r="F138" i="1"/>
  <c r="F139" i="1"/>
  <c r="F141" i="1"/>
  <c r="F143" i="1"/>
  <c r="F145" i="1"/>
  <c r="F147" i="1"/>
  <c r="F149" i="1"/>
  <c r="F151" i="1"/>
  <c r="F153" i="1"/>
  <c r="F155" i="1"/>
  <c r="F157" i="1"/>
  <c r="F159" i="1"/>
  <c r="F161" i="1"/>
  <c r="F163" i="1"/>
  <c r="F165" i="1"/>
  <c r="F167" i="1"/>
  <c r="F169" i="1"/>
  <c r="F171" i="1"/>
  <c r="F173" i="1"/>
  <c r="F175" i="1"/>
  <c r="G176" i="1"/>
  <c r="G177" i="1"/>
  <c r="G178" i="1"/>
  <c r="G179" i="1"/>
  <c r="G180" i="1"/>
  <c r="E181" i="1"/>
  <c r="F181" i="1"/>
  <c r="G181" i="1"/>
  <c r="J181" i="1" s="1"/>
  <c r="E182" i="1"/>
  <c r="F182" i="1"/>
  <c r="I182" i="1" s="1"/>
  <c r="G182" i="1"/>
  <c r="E183" i="1"/>
  <c r="F183" i="1"/>
  <c r="G183" i="1"/>
  <c r="J183" i="1" s="1"/>
  <c r="E184" i="1"/>
  <c r="F184" i="1"/>
  <c r="I184" i="1" s="1"/>
  <c r="G184" i="1"/>
  <c r="E185" i="1"/>
  <c r="F185" i="1"/>
  <c r="G185" i="1"/>
  <c r="J185" i="1" s="1"/>
  <c r="E186" i="1"/>
  <c r="F186" i="1"/>
  <c r="I186" i="1" s="1"/>
  <c r="G186" i="1"/>
  <c r="E187" i="1"/>
  <c r="F187" i="1"/>
  <c r="G187" i="1"/>
  <c r="J187" i="1" s="1"/>
  <c r="E188" i="1"/>
  <c r="F188" i="1"/>
  <c r="I188" i="1" s="1"/>
  <c r="G188" i="1"/>
  <c r="E189" i="1"/>
  <c r="F189" i="1"/>
  <c r="G189" i="1"/>
  <c r="J189" i="1" s="1"/>
  <c r="E190" i="1"/>
  <c r="F190" i="1"/>
  <c r="I190" i="1" s="1"/>
  <c r="G190" i="1"/>
  <c r="E191" i="1"/>
  <c r="F191" i="1"/>
  <c r="G191" i="1"/>
  <c r="J191" i="1" s="1"/>
  <c r="E192" i="1"/>
  <c r="F192" i="1"/>
  <c r="I192" i="1" s="1"/>
  <c r="G192" i="1"/>
  <c r="E193" i="1"/>
  <c r="F193" i="1"/>
  <c r="G193" i="1"/>
  <c r="J193" i="1" s="1"/>
  <c r="E194" i="1"/>
  <c r="F194" i="1"/>
  <c r="I194" i="1" s="1"/>
  <c r="G194" i="1"/>
  <c r="E195" i="1"/>
  <c r="F195" i="1"/>
  <c r="G195" i="1"/>
  <c r="J195" i="1" s="1"/>
  <c r="E196" i="1"/>
  <c r="F196" i="1"/>
  <c r="I196" i="1" s="1"/>
  <c r="G196" i="1"/>
  <c r="E197" i="1"/>
  <c r="F197" i="1"/>
  <c r="G197" i="1"/>
  <c r="J197" i="1" s="1"/>
  <c r="E198" i="1"/>
  <c r="F198" i="1"/>
  <c r="I198" i="1" s="1"/>
  <c r="G198" i="1"/>
  <c r="E199" i="1"/>
  <c r="F199" i="1"/>
  <c r="G199" i="1"/>
  <c r="J199" i="1" s="1"/>
  <c r="E200" i="1"/>
  <c r="F200" i="1"/>
  <c r="I200" i="1" s="1"/>
  <c r="G200" i="1"/>
  <c r="E201" i="1"/>
  <c r="F201" i="1"/>
  <c r="G201" i="1"/>
  <c r="J201" i="1" s="1"/>
  <c r="E202" i="1"/>
  <c r="F202" i="1"/>
  <c r="I202" i="1" s="1"/>
  <c r="G202" i="1"/>
  <c r="E203" i="1"/>
  <c r="F203" i="1"/>
  <c r="G203" i="1"/>
  <c r="J203" i="1" s="1"/>
  <c r="E204" i="1"/>
  <c r="F204" i="1"/>
  <c r="I204" i="1" s="1"/>
  <c r="G204" i="1"/>
  <c r="E205" i="1"/>
  <c r="F205" i="1"/>
  <c r="G205" i="1"/>
  <c r="J205" i="1" s="1"/>
  <c r="E206" i="1"/>
  <c r="F206" i="1"/>
  <c r="I206" i="1" s="1"/>
  <c r="G206" i="1"/>
  <c r="E207" i="1"/>
  <c r="F207" i="1"/>
  <c r="G207" i="1"/>
  <c r="J207" i="1" s="1"/>
  <c r="E208" i="1"/>
  <c r="F208" i="1"/>
  <c r="I208" i="1" s="1"/>
  <c r="G208" i="1"/>
  <c r="E209" i="1"/>
  <c r="F209" i="1"/>
  <c r="G209" i="1"/>
  <c r="J209" i="1" s="1"/>
  <c r="E210" i="1"/>
  <c r="F210" i="1"/>
  <c r="I210" i="1" s="1"/>
  <c r="G210" i="1"/>
  <c r="E211" i="1"/>
  <c r="F211" i="1"/>
  <c r="G211" i="1"/>
  <c r="J211" i="1" s="1"/>
  <c r="E212" i="1"/>
  <c r="F212" i="1"/>
  <c r="I212" i="1" s="1"/>
  <c r="G212" i="1"/>
  <c r="E213" i="1"/>
  <c r="F213" i="1"/>
  <c r="G213" i="1"/>
  <c r="J213" i="1" s="1"/>
  <c r="E214" i="1"/>
  <c r="F214" i="1"/>
  <c r="I214" i="1" s="1"/>
  <c r="G214" i="1"/>
  <c r="E215" i="1"/>
  <c r="F215" i="1"/>
  <c r="G215" i="1"/>
  <c r="J215" i="1" s="1"/>
  <c r="E216" i="1"/>
  <c r="F216" i="1"/>
  <c r="I216" i="1" s="1"/>
  <c r="G216" i="1"/>
  <c r="E217" i="1"/>
  <c r="F217" i="1"/>
  <c r="G217" i="1"/>
  <c r="J217" i="1" s="1"/>
  <c r="E218" i="1"/>
  <c r="F218" i="1"/>
  <c r="I218" i="1" s="1"/>
  <c r="G218" i="1"/>
  <c r="E219" i="1"/>
  <c r="F219" i="1"/>
  <c r="G219" i="1"/>
  <c r="J219" i="1" s="1"/>
  <c r="E220" i="1"/>
  <c r="F220" i="1"/>
  <c r="I220" i="1" s="1"/>
  <c r="G220" i="1"/>
  <c r="E221" i="1"/>
  <c r="F221" i="1"/>
  <c r="G221" i="1"/>
  <c r="J221" i="1" s="1"/>
  <c r="E222" i="1"/>
  <c r="F222" i="1"/>
  <c r="I222" i="1" s="1"/>
  <c r="G222" i="1"/>
  <c r="E223" i="1"/>
  <c r="F223" i="1"/>
  <c r="G223" i="1"/>
  <c r="J223" i="1" s="1"/>
  <c r="E224" i="1"/>
  <c r="F224" i="1"/>
  <c r="I224" i="1" s="1"/>
  <c r="G224" i="1"/>
  <c r="E176" i="1"/>
  <c r="H176" i="1" s="1"/>
  <c r="F176" i="1"/>
  <c r="E172" i="1"/>
  <c r="G172" i="1"/>
  <c r="F172" i="1"/>
  <c r="I172" i="1" s="1"/>
  <c r="E168" i="1"/>
  <c r="G168" i="1"/>
  <c r="J168" i="1" s="1"/>
  <c r="F168" i="1"/>
  <c r="E164" i="1"/>
  <c r="G164" i="1"/>
  <c r="F164" i="1"/>
  <c r="I164" i="1" s="1"/>
  <c r="E160" i="1"/>
  <c r="G160" i="1"/>
  <c r="J160" i="1" s="1"/>
  <c r="F160" i="1"/>
  <c r="E156" i="1"/>
  <c r="G156" i="1"/>
  <c r="F156" i="1"/>
  <c r="I156" i="1" s="1"/>
  <c r="E152" i="1"/>
  <c r="G152" i="1"/>
  <c r="J152" i="1" s="1"/>
  <c r="F152" i="1"/>
  <c r="E148" i="1"/>
  <c r="G148" i="1"/>
  <c r="F148" i="1"/>
  <c r="I148" i="1" s="1"/>
  <c r="E144" i="1"/>
  <c r="G144" i="1"/>
  <c r="J144" i="1" s="1"/>
  <c r="F144" i="1"/>
  <c r="E140" i="1"/>
  <c r="G140" i="1"/>
  <c r="F140" i="1"/>
  <c r="I140" i="1" s="1"/>
  <c r="E174" i="1"/>
  <c r="G174" i="1"/>
  <c r="J174" i="1" s="1"/>
  <c r="F174" i="1"/>
  <c r="E170" i="1"/>
  <c r="G170" i="1"/>
  <c r="F170" i="1"/>
  <c r="I170" i="1" s="1"/>
  <c r="E166" i="1"/>
  <c r="G166" i="1"/>
  <c r="J166" i="1" s="1"/>
  <c r="F166" i="1"/>
  <c r="E162" i="1"/>
  <c r="G162" i="1"/>
  <c r="F162" i="1"/>
  <c r="I162" i="1" s="1"/>
  <c r="E158" i="1"/>
  <c r="G158" i="1"/>
  <c r="J158" i="1" s="1"/>
  <c r="F158" i="1"/>
  <c r="E154" i="1"/>
  <c r="G154" i="1"/>
  <c r="F154" i="1"/>
  <c r="I154" i="1" s="1"/>
  <c r="E150" i="1"/>
  <c r="G150" i="1"/>
  <c r="J150" i="1" s="1"/>
  <c r="F150" i="1"/>
  <c r="E146" i="1"/>
  <c r="G146" i="1"/>
  <c r="F146" i="1"/>
  <c r="I146" i="1" s="1"/>
  <c r="E142" i="1"/>
  <c r="G142" i="1"/>
  <c r="J142" i="1" s="1"/>
  <c r="F142" i="1"/>
  <c r="E134" i="1"/>
  <c r="G134" i="1"/>
  <c r="E128" i="1"/>
  <c r="H128" i="1" s="1"/>
  <c r="G128" i="1"/>
  <c r="E124" i="1"/>
  <c r="G124" i="1"/>
  <c r="E122" i="1"/>
  <c r="H122" i="1" s="1"/>
  <c r="G122" i="1"/>
  <c r="E116" i="1"/>
  <c r="G116" i="1"/>
  <c r="E112" i="1"/>
  <c r="H112" i="1" s="1"/>
  <c r="G112" i="1"/>
  <c r="E108" i="1"/>
  <c r="G108" i="1"/>
  <c r="E175" i="1"/>
  <c r="H175" i="1" s="1"/>
  <c r="G175" i="1"/>
  <c r="E173" i="1"/>
  <c r="H173" i="1" s="1"/>
  <c r="G173" i="1"/>
  <c r="E171" i="1"/>
  <c r="H171" i="1" s="1"/>
  <c r="G171" i="1"/>
  <c r="E169" i="1"/>
  <c r="H169" i="1" s="1"/>
  <c r="G169" i="1"/>
  <c r="E167" i="1"/>
  <c r="H167" i="1" s="1"/>
  <c r="G167" i="1"/>
  <c r="E165" i="1"/>
  <c r="H165" i="1" s="1"/>
  <c r="G165" i="1"/>
  <c r="E163" i="1"/>
  <c r="H163" i="1" s="1"/>
  <c r="G163" i="1"/>
  <c r="E161" i="1"/>
  <c r="H161" i="1" s="1"/>
  <c r="G161" i="1"/>
  <c r="E159" i="1"/>
  <c r="H159" i="1" s="1"/>
  <c r="G159" i="1"/>
  <c r="E157" i="1"/>
  <c r="H157" i="1" s="1"/>
  <c r="G157" i="1"/>
  <c r="E155" i="1"/>
  <c r="H155" i="1" s="1"/>
  <c r="G155" i="1"/>
  <c r="E153" i="1"/>
  <c r="H153" i="1" s="1"/>
  <c r="G153" i="1"/>
  <c r="E151" i="1"/>
  <c r="H151" i="1" s="1"/>
  <c r="G151" i="1"/>
  <c r="E149" i="1"/>
  <c r="H149" i="1" s="1"/>
  <c r="G149" i="1"/>
  <c r="E147" i="1"/>
  <c r="H147" i="1" s="1"/>
  <c r="G147" i="1"/>
  <c r="E145" i="1"/>
  <c r="H145" i="1" s="1"/>
  <c r="G145" i="1"/>
  <c r="E143" i="1"/>
  <c r="H143" i="1" s="1"/>
  <c r="G143" i="1"/>
  <c r="E141" i="1"/>
  <c r="H141" i="1" s="1"/>
  <c r="G141" i="1"/>
  <c r="E139" i="1"/>
  <c r="H139" i="1" s="1"/>
  <c r="G139" i="1"/>
  <c r="E137" i="1"/>
  <c r="H137" i="1" s="1"/>
  <c r="G137" i="1"/>
  <c r="E135" i="1"/>
  <c r="H135" i="1" s="1"/>
  <c r="G135" i="1"/>
  <c r="F134" i="1"/>
  <c r="I134" i="1" s="1"/>
  <c r="E133" i="1"/>
  <c r="G133" i="1"/>
  <c r="J133" i="1" s="1"/>
  <c r="E131" i="1"/>
  <c r="G131" i="1"/>
  <c r="J131" i="1" s="1"/>
  <c r="E129" i="1"/>
  <c r="G129" i="1"/>
  <c r="J129" i="1" s="1"/>
  <c r="F128" i="1"/>
  <c r="E127" i="1"/>
  <c r="H127" i="1" s="1"/>
  <c r="G127" i="1"/>
  <c r="E125" i="1"/>
  <c r="H125" i="1" s="1"/>
  <c r="G125" i="1"/>
  <c r="F124" i="1"/>
  <c r="I124" i="1" s="1"/>
  <c r="E123" i="1"/>
  <c r="G123" i="1"/>
  <c r="J123" i="1" s="1"/>
  <c r="F122" i="1"/>
  <c r="E121" i="1"/>
  <c r="H121" i="1" s="1"/>
  <c r="G121" i="1"/>
  <c r="E119" i="1"/>
  <c r="H119" i="1" s="1"/>
  <c r="G119" i="1"/>
  <c r="E117" i="1"/>
  <c r="H117" i="1" s="1"/>
  <c r="G117" i="1"/>
  <c r="F116" i="1"/>
  <c r="I116" i="1" s="1"/>
  <c r="E115" i="1"/>
  <c r="G115" i="1"/>
  <c r="J115" i="1" s="1"/>
  <c r="E113" i="1"/>
  <c r="G113" i="1"/>
  <c r="J113" i="1" s="1"/>
  <c r="F112" i="1"/>
  <c r="E111" i="1"/>
  <c r="H111" i="1" s="1"/>
  <c r="G111" i="1"/>
  <c r="E109" i="1"/>
  <c r="H109" i="1" s="1"/>
  <c r="G109" i="1"/>
  <c r="F108" i="1"/>
  <c r="I108" i="1" s="1"/>
  <c r="E107" i="1"/>
  <c r="G107" i="1"/>
  <c r="J107" i="1" s="1"/>
  <c r="E138" i="1"/>
  <c r="G138" i="1"/>
  <c r="J138" i="1" s="1"/>
  <c r="E136" i="1"/>
  <c r="G136" i="1"/>
  <c r="J136" i="1" s="1"/>
  <c r="E132" i="1"/>
  <c r="G132" i="1"/>
  <c r="J132" i="1" s="1"/>
  <c r="E130" i="1"/>
  <c r="G130" i="1"/>
  <c r="J130" i="1" s="1"/>
  <c r="E126" i="1"/>
  <c r="G126" i="1"/>
  <c r="J126" i="1" s="1"/>
  <c r="E120" i="1"/>
  <c r="G120" i="1"/>
  <c r="J120" i="1" s="1"/>
  <c r="E118" i="1"/>
  <c r="G118" i="1"/>
  <c r="J118" i="1" s="1"/>
  <c r="E114" i="1"/>
  <c r="G114" i="1"/>
  <c r="J114" i="1" s="1"/>
  <c r="E110" i="1"/>
  <c r="G110" i="1"/>
  <c r="J110" i="1" s="1"/>
  <c r="E106" i="1"/>
  <c r="G106" i="1"/>
  <c r="J106" i="1" s="1"/>
  <c r="E179" i="1"/>
  <c r="F179" i="1"/>
  <c r="I179" i="1" s="1"/>
  <c r="E177" i="1"/>
  <c r="F177" i="1"/>
  <c r="I177" i="1" s="1"/>
  <c r="E180" i="1"/>
  <c r="F180" i="1"/>
  <c r="I180" i="1" s="1"/>
  <c r="E178" i="1"/>
  <c r="F178" i="1"/>
  <c r="I178" i="1" s="1"/>
  <c r="G70" i="1"/>
  <c r="J70" i="1" s="1"/>
  <c r="G68" i="1"/>
  <c r="J68" i="1" s="1"/>
  <c r="G66" i="1"/>
  <c r="J66" i="1" s="1"/>
  <c r="G64" i="1"/>
  <c r="J64" i="1" s="1"/>
  <c r="G62" i="1"/>
  <c r="J62" i="1" s="1"/>
  <c r="G60" i="1"/>
  <c r="J60" i="1" s="1"/>
  <c r="G58" i="1"/>
  <c r="J58" i="1" s="1"/>
  <c r="G56" i="1"/>
  <c r="J56" i="1" s="1"/>
  <c r="G54" i="1"/>
  <c r="J54" i="1" s="1"/>
  <c r="G53" i="1"/>
  <c r="J53" i="1" s="1"/>
  <c r="G52" i="1"/>
  <c r="J52" i="1" s="1"/>
  <c r="G51" i="1"/>
  <c r="J51" i="1" s="1"/>
  <c r="G50" i="1"/>
  <c r="J50" i="1" s="1"/>
  <c r="G49" i="1"/>
  <c r="J49" i="1" s="1"/>
  <c r="F26" i="1"/>
  <c r="I26" i="1" s="1"/>
  <c r="F25" i="1"/>
  <c r="I25" i="1" s="1"/>
  <c r="F24" i="1"/>
  <c r="I24" i="1" s="1"/>
  <c r="F23" i="1"/>
  <c r="I23" i="1" s="1"/>
  <c r="F22" i="1"/>
  <c r="I22" i="1" s="1"/>
  <c r="F21" i="1"/>
  <c r="I21" i="1" s="1"/>
  <c r="F20" i="1"/>
  <c r="I20" i="1" s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G2474" i="1"/>
  <c r="J2474" i="1" s="1"/>
  <c r="G2473" i="1"/>
  <c r="J2473" i="1" s="1"/>
  <c r="G2472" i="1"/>
  <c r="J2472" i="1" s="1"/>
  <c r="G2471" i="1"/>
  <c r="J2471" i="1" s="1"/>
  <c r="G2470" i="1"/>
  <c r="J2470" i="1" s="1"/>
  <c r="G2469" i="1"/>
  <c r="J2469" i="1" s="1"/>
  <c r="G2468" i="1"/>
  <c r="J2468" i="1" s="1"/>
  <c r="G2467" i="1"/>
  <c r="J2467" i="1" s="1"/>
  <c r="G2466" i="1"/>
  <c r="J2466" i="1" s="1"/>
  <c r="G2465" i="1"/>
  <c r="J2465" i="1" s="1"/>
  <c r="G2464" i="1"/>
  <c r="J2464" i="1" s="1"/>
  <c r="G2463" i="1"/>
  <c r="J2463" i="1" s="1"/>
  <c r="G2462" i="1"/>
  <c r="J2462" i="1" s="1"/>
  <c r="G2461" i="1"/>
  <c r="J2461" i="1" s="1"/>
  <c r="G2460" i="1"/>
  <c r="J2460" i="1" s="1"/>
  <c r="G2459" i="1"/>
  <c r="J2459" i="1" s="1"/>
  <c r="G2458" i="1"/>
  <c r="J2458" i="1" s="1"/>
  <c r="G2457" i="1"/>
  <c r="J2457" i="1" s="1"/>
  <c r="G2456" i="1"/>
  <c r="J2456" i="1" s="1"/>
  <c r="G2455" i="1"/>
  <c r="J2455" i="1" s="1"/>
  <c r="G2454" i="1"/>
  <c r="J2454" i="1" s="1"/>
  <c r="G2453" i="1"/>
  <c r="J2453" i="1" s="1"/>
  <c r="G2452" i="1"/>
  <c r="J2452" i="1" s="1"/>
  <c r="G2451" i="1"/>
  <c r="J2451" i="1" s="1"/>
  <c r="G2450" i="1"/>
  <c r="J2450" i="1" s="1"/>
  <c r="G2449" i="1"/>
  <c r="J2449" i="1" s="1"/>
  <c r="G2448" i="1"/>
  <c r="J2448" i="1" s="1"/>
  <c r="G2447" i="1"/>
  <c r="J2447" i="1" s="1"/>
  <c r="G2446" i="1"/>
  <c r="J2446" i="1" s="1"/>
  <c r="G2445" i="1"/>
  <c r="J2445" i="1" s="1"/>
  <c r="G2444" i="1"/>
  <c r="J2444" i="1" s="1"/>
  <c r="G2443" i="1"/>
  <c r="J2443" i="1" s="1"/>
  <c r="G2442" i="1"/>
  <c r="J2442" i="1" s="1"/>
  <c r="G2441" i="1"/>
  <c r="J2441" i="1" s="1"/>
  <c r="G2440" i="1"/>
  <c r="J2440" i="1" s="1"/>
  <c r="G2439" i="1"/>
  <c r="J2439" i="1" s="1"/>
  <c r="G2438" i="1"/>
  <c r="J2438" i="1" s="1"/>
  <c r="G2437" i="1"/>
  <c r="J2437" i="1" s="1"/>
  <c r="G2436" i="1"/>
  <c r="J2436" i="1" s="1"/>
  <c r="G2435" i="1"/>
  <c r="J2435" i="1" s="1"/>
  <c r="G2434" i="1"/>
  <c r="J2434" i="1" s="1"/>
  <c r="G2433" i="1"/>
  <c r="J2433" i="1" s="1"/>
  <c r="G2432" i="1"/>
  <c r="J2432" i="1" s="1"/>
  <c r="G2431" i="1"/>
  <c r="J2431" i="1" s="1"/>
  <c r="G2430" i="1"/>
  <c r="J2430" i="1" s="1"/>
  <c r="G2429" i="1"/>
  <c r="J2429" i="1" s="1"/>
  <c r="G2428" i="1"/>
  <c r="J2428" i="1" s="1"/>
  <c r="G2427" i="1"/>
  <c r="J2427" i="1" s="1"/>
  <c r="G2426" i="1"/>
  <c r="J2426" i="1" s="1"/>
  <c r="G2425" i="1"/>
  <c r="J2425" i="1" s="1"/>
  <c r="G2424" i="1"/>
  <c r="J2424" i="1" s="1"/>
  <c r="G2423" i="1"/>
  <c r="J2423" i="1" s="1"/>
  <c r="G2422" i="1"/>
  <c r="J2422" i="1" s="1"/>
  <c r="G2421" i="1"/>
  <c r="J2421" i="1" s="1"/>
  <c r="G2420" i="1"/>
  <c r="J2420" i="1" s="1"/>
  <c r="G2419" i="1"/>
  <c r="J2419" i="1" s="1"/>
  <c r="G2418" i="1"/>
  <c r="J2418" i="1" s="1"/>
  <c r="G2417" i="1"/>
  <c r="J2417" i="1" s="1"/>
  <c r="G2416" i="1"/>
  <c r="J2416" i="1" s="1"/>
  <c r="G2415" i="1"/>
  <c r="J2415" i="1" s="1"/>
  <c r="G2414" i="1"/>
  <c r="J2414" i="1" s="1"/>
  <c r="G2413" i="1"/>
  <c r="J2413" i="1" s="1"/>
  <c r="G2412" i="1"/>
  <c r="J2412" i="1" s="1"/>
  <c r="G2411" i="1"/>
  <c r="J2411" i="1" s="1"/>
  <c r="G2410" i="1"/>
  <c r="J2410" i="1" s="1"/>
  <c r="G2409" i="1"/>
  <c r="J2409" i="1" s="1"/>
  <c r="G2408" i="1"/>
  <c r="J2408" i="1" s="1"/>
  <c r="G2407" i="1"/>
  <c r="J2407" i="1" s="1"/>
  <c r="G2406" i="1"/>
  <c r="J2406" i="1" s="1"/>
  <c r="G2405" i="1"/>
  <c r="J2405" i="1" s="1"/>
  <c r="G2404" i="1"/>
  <c r="J2404" i="1" s="1"/>
  <c r="G2403" i="1"/>
  <c r="J2403" i="1" s="1"/>
  <c r="G2402" i="1"/>
  <c r="J2402" i="1" s="1"/>
  <c r="G2401" i="1"/>
  <c r="J2401" i="1" s="1"/>
  <c r="G2400" i="1"/>
  <c r="J2400" i="1" s="1"/>
  <c r="G2399" i="1"/>
  <c r="J2399" i="1" s="1"/>
  <c r="G2398" i="1"/>
  <c r="J2398" i="1" s="1"/>
  <c r="G2397" i="1"/>
  <c r="J2397" i="1" s="1"/>
  <c r="G2396" i="1"/>
  <c r="J2396" i="1" s="1"/>
  <c r="G2395" i="1"/>
  <c r="J2395" i="1" s="1"/>
  <c r="G2394" i="1"/>
  <c r="J2394" i="1" s="1"/>
  <c r="G2393" i="1"/>
  <c r="J2393" i="1" s="1"/>
  <c r="G2392" i="1"/>
  <c r="J2392" i="1" s="1"/>
  <c r="G2391" i="1"/>
  <c r="J2391" i="1" s="1"/>
  <c r="G2390" i="1"/>
  <c r="J2390" i="1" s="1"/>
  <c r="G2389" i="1"/>
  <c r="J2389" i="1" s="1"/>
  <c r="G2388" i="1"/>
  <c r="J2388" i="1" s="1"/>
  <c r="G2387" i="1"/>
  <c r="J2387" i="1" s="1"/>
  <c r="G2386" i="1"/>
  <c r="J2386" i="1" s="1"/>
  <c r="G2385" i="1"/>
  <c r="J2385" i="1" s="1"/>
  <c r="G2384" i="1"/>
  <c r="J2384" i="1" s="1"/>
  <c r="G2383" i="1"/>
  <c r="J2383" i="1" s="1"/>
  <c r="G2382" i="1"/>
  <c r="J2382" i="1" s="1"/>
  <c r="G2381" i="1"/>
  <c r="J2381" i="1" s="1"/>
  <c r="G2380" i="1"/>
  <c r="J2380" i="1" s="1"/>
  <c r="G2379" i="1"/>
  <c r="J2379" i="1" s="1"/>
  <c r="G2378" i="1"/>
  <c r="J2378" i="1" s="1"/>
  <c r="G2377" i="1"/>
  <c r="J2377" i="1" s="1"/>
  <c r="G2376" i="1"/>
  <c r="J2376" i="1" s="1"/>
  <c r="G2375" i="1"/>
  <c r="J2375" i="1" s="1"/>
  <c r="G2374" i="1"/>
  <c r="J2374" i="1" s="1"/>
  <c r="G2373" i="1"/>
  <c r="J2373" i="1" s="1"/>
  <c r="G2372" i="1"/>
  <c r="J2372" i="1" s="1"/>
  <c r="G2371" i="1"/>
  <c r="J2371" i="1" s="1"/>
  <c r="G2370" i="1"/>
  <c r="J2370" i="1" s="1"/>
  <c r="G2369" i="1"/>
  <c r="J2369" i="1" s="1"/>
  <c r="G2368" i="1"/>
  <c r="J2368" i="1" s="1"/>
  <c r="G2367" i="1"/>
  <c r="J2367" i="1" s="1"/>
  <c r="G2366" i="1"/>
  <c r="J2366" i="1" s="1"/>
  <c r="G2365" i="1"/>
  <c r="J2365" i="1" s="1"/>
  <c r="G2364" i="1"/>
  <c r="J2364" i="1" s="1"/>
  <c r="G2363" i="1"/>
  <c r="J2363" i="1" s="1"/>
  <c r="G2362" i="1"/>
  <c r="J2362" i="1" s="1"/>
  <c r="G2361" i="1"/>
  <c r="J2361" i="1" s="1"/>
  <c r="G2360" i="1"/>
  <c r="J2360" i="1" s="1"/>
  <c r="G2359" i="1"/>
  <c r="J2359" i="1" s="1"/>
  <c r="G2358" i="1"/>
  <c r="J2358" i="1" s="1"/>
  <c r="G2357" i="1"/>
  <c r="J2357" i="1" s="1"/>
  <c r="G2356" i="1"/>
  <c r="J2356" i="1" s="1"/>
  <c r="G2355" i="1"/>
  <c r="J2355" i="1" s="1"/>
  <c r="G2354" i="1"/>
  <c r="J2354" i="1" s="1"/>
  <c r="G2353" i="1"/>
  <c r="J2353" i="1" s="1"/>
  <c r="G2352" i="1"/>
  <c r="J2352" i="1" s="1"/>
  <c r="G2351" i="1"/>
  <c r="J2351" i="1" s="1"/>
  <c r="G2350" i="1"/>
  <c r="J2350" i="1" s="1"/>
  <c r="G2349" i="1"/>
  <c r="J2349" i="1" s="1"/>
  <c r="G2348" i="1"/>
  <c r="J2348" i="1" s="1"/>
  <c r="G2347" i="1"/>
  <c r="J2347" i="1" s="1"/>
  <c r="G2346" i="1"/>
  <c r="J2346" i="1" s="1"/>
  <c r="G2345" i="1"/>
  <c r="J2345" i="1" s="1"/>
  <c r="G2344" i="1"/>
  <c r="J2344" i="1" s="1"/>
  <c r="G2343" i="1"/>
  <c r="J2343" i="1" s="1"/>
  <c r="G2342" i="1"/>
  <c r="J2342" i="1" s="1"/>
  <c r="G2341" i="1"/>
  <c r="J2341" i="1" s="1"/>
  <c r="G2340" i="1"/>
  <c r="J2340" i="1" s="1"/>
  <c r="G2339" i="1"/>
  <c r="J2339" i="1" s="1"/>
  <c r="G2338" i="1"/>
  <c r="J2338" i="1" s="1"/>
  <c r="G2337" i="1"/>
  <c r="J2337" i="1" s="1"/>
  <c r="G2336" i="1"/>
  <c r="J2336" i="1" s="1"/>
  <c r="G2335" i="1"/>
  <c r="J2335" i="1" s="1"/>
  <c r="G2334" i="1"/>
  <c r="J2334" i="1" s="1"/>
  <c r="G2333" i="1"/>
  <c r="J2333" i="1" s="1"/>
  <c r="G2332" i="1"/>
  <c r="J2332" i="1" s="1"/>
  <c r="G2331" i="1"/>
  <c r="J2331" i="1" s="1"/>
  <c r="G2330" i="1"/>
  <c r="J2330" i="1" s="1"/>
  <c r="G2329" i="1"/>
  <c r="J2329" i="1" s="1"/>
  <c r="G2328" i="1"/>
  <c r="J2328" i="1" s="1"/>
  <c r="G2327" i="1"/>
  <c r="J2327" i="1" s="1"/>
  <c r="G2326" i="1"/>
  <c r="J2326" i="1" s="1"/>
  <c r="G2325" i="1"/>
  <c r="J2325" i="1" s="1"/>
  <c r="G2324" i="1"/>
  <c r="J2324" i="1" s="1"/>
  <c r="G2323" i="1"/>
  <c r="J2323" i="1" s="1"/>
  <c r="G2322" i="1"/>
  <c r="J2322" i="1" s="1"/>
  <c r="G2321" i="1"/>
  <c r="J2321" i="1" s="1"/>
  <c r="G2320" i="1"/>
  <c r="J2320" i="1" s="1"/>
  <c r="G2319" i="1"/>
  <c r="J2319" i="1" s="1"/>
  <c r="G2318" i="1"/>
  <c r="J2318" i="1" s="1"/>
  <c r="G2317" i="1"/>
  <c r="J2317" i="1" s="1"/>
  <c r="G2316" i="1"/>
  <c r="J2316" i="1" s="1"/>
  <c r="G2315" i="1"/>
  <c r="J2315" i="1" s="1"/>
  <c r="G2314" i="1"/>
  <c r="J2314" i="1" s="1"/>
  <c r="G2313" i="1"/>
  <c r="J2313" i="1" s="1"/>
  <c r="G2312" i="1"/>
  <c r="J2312" i="1" s="1"/>
  <c r="G2311" i="1"/>
  <c r="J2311" i="1" s="1"/>
  <c r="G2310" i="1"/>
  <c r="J2310" i="1" s="1"/>
  <c r="G2309" i="1"/>
  <c r="J2309" i="1" s="1"/>
  <c r="G2308" i="1"/>
  <c r="J2308" i="1" s="1"/>
  <c r="G2307" i="1"/>
  <c r="J2307" i="1" s="1"/>
  <c r="G2306" i="1"/>
  <c r="J2306" i="1" s="1"/>
  <c r="G2305" i="1"/>
  <c r="J2305" i="1" s="1"/>
  <c r="G2304" i="1"/>
  <c r="J2304" i="1" s="1"/>
  <c r="G2303" i="1"/>
  <c r="J2303" i="1" s="1"/>
  <c r="G2302" i="1"/>
  <c r="J2302" i="1" s="1"/>
  <c r="G2301" i="1"/>
  <c r="J2301" i="1" s="1"/>
  <c r="G2300" i="1"/>
  <c r="J2300" i="1" s="1"/>
  <c r="G2299" i="1"/>
  <c r="J2299" i="1" s="1"/>
  <c r="G2298" i="1"/>
  <c r="J2298" i="1" s="1"/>
  <c r="G2297" i="1"/>
  <c r="J2297" i="1" s="1"/>
  <c r="G2296" i="1"/>
  <c r="J2296" i="1" s="1"/>
  <c r="G2295" i="1"/>
  <c r="J2295" i="1" s="1"/>
  <c r="G2294" i="1"/>
  <c r="J2294" i="1" s="1"/>
  <c r="G2293" i="1"/>
  <c r="J2293" i="1" s="1"/>
  <c r="G2292" i="1"/>
  <c r="J2292" i="1" s="1"/>
  <c r="G2291" i="1"/>
  <c r="J2291" i="1" s="1"/>
  <c r="G2290" i="1"/>
  <c r="J2290" i="1" s="1"/>
  <c r="G2289" i="1"/>
  <c r="J2289" i="1" s="1"/>
  <c r="G2288" i="1"/>
  <c r="J2288" i="1" s="1"/>
  <c r="G2287" i="1"/>
  <c r="J2287" i="1" s="1"/>
  <c r="G2286" i="1"/>
  <c r="J2286" i="1" s="1"/>
  <c r="G2285" i="1"/>
  <c r="J2285" i="1" s="1"/>
  <c r="G2284" i="1"/>
  <c r="J2284" i="1" s="1"/>
  <c r="G2283" i="1"/>
  <c r="J2283" i="1" s="1"/>
  <c r="G2282" i="1"/>
  <c r="J2282" i="1" s="1"/>
  <c r="G2281" i="1"/>
  <c r="J2281" i="1" s="1"/>
  <c r="G2280" i="1"/>
  <c r="J2280" i="1" s="1"/>
  <c r="G2279" i="1"/>
  <c r="J2279" i="1" s="1"/>
  <c r="G2278" i="1"/>
  <c r="J2278" i="1" s="1"/>
  <c r="G2277" i="1"/>
  <c r="J2277" i="1" s="1"/>
  <c r="G2276" i="1"/>
  <c r="J2276" i="1" s="1"/>
  <c r="G2275" i="1"/>
  <c r="J2275" i="1" s="1"/>
  <c r="G2274" i="1"/>
  <c r="J2274" i="1" s="1"/>
  <c r="G2273" i="1"/>
  <c r="J2273" i="1" s="1"/>
  <c r="G2272" i="1"/>
  <c r="J2272" i="1" s="1"/>
  <c r="G2271" i="1"/>
  <c r="J2271" i="1" s="1"/>
  <c r="G2270" i="1"/>
  <c r="J2270" i="1" s="1"/>
  <c r="G2269" i="1"/>
  <c r="J2269" i="1" s="1"/>
  <c r="G2268" i="1"/>
  <c r="J2268" i="1" s="1"/>
  <c r="G2267" i="1"/>
  <c r="J2267" i="1" s="1"/>
  <c r="G2266" i="1"/>
  <c r="J2266" i="1" s="1"/>
  <c r="G2265" i="1"/>
  <c r="J2265" i="1" s="1"/>
  <c r="G2264" i="1"/>
  <c r="J2264" i="1" s="1"/>
  <c r="G2263" i="1"/>
  <c r="J2263" i="1" s="1"/>
  <c r="G2262" i="1"/>
  <c r="J2262" i="1" s="1"/>
  <c r="G2261" i="1"/>
  <c r="J2261" i="1" s="1"/>
  <c r="G2260" i="1"/>
  <c r="J2260" i="1" s="1"/>
  <c r="G2259" i="1"/>
  <c r="J2259" i="1" s="1"/>
  <c r="G2258" i="1"/>
  <c r="J2258" i="1" s="1"/>
  <c r="G2257" i="1"/>
  <c r="J2257" i="1" s="1"/>
  <c r="G2256" i="1"/>
  <c r="J2256" i="1" s="1"/>
  <c r="G2255" i="1"/>
  <c r="J2255" i="1" s="1"/>
  <c r="G2254" i="1"/>
  <c r="J2254" i="1" s="1"/>
  <c r="G2253" i="1"/>
  <c r="J2253" i="1" s="1"/>
  <c r="G2252" i="1"/>
  <c r="J2252" i="1" s="1"/>
  <c r="G2251" i="1"/>
  <c r="J2251" i="1" s="1"/>
  <c r="G2250" i="1"/>
  <c r="J2250" i="1" s="1"/>
  <c r="G2249" i="1"/>
  <c r="J2249" i="1" s="1"/>
  <c r="G2248" i="1"/>
  <c r="J2248" i="1" s="1"/>
  <c r="G2247" i="1"/>
  <c r="J2247" i="1" s="1"/>
  <c r="G2246" i="1"/>
  <c r="J2246" i="1" s="1"/>
  <c r="G2245" i="1"/>
  <c r="J2245" i="1" s="1"/>
  <c r="G2244" i="1"/>
  <c r="J2244" i="1" s="1"/>
  <c r="G2243" i="1"/>
  <c r="J2243" i="1" s="1"/>
  <c r="G2242" i="1"/>
  <c r="J2242" i="1" s="1"/>
  <c r="G2241" i="1"/>
  <c r="J2241" i="1" s="1"/>
  <c r="G2240" i="1"/>
  <c r="J2240" i="1" s="1"/>
  <c r="E2238" i="1"/>
  <c r="H2238" i="1" s="1"/>
  <c r="G2238" i="1"/>
  <c r="J2238" i="1" s="1"/>
  <c r="E2236" i="1"/>
  <c r="H2236" i="1" s="1"/>
  <c r="G2236" i="1"/>
  <c r="J2236" i="1" s="1"/>
  <c r="E2234" i="1"/>
  <c r="H2234" i="1" s="1"/>
  <c r="G2234" i="1"/>
  <c r="J2234" i="1" s="1"/>
  <c r="E2232" i="1"/>
  <c r="H2232" i="1" s="1"/>
  <c r="G2232" i="1"/>
  <c r="J2232" i="1" s="1"/>
  <c r="E2230" i="1"/>
  <c r="H2230" i="1" s="1"/>
  <c r="G2230" i="1"/>
  <c r="J2230" i="1" s="1"/>
  <c r="E2228" i="1"/>
  <c r="H2228" i="1" s="1"/>
  <c r="G2228" i="1"/>
  <c r="J2228" i="1" s="1"/>
  <c r="E2226" i="1"/>
  <c r="H2226" i="1" s="1"/>
  <c r="G2226" i="1"/>
  <c r="J2226" i="1" s="1"/>
  <c r="E2224" i="1"/>
  <c r="H2224" i="1" s="1"/>
  <c r="G2224" i="1"/>
  <c r="J2224" i="1" s="1"/>
  <c r="E2222" i="1"/>
  <c r="H2222" i="1" s="1"/>
  <c r="G2222" i="1"/>
  <c r="J2222" i="1" s="1"/>
  <c r="E2220" i="1"/>
  <c r="H2220" i="1" s="1"/>
  <c r="G2220" i="1"/>
  <c r="J2220" i="1" s="1"/>
  <c r="E2218" i="1"/>
  <c r="H2218" i="1" s="1"/>
  <c r="G2218" i="1"/>
  <c r="J2218" i="1" s="1"/>
  <c r="E2216" i="1"/>
  <c r="H2216" i="1" s="1"/>
  <c r="G2216" i="1"/>
  <c r="J2216" i="1" s="1"/>
  <c r="E2214" i="1"/>
  <c r="H2214" i="1" s="1"/>
  <c r="G2214" i="1"/>
  <c r="J2214" i="1" s="1"/>
  <c r="E2212" i="1"/>
  <c r="H2212" i="1" s="1"/>
  <c r="G2212" i="1"/>
  <c r="J2212" i="1" s="1"/>
  <c r="E2210" i="1"/>
  <c r="H2210" i="1" s="1"/>
  <c r="G2210" i="1"/>
  <c r="J2210" i="1" s="1"/>
  <c r="E2208" i="1"/>
  <c r="H2208" i="1" s="1"/>
  <c r="G2208" i="1"/>
  <c r="J2208" i="1" s="1"/>
  <c r="E2206" i="1"/>
  <c r="H2206" i="1" s="1"/>
  <c r="G2206" i="1"/>
  <c r="J2206" i="1" s="1"/>
  <c r="E2204" i="1"/>
  <c r="H2204" i="1" s="1"/>
  <c r="G2204" i="1"/>
  <c r="J2204" i="1" s="1"/>
  <c r="E2202" i="1"/>
  <c r="H2202" i="1" s="1"/>
  <c r="G2202" i="1"/>
  <c r="J2202" i="1" s="1"/>
  <c r="E2200" i="1"/>
  <c r="H2200" i="1" s="1"/>
  <c r="G2200" i="1"/>
  <c r="J2200" i="1" s="1"/>
  <c r="E2198" i="1"/>
  <c r="H2198" i="1" s="1"/>
  <c r="G2198" i="1"/>
  <c r="J2198" i="1" s="1"/>
  <c r="E2196" i="1"/>
  <c r="H2196" i="1" s="1"/>
  <c r="G2196" i="1"/>
  <c r="J2196" i="1" s="1"/>
  <c r="E2194" i="1"/>
  <c r="H2194" i="1" s="1"/>
  <c r="G2194" i="1"/>
  <c r="J2194" i="1" s="1"/>
  <c r="E2192" i="1"/>
  <c r="H2192" i="1" s="1"/>
  <c r="G2192" i="1"/>
  <c r="J2192" i="1" s="1"/>
  <c r="E2190" i="1"/>
  <c r="H2190" i="1" s="1"/>
  <c r="G2190" i="1"/>
  <c r="J2190" i="1" s="1"/>
  <c r="E2188" i="1"/>
  <c r="H2188" i="1" s="1"/>
  <c r="G2188" i="1"/>
  <c r="J2188" i="1" s="1"/>
  <c r="E2186" i="1"/>
  <c r="H2186" i="1" s="1"/>
  <c r="G2186" i="1"/>
  <c r="J2186" i="1" s="1"/>
  <c r="E2184" i="1"/>
  <c r="H2184" i="1" s="1"/>
  <c r="G2184" i="1"/>
  <c r="J2184" i="1" s="1"/>
  <c r="E2182" i="1"/>
  <c r="H2182" i="1" s="1"/>
  <c r="G2182" i="1"/>
  <c r="J2182" i="1" s="1"/>
  <c r="E2180" i="1"/>
  <c r="H2180" i="1" s="1"/>
  <c r="G2180" i="1"/>
  <c r="J2180" i="1" s="1"/>
  <c r="E2178" i="1"/>
  <c r="H2178" i="1" s="1"/>
  <c r="G2178" i="1"/>
  <c r="J2178" i="1" s="1"/>
  <c r="E2176" i="1"/>
  <c r="H2176" i="1" s="1"/>
  <c r="G2176" i="1"/>
  <c r="J2176" i="1" s="1"/>
  <c r="E2174" i="1"/>
  <c r="H2174" i="1" s="1"/>
  <c r="G2174" i="1"/>
  <c r="J2174" i="1" s="1"/>
  <c r="E2172" i="1"/>
  <c r="H2172" i="1" s="1"/>
  <c r="G2172" i="1"/>
  <c r="J2172" i="1" s="1"/>
  <c r="E2170" i="1"/>
  <c r="H2170" i="1" s="1"/>
  <c r="G2170" i="1"/>
  <c r="J2170" i="1" s="1"/>
  <c r="E2168" i="1"/>
  <c r="H2168" i="1" s="1"/>
  <c r="G2168" i="1"/>
  <c r="J2168" i="1" s="1"/>
  <c r="E2166" i="1"/>
  <c r="H2166" i="1" s="1"/>
  <c r="G2166" i="1"/>
  <c r="J2166" i="1" s="1"/>
  <c r="E2164" i="1"/>
  <c r="H2164" i="1" s="1"/>
  <c r="G2164" i="1"/>
  <c r="J2164" i="1" s="1"/>
  <c r="E2162" i="1"/>
  <c r="H2162" i="1" s="1"/>
  <c r="G2162" i="1"/>
  <c r="J2162" i="1" s="1"/>
  <c r="E2160" i="1"/>
  <c r="H2160" i="1" s="1"/>
  <c r="G2160" i="1"/>
  <c r="J2160" i="1" s="1"/>
  <c r="E2158" i="1"/>
  <c r="H2158" i="1" s="1"/>
  <c r="G2158" i="1"/>
  <c r="J2158" i="1" s="1"/>
  <c r="E2156" i="1"/>
  <c r="H2156" i="1" s="1"/>
  <c r="G2156" i="1"/>
  <c r="J2156" i="1" s="1"/>
  <c r="E2154" i="1"/>
  <c r="H2154" i="1" s="1"/>
  <c r="G2154" i="1"/>
  <c r="J2154" i="1" s="1"/>
  <c r="E2152" i="1"/>
  <c r="H2152" i="1" s="1"/>
  <c r="G2152" i="1"/>
  <c r="J2152" i="1" s="1"/>
  <c r="E2150" i="1"/>
  <c r="H2150" i="1" s="1"/>
  <c r="G2150" i="1"/>
  <c r="J2150" i="1" s="1"/>
  <c r="E2148" i="1"/>
  <c r="H2148" i="1" s="1"/>
  <c r="G2148" i="1"/>
  <c r="J2148" i="1" s="1"/>
  <c r="E2146" i="1"/>
  <c r="H2146" i="1" s="1"/>
  <c r="G2146" i="1"/>
  <c r="J2146" i="1" s="1"/>
  <c r="E2144" i="1"/>
  <c r="H2144" i="1" s="1"/>
  <c r="G2144" i="1"/>
  <c r="J2144" i="1" s="1"/>
  <c r="E2142" i="1"/>
  <c r="H2142" i="1" s="1"/>
  <c r="G2142" i="1"/>
  <c r="J2142" i="1" s="1"/>
  <c r="E2140" i="1"/>
  <c r="H2140" i="1" s="1"/>
  <c r="G2140" i="1"/>
  <c r="J2140" i="1" s="1"/>
  <c r="E2138" i="1"/>
  <c r="H2138" i="1" s="1"/>
  <c r="G2138" i="1"/>
  <c r="J2138" i="1" s="1"/>
  <c r="E2136" i="1"/>
  <c r="H2136" i="1" s="1"/>
  <c r="G2136" i="1"/>
  <c r="J2136" i="1" s="1"/>
  <c r="E2134" i="1"/>
  <c r="H2134" i="1" s="1"/>
  <c r="G2134" i="1"/>
  <c r="J2134" i="1" s="1"/>
  <c r="E2132" i="1"/>
  <c r="H2132" i="1" s="1"/>
  <c r="G2132" i="1"/>
  <c r="J2132" i="1" s="1"/>
  <c r="E2239" i="1"/>
  <c r="H2239" i="1" s="1"/>
  <c r="G2239" i="1"/>
  <c r="J2239" i="1" s="1"/>
  <c r="E2237" i="1"/>
  <c r="H2237" i="1" s="1"/>
  <c r="G2237" i="1"/>
  <c r="J2237" i="1" s="1"/>
  <c r="E2235" i="1"/>
  <c r="H2235" i="1" s="1"/>
  <c r="G2235" i="1"/>
  <c r="J2235" i="1" s="1"/>
  <c r="E2233" i="1"/>
  <c r="H2233" i="1" s="1"/>
  <c r="G2233" i="1"/>
  <c r="J2233" i="1" s="1"/>
  <c r="E2231" i="1"/>
  <c r="H2231" i="1" s="1"/>
  <c r="G2231" i="1"/>
  <c r="J2231" i="1" s="1"/>
  <c r="E2229" i="1"/>
  <c r="H2229" i="1" s="1"/>
  <c r="G2229" i="1"/>
  <c r="J2229" i="1" s="1"/>
  <c r="E2227" i="1"/>
  <c r="H2227" i="1" s="1"/>
  <c r="G2227" i="1"/>
  <c r="J2227" i="1" s="1"/>
  <c r="E2225" i="1"/>
  <c r="H2225" i="1" s="1"/>
  <c r="G2225" i="1"/>
  <c r="J2225" i="1" s="1"/>
  <c r="E2223" i="1"/>
  <c r="H2223" i="1" s="1"/>
  <c r="G2223" i="1"/>
  <c r="J2223" i="1" s="1"/>
  <c r="E2221" i="1"/>
  <c r="H2221" i="1" s="1"/>
  <c r="G2221" i="1"/>
  <c r="J2221" i="1" s="1"/>
  <c r="E2219" i="1"/>
  <c r="H2219" i="1" s="1"/>
  <c r="G2219" i="1"/>
  <c r="J2219" i="1" s="1"/>
  <c r="E2217" i="1"/>
  <c r="H2217" i="1" s="1"/>
  <c r="G2217" i="1"/>
  <c r="J2217" i="1" s="1"/>
  <c r="E2215" i="1"/>
  <c r="H2215" i="1" s="1"/>
  <c r="G2215" i="1"/>
  <c r="J2215" i="1" s="1"/>
  <c r="E2213" i="1"/>
  <c r="H2213" i="1" s="1"/>
  <c r="G2213" i="1"/>
  <c r="J2213" i="1" s="1"/>
  <c r="E2211" i="1"/>
  <c r="H2211" i="1" s="1"/>
  <c r="G2211" i="1"/>
  <c r="J2211" i="1" s="1"/>
  <c r="E2209" i="1"/>
  <c r="H2209" i="1" s="1"/>
  <c r="G2209" i="1"/>
  <c r="J2209" i="1" s="1"/>
  <c r="E2207" i="1"/>
  <c r="H2207" i="1" s="1"/>
  <c r="G2207" i="1"/>
  <c r="J2207" i="1" s="1"/>
  <c r="E2205" i="1"/>
  <c r="H2205" i="1" s="1"/>
  <c r="G2205" i="1"/>
  <c r="J2205" i="1" s="1"/>
  <c r="E2203" i="1"/>
  <c r="H2203" i="1" s="1"/>
  <c r="G2203" i="1"/>
  <c r="J2203" i="1" s="1"/>
  <c r="E2201" i="1"/>
  <c r="H2201" i="1" s="1"/>
  <c r="G2201" i="1"/>
  <c r="J2201" i="1" s="1"/>
  <c r="E2199" i="1"/>
  <c r="H2199" i="1" s="1"/>
  <c r="G2199" i="1"/>
  <c r="J2199" i="1" s="1"/>
  <c r="E2197" i="1"/>
  <c r="H2197" i="1" s="1"/>
  <c r="G2197" i="1"/>
  <c r="J2197" i="1" s="1"/>
  <c r="E2195" i="1"/>
  <c r="H2195" i="1" s="1"/>
  <c r="G2195" i="1"/>
  <c r="J2195" i="1" s="1"/>
  <c r="E2193" i="1"/>
  <c r="H2193" i="1" s="1"/>
  <c r="G2193" i="1"/>
  <c r="J2193" i="1" s="1"/>
  <c r="E2191" i="1"/>
  <c r="H2191" i="1" s="1"/>
  <c r="G2191" i="1"/>
  <c r="J2191" i="1" s="1"/>
  <c r="E2189" i="1"/>
  <c r="H2189" i="1" s="1"/>
  <c r="G2189" i="1"/>
  <c r="J2189" i="1" s="1"/>
  <c r="E2187" i="1"/>
  <c r="H2187" i="1" s="1"/>
  <c r="G2187" i="1"/>
  <c r="J2187" i="1" s="1"/>
  <c r="E2185" i="1"/>
  <c r="H2185" i="1" s="1"/>
  <c r="G2185" i="1"/>
  <c r="J2185" i="1" s="1"/>
  <c r="E2183" i="1"/>
  <c r="H2183" i="1" s="1"/>
  <c r="G2183" i="1"/>
  <c r="J2183" i="1" s="1"/>
  <c r="E2181" i="1"/>
  <c r="H2181" i="1" s="1"/>
  <c r="G2181" i="1"/>
  <c r="J2181" i="1" s="1"/>
  <c r="E2179" i="1"/>
  <c r="H2179" i="1" s="1"/>
  <c r="G2179" i="1"/>
  <c r="J2179" i="1" s="1"/>
  <c r="E2177" i="1"/>
  <c r="H2177" i="1" s="1"/>
  <c r="G2177" i="1"/>
  <c r="J2177" i="1" s="1"/>
  <c r="E2175" i="1"/>
  <c r="H2175" i="1" s="1"/>
  <c r="G2175" i="1"/>
  <c r="J2175" i="1" s="1"/>
  <c r="E2173" i="1"/>
  <c r="H2173" i="1" s="1"/>
  <c r="G2173" i="1"/>
  <c r="J2173" i="1" s="1"/>
  <c r="E2171" i="1"/>
  <c r="H2171" i="1" s="1"/>
  <c r="G2171" i="1"/>
  <c r="J2171" i="1" s="1"/>
  <c r="E2169" i="1"/>
  <c r="H2169" i="1" s="1"/>
  <c r="G2169" i="1"/>
  <c r="J2169" i="1" s="1"/>
  <c r="E2167" i="1"/>
  <c r="H2167" i="1" s="1"/>
  <c r="G2167" i="1"/>
  <c r="J2167" i="1" s="1"/>
  <c r="E2165" i="1"/>
  <c r="H2165" i="1" s="1"/>
  <c r="G2165" i="1"/>
  <c r="J2165" i="1" s="1"/>
  <c r="E2163" i="1"/>
  <c r="H2163" i="1" s="1"/>
  <c r="G2163" i="1"/>
  <c r="J2163" i="1" s="1"/>
  <c r="E2161" i="1"/>
  <c r="H2161" i="1" s="1"/>
  <c r="G2161" i="1"/>
  <c r="J2161" i="1" s="1"/>
  <c r="E2159" i="1"/>
  <c r="H2159" i="1" s="1"/>
  <c r="G2159" i="1"/>
  <c r="J2159" i="1" s="1"/>
  <c r="E2157" i="1"/>
  <c r="H2157" i="1" s="1"/>
  <c r="G2157" i="1"/>
  <c r="J2157" i="1" s="1"/>
  <c r="E2155" i="1"/>
  <c r="H2155" i="1" s="1"/>
  <c r="G2155" i="1"/>
  <c r="J2155" i="1" s="1"/>
  <c r="E2153" i="1"/>
  <c r="H2153" i="1" s="1"/>
  <c r="G2153" i="1"/>
  <c r="J2153" i="1" s="1"/>
  <c r="E2151" i="1"/>
  <c r="H2151" i="1" s="1"/>
  <c r="G2151" i="1"/>
  <c r="J2151" i="1" s="1"/>
  <c r="E2149" i="1"/>
  <c r="H2149" i="1" s="1"/>
  <c r="G2149" i="1"/>
  <c r="J2149" i="1" s="1"/>
  <c r="E2147" i="1"/>
  <c r="H2147" i="1" s="1"/>
  <c r="G2147" i="1"/>
  <c r="J2147" i="1" s="1"/>
  <c r="E2145" i="1"/>
  <c r="H2145" i="1" s="1"/>
  <c r="G2145" i="1"/>
  <c r="J2145" i="1" s="1"/>
  <c r="E2143" i="1"/>
  <c r="H2143" i="1" s="1"/>
  <c r="G2143" i="1"/>
  <c r="J2143" i="1" s="1"/>
  <c r="E2141" i="1"/>
  <c r="H2141" i="1" s="1"/>
  <c r="G2141" i="1"/>
  <c r="J2141" i="1" s="1"/>
  <c r="E2139" i="1"/>
  <c r="H2139" i="1" s="1"/>
  <c r="G2139" i="1"/>
  <c r="J2139" i="1" s="1"/>
  <c r="E2137" i="1"/>
  <c r="H2137" i="1" s="1"/>
  <c r="G2137" i="1"/>
  <c r="J2137" i="1" s="1"/>
  <c r="E2135" i="1"/>
  <c r="H2135" i="1" s="1"/>
  <c r="G2135" i="1"/>
  <c r="J2135" i="1" s="1"/>
  <c r="E2133" i="1"/>
  <c r="H2133" i="1" s="1"/>
  <c r="G2133" i="1"/>
  <c r="J2133" i="1" s="1"/>
  <c r="E894" i="1"/>
  <c r="H894" i="1" s="1"/>
  <c r="G894" i="1"/>
  <c r="J894" i="1" s="1"/>
  <c r="F894" i="1"/>
  <c r="I894" i="1" s="1"/>
  <c r="E890" i="1"/>
  <c r="H890" i="1" s="1"/>
  <c r="G890" i="1"/>
  <c r="J890" i="1" s="1"/>
  <c r="F890" i="1"/>
  <c r="I890" i="1" s="1"/>
  <c r="E886" i="1"/>
  <c r="H886" i="1" s="1"/>
  <c r="G886" i="1"/>
  <c r="J886" i="1" s="1"/>
  <c r="F886" i="1"/>
  <c r="I886" i="1" s="1"/>
  <c r="E882" i="1"/>
  <c r="G882" i="1"/>
  <c r="J882" i="1" s="1"/>
  <c r="F882" i="1"/>
  <c r="E878" i="1"/>
  <c r="G878" i="1"/>
  <c r="F878" i="1"/>
  <c r="I878" i="1" s="1"/>
  <c r="E874" i="1"/>
  <c r="G874" i="1"/>
  <c r="J874" i="1" s="1"/>
  <c r="F874" i="1"/>
  <c r="E870" i="1"/>
  <c r="G870" i="1"/>
  <c r="F870" i="1"/>
  <c r="I870" i="1" s="1"/>
  <c r="E866" i="1"/>
  <c r="G866" i="1"/>
  <c r="J866" i="1" s="1"/>
  <c r="F866" i="1"/>
  <c r="E862" i="1"/>
  <c r="G862" i="1"/>
  <c r="F862" i="1"/>
  <c r="I862" i="1" s="1"/>
  <c r="E858" i="1"/>
  <c r="G858" i="1"/>
  <c r="J858" i="1" s="1"/>
  <c r="F858" i="1"/>
  <c r="E854" i="1"/>
  <c r="G854" i="1"/>
  <c r="F854" i="1"/>
  <c r="I854" i="1" s="1"/>
  <c r="E850" i="1"/>
  <c r="G850" i="1"/>
  <c r="J850" i="1" s="1"/>
  <c r="F850" i="1"/>
  <c r="E846" i="1"/>
  <c r="G846" i="1"/>
  <c r="F846" i="1"/>
  <c r="I846" i="1" s="1"/>
  <c r="E842" i="1"/>
  <c r="G842" i="1"/>
  <c r="J842" i="1" s="1"/>
  <c r="F842" i="1"/>
  <c r="E838" i="1"/>
  <c r="G838" i="1"/>
  <c r="F838" i="1"/>
  <c r="I838" i="1" s="1"/>
  <c r="E834" i="1"/>
  <c r="G834" i="1"/>
  <c r="J834" i="1" s="1"/>
  <c r="F834" i="1"/>
  <c r="E830" i="1"/>
  <c r="G830" i="1"/>
  <c r="F830" i="1"/>
  <c r="I830" i="1" s="1"/>
  <c r="E826" i="1"/>
  <c r="G826" i="1"/>
  <c r="J826" i="1" s="1"/>
  <c r="F826" i="1"/>
  <c r="E822" i="1"/>
  <c r="G822" i="1"/>
  <c r="F822" i="1"/>
  <c r="I822" i="1" s="1"/>
  <c r="E818" i="1"/>
  <c r="G818" i="1"/>
  <c r="J818" i="1" s="1"/>
  <c r="F818" i="1"/>
  <c r="E814" i="1"/>
  <c r="G814" i="1"/>
  <c r="F814" i="1"/>
  <c r="I814" i="1" s="1"/>
  <c r="E810" i="1"/>
  <c r="G810" i="1"/>
  <c r="J810" i="1" s="1"/>
  <c r="F810" i="1"/>
  <c r="E806" i="1"/>
  <c r="G806" i="1"/>
  <c r="F806" i="1"/>
  <c r="I806" i="1" s="1"/>
  <c r="E802" i="1"/>
  <c r="G802" i="1"/>
  <c r="J802" i="1" s="1"/>
  <c r="F802" i="1"/>
  <c r="E798" i="1"/>
  <c r="G798" i="1"/>
  <c r="F798" i="1"/>
  <c r="I798" i="1" s="1"/>
  <c r="E794" i="1"/>
  <c r="G794" i="1"/>
  <c r="J794" i="1" s="1"/>
  <c r="F794" i="1"/>
  <c r="E790" i="1"/>
  <c r="G790" i="1"/>
  <c r="F790" i="1"/>
  <c r="I790" i="1" s="1"/>
  <c r="E786" i="1"/>
  <c r="G786" i="1"/>
  <c r="J786" i="1" s="1"/>
  <c r="F786" i="1"/>
  <c r="E782" i="1"/>
  <c r="G782" i="1"/>
  <c r="F782" i="1"/>
  <c r="I782" i="1" s="1"/>
  <c r="E778" i="1"/>
  <c r="G778" i="1"/>
  <c r="J778" i="1" s="1"/>
  <c r="F778" i="1"/>
  <c r="E774" i="1"/>
  <c r="G774" i="1"/>
  <c r="F774" i="1"/>
  <c r="I774" i="1" s="1"/>
  <c r="E770" i="1"/>
  <c r="G770" i="1"/>
  <c r="J770" i="1" s="1"/>
  <c r="F770" i="1"/>
  <c r="E766" i="1"/>
  <c r="G766" i="1"/>
  <c r="F766" i="1"/>
  <c r="I766" i="1" s="1"/>
  <c r="E762" i="1"/>
  <c r="G762" i="1"/>
  <c r="J762" i="1" s="1"/>
  <c r="F762" i="1"/>
  <c r="E758" i="1"/>
  <c r="G758" i="1"/>
  <c r="F758" i="1"/>
  <c r="I758" i="1" s="1"/>
  <c r="E754" i="1"/>
  <c r="G754" i="1"/>
  <c r="J754" i="1" s="1"/>
  <c r="F754" i="1"/>
  <c r="E750" i="1"/>
  <c r="G750" i="1"/>
  <c r="F750" i="1"/>
  <c r="I750" i="1" s="1"/>
  <c r="E746" i="1"/>
  <c r="G746" i="1"/>
  <c r="J746" i="1" s="1"/>
  <c r="F746" i="1"/>
  <c r="E742" i="1"/>
  <c r="G742" i="1"/>
  <c r="F742" i="1"/>
  <c r="I742" i="1" s="1"/>
  <c r="E738" i="1"/>
  <c r="G738" i="1"/>
  <c r="J738" i="1" s="1"/>
  <c r="F738" i="1"/>
  <c r="E734" i="1"/>
  <c r="G734" i="1"/>
  <c r="F734" i="1"/>
  <c r="I734" i="1" s="1"/>
  <c r="E896" i="1"/>
  <c r="H896" i="1" s="1"/>
  <c r="G896" i="1"/>
  <c r="J896" i="1" s="1"/>
  <c r="F896" i="1"/>
  <c r="I896" i="1" s="1"/>
  <c r="E892" i="1"/>
  <c r="H892" i="1" s="1"/>
  <c r="G892" i="1"/>
  <c r="J892" i="1" s="1"/>
  <c r="F892" i="1"/>
  <c r="I892" i="1" s="1"/>
  <c r="E888" i="1"/>
  <c r="H888" i="1" s="1"/>
  <c r="G888" i="1"/>
  <c r="J888" i="1" s="1"/>
  <c r="F888" i="1"/>
  <c r="I888" i="1" s="1"/>
  <c r="E884" i="1"/>
  <c r="H884" i="1" s="1"/>
  <c r="G884" i="1"/>
  <c r="J884" i="1" s="1"/>
  <c r="F884" i="1"/>
  <c r="I884" i="1" s="1"/>
  <c r="E880" i="1"/>
  <c r="G880" i="1"/>
  <c r="J880" i="1" s="1"/>
  <c r="F880" i="1"/>
  <c r="E876" i="1"/>
  <c r="G876" i="1"/>
  <c r="F876" i="1"/>
  <c r="I876" i="1" s="1"/>
  <c r="E872" i="1"/>
  <c r="G872" i="1"/>
  <c r="J872" i="1" s="1"/>
  <c r="F872" i="1"/>
  <c r="E868" i="1"/>
  <c r="G868" i="1"/>
  <c r="F868" i="1"/>
  <c r="I868" i="1" s="1"/>
  <c r="E864" i="1"/>
  <c r="G864" i="1"/>
  <c r="J864" i="1" s="1"/>
  <c r="F864" i="1"/>
  <c r="E860" i="1"/>
  <c r="G860" i="1"/>
  <c r="F860" i="1"/>
  <c r="I860" i="1" s="1"/>
  <c r="E856" i="1"/>
  <c r="G856" i="1"/>
  <c r="J856" i="1" s="1"/>
  <c r="F856" i="1"/>
  <c r="E852" i="1"/>
  <c r="G852" i="1"/>
  <c r="F852" i="1"/>
  <c r="I852" i="1" s="1"/>
  <c r="E848" i="1"/>
  <c r="G848" i="1"/>
  <c r="J848" i="1" s="1"/>
  <c r="F848" i="1"/>
  <c r="E844" i="1"/>
  <c r="G844" i="1"/>
  <c r="F844" i="1"/>
  <c r="I844" i="1" s="1"/>
  <c r="E840" i="1"/>
  <c r="G840" i="1"/>
  <c r="J840" i="1" s="1"/>
  <c r="F840" i="1"/>
  <c r="E836" i="1"/>
  <c r="G836" i="1"/>
  <c r="F836" i="1"/>
  <c r="I836" i="1" s="1"/>
  <c r="E832" i="1"/>
  <c r="G832" i="1"/>
  <c r="J832" i="1" s="1"/>
  <c r="F832" i="1"/>
  <c r="E828" i="1"/>
  <c r="G828" i="1"/>
  <c r="F828" i="1"/>
  <c r="I828" i="1" s="1"/>
  <c r="E824" i="1"/>
  <c r="G824" i="1"/>
  <c r="J824" i="1" s="1"/>
  <c r="F824" i="1"/>
  <c r="E820" i="1"/>
  <c r="G820" i="1"/>
  <c r="F820" i="1"/>
  <c r="I820" i="1" s="1"/>
  <c r="E816" i="1"/>
  <c r="G816" i="1"/>
  <c r="J816" i="1" s="1"/>
  <c r="F816" i="1"/>
  <c r="E812" i="1"/>
  <c r="G812" i="1"/>
  <c r="F812" i="1"/>
  <c r="I812" i="1" s="1"/>
  <c r="E808" i="1"/>
  <c r="G808" i="1"/>
  <c r="J808" i="1" s="1"/>
  <c r="F808" i="1"/>
  <c r="E804" i="1"/>
  <c r="G804" i="1"/>
  <c r="F804" i="1"/>
  <c r="I804" i="1" s="1"/>
  <c r="E800" i="1"/>
  <c r="G800" i="1"/>
  <c r="J800" i="1" s="1"/>
  <c r="F800" i="1"/>
  <c r="E796" i="1"/>
  <c r="G796" i="1"/>
  <c r="F796" i="1"/>
  <c r="I796" i="1" s="1"/>
  <c r="E792" i="1"/>
  <c r="G792" i="1"/>
  <c r="J792" i="1" s="1"/>
  <c r="F792" i="1"/>
  <c r="E788" i="1"/>
  <c r="G788" i="1"/>
  <c r="F788" i="1"/>
  <c r="I788" i="1" s="1"/>
  <c r="E784" i="1"/>
  <c r="G784" i="1"/>
  <c r="J784" i="1" s="1"/>
  <c r="F784" i="1"/>
  <c r="E780" i="1"/>
  <c r="G780" i="1"/>
  <c r="F780" i="1"/>
  <c r="I780" i="1" s="1"/>
  <c r="E776" i="1"/>
  <c r="G776" i="1"/>
  <c r="J776" i="1" s="1"/>
  <c r="F776" i="1"/>
  <c r="E772" i="1"/>
  <c r="G772" i="1"/>
  <c r="F772" i="1"/>
  <c r="I772" i="1" s="1"/>
  <c r="E768" i="1"/>
  <c r="G768" i="1"/>
  <c r="J768" i="1" s="1"/>
  <c r="F768" i="1"/>
  <c r="E764" i="1"/>
  <c r="G764" i="1"/>
  <c r="F764" i="1"/>
  <c r="I764" i="1" s="1"/>
  <c r="E760" i="1"/>
  <c r="G760" i="1"/>
  <c r="J760" i="1" s="1"/>
  <c r="F760" i="1"/>
  <c r="E756" i="1"/>
  <c r="G756" i="1"/>
  <c r="F756" i="1"/>
  <c r="I756" i="1" s="1"/>
  <c r="E752" i="1"/>
  <c r="G752" i="1"/>
  <c r="J752" i="1" s="1"/>
  <c r="F752" i="1"/>
  <c r="E748" i="1"/>
  <c r="G748" i="1"/>
  <c r="F748" i="1"/>
  <c r="I748" i="1" s="1"/>
  <c r="E744" i="1"/>
  <c r="G744" i="1"/>
  <c r="J744" i="1" s="1"/>
  <c r="F744" i="1"/>
  <c r="E740" i="1"/>
  <c r="G740" i="1"/>
  <c r="F740" i="1"/>
  <c r="I740" i="1" s="1"/>
  <c r="E736" i="1"/>
  <c r="G736" i="1"/>
  <c r="J736" i="1" s="1"/>
  <c r="F736" i="1"/>
  <c r="E897" i="1"/>
  <c r="H897" i="1" s="1"/>
  <c r="G897" i="1"/>
  <c r="J897" i="1" s="1"/>
  <c r="E895" i="1"/>
  <c r="H895" i="1" s="1"/>
  <c r="G895" i="1"/>
  <c r="J895" i="1" s="1"/>
  <c r="E893" i="1"/>
  <c r="H893" i="1" s="1"/>
  <c r="G893" i="1"/>
  <c r="J893" i="1" s="1"/>
  <c r="E891" i="1"/>
  <c r="H891" i="1" s="1"/>
  <c r="G891" i="1"/>
  <c r="J891" i="1" s="1"/>
  <c r="E889" i="1"/>
  <c r="H889" i="1" s="1"/>
  <c r="G889" i="1"/>
  <c r="J889" i="1" s="1"/>
  <c r="E887" i="1"/>
  <c r="H887" i="1" s="1"/>
  <c r="G887" i="1"/>
  <c r="J887" i="1" s="1"/>
  <c r="E885" i="1"/>
  <c r="H885" i="1" s="1"/>
  <c r="G885" i="1"/>
  <c r="J885" i="1" s="1"/>
  <c r="E883" i="1"/>
  <c r="H883" i="1" s="1"/>
  <c r="G883" i="1"/>
  <c r="E881" i="1"/>
  <c r="H881" i="1" s="1"/>
  <c r="G881" i="1"/>
  <c r="E879" i="1"/>
  <c r="H879" i="1" s="1"/>
  <c r="G879" i="1"/>
  <c r="E877" i="1"/>
  <c r="H877" i="1" s="1"/>
  <c r="G877" i="1"/>
  <c r="E875" i="1"/>
  <c r="H875" i="1" s="1"/>
  <c r="G875" i="1"/>
  <c r="E873" i="1"/>
  <c r="H873" i="1" s="1"/>
  <c r="G873" i="1"/>
  <c r="E871" i="1"/>
  <c r="H871" i="1" s="1"/>
  <c r="G871" i="1"/>
  <c r="E869" i="1"/>
  <c r="H869" i="1" s="1"/>
  <c r="G869" i="1"/>
  <c r="E867" i="1"/>
  <c r="H867" i="1" s="1"/>
  <c r="G867" i="1"/>
  <c r="E865" i="1"/>
  <c r="H865" i="1" s="1"/>
  <c r="G865" i="1"/>
  <c r="E863" i="1"/>
  <c r="H863" i="1" s="1"/>
  <c r="G863" i="1"/>
  <c r="E861" i="1"/>
  <c r="H861" i="1" s="1"/>
  <c r="G861" i="1"/>
  <c r="E859" i="1"/>
  <c r="H859" i="1" s="1"/>
  <c r="G859" i="1"/>
  <c r="E857" i="1"/>
  <c r="H857" i="1" s="1"/>
  <c r="G857" i="1"/>
  <c r="E855" i="1"/>
  <c r="H855" i="1" s="1"/>
  <c r="G855" i="1"/>
  <c r="E853" i="1"/>
  <c r="H853" i="1" s="1"/>
  <c r="G853" i="1"/>
  <c r="E851" i="1"/>
  <c r="H851" i="1" s="1"/>
  <c r="G851" i="1"/>
  <c r="E849" i="1"/>
  <c r="H849" i="1" s="1"/>
  <c r="G849" i="1"/>
  <c r="E847" i="1"/>
  <c r="H847" i="1" s="1"/>
  <c r="G847" i="1"/>
  <c r="E845" i="1"/>
  <c r="H845" i="1" s="1"/>
  <c r="G845" i="1"/>
  <c r="E843" i="1"/>
  <c r="H843" i="1" s="1"/>
  <c r="G843" i="1"/>
  <c r="E841" i="1"/>
  <c r="H841" i="1" s="1"/>
  <c r="G841" i="1"/>
  <c r="E839" i="1"/>
  <c r="H839" i="1" s="1"/>
  <c r="G839" i="1"/>
  <c r="E837" i="1"/>
  <c r="H837" i="1" s="1"/>
  <c r="G837" i="1"/>
  <c r="E835" i="1"/>
  <c r="H835" i="1" s="1"/>
  <c r="G835" i="1"/>
  <c r="E833" i="1"/>
  <c r="H833" i="1" s="1"/>
  <c r="G833" i="1"/>
  <c r="E831" i="1"/>
  <c r="H831" i="1" s="1"/>
  <c r="G831" i="1"/>
  <c r="E829" i="1"/>
  <c r="H829" i="1" s="1"/>
  <c r="G829" i="1"/>
  <c r="E827" i="1"/>
  <c r="H827" i="1" s="1"/>
  <c r="G827" i="1"/>
  <c r="E825" i="1"/>
  <c r="H825" i="1" s="1"/>
  <c r="G825" i="1"/>
  <c r="E823" i="1"/>
  <c r="H823" i="1" s="1"/>
  <c r="G823" i="1"/>
  <c r="E821" i="1"/>
  <c r="H821" i="1" s="1"/>
  <c r="G821" i="1"/>
  <c r="E819" i="1"/>
  <c r="H819" i="1" s="1"/>
  <c r="G819" i="1"/>
  <c r="E817" i="1"/>
  <c r="H817" i="1" s="1"/>
  <c r="G817" i="1"/>
  <c r="E815" i="1"/>
  <c r="H815" i="1" s="1"/>
  <c r="G815" i="1"/>
  <c r="E813" i="1"/>
  <c r="H813" i="1" s="1"/>
  <c r="G813" i="1"/>
  <c r="E811" i="1"/>
  <c r="H811" i="1" s="1"/>
  <c r="G811" i="1"/>
  <c r="E809" i="1"/>
  <c r="H809" i="1" s="1"/>
  <c r="G809" i="1"/>
  <c r="E807" i="1"/>
  <c r="H807" i="1" s="1"/>
  <c r="G807" i="1"/>
  <c r="E805" i="1"/>
  <c r="H805" i="1" s="1"/>
  <c r="G805" i="1"/>
  <c r="E803" i="1"/>
  <c r="H803" i="1" s="1"/>
  <c r="G803" i="1"/>
  <c r="E801" i="1"/>
  <c r="H801" i="1" s="1"/>
  <c r="G801" i="1"/>
  <c r="E799" i="1"/>
  <c r="H799" i="1" s="1"/>
  <c r="G799" i="1"/>
  <c r="E797" i="1"/>
  <c r="H797" i="1" s="1"/>
  <c r="G797" i="1"/>
  <c r="E795" i="1"/>
  <c r="H795" i="1" s="1"/>
  <c r="G795" i="1"/>
  <c r="E793" i="1"/>
  <c r="H793" i="1" s="1"/>
  <c r="G793" i="1"/>
  <c r="E791" i="1"/>
  <c r="H791" i="1" s="1"/>
  <c r="G791" i="1"/>
  <c r="E789" i="1"/>
  <c r="H789" i="1" s="1"/>
  <c r="G789" i="1"/>
  <c r="E787" i="1"/>
  <c r="H787" i="1" s="1"/>
  <c r="G787" i="1"/>
  <c r="E785" i="1"/>
  <c r="H785" i="1" s="1"/>
  <c r="G785" i="1"/>
  <c r="E783" i="1"/>
  <c r="H783" i="1" s="1"/>
  <c r="G783" i="1"/>
  <c r="E781" i="1"/>
  <c r="H781" i="1" s="1"/>
  <c r="G781" i="1"/>
  <c r="E779" i="1"/>
  <c r="H779" i="1" s="1"/>
  <c r="G779" i="1"/>
  <c r="E777" i="1"/>
  <c r="H777" i="1" s="1"/>
  <c r="G777" i="1"/>
  <c r="E775" i="1"/>
  <c r="H775" i="1" s="1"/>
  <c r="G775" i="1"/>
  <c r="E773" i="1"/>
  <c r="H773" i="1" s="1"/>
  <c r="G773" i="1"/>
  <c r="E771" i="1"/>
  <c r="H771" i="1" s="1"/>
  <c r="G771" i="1"/>
  <c r="E769" i="1"/>
  <c r="H769" i="1" s="1"/>
  <c r="G769" i="1"/>
  <c r="E767" i="1"/>
  <c r="H767" i="1" s="1"/>
  <c r="G767" i="1"/>
  <c r="E765" i="1"/>
  <c r="H765" i="1" s="1"/>
  <c r="G765" i="1"/>
  <c r="E763" i="1"/>
  <c r="H763" i="1" s="1"/>
  <c r="G763" i="1"/>
  <c r="E761" i="1"/>
  <c r="H761" i="1" s="1"/>
  <c r="G761" i="1"/>
  <c r="E759" i="1"/>
  <c r="H759" i="1" s="1"/>
  <c r="G759" i="1"/>
  <c r="E757" i="1"/>
  <c r="H757" i="1" s="1"/>
  <c r="G757" i="1"/>
  <c r="E755" i="1"/>
  <c r="H755" i="1" s="1"/>
  <c r="G755" i="1"/>
  <c r="E753" i="1"/>
  <c r="H753" i="1" s="1"/>
  <c r="G753" i="1"/>
  <c r="E751" i="1"/>
  <c r="H751" i="1" s="1"/>
  <c r="G751" i="1"/>
  <c r="E749" i="1"/>
  <c r="H749" i="1" s="1"/>
  <c r="G749" i="1"/>
  <c r="E747" i="1"/>
  <c r="H747" i="1" s="1"/>
  <c r="G747" i="1"/>
  <c r="E745" i="1"/>
  <c r="H745" i="1" s="1"/>
  <c r="G745" i="1"/>
  <c r="E743" i="1"/>
  <c r="H743" i="1" s="1"/>
  <c r="G743" i="1"/>
  <c r="E741" i="1"/>
  <c r="H741" i="1" s="1"/>
  <c r="G741" i="1"/>
  <c r="E739" i="1"/>
  <c r="H739" i="1" s="1"/>
  <c r="G739" i="1"/>
  <c r="E737" i="1"/>
  <c r="H737" i="1" s="1"/>
  <c r="G737" i="1"/>
  <c r="E735" i="1"/>
  <c r="H735" i="1" s="1"/>
  <c r="G735" i="1"/>
  <c r="E733" i="1"/>
  <c r="H733" i="1" s="1"/>
  <c r="G733" i="1"/>
  <c r="G732" i="1"/>
  <c r="J732" i="1" s="1"/>
  <c r="G731" i="1"/>
  <c r="J731" i="1" s="1"/>
  <c r="G730" i="1"/>
  <c r="J730" i="1" s="1"/>
  <c r="G729" i="1"/>
  <c r="J729" i="1" s="1"/>
  <c r="G728" i="1"/>
  <c r="J728" i="1" s="1"/>
  <c r="G727" i="1"/>
  <c r="J727" i="1" s="1"/>
  <c r="G726" i="1"/>
  <c r="J726" i="1" s="1"/>
  <c r="G725" i="1"/>
  <c r="J725" i="1" s="1"/>
  <c r="G724" i="1"/>
  <c r="J724" i="1" s="1"/>
  <c r="G723" i="1"/>
  <c r="J723" i="1" s="1"/>
  <c r="G722" i="1"/>
  <c r="J722" i="1" s="1"/>
  <c r="G721" i="1"/>
  <c r="J721" i="1" s="1"/>
  <c r="G720" i="1"/>
  <c r="J720" i="1" s="1"/>
  <c r="G719" i="1"/>
  <c r="J719" i="1" s="1"/>
  <c r="G718" i="1"/>
  <c r="J718" i="1" s="1"/>
  <c r="G717" i="1"/>
  <c r="J717" i="1" s="1"/>
  <c r="G716" i="1"/>
  <c r="J716" i="1" s="1"/>
  <c r="G715" i="1"/>
  <c r="J715" i="1" s="1"/>
  <c r="G714" i="1"/>
  <c r="J714" i="1" s="1"/>
  <c r="G713" i="1"/>
  <c r="J713" i="1" s="1"/>
  <c r="G712" i="1"/>
  <c r="J712" i="1" s="1"/>
  <c r="G711" i="1"/>
  <c r="J711" i="1" s="1"/>
  <c r="G710" i="1"/>
  <c r="J710" i="1" s="1"/>
  <c r="G709" i="1"/>
  <c r="J709" i="1" s="1"/>
  <c r="G708" i="1"/>
  <c r="J708" i="1" s="1"/>
  <c r="G707" i="1"/>
  <c r="J707" i="1" s="1"/>
  <c r="G706" i="1"/>
  <c r="J706" i="1" s="1"/>
  <c r="G705" i="1"/>
  <c r="J705" i="1" s="1"/>
  <c r="G704" i="1"/>
  <c r="J704" i="1" s="1"/>
  <c r="G703" i="1"/>
  <c r="J703" i="1" s="1"/>
  <c r="G702" i="1"/>
  <c r="J702" i="1" s="1"/>
  <c r="G701" i="1"/>
  <c r="J701" i="1" s="1"/>
  <c r="G700" i="1"/>
  <c r="J700" i="1" s="1"/>
  <c r="G699" i="1"/>
  <c r="J699" i="1" s="1"/>
  <c r="G698" i="1"/>
  <c r="J698" i="1" s="1"/>
  <c r="G697" i="1"/>
  <c r="J697" i="1" s="1"/>
  <c r="G696" i="1"/>
  <c r="J696" i="1" s="1"/>
  <c r="G695" i="1"/>
  <c r="J695" i="1" s="1"/>
  <c r="G694" i="1"/>
  <c r="J694" i="1" s="1"/>
  <c r="G693" i="1"/>
  <c r="J693" i="1" s="1"/>
  <c r="G692" i="1"/>
  <c r="J692" i="1" s="1"/>
  <c r="G691" i="1"/>
  <c r="J691" i="1" s="1"/>
  <c r="G690" i="1"/>
  <c r="J690" i="1" s="1"/>
  <c r="G689" i="1"/>
  <c r="J689" i="1" s="1"/>
  <c r="G688" i="1"/>
  <c r="J688" i="1" s="1"/>
  <c r="G687" i="1"/>
  <c r="J687" i="1" s="1"/>
  <c r="G686" i="1"/>
  <c r="J686" i="1" s="1"/>
  <c r="G685" i="1"/>
  <c r="J685" i="1" s="1"/>
  <c r="G684" i="1"/>
  <c r="J684" i="1" s="1"/>
  <c r="G683" i="1"/>
  <c r="J683" i="1" s="1"/>
  <c r="G682" i="1"/>
  <c r="J682" i="1" s="1"/>
  <c r="G499" i="1"/>
  <c r="J499" i="1" s="1"/>
  <c r="G498" i="1"/>
  <c r="J498" i="1" s="1"/>
  <c r="G497" i="1"/>
  <c r="J497" i="1" s="1"/>
  <c r="G496" i="1"/>
  <c r="J496" i="1" s="1"/>
  <c r="G495" i="1"/>
  <c r="J495" i="1" s="1"/>
  <c r="G494" i="1"/>
  <c r="J494" i="1" s="1"/>
  <c r="G493" i="1"/>
  <c r="J493" i="1" s="1"/>
  <c r="G492" i="1"/>
  <c r="J492" i="1" s="1"/>
  <c r="G491" i="1"/>
  <c r="J491" i="1" s="1"/>
  <c r="G490" i="1"/>
  <c r="J490" i="1" s="1"/>
  <c r="G489" i="1"/>
  <c r="J489" i="1" s="1"/>
  <c r="G488" i="1"/>
  <c r="J488" i="1" s="1"/>
  <c r="G487" i="1"/>
  <c r="J487" i="1" s="1"/>
  <c r="G486" i="1"/>
  <c r="J486" i="1" s="1"/>
  <c r="G485" i="1"/>
  <c r="J485" i="1" s="1"/>
  <c r="G484" i="1"/>
  <c r="J484" i="1" s="1"/>
  <c r="G483" i="1"/>
  <c r="J483" i="1" s="1"/>
  <c r="G482" i="1"/>
  <c r="J482" i="1" s="1"/>
  <c r="G481" i="1"/>
  <c r="J481" i="1" s="1"/>
  <c r="G480" i="1"/>
  <c r="J480" i="1" s="1"/>
  <c r="G479" i="1"/>
  <c r="J479" i="1" s="1"/>
  <c r="G478" i="1"/>
  <c r="J478" i="1" s="1"/>
  <c r="G477" i="1"/>
  <c r="J477" i="1" s="1"/>
  <c r="G476" i="1"/>
  <c r="J476" i="1" s="1"/>
  <c r="G475" i="1"/>
  <c r="J475" i="1" s="1"/>
  <c r="G474" i="1"/>
  <c r="J474" i="1" s="1"/>
  <c r="G473" i="1"/>
  <c r="J473" i="1" s="1"/>
  <c r="G412" i="1"/>
  <c r="J412" i="1" s="1"/>
  <c r="G411" i="1"/>
  <c r="J411" i="1" s="1"/>
  <c r="G410" i="1"/>
  <c r="J410" i="1" s="1"/>
  <c r="G409" i="1"/>
  <c r="J409" i="1" s="1"/>
  <c r="G408" i="1"/>
  <c r="J408" i="1" s="1"/>
  <c r="G407" i="1"/>
  <c r="J407" i="1" s="1"/>
  <c r="G406" i="1"/>
  <c r="J406" i="1" s="1"/>
  <c r="G405" i="1"/>
  <c r="J405" i="1" s="1"/>
  <c r="G404" i="1"/>
  <c r="J404" i="1" s="1"/>
  <c r="G403" i="1"/>
  <c r="J403" i="1" s="1"/>
  <c r="G402" i="1"/>
  <c r="J402" i="1" s="1"/>
  <c r="G401" i="1"/>
  <c r="J401" i="1" s="1"/>
  <c r="G400" i="1"/>
  <c r="J400" i="1" s="1"/>
  <c r="G399" i="1"/>
  <c r="J399" i="1" s="1"/>
  <c r="G398" i="1"/>
  <c r="J398" i="1" s="1"/>
  <c r="G397" i="1"/>
  <c r="J397" i="1" s="1"/>
  <c r="G396" i="1"/>
  <c r="J396" i="1" s="1"/>
  <c r="G395" i="1"/>
  <c r="J395" i="1" s="1"/>
  <c r="G394" i="1"/>
  <c r="J394" i="1" s="1"/>
  <c r="G393" i="1"/>
  <c r="J393" i="1" s="1"/>
  <c r="G392" i="1"/>
  <c r="J392" i="1" s="1"/>
  <c r="G391" i="1"/>
  <c r="J391" i="1" s="1"/>
  <c r="G390" i="1"/>
  <c r="J390" i="1" s="1"/>
  <c r="G389" i="1"/>
  <c r="J389" i="1" s="1"/>
  <c r="G388" i="1"/>
  <c r="J388" i="1" s="1"/>
  <c r="G387" i="1"/>
  <c r="J387" i="1" s="1"/>
  <c r="G386" i="1"/>
  <c r="J386" i="1" s="1"/>
  <c r="G385" i="1"/>
  <c r="J385" i="1" s="1"/>
  <c r="G384" i="1"/>
  <c r="J384" i="1" s="1"/>
  <c r="G383" i="1"/>
  <c r="J383" i="1" s="1"/>
  <c r="G382" i="1"/>
  <c r="J382" i="1" s="1"/>
  <c r="G381" i="1"/>
  <c r="J381" i="1" s="1"/>
  <c r="G380" i="1"/>
  <c r="J380" i="1" s="1"/>
  <c r="G379" i="1"/>
  <c r="J379" i="1" s="1"/>
  <c r="G378" i="1"/>
  <c r="J378" i="1" s="1"/>
  <c r="G377" i="1"/>
  <c r="J377" i="1" s="1"/>
  <c r="G376" i="1"/>
  <c r="J376" i="1" s="1"/>
  <c r="G375" i="1"/>
  <c r="J375" i="1" s="1"/>
  <c r="G293" i="1"/>
  <c r="J293" i="1" s="1"/>
  <c r="G292" i="1"/>
  <c r="J292" i="1" s="1"/>
  <c r="G291" i="1"/>
  <c r="J291" i="1" s="1"/>
  <c r="G290" i="1"/>
  <c r="J290" i="1" s="1"/>
  <c r="G289" i="1"/>
  <c r="J289" i="1" s="1"/>
  <c r="E244" i="1"/>
  <c r="G244" i="1"/>
  <c r="J244" i="1" s="1"/>
  <c r="F244" i="1"/>
  <c r="E240" i="1"/>
  <c r="G240" i="1"/>
  <c r="F240" i="1"/>
  <c r="I240" i="1" s="1"/>
  <c r="E246" i="1"/>
  <c r="G246" i="1"/>
  <c r="J246" i="1" s="1"/>
  <c r="F246" i="1"/>
  <c r="E242" i="1"/>
  <c r="G242" i="1"/>
  <c r="F242" i="1"/>
  <c r="I242" i="1" s="1"/>
  <c r="E247" i="1"/>
  <c r="G247" i="1"/>
  <c r="J247" i="1" s="1"/>
  <c r="E245" i="1"/>
  <c r="G245" i="1"/>
  <c r="J245" i="1" s="1"/>
  <c r="E243" i="1"/>
  <c r="G243" i="1"/>
  <c r="J243" i="1" s="1"/>
  <c r="E241" i="1"/>
  <c r="G241" i="1"/>
  <c r="J241" i="1" s="1"/>
  <c r="H242" i="1" l="1"/>
  <c r="H240" i="1"/>
  <c r="H740" i="1"/>
  <c r="H748" i="1"/>
  <c r="H756" i="1"/>
  <c r="H764" i="1"/>
  <c r="H772" i="1"/>
  <c r="H780" i="1"/>
  <c r="H788" i="1"/>
  <c r="H796" i="1"/>
  <c r="H804" i="1"/>
  <c r="H812" i="1"/>
  <c r="H820" i="1"/>
  <c r="H828" i="1"/>
  <c r="H836" i="1"/>
  <c r="H844" i="1"/>
  <c r="H852" i="1"/>
  <c r="H860" i="1"/>
  <c r="H868" i="1"/>
  <c r="H876" i="1"/>
  <c r="H734" i="1"/>
  <c r="H742" i="1"/>
  <c r="H750" i="1"/>
  <c r="H758" i="1"/>
  <c r="H766" i="1"/>
  <c r="H774" i="1"/>
  <c r="H782" i="1"/>
  <c r="H790" i="1"/>
  <c r="H798" i="1"/>
  <c r="H806" i="1"/>
  <c r="A13" i="1"/>
  <c r="A14" i="1" s="1"/>
  <c r="H241" i="1"/>
  <c r="H243" i="1"/>
  <c r="H245" i="1"/>
  <c r="H247" i="1"/>
  <c r="J242" i="1"/>
  <c r="I246" i="1"/>
  <c r="H246" i="1"/>
  <c r="J240" i="1"/>
  <c r="I244" i="1"/>
  <c r="H244" i="1"/>
  <c r="J733" i="1"/>
  <c r="J735" i="1"/>
  <c r="J737" i="1"/>
  <c r="J739" i="1"/>
  <c r="J741" i="1"/>
  <c r="J743" i="1"/>
  <c r="J745" i="1"/>
  <c r="J747" i="1"/>
  <c r="J749" i="1"/>
  <c r="J751" i="1"/>
  <c r="J753" i="1"/>
  <c r="J755" i="1"/>
  <c r="J757" i="1"/>
  <c r="J759" i="1"/>
  <c r="J761" i="1"/>
  <c r="J763" i="1"/>
  <c r="J765" i="1"/>
  <c r="J767" i="1"/>
  <c r="J769" i="1"/>
  <c r="J771" i="1"/>
  <c r="J773" i="1"/>
  <c r="J775" i="1"/>
  <c r="J777" i="1"/>
  <c r="J779" i="1"/>
  <c r="J781" i="1"/>
  <c r="J783" i="1"/>
  <c r="J785" i="1"/>
  <c r="J787" i="1"/>
  <c r="J789" i="1"/>
  <c r="J791" i="1"/>
  <c r="J793" i="1"/>
  <c r="J795" i="1"/>
  <c r="J797" i="1"/>
  <c r="J799" i="1"/>
  <c r="J801" i="1"/>
  <c r="J803" i="1"/>
  <c r="J805" i="1"/>
  <c r="J807" i="1"/>
  <c r="J809" i="1"/>
  <c r="J811" i="1"/>
  <c r="J813" i="1"/>
  <c r="J815" i="1"/>
  <c r="J817" i="1"/>
  <c r="J819" i="1"/>
  <c r="J821" i="1"/>
  <c r="J823" i="1"/>
  <c r="J825" i="1"/>
  <c r="J827" i="1"/>
  <c r="J829" i="1"/>
  <c r="J831" i="1"/>
  <c r="J833" i="1"/>
  <c r="J835" i="1"/>
  <c r="J837" i="1"/>
  <c r="J839" i="1"/>
  <c r="J841" i="1"/>
  <c r="J843" i="1"/>
  <c r="J845" i="1"/>
  <c r="J847" i="1"/>
  <c r="J849" i="1"/>
  <c r="J851" i="1"/>
  <c r="J853" i="1"/>
  <c r="J855" i="1"/>
  <c r="J857" i="1"/>
  <c r="J859" i="1"/>
  <c r="J861" i="1"/>
  <c r="J863" i="1"/>
  <c r="J865" i="1"/>
  <c r="J867" i="1"/>
  <c r="J869" i="1"/>
  <c r="J871" i="1"/>
  <c r="J873" i="1"/>
  <c r="J875" i="1"/>
  <c r="J877" i="1"/>
  <c r="J879" i="1"/>
  <c r="J881" i="1"/>
  <c r="J883" i="1"/>
  <c r="I736" i="1"/>
  <c r="H736" i="1"/>
  <c r="J740" i="1"/>
  <c r="I744" i="1"/>
  <c r="H744" i="1"/>
  <c r="J748" i="1"/>
  <c r="I752" i="1"/>
  <c r="H752" i="1"/>
  <c r="J756" i="1"/>
  <c r="I760" i="1"/>
  <c r="H760" i="1"/>
  <c r="J764" i="1"/>
  <c r="I768" i="1"/>
  <c r="H768" i="1"/>
  <c r="J772" i="1"/>
  <c r="I776" i="1"/>
  <c r="H776" i="1"/>
  <c r="J780" i="1"/>
  <c r="I784" i="1"/>
  <c r="H784" i="1"/>
  <c r="J788" i="1"/>
  <c r="I792" i="1"/>
  <c r="H792" i="1"/>
  <c r="J796" i="1"/>
  <c r="I800" i="1"/>
  <c r="H800" i="1"/>
  <c r="J804" i="1"/>
  <c r="I808" i="1"/>
  <c r="H808" i="1"/>
  <c r="J812" i="1"/>
  <c r="I816" i="1"/>
  <c r="H816" i="1"/>
  <c r="J820" i="1"/>
  <c r="I824" i="1"/>
  <c r="H824" i="1"/>
  <c r="J828" i="1"/>
  <c r="I832" i="1"/>
  <c r="H832" i="1"/>
  <c r="J836" i="1"/>
  <c r="I840" i="1"/>
  <c r="H840" i="1"/>
  <c r="J844" i="1"/>
  <c r="I848" i="1"/>
  <c r="H848" i="1"/>
  <c r="J852" i="1"/>
  <c r="I856" i="1"/>
  <c r="H856" i="1"/>
  <c r="J860" i="1"/>
  <c r="I864" i="1"/>
  <c r="H864" i="1"/>
  <c r="J868" i="1"/>
  <c r="I872" i="1"/>
  <c r="H872" i="1"/>
  <c r="J876" i="1"/>
  <c r="I880" i="1"/>
  <c r="H880" i="1"/>
  <c r="J734" i="1"/>
  <c r="I738" i="1"/>
  <c r="H738" i="1"/>
  <c r="J742" i="1"/>
  <c r="I746" i="1"/>
  <c r="H746" i="1"/>
  <c r="J750" i="1"/>
  <c r="I754" i="1"/>
  <c r="H754" i="1"/>
  <c r="J758" i="1"/>
  <c r="I762" i="1"/>
  <c r="H762" i="1"/>
  <c r="J766" i="1"/>
  <c r="I770" i="1"/>
  <c r="H770" i="1"/>
  <c r="J774" i="1"/>
  <c r="I778" i="1"/>
  <c r="H778" i="1"/>
  <c r="J782" i="1"/>
  <c r="I786" i="1"/>
  <c r="H786" i="1"/>
  <c r="J790" i="1"/>
  <c r="I794" i="1"/>
  <c r="H794" i="1"/>
  <c r="J798" i="1"/>
  <c r="I802" i="1"/>
  <c r="H802" i="1"/>
  <c r="J806" i="1"/>
  <c r="I810" i="1"/>
  <c r="H810" i="1"/>
  <c r="J814" i="1"/>
  <c r="I818" i="1"/>
  <c r="H818" i="1"/>
  <c r="J822" i="1"/>
  <c r="I826" i="1"/>
  <c r="H826" i="1"/>
  <c r="J830" i="1"/>
  <c r="I834" i="1"/>
  <c r="H834" i="1"/>
  <c r="J838" i="1"/>
  <c r="I842" i="1"/>
  <c r="H842" i="1"/>
  <c r="J846" i="1"/>
  <c r="I850" i="1"/>
  <c r="H850" i="1"/>
  <c r="J854" i="1"/>
  <c r="I858" i="1"/>
  <c r="H858" i="1"/>
  <c r="J862" i="1"/>
  <c r="I866" i="1"/>
  <c r="H866" i="1"/>
  <c r="J870" i="1"/>
  <c r="I874" i="1"/>
  <c r="H874" i="1"/>
  <c r="J878" i="1"/>
  <c r="I882" i="1"/>
  <c r="H882" i="1"/>
  <c r="H178" i="1"/>
  <c r="H180" i="1"/>
  <c r="H177" i="1"/>
  <c r="H179" i="1"/>
  <c r="H106" i="1"/>
  <c r="H110" i="1"/>
  <c r="H114" i="1"/>
  <c r="H118" i="1"/>
  <c r="H120" i="1"/>
  <c r="H126" i="1"/>
  <c r="H130" i="1"/>
  <c r="H132" i="1"/>
  <c r="H136" i="1"/>
  <c r="H138" i="1"/>
  <c r="H107" i="1"/>
  <c r="J109" i="1"/>
  <c r="J111" i="1"/>
  <c r="I112" i="1"/>
  <c r="H113" i="1"/>
  <c r="H115" i="1"/>
  <c r="J117" i="1"/>
  <c r="J119" i="1"/>
  <c r="J121" i="1"/>
  <c r="I122" i="1"/>
  <c r="H123" i="1"/>
  <c r="J125" i="1"/>
  <c r="J127" i="1"/>
  <c r="I128" i="1"/>
  <c r="H129" i="1"/>
  <c r="H131" i="1"/>
  <c r="H133" i="1"/>
  <c r="J135" i="1"/>
  <c r="J137" i="1"/>
  <c r="J139" i="1"/>
  <c r="J141" i="1"/>
  <c r="J143" i="1"/>
  <c r="J145" i="1"/>
  <c r="J147" i="1"/>
  <c r="J149" i="1"/>
  <c r="J151" i="1"/>
  <c r="J153" i="1"/>
  <c r="J155" i="1"/>
  <c r="J157" i="1"/>
  <c r="J159" i="1"/>
  <c r="J161" i="1"/>
  <c r="J163" i="1"/>
  <c r="J165" i="1"/>
  <c r="J167" i="1"/>
  <c r="J169" i="1"/>
  <c r="J171" i="1"/>
  <c r="J173" i="1"/>
  <c r="J175" i="1"/>
  <c r="J108" i="1"/>
  <c r="J112" i="1"/>
  <c r="J116" i="1"/>
  <c r="J122" i="1"/>
  <c r="J124" i="1"/>
  <c r="J128" i="1"/>
  <c r="J134" i="1"/>
  <c r="I142" i="1"/>
  <c r="H142" i="1"/>
  <c r="J146" i="1"/>
  <c r="I150" i="1"/>
  <c r="H150" i="1"/>
  <c r="J154" i="1"/>
  <c r="I158" i="1"/>
  <c r="H158" i="1"/>
  <c r="J162" i="1"/>
  <c r="I166" i="1"/>
  <c r="H166" i="1"/>
  <c r="J170" i="1"/>
  <c r="I174" i="1"/>
  <c r="H174" i="1"/>
  <c r="J140" i="1"/>
  <c r="I144" i="1"/>
  <c r="H144" i="1"/>
  <c r="J148" i="1"/>
  <c r="I152" i="1"/>
  <c r="H152" i="1"/>
  <c r="J156" i="1"/>
  <c r="I160" i="1"/>
  <c r="H160" i="1"/>
  <c r="J164" i="1"/>
  <c r="I168" i="1"/>
  <c r="H168" i="1"/>
  <c r="J172" i="1"/>
  <c r="I176" i="1"/>
  <c r="J224" i="1"/>
  <c r="H224" i="1"/>
  <c r="I223" i="1"/>
  <c r="J222" i="1"/>
  <c r="H222" i="1"/>
  <c r="I221" i="1"/>
  <c r="J220" i="1"/>
  <c r="H220" i="1"/>
  <c r="I219" i="1"/>
  <c r="J218" i="1"/>
  <c r="H218" i="1"/>
  <c r="I217" i="1"/>
  <c r="J216" i="1"/>
  <c r="H216" i="1"/>
  <c r="I215" i="1"/>
  <c r="J214" i="1"/>
  <c r="H214" i="1"/>
  <c r="I213" i="1"/>
  <c r="J212" i="1"/>
  <c r="H212" i="1"/>
  <c r="I211" i="1"/>
  <c r="J210" i="1"/>
  <c r="H210" i="1"/>
  <c r="I209" i="1"/>
  <c r="J208" i="1"/>
  <c r="H208" i="1"/>
  <c r="I207" i="1"/>
  <c r="J206" i="1"/>
  <c r="H206" i="1"/>
  <c r="I205" i="1"/>
  <c r="J204" i="1"/>
  <c r="H204" i="1"/>
  <c r="I203" i="1"/>
  <c r="J202" i="1"/>
  <c r="H202" i="1"/>
  <c r="I201" i="1"/>
  <c r="J200" i="1"/>
  <c r="H200" i="1"/>
  <c r="I199" i="1"/>
  <c r="J198" i="1"/>
  <c r="H198" i="1"/>
  <c r="I197" i="1"/>
  <c r="J196" i="1"/>
  <c r="H196" i="1"/>
  <c r="I195" i="1"/>
  <c r="J194" i="1"/>
  <c r="H194" i="1"/>
  <c r="I193" i="1"/>
  <c r="J192" i="1"/>
  <c r="H192" i="1"/>
  <c r="I191" i="1"/>
  <c r="J190" i="1"/>
  <c r="H190" i="1"/>
  <c r="I189" i="1"/>
  <c r="J188" i="1"/>
  <c r="H188" i="1"/>
  <c r="I187" i="1"/>
  <c r="J186" i="1"/>
  <c r="H186" i="1"/>
  <c r="I185" i="1"/>
  <c r="J184" i="1"/>
  <c r="H184" i="1"/>
  <c r="I183" i="1"/>
  <c r="J182" i="1"/>
  <c r="H182" i="1"/>
  <c r="I181" i="1"/>
  <c r="J180" i="1"/>
  <c r="J178" i="1"/>
  <c r="J176" i="1"/>
  <c r="I173" i="1"/>
  <c r="I169" i="1"/>
  <c r="I165" i="1"/>
  <c r="I161" i="1"/>
  <c r="I157" i="1"/>
  <c r="I153" i="1"/>
  <c r="I149" i="1"/>
  <c r="I145" i="1"/>
  <c r="I141" i="1"/>
  <c r="I138" i="1"/>
  <c r="I136" i="1"/>
  <c r="I133" i="1"/>
  <c r="I131" i="1"/>
  <c r="I129" i="1"/>
  <c r="I126" i="1"/>
  <c r="I123" i="1"/>
  <c r="I120" i="1"/>
  <c r="I118" i="1"/>
  <c r="I115" i="1"/>
  <c r="I113" i="1"/>
  <c r="I110" i="1"/>
  <c r="I107" i="1"/>
  <c r="J105" i="1"/>
  <c r="H105" i="1"/>
  <c r="I104" i="1"/>
  <c r="J103" i="1"/>
  <c r="H103" i="1"/>
  <c r="I102" i="1"/>
  <c r="J101" i="1"/>
  <c r="H101" i="1"/>
  <c r="I100" i="1"/>
  <c r="J99" i="1"/>
  <c r="H99" i="1"/>
  <c r="I98" i="1"/>
  <c r="J97" i="1"/>
  <c r="H97" i="1"/>
  <c r="I96" i="1"/>
  <c r="J95" i="1"/>
  <c r="H95" i="1"/>
  <c r="I94" i="1"/>
  <c r="J93" i="1"/>
  <c r="H93" i="1"/>
  <c r="I92" i="1"/>
  <c r="J91" i="1"/>
  <c r="H91" i="1"/>
  <c r="I90" i="1"/>
  <c r="J89" i="1"/>
  <c r="H89" i="1"/>
  <c r="I88" i="1"/>
  <c r="J87" i="1"/>
  <c r="H87" i="1"/>
  <c r="I86" i="1"/>
  <c r="J85" i="1"/>
  <c r="H85" i="1"/>
  <c r="I84" i="1"/>
  <c r="J83" i="1"/>
  <c r="H83" i="1"/>
  <c r="I82" i="1"/>
  <c r="J81" i="1"/>
  <c r="H81" i="1"/>
  <c r="I80" i="1"/>
  <c r="J79" i="1"/>
  <c r="H79" i="1"/>
  <c r="I78" i="1"/>
  <c r="J77" i="1"/>
  <c r="H77" i="1"/>
  <c r="I76" i="1"/>
  <c r="J75" i="1"/>
  <c r="H75" i="1"/>
  <c r="I74" i="1"/>
  <c r="J73" i="1"/>
  <c r="H73" i="1"/>
  <c r="I72" i="1"/>
  <c r="J71" i="1"/>
  <c r="H71" i="1"/>
  <c r="H70" i="1"/>
  <c r="I69" i="1"/>
  <c r="I68" i="1"/>
  <c r="J67" i="1"/>
  <c r="H67" i="1"/>
  <c r="H66" i="1"/>
  <c r="I65" i="1"/>
  <c r="I64" i="1"/>
  <c r="J63" i="1"/>
  <c r="H63" i="1"/>
  <c r="H62" i="1"/>
  <c r="I61" i="1"/>
  <c r="I60" i="1"/>
  <c r="J59" i="1"/>
  <c r="H59" i="1"/>
  <c r="H58" i="1"/>
  <c r="I57" i="1"/>
  <c r="I56" i="1"/>
  <c r="J55" i="1"/>
  <c r="H55" i="1"/>
  <c r="H54" i="1"/>
  <c r="H53" i="1"/>
  <c r="H52" i="1"/>
  <c r="H51" i="1"/>
  <c r="H50" i="1"/>
  <c r="H49" i="1"/>
  <c r="I48" i="1"/>
  <c r="J47" i="1"/>
  <c r="H47" i="1"/>
  <c r="I46" i="1"/>
  <c r="J45" i="1"/>
  <c r="H45" i="1"/>
  <c r="I44" i="1"/>
  <c r="J43" i="1"/>
  <c r="H43" i="1"/>
  <c r="I42" i="1"/>
  <c r="J41" i="1"/>
  <c r="H41" i="1"/>
  <c r="I40" i="1"/>
  <c r="J39" i="1"/>
  <c r="H39" i="1"/>
  <c r="I38" i="1"/>
  <c r="J37" i="1"/>
  <c r="H37" i="1"/>
  <c r="I36" i="1"/>
  <c r="J35" i="1"/>
  <c r="H35" i="1"/>
  <c r="I34" i="1"/>
  <c r="J33" i="1"/>
  <c r="H33" i="1"/>
  <c r="I32" i="1"/>
  <c r="J31" i="1"/>
  <c r="H31" i="1"/>
  <c r="I30" i="1"/>
  <c r="J29" i="1"/>
  <c r="H29" i="1"/>
  <c r="I28" i="1"/>
  <c r="J27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J10" i="1"/>
  <c r="F3592" i="1"/>
  <c r="I3592" i="1" s="1"/>
  <c r="F3591" i="1"/>
  <c r="I3591" i="1" s="1"/>
  <c r="F3590" i="1"/>
  <c r="I3590" i="1" s="1"/>
  <c r="F3589" i="1"/>
  <c r="I3589" i="1" s="1"/>
  <c r="F3588" i="1"/>
  <c r="I3588" i="1" s="1"/>
  <c r="F3587" i="1"/>
  <c r="I3587" i="1" s="1"/>
  <c r="F3586" i="1"/>
  <c r="I3586" i="1" s="1"/>
  <c r="F3585" i="1"/>
  <c r="I3585" i="1" s="1"/>
  <c r="F3584" i="1"/>
  <c r="I3584" i="1" s="1"/>
  <c r="F3583" i="1"/>
  <c r="I3583" i="1" s="1"/>
  <c r="F3582" i="1"/>
  <c r="I3582" i="1" s="1"/>
  <c r="F3581" i="1"/>
  <c r="I3581" i="1" s="1"/>
  <c r="F3580" i="1"/>
  <c r="I3580" i="1" s="1"/>
  <c r="F3579" i="1"/>
  <c r="I3579" i="1" s="1"/>
  <c r="F3578" i="1"/>
  <c r="I3578" i="1" s="1"/>
  <c r="F3577" i="1"/>
  <c r="I3577" i="1" s="1"/>
  <c r="F3576" i="1"/>
  <c r="I3576" i="1" s="1"/>
  <c r="F3575" i="1"/>
  <c r="I3575" i="1" s="1"/>
  <c r="F3574" i="1"/>
  <c r="I3574" i="1" s="1"/>
  <c r="F3573" i="1"/>
  <c r="I3573" i="1" s="1"/>
  <c r="F3572" i="1"/>
  <c r="I3572" i="1" s="1"/>
  <c r="F3571" i="1"/>
  <c r="I3571" i="1" s="1"/>
  <c r="F3570" i="1"/>
  <c r="I3570" i="1" s="1"/>
  <c r="F3569" i="1"/>
  <c r="I3569" i="1" s="1"/>
  <c r="F3568" i="1"/>
  <c r="I3568" i="1" s="1"/>
  <c r="F3567" i="1"/>
  <c r="I3567" i="1" s="1"/>
  <c r="F3566" i="1"/>
  <c r="I3566" i="1" s="1"/>
  <c r="F3565" i="1"/>
  <c r="I3565" i="1" s="1"/>
  <c r="F3564" i="1"/>
  <c r="I3564" i="1" s="1"/>
  <c r="F3563" i="1"/>
  <c r="I3563" i="1" s="1"/>
  <c r="F3562" i="1"/>
  <c r="I3562" i="1" s="1"/>
  <c r="F3561" i="1"/>
  <c r="I3561" i="1" s="1"/>
  <c r="F3560" i="1"/>
  <c r="I3560" i="1" s="1"/>
  <c r="F3559" i="1"/>
  <c r="I3559" i="1" s="1"/>
  <c r="F3558" i="1"/>
  <c r="I3558" i="1" s="1"/>
  <c r="F3557" i="1"/>
  <c r="I3557" i="1" s="1"/>
  <c r="F3556" i="1"/>
  <c r="I3556" i="1" s="1"/>
  <c r="F3555" i="1"/>
  <c r="I3555" i="1" s="1"/>
  <c r="F3554" i="1"/>
  <c r="I3554" i="1" s="1"/>
  <c r="F3553" i="1"/>
  <c r="I3553" i="1" s="1"/>
  <c r="F3552" i="1"/>
  <c r="I3552" i="1" s="1"/>
  <c r="F3551" i="1"/>
  <c r="I3551" i="1" s="1"/>
  <c r="F3550" i="1"/>
  <c r="I3550" i="1" s="1"/>
  <c r="F3549" i="1"/>
  <c r="I3549" i="1" s="1"/>
  <c r="F3548" i="1"/>
  <c r="I3548" i="1" s="1"/>
  <c r="F3547" i="1"/>
  <c r="I3547" i="1" s="1"/>
  <c r="F3546" i="1"/>
  <c r="I3546" i="1" s="1"/>
  <c r="F3545" i="1"/>
  <c r="I3545" i="1" s="1"/>
  <c r="F3544" i="1"/>
  <c r="I3544" i="1" s="1"/>
  <c r="F3543" i="1"/>
  <c r="I3543" i="1" s="1"/>
  <c r="F3542" i="1"/>
  <c r="I3542" i="1" s="1"/>
  <c r="F3541" i="1"/>
  <c r="I3541" i="1" s="1"/>
  <c r="F3540" i="1"/>
  <c r="I3540" i="1" s="1"/>
  <c r="F3539" i="1"/>
  <c r="I3539" i="1" s="1"/>
  <c r="F3538" i="1"/>
  <c r="I3538" i="1" s="1"/>
  <c r="F3537" i="1"/>
  <c r="I3537" i="1" s="1"/>
  <c r="F3536" i="1"/>
  <c r="I3536" i="1" s="1"/>
  <c r="F3535" i="1"/>
  <c r="I3535" i="1" s="1"/>
  <c r="F3534" i="1"/>
  <c r="I3534" i="1" s="1"/>
  <c r="F3533" i="1"/>
  <c r="I3533" i="1" s="1"/>
  <c r="F3532" i="1"/>
  <c r="I3532" i="1" s="1"/>
  <c r="F3531" i="1"/>
  <c r="I3531" i="1" s="1"/>
  <c r="F3530" i="1"/>
  <c r="I3530" i="1" s="1"/>
  <c r="F3529" i="1"/>
  <c r="I3529" i="1" s="1"/>
  <c r="F3528" i="1"/>
  <c r="I3528" i="1" s="1"/>
  <c r="F3527" i="1"/>
  <c r="I3527" i="1" s="1"/>
  <c r="F3526" i="1"/>
  <c r="I3526" i="1" s="1"/>
  <c r="F3525" i="1"/>
  <c r="I3525" i="1" s="1"/>
  <c r="F3524" i="1"/>
  <c r="I3524" i="1" s="1"/>
  <c r="F3523" i="1"/>
  <c r="I3523" i="1" s="1"/>
  <c r="F3522" i="1"/>
  <c r="I3522" i="1" s="1"/>
  <c r="F3521" i="1"/>
  <c r="I3521" i="1" s="1"/>
  <c r="F3520" i="1"/>
  <c r="I3520" i="1" s="1"/>
  <c r="F3519" i="1"/>
  <c r="I3519" i="1" s="1"/>
  <c r="F3518" i="1"/>
  <c r="I3518" i="1" s="1"/>
  <c r="F3517" i="1"/>
  <c r="I3517" i="1" s="1"/>
  <c r="F3516" i="1"/>
  <c r="I3516" i="1" s="1"/>
  <c r="F3515" i="1"/>
  <c r="I3515" i="1" s="1"/>
  <c r="F3514" i="1"/>
  <c r="I3514" i="1" s="1"/>
  <c r="F3513" i="1"/>
  <c r="I3513" i="1" s="1"/>
  <c r="F3512" i="1"/>
  <c r="I3512" i="1" s="1"/>
  <c r="F3511" i="1"/>
  <c r="I3511" i="1" s="1"/>
  <c r="F3510" i="1"/>
  <c r="I3510" i="1" s="1"/>
  <c r="F3509" i="1"/>
  <c r="I3509" i="1" s="1"/>
  <c r="F3508" i="1"/>
  <c r="I3508" i="1" s="1"/>
  <c r="F3507" i="1"/>
  <c r="I3507" i="1" s="1"/>
  <c r="F3506" i="1"/>
  <c r="I3506" i="1" s="1"/>
  <c r="F3505" i="1"/>
  <c r="I3505" i="1" s="1"/>
  <c r="F3504" i="1"/>
  <c r="I3504" i="1" s="1"/>
  <c r="F3503" i="1"/>
  <c r="I3503" i="1" s="1"/>
  <c r="F3502" i="1"/>
  <c r="I3502" i="1" s="1"/>
  <c r="F3501" i="1"/>
  <c r="I3501" i="1" s="1"/>
  <c r="F3500" i="1"/>
  <c r="I3500" i="1" s="1"/>
  <c r="F3499" i="1"/>
  <c r="I3499" i="1" s="1"/>
  <c r="F3498" i="1"/>
  <c r="I3498" i="1" s="1"/>
  <c r="F3497" i="1"/>
  <c r="I3497" i="1" s="1"/>
  <c r="F3496" i="1"/>
  <c r="I3496" i="1" s="1"/>
  <c r="F3495" i="1"/>
  <c r="I3495" i="1" s="1"/>
  <c r="F3494" i="1"/>
  <c r="I3494" i="1" s="1"/>
  <c r="F3493" i="1"/>
  <c r="I3493" i="1" s="1"/>
  <c r="F3492" i="1"/>
  <c r="I3492" i="1" s="1"/>
  <c r="F3491" i="1"/>
  <c r="I3491" i="1" s="1"/>
  <c r="F3490" i="1"/>
  <c r="I3490" i="1" s="1"/>
  <c r="F3489" i="1"/>
  <c r="I3489" i="1" s="1"/>
  <c r="F3488" i="1"/>
  <c r="I3488" i="1" s="1"/>
  <c r="F3487" i="1"/>
  <c r="I3487" i="1" s="1"/>
  <c r="F3486" i="1"/>
  <c r="I3486" i="1" s="1"/>
  <c r="F3485" i="1"/>
  <c r="I3485" i="1" s="1"/>
  <c r="F3484" i="1"/>
  <c r="I3484" i="1" s="1"/>
  <c r="F3483" i="1"/>
  <c r="I3483" i="1" s="1"/>
  <c r="F3482" i="1"/>
  <c r="I3482" i="1" s="1"/>
  <c r="F3481" i="1"/>
  <c r="I3481" i="1" s="1"/>
  <c r="F3480" i="1"/>
  <c r="I3480" i="1" s="1"/>
  <c r="F3479" i="1"/>
  <c r="I3479" i="1" s="1"/>
  <c r="F3478" i="1"/>
  <c r="I3478" i="1" s="1"/>
  <c r="F3477" i="1"/>
  <c r="I3477" i="1" s="1"/>
  <c r="F3476" i="1"/>
  <c r="I3476" i="1" s="1"/>
  <c r="F3475" i="1"/>
  <c r="I3475" i="1" s="1"/>
  <c r="F3474" i="1"/>
  <c r="I3474" i="1" s="1"/>
  <c r="F3473" i="1"/>
  <c r="I3473" i="1" s="1"/>
  <c r="F3472" i="1"/>
  <c r="I3472" i="1" s="1"/>
  <c r="F3471" i="1"/>
  <c r="I3471" i="1" s="1"/>
  <c r="F3470" i="1"/>
  <c r="I3470" i="1" s="1"/>
  <c r="F3469" i="1"/>
  <c r="I3469" i="1" s="1"/>
  <c r="F3468" i="1"/>
  <c r="I3468" i="1" s="1"/>
  <c r="F3467" i="1"/>
  <c r="I3467" i="1" s="1"/>
  <c r="F3466" i="1"/>
  <c r="I3466" i="1" s="1"/>
  <c r="F3465" i="1"/>
  <c r="I3465" i="1" s="1"/>
  <c r="F3464" i="1"/>
  <c r="I3464" i="1" s="1"/>
  <c r="F3463" i="1"/>
  <c r="I3463" i="1" s="1"/>
  <c r="F3462" i="1"/>
  <c r="I3462" i="1" s="1"/>
  <c r="F3461" i="1"/>
  <c r="I3461" i="1" s="1"/>
  <c r="F3460" i="1"/>
  <c r="I3460" i="1" s="1"/>
  <c r="F3459" i="1"/>
  <c r="I3459" i="1" s="1"/>
  <c r="F3458" i="1"/>
  <c r="I3458" i="1" s="1"/>
  <c r="F3457" i="1"/>
  <c r="I3457" i="1" s="1"/>
  <c r="F3456" i="1"/>
  <c r="I3456" i="1" s="1"/>
  <c r="F3455" i="1"/>
  <c r="I3455" i="1" s="1"/>
  <c r="F3454" i="1"/>
  <c r="I3454" i="1" s="1"/>
  <c r="F3453" i="1"/>
  <c r="I3453" i="1" s="1"/>
  <c r="F3452" i="1"/>
  <c r="I3452" i="1" s="1"/>
  <c r="F3451" i="1"/>
  <c r="I3451" i="1" s="1"/>
  <c r="F3450" i="1"/>
  <c r="I3450" i="1" s="1"/>
  <c r="F3449" i="1"/>
  <c r="I3449" i="1" s="1"/>
  <c r="F3448" i="1"/>
  <c r="I3448" i="1" s="1"/>
  <c r="F3447" i="1"/>
  <c r="I3447" i="1" s="1"/>
  <c r="F3446" i="1"/>
  <c r="I3446" i="1" s="1"/>
  <c r="F3445" i="1"/>
  <c r="I3445" i="1" s="1"/>
  <c r="F3444" i="1"/>
  <c r="I3444" i="1" s="1"/>
  <c r="F3443" i="1"/>
  <c r="I3443" i="1" s="1"/>
  <c r="F3442" i="1"/>
  <c r="I3442" i="1" s="1"/>
  <c r="F3441" i="1"/>
  <c r="I3441" i="1" s="1"/>
  <c r="F3440" i="1"/>
  <c r="I3440" i="1" s="1"/>
  <c r="F3439" i="1"/>
  <c r="I3439" i="1" s="1"/>
  <c r="F3438" i="1"/>
  <c r="I3438" i="1" s="1"/>
  <c r="F3437" i="1"/>
  <c r="I3437" i="1" s="1"/>
  <c r="F3436" i="1"/>
  <c r="I3436" i="1" s="1"/>
  <c r="F3435" i="1"/>
  <c r="I3435" i="1" s="1"/>
  <c r="F3434" i="1"/>
  <c r="I3434" i="1" s="1"/>
  <c r="F3433" i="1"/>
  <c r="I3433" i="1" s="1"/>
  <c r="F3432" i="1"/>
  <c r="I3432" i="1" s="1"/>
  <c r="F3431" i="1"/>
  <c r="I3431" i="1" s="1"/>
  <c r="F3430" i="1"/>
  <c r="I3430" i="1" s="1"/>
  <c r="F3429" i="1"/>
  <c r="I3429" i="1" s="1"/>
  <c r="F3428" i="1"/>
  <c r="I3428" i="1" s="1"/>
  <c r="F3427" i="1"/>
  <c r="I3427" i="1" s="1"/>
  <c r="F3426" i="1"/>
  <c r="I3426" i="1" s="1"/>
  <c r="F3425" i="1"/>
  <c r="I3425" i="1" s="1"/>
  <c r="F3424" i="1"/>
  <c r="I3424" i="1" s="1"/>
  <c r="F3423" i="1"/>
  <c r="I3423" i="1" s="1"/>
  <c r="F3422" i="1"/>
  <c r="I3422" i="1" s="1"/>
  <c r="F3421" i="1"/>
  <c r="I3421" i="1" s="1"/>
  <c r="F3420" i="1"/>
  <c r="I3420" i="1" s="1"/>
  <c r="F3419" i="1"/>
  <c r="I3419" i="1" s="1"/>
  <c r="F3418" i="1"/>
  <c r="I3418" i="1" s="1"/>
  <c r="F3417" i="1"/>
  <c r="I3417" i="1" s="1"/>
  <c r="F3416" i="1"/>
  <c r="I3416" i="1" s="1"/>
  <c r="F3415" i="1"/>
  <c r="I3415" i="1" s="1"/>
  <c r="F3414" i="1"/>
  <c r="I3414" i="1" s="1"/>
  <c r="F3413" i="1"/>
  <c r="I3413" i="1" s="1"/>
  <c r="F3412" i="1"/>
  <c r="I3412" i="1" s="1"/>
  <c r="F3411" i="1"/>
  <c r="I3411" i="1" s="1"/>
  <c r="F3410" i="1"/>
  <c r="I3410" i="1" s="1"/>
  <c r="F3409" i="1"/>
  <c r="I3409" i="1" s="1"/>
  <c r="F3408" i="1"/>
  <c r="I3408" i="1" s="1"/>
  <c r="F3407" i="1"/>
  <c r="I3407" i="1" s="1"/>
  <c r="F3406" i="1"/>
  <c r="I3406" i="1" s="1"/>
  <c r="F3405" i="1"/>
  <c r="I3405" i="1" s="1"/>
  <c r="F3404" i="1"/>
  <c r="I3404" i="1" s="1"/>
  <c r="F3403" i="1"/>
  <c r="I3403" i="1" s="1"/>
  <c r="F3402" i="1"/>
  <c r="I3402" i="1" s="1"/>
  <c r="F3401" i="1"/>
  <c r="I3401" i="1" s="1"/>
  <c r="F3400" i="1"/>
  <c r="I3400" i="1" s="1"/>
  <c r="F3399" i="1"/>
  <c r="I3399" i="1" s="1"/>
  <c r="F3398" i="1"/>
  <c r="I3398" i="1" s="1"/>
  <c r="F3397" i="1"/>
  <c r="I3397" i="1" s="1"/>
  <c r="F3396" i="1"/>
  <c r="I3396" i="1" s="1"/>
  <c r="F3395" i="1"/>
  <c r="I3395" i="1" s="1"/>
  <c r="F3394" i="1"/>
  <c r="I3394" i="1" s="1"/>
  <c r="F3393" i="1"/>
  <c r="I3393" i="1" s="1"/>
  <c r="F3392" i="1"/>
  <c r="I3392" i="1" s="1"/>
  <c r="F3391" i="1"/>
  <c r="I3391" i="1" s="1"/>
  <c r="F3390" i="1"/>
  <c r="I3390" i="1" s="1"/>
  <c r="F3389" i="1"/>
  <c r="I3389" i="1" s="1"/>
  <c r="F3388" i="1"/>
  <c r="I3388" i="1" s="1"/>
  <c r="F3387" i="1"/>
  <c r="I3387" i="1" s="1"/>
  <c r="F3386" i="1"/>
  <c r="I3386" i="1" s="1"/>
  <c r="F3385" i="1"/>
  <c r="I3385" i="1" s="1"/>
  <c r="F3384" i="1"/>
  <c r="I3384" i="1" s="1"/>
  <c r="F3383" i="1"/>
  <c r="I3383" i="1" s="1"/>
  <c r="F3382" i="1"/>
  <c r="I3382" i="1" s="1"/>
  <c r="F3381" i="1"/>
  <c r="I3381" i="1" s="1"/>
  <c r="F3380" i="1"/>
  <c r="I3380" i="1" s="1"/>
  <c r="F3379" i="1"/>
  <c r="I3379" i="1" s="1"/>
  <c r="F3378" i="1"/>
  <c r="I3378" i="1" s="1"/>
  <c r="F3377" i="1"/>
  <c r="I3377" i="1" s="1"/>
  <c r="F3376" i="1"/>
  <c r="I3376" i="1" s="1"/>
  <c r="F3375" i="1"/>
  <c r="I3375" i="1" s="1"/>
  <c r="F3374" i="1"/>
  <c r="I3374" i="1" s="1"/>
  <c r="F3373" i="1"/>
  <c r="I3373" i="1" s="1"/>
  <c r="F3372" i="1"/>
  <c r="I3372" i="1" s="1"/>
  <c r="F3371" i="1"/>
  <c r="I3371" i="1" s="1"/>
  <c r="F3370" i="1"/>
  <c r="I3370" i="1" s="1"/>
  <c r="F3369" i="1"/>
  <c r="I3369" i="1" s="1"/>
  <c r="F3368" i="1"/>
  <c r="I3368" i="1" s="1"/>
  <c r="F3367" i="1"/>
  <c r="I3367" i="1" s="1"/>
  <c r="F3366" i="1"/>
  <c r="I3366" i="1" s="1"/>
  <c r="F3365" i="1"/>
  <c r="I3365" i="1" s="1"/>
  <c r="F3364" i="1"/>
  <c r="I3364" i="1" s="1"/>
  <c r="F3363" i="1"/>
  <c r="I3363" i="1" s="1"/>
  <c r="F3362" i="1"/>
  <c r="I3362" i="1" s="1"/>
  <c r="F3361" i="1"/>
  <c r="I3361" i="1" s="1"/>
  <c r="F3360" i="1"/>
  <c r="I3360" i="1" s="1"/>
  <c r="F3359" i="1"/>
  <c r="I3359" i="1" s="1"/>
  <c r="F3358" i="1"/>
  <c r="I3358" i="1" s="1"/>
  <c r="F3357" i="1"/>
  <c r="I3357" i="1" s="1"/>
  <c r="F3356" i="1"/>
  <c r="I3356" i="1" s="1"/>
  <c r="F3355" i="1"/>
  <c r="I3355" i="1" s="1"/>
  <c r="F3354" i="1"/>
  <c r="I3354" i="1" s="1"/>
  <c r="F3353" i="1"/>
  <c r="I3353" i="1" s="1"/>
  <c r="F3352" i="1"/>
  <c r="I3352" i="1" s="1"/>
  <c r="F3351" i="1"/>
  <c r="I3351" i="1" s="1"/>
  <c r="F3350" i="1"/>
  <c r="I3350" i="1" s="1"/>
  <c r="F3349" i="1"/>
  <c r="I3349" i="1" s="1"/>
  <c r="F3348" i="1"/>
  <c r="I3348" i="1" s="1"/>
  <c r="F3347" i="1"/>
  <c r="I3347" i="1" s="1"/>
  <c r="F3346" i="1"/>
  <c r="I3346" i="1" s="1"/>
  <c r="F3345" i="1"/>
  <c r="I3345" i="1" s="1"/>
  <c r="F3344" i="1"/>
  <c r="I3344" i="1" s="1"/>
  <c r="F3343" i="1"/>
  <c r="I3343" i="1" s="1"/>
  <c r="F3342" i="1"/>
  <c r="I3342" i="1" s="1"/>
  <c r="F3341" i="1"/>
  <c r="I3341" i="1" s="1"/>
  <c r="F3340" i="1"/>
  <c r="I3340" i="1" s="1"/>
  <c r="F3339" i="1"/>
  <c r="I3339" i="1" s="1"/>
  <c r="F3338" i="1"/>
  <c r="I3338" i="1" s="1"/>
  <c r="F3337" i="1"/>
  <c r="I3337" i="1" s="1"/>
  <c r="F3336" i="1"/>
  <c r="I3336" i="1" s="1"/>
  <c r="F3335" i="1"/>
  <c r="I3335" i="1" s="1"/>
  <c r="F3334" i="1"/>
  <c r="I3334" i="1" s="1"/>
  <c r="F3333" i="1"/>
  <c r="I3333" i="1" s="1"/>
  <c r="F3332" i="1"/>
  <c r="I3332" i="1" s="1"/>
  <c r="F3331" i="1"/>
  <c r="I3331" i="1" s="1"/>
  <c r="F3330" i="1"/>
  <c r="I3330" i="1" s="1"/>
  <c r="F3329" i="1"/>
  <c r="I3329" i="1" s="1"/>
  <c r="F3328" i="1"/>
  <c r="I3328" i="1" s="1"/>
  <c r="F3327" i="1"/>
  <c r="I3327" i="1" s="1"/>
  <c r="F3326" i="1"/>
  <c r="I3326" i="1" s="1"/>
  <c r="F3325" i="1"/>
  <c r="I3325" i="1" s="1"/>
  <c r="F3324" i="1"/>
  <c r="I3324" i="1" s="1"/>
  <c r="F3323" i="1"/>
  <c r="I3323" i="1" s="1"/>
  <c r="F3322" i="1"/>
  <c r="I3322" i="1" s="1"/>
  <c r="F3321" i="1"/>
  <c r="I3321" i="1" s="1"/>
  <c r="F3320" i="1"/>
  <c r="I3320" i="1" s="1"/>
  <c r="F3319" i="1"/>
  <c r="I3319" i="1" s="1"/>
  <c r="F3318" i="1"/>
  <c r="I3318" i="1" s="1"/>
  <c r="F3317" i="1"/>
  <c r="I3317" i="1" s="1"/>
  <c r="F3316" i="1"/>
  <c r="I3316" i="1" s="1"/>
  <c r="F3315" i="1"/>
  <c r="I3315" i="1" s="1"/>
  <c r="F3314" i="1"/>
  <c r="I3314" i="1" s="1"/>
  <c r="F3313" i="1"/>
  <c r="I3313" i="1" s="1"/>
  <c r="F3312" i="1"/>
  <c r="I3312" i="1" s="1"/>
  <c r="F3311" i="1"/>
  <c r="I3311" i="1" s="1"/>
  <c r="F3310" i="1"/>
  <c r="I3310" i="1" s="1"/>
  <c r="F3309" i="1"/>
  <c r="I3309" i="1" s="1"/>
  <c r="F3308" i="1"/>
  <c r="I3308" i="1" s="1"/>
  <c r="F3307" i="1"/>
  <c r="I3307" i="1" s="1"/>
  <c r="F3306" i="1"/>
  <c r="I3306" i="1" s="1"/>
  <c r="F3305" i="1"/>
  <c r="I3305" i="1" s="1"/>
  <c r="F3304" i="1"/>
  <c r="I3304" i="1" s="1"/>
  <c r="F3303" i="1"/>
  <c r="I3303" i="1" s="1"/>
  <c r="F3302" i="1"/>
  <c r="I3302" i="1" s="1"/>
  <c r="F3301" i="1"/>
  <c r="I3301" i="1" s="1"/>
  <c r="F3300" i="1"/>
  <c r="I3300" i="1" s="1"/>
  <c r="F3299" i="1"/>
  <c r="I3299" i="1" s="1"/>
  <c r="F3298" i="1"/>
  <c r="I3298" i="1" s="1"/>
  <c r="F3297" i="1"/>
  <c r="I3297" i="1" s="1"/>
  <c r="F3296" i="1"/>
  <c r="I3296" i="1" s="1"/>
  <c r="F3295" i="1"/>
  <c r="I3295" i="1" s="1"/>
  <c r="F3294" i="1"/>
  <c r="I3294" i="1" s="1"/>
  <c r="F3293" i="1"/>
  <c r="I3293" i="1" s="1"/>
  <c r="F3292" i="1"/>
  <c r="I3292" i="1" s="1"/>
  <c r="F3291" i="1"/>
  <c r="I3291" i="1" s="1"/>
  <c r="F3290" i="1"/>
  <c r="I3290" i="1" s="1"/>
  <c r="F3289" i="1"/>
  <c r="I3289" i="1" s="1"/>
  <c r="F3288" i="1"/>
  <c r="I3288" i="1" s="1"/>
  <c r="F3287" i="1"/>
  <c r="I3287" i="1" s="1"/>
  <c r="F3286" i="1"/>
  <c r="I3286" i="1" s="1"/>
  <c r="F3285" i="1"/>
  <c r="I3285" i="1" s="1"/>
  <c r="F3284" i="1"/>
  <c r="I3284" i="1" s="1"/>
  <c r="F3283" i="1"/>
  <c r="I3283" i="1" s="1"/>
  <c r="F3282" i="1"/>
  <c r="I3282" i="1" s="1"/>
  <c r="F3281" i="1"/>
  <c r="I3281" i="1" s="1"/>
  <c r="F3280" i="1"/>
  <c r="I3280" i="1" s="1"/>
  <c r="F3279" i="1"/>
  <c r="I3279" i="1" s="1"/>
  <c r="F3278" i="1"/>
  <c r="I3278" i="1" s="1"/>
  <c r="F3277" i="1"/>
  <c r="I3277" i="1" s="1"/>
  <c r="F3276" i="1"/>
  <c r="I3276" i="1" s="1"/>
  <c r="F3275" i="1"/>
  <c r="I3275" i="1" s="1"/>
  <c r="F3274" i="1"/>
  <c r="I3274" i="1" s="1"/>
  <c r="F3273" i="1"/>
  <c r="I3273" i="1" s="1"/>
  <c r="F3272" i="1"/>
  <c r="I3272" i="1" s="1"/>
  <c r="F3271" i="1"/>
  <c r="I3271" i="1" s="1"/>
  <c r="F3270" i="1"/>
  <c r="I3270" i="1" s="1"/>
  <c r="F3269" i="1"/>
  <c r="I3269" i="1" s="1"/>
  <c r="F3268" i="1"/>
  <c r="I3268" i="1" s="1"/>
  <c r="F3267" i="1"/>
  <c r="I3267" i="1" s="1"/>
  <c r="F3266" i="1"/>
  <c r="I3266" i="1" s="1"/>
  <c r="F3265" i="1"/>
  <c r="I3265" i="1" s="1"/>
  <c r="F3264" i="1"/>
  <c r="I3264" i="1" s="1"/>
  <c r="F3263" i="1"/>
  <c r="I3263" i="1" s="1"/>
  <c r="F3262" i="1"/>
  <c r="I3262" i="1" s="1"/>
  <c r="F3261" i="1"/>
  <c r="I3261" i="1" s="1"/>
  <c r="F3260" i="1"/>
  <c r="I3260" i="1" s="1"/>
  <c r="F3259" i="1"/>
  <c r="I3259" i="1" s="1"/>
  <c r="F3258" i="1"/>
  <c r="I3258" i="1" s="1"/>
  <c r="F3257" i="1"/>
  <c r="I3257" i="1" s="1"/>
  <c r="F3256" i="1"/>
  <c r="I3256" i="1" s="1"/>
  <c r="F3255" i="1"/>
  <c r="I3255" i="1" s="1"/>
  <c r="F3254" i="1"/>
  <c r="I3254" i="1" s="1"/>
  <c r="F3253" i="1"/>
  <c r="I3253" i="1" s="1"/>
  <c r="F3252" i="1"/>
  <c r="I3252" i="1" s="1"/>
  <c r="F3251" i="1"/>
  <c r="I3251" i="1" s="1"/>
  <c r="F3250" i="1"/>
  <c r="I3250" i="1" s="1"/>
  <c r="F3249" i="1"/>
  <c r="I3249" i="1" s="1"/>
  <c r="F3248" i="1"/>
  <c r="I3248" i="1" s="1"/>
  <c r="F3247" i="1"/>
  <c r="I3247" i="1" s="1"/>
  <c r="F3246" i="1"/>
  <c r="I3246" i="1" s="1"/>
  <c r="F3245" i="1"/>
  <c r="I3245" i="1" s="1"/>
  <c r="F3244" i="1"/>
  <c r="I3244" i="1" s="1"/>
  <c r="F3243" i="1"/>
  <c r="I3243" i="1" s="1"/>
  <c r="F3242" i="1"/>
  <c r="I3242" i="1" s="1"/>
  <c r="F3241" i="1"/>
  <c r="I3241" i="1" s="1"/>
  <c r="F3240" i="1"/>
  <c r="I3240" i="1" s="1"/>
  <c r="F3239" i="1"/>
  <c r="I3239" i="1" s="1"/>
  <c r="F3238" i="1"/>
  <c r="I3238" i="1" s="1"/>
  <c r="F3237" i="1"/>
  <c r="I3237" i="1" s="1"/>
  <c r="F3236" i="1"/>
  <c r="I3236" i="1" s="1"/>
  <c r="F3235" i="1"/>
  <c r="I3235" i="1" s="1"/>
  <c r="F3234" i="1"/>
  <c r="I3234" i="1" s="1"/>
  <c r="F3233" i="1"/>
  <c r="I3233" i="1" s="1"/>
  <c r="F3232" i="1"/>
  <c r="I3232" i="1" s="1"/>
  <c r="F3231" i="1"/>
  <c r="I3231" i="1" s="1"/>
  <c r="F3230" i="1"/>
  <c r="I3230" i="1" s="1"/>
  <c r="F3229" i="1"/>
  <c r="I3229" i="1" s="1"/>
  <c r="F3228" i="1"/>
  <c r="I3228" i="1" s="1"/>
  <c r="F3227" i="1"/>
  <c r="I3227" i="1" s="1"/>
  <c r="F3226" i="1"/>
  <c r="I3226" i="1" s="1"/>
  <c r="F3225" i="1"/>
  <c r="I3225" i="1" s="1"/>
  <c r="F3224" i="1"/>
  <c r="I3224" i="1" s="1"/>
  <c r="F3223" i="1"/>
  <c r="I3223" i="1" s="1"/>
  <c r="F3222" i="1"/>
  <c r="I3222" i="1" s="1"/>
  <c r="F3221" i="1"/>
  <c r="I3221" i="1" s="1"/>
  <c r="F3220" i="1"/>
  <c r="I3220" i="1" s="1"/>
  <c r="F3219" i="1"/>
  <c r="I3219" i="1" s="1"/>
  <c r="F3218" i="1"/>
  <c r="I3218" i="1" s="1"/>
  <c r="F3217" i="1"/>
  <c r="I3217" i="1" s="1"/>
  <c r="F3216" i="1"/>
  <c r="I3216" i="1" s="1"/>
  <c r="F3215" i="1"/>
  <c r="I3215" i="1" s="1"/>
  <c r="F3214" i="1"/>
  <c r="I3214" i="1" s="1"/>
  <c r="F3213" i="1"/>
  <c r="I3213" i="1" s="1"/>
  <c r="F3212" i="1"/>
  <c r="I3212" i="1" s="1"/>
  <c r="F3211" i="1"/>
  <c r="I3211" i="1" s="1"/>
  <c r="F3210" i="1"/>
  <c r="I3210" i="1" s="1"/>
  <c r="F3209" i="1"/>
  <c r="I3209" i="1" s="1"/>
  <c r="F3208" i="1"/>
  <c r="I3208" i="1" s="1"/>
  <c r="F3207" i="1"/>
  <c r="I3207" i="1" s="1"/>
  <c r="F3206" i="1"/>
  <c r="I3206" i="1" s="1"/>
  <c r="F3205" i="1"/>
  <c r="I3205" i="1" s="1"/>
  <c r="F3204" i="1"/>
  <c r="I3204" i="1" s="1"/>
  <c r="F3203" i="1"/>
  <c r="I3203" i="1" s="1"/>
  <c r="F3202" i="1"/>
  <c r="I3202" i="1" s="1"/>
  <c r="F3201" i="1"/>
  <c r="I3201" i="1" s="1"/>
  <c r="F3200" i="1"/>
  <c r="I3200" i="1" s="1"/>
  <c r="F3199" i="1"/>
  <c r="I3199" i="1" s="1"/>
  <c r="F3198" i="1"/>
  <c r="I3198" i="1" s="1"/>
  <c r="F3197" i="1"/>
  <c r="I3197" i="1" s="1"/>
  <c r="F3196" i="1"/>
  <c r="I3196" i="1" s="1"/>
  <c r="F3195" i="1"/>
  <c r="I3195" i="1" s="1"/>
  <c r="F3194" i="1"/>
  <c r="I3194" i="1" s="1"/>
  <c r="F3193" i="1"/>
  <c r="I3193" i="1" s="1"/>
  <c r="F3192" i="1"/>
  <c r="I3192" i="1" s="1"/>
  <c r="F3191" i="1"/>
  <c r="I3191" i="1" s="1"/>
  <c r="F3190" i="1"/>
  <c r="I3190" i="1" s="1"/>
  <c r="F3189" i="1"/>
  <c r="I3189" i="1" s="1"/>
  <c r="F3188" i="1"/>
  <c r="I3188" i="1" s="1"/>
  <c r="F3187" i="1"/>
  <c r="I3187" i="1" s="1"/>
  <c r="F3186" i="1"/>
  <c r="I3186" i="1" s="1"/>
  <c r="F3185" i="1"/>
  <c r="I3185" i="1" s="1"/>
  <c r="F3184" i="1"/>
  <c r="I3184" i="1" s="1"/>
  <c r="F3183" i="1"/>
  <c r="I3183" i="1" s="1"/>
  <c r="F3182" i="1"/>
  <c r="I3182" i="1" s="1"/>
  <c r="F3181" i="1"/>
  <c r="I3181" i="1" s="1"/>
  <c r="F3180" i="1"/>
  <c r="I3180" i="1" s="1"/>
  <c r="F3179" i="1"/>
  <c r="I3179" i="1" s="1"/>
  <c r="F3178" i="1"/>
  <c r="I3178" i="1" s="1"/>
  <c r="F3177" i="1"/>
  <c r="I3177" i="1" s="1"/>
  <c r="F3176" i="1"/>
  <c r="I3176" i="1" s="1"/>
  <c r="F3175" i="1"/>
  <c r="I3175" i="1" s="1"/>
  <c r="F3174" i="1"/>
  <c r="I3174" i="1" s="1"/>
  <c r="F3173" i="1"/>
  <c r="I3173" i="1" s="1"/>
  <c r="F3172" i="1"/>
  <c r="I3172" i="1" s="1"/>
  <c r="F3171" i="1"/>
  <c r="I3171" i="1" s="1"/>
  <c r="F3170" i="1"/>
  <c r="I3170" i="1" s="1"/>
  <c r="F3169" i="1"/>
  <c r="I3169" i="1" s="1"/>
  <c r="F3168" i="1"/>
  <c r="I3168" i="1" s="1"/>
  <c r="F3167" i="1"/>
  <c r="I3167" i="1" s="1"/>
  <c r="F3166" i="1"/>
  <c r="I3166" i="1" s="1"/>
  <c r="F3165" i="1"/>
  <c r="I3165" i="1" s="1"/>
  <c r="F3164" i="1"/>
  <c r="I3164" i="1" s="1"/>
  <c r="F3163" i="1"/>
  <c r="I3163" i="1" s="1"/>
  <c r="F3162" i="1"/>
  <c r="I3162" i="1" s="1"/>
  <c r="F3161" i="1"/>
  <c r="I3161" i="1" s="1"/>
  <c r="F3160" i="1"/>
  <c r="I3160" i="1" s="1"/>
  <c r="F3159" i="1"/>
  <c r="I3159" i="1" s="1"/>
  <c r="F3158" i="1"/>
  <c r="I3158" i="1" s="1"/>
  <c r="F3157" i="1"/>
  <c r="I3157" i="1" s="1"/>
  <c r="F3156" i="1"/>
  <c r="I3156" i="1" s="1"/>
  <c r="F3155" i="1"/>
  <c r="I3155" i="1" s="1"/>
  <c r="F3154" i="1"/>
  <c r="I3154" i="1" s="1"/>
  <c r="F3153" i="1"/>
  <c r="I3153" i="1" s="1"/>
  <c r="F3152" i="1"/>
  <c r="I3152" i="1" s="1"/>
  <c r="F3151" i="1"/>
  <c r="I3151" i="1" s="1"/>
  <c r="F3150" i="1"/>
  <c r="I3150" i="1" s="1"/>
  <c r="F3149" i="1"/>
  <c r="I3149" i="1" s="1"/>
  <c r="F3148" i="1"/>
  <c r="I3148" i="1" s="1"/>
  <c r="F3147" i="1"/>
  <c r="I3147" i="1" s="1"/>
  <c r="F3146" i="1"/>
  <c r="I3146" i="1" s="1"/>
  <c r="F3145" i="1"/>
  <c r="I3145" i="1" s="1"/>
  <c r="F3144" i="1"/>
  <c r="I3144" i="1" s="1"/>
  <c r="F3143" i="1"/>
  <c r="I3143" i="1" s="1"/>
  <c r="F3142" i="1"/>
  <c r="I3142" i="1" s="1"/>
  <c r="F3141" i="1"/>
  <c r="I3141" i="1" s="1"/>
  <c r="F3140" i="1"/>
  <c r="I3140" i="1" s="1"/>
  <c r="F3139" i="1"/>
  <c r="I3139" i="1" s="1"/>
  <c r="F3138" i="1"/>
  <c r="I3138" i="1" s="1"/>
  <c r="F3137" i="1"/>
  <c r="I3137" i="1" s="1"/>
  <c r="F3136" i="1"/>
  <c r="I3136" i="1" s="1"/>
  <c r="F3135" i="1"/>
  <c r="I3135" i="1" s="1"/>
  <c r="F3134" i="1"/>
  <c r="I3134" i="1" s="1"/>
  <c r="F3133" i="1"/>
  <c r="I3133" i="1" s="1"/>
  <c r="F3132" i="1"/>
  <c r="I3132" i="1" s="1"/>
  <c r="F3131" i="1"/>
  <c r="I3131" i="1" s="1"/>
  <c r="F3130" i="1"/>
  <c r="I3130" i="1" s="1"/>
  <c r="F3129" i="1"/>
  <c r="I3129" i="1" s="1"/>
  <c r="F3128" i="1"/>
  <c r="I3128" i="1" s="1"/>
  <c r="F3127" i="1"/>
  <c r="I3127" i="1" s="1"/>
  <c r="F3126" i="1"/>
  <c r="I3126" i="1" s="1"/>
  <c r="F3125" i="1"/>
  <c r="I3125" i="1" s="1"/>
  <c r="F3124" i="1"/>
  <c r="I3124" i="1" s="1"/>
  <c r="F3123" i="1"/>
  <c r="I3123" i="1" s="1"/>
  <c r="F3122" i="1"/>
  <c r="I3122" i="1" s="1"/>
  <c r="F3121" i="1"/>
  <c r="I3121" i="1" s="1"/>
  <c r="F3120" i="1"/>
  <c r="I3120" i="1" s="1"/>
  <c r="F3119" i="1"/>
  <c r="I3119" i="1" s="1"/>
  <c r="F3118" i="1"/>
  <c r="I3118" i="1" s="1"/>
  <c r="F3117" i="1"/>
  <c r="I3117" i="1" s="1"/>
  <c r="F3116" i="1"/>
  <c r="I3116" i="1" s="1"/>
  <c r="F3115" i="1"/>
  <c r="I3115" i="1" s="1"/>
  <c r="F3114" i="1"/>
  <c r="I3114" i="1" s="1"/>
  <c r="F3113" i="1"/>
  <c r="I3113" i="1" s="1"/>
  <c r="F3112" i="1"/>
  <c r="I3112" i="1" s="1"/>
  <c r="F3111" i="1"/>
  <c r="I3111" i="1" s="1"/>
  <c r="F3110" i="1"/>
  <c r="I3110" i="1" s="1"/>
  <c r="F3109" i="1"/>
  <c r="I3109" i="1" s="1"/>
  <c r="F3108" i="1"/>
  <c r="I3108" i="1" s="1"/>
  <c r="F3107" i="1"/>
  <c r="I3107" i="1" s="1"/>
  <c r="F3106" i="1"/>
  <c r="I3106" i="1" s="1"/>
  <c r="F3105" i="1"/>
  <c r="I3105" i="1" s="1"/>
  <c r="F3104" i="1"/>
  <c r="I3104" i="1" s="1"/>
  <c r="F3103" i="1"/>
  <c r="I3103" i="1" s="1"/>
  <c r="F3102" i="1"/>
  <c r="I3102" i="1" s="1"/>
  <c r="F3101" i="1"/>
  <c r="I3101" i="1" s="1"/>
  <c r="F3100" i="1"/>
  <c r="I3100" i="1" s="1"/>
  <c r="F3099" i="1"/>
  <c r="I3099" i="1" s="1"/>
  <c r="F3098" i="1"/>
  <c r="I3098" i="1" s="1"/>
  <c r="F3097" i="1"/>
  <c r="I3097" i="1" s="1"/>
  <c r="F3096" i="1"/>
  <c r="I3096" i="1" s="1"/>
  <c r="F3095" i="1"/>
  <c r="I3095" i="1" s="1"/>
  <c r="F3094" i="1"/>
  <c r="I3094" i="1" s="1"/>
  <c r="F3093" i="1"/>
  <c r="I3093" i="1" s="1"/>
  <c r="F3092" i="1"/>
  <c r="I3092" i="1" s="1"/>
  <c r="F3091" i="1"/>
  <c r="I3091" i="1" s="1"/>
  <c r="F3090" i="1"/>
  <c r="I3090" i="1" s="1"/>
  <c r="F3089" i="1"/>
  <c r="I3089" i="1" s="1"/>
  <c r="F3088" i="1"/>
  <c r="I3088" i="1" s="1"/>
  <c r="F3087" i="1"/>
  <c r="I3087" i="1" s="1"/>
  <c r="F3086" i="1"/>
  <c r="I3086" i="1" s="1"/>
  <c r="F3085" i="1"/>
  <c r="I3085" i="1" s="1"/>
  <c r="F3084" i="1"/>
  <c r="I3084" i="1" s="1"/>
  <c r="F3083" i="1"/>
  <c r="I3083" i="1" s="1"/>
  <c r="F3082" i="1"/>
  <c r="I3082" i="1" s="1"/>
  <c r="F3081" i="1"/>
  <c r="I3081" i="1" s="1"/>
  <c r="F3080" i="1"/>
  <c r="I3080" i="1" s="1"/>
  <c r="F3079" i="1"/>
  <c r="I3079" i="1" s="1"/>
  <c r="F3078" i="1"/>
  <c r="I3078" i="1" s="1"/>
  <c r="F3077" i="1"/>
  <c r="I3077" i="1" s="1"/>
  <c r="F3076" i="1"/>
  <c r="I3076" i="1" s="1"/>
  <c r="F3075" i="1"/>
  <c r="I3075" i="1" s="1"/>
  <c r="F3074" i="1"/>
  <c r="I3074" i="1" s="1"/>
  <c r="F3073" i="1"/>
  <c r="I3073" i="1" s="1"/>
  <c r="F3072" i="1"/>
  <c r="I3072" i="1" s="1"/>
  <c r="F3071" i="1"/>
  <c r="I3071" i="1" s="1"/>
  <c r="F3070" i="1"/>
  <c r="I3070" i="1" s="1"/>
  <c r="F3069" i="1"/>
  <c r="I3069" i="1" s="1"/>
  <c r="F3068" i="1"/>
  <c r="I3068" i="1" s="1"/>
  <c r="F3067" i="1"/>
  <c r="I3067" i="1" s="1"/>
  <c r="F3066" i="1"/>
  <c r="I3066" i="1" s="1"/>
  <c r="F3065" i="1"/>
  <c r="I3065" i="1" s="1"/>
  <c r="F3064" i="1"/>
  <c r="I3064" i="1" s="1"/>
  <c r="F3063" i="1"/>
  <c r="I3063" i="1" s="1"/>
  <c r="F3062" i="1"/>
  <c r="I3062" i="1" s="1"/>
  <c r="F3061" i="1"/>
  <c r="I3061" i="1" s="1"/>
  <c r="F3060" i="1"/>
  <c r="I3060" i="1" s="1"/>
  <c r="F3059" i="1"/>
  <c r="I3059" i="1" s="1"/>
  <c r="F3058" i="1"/>
  <c r="I3058" i="1" s="1"/>
  <c r="F3057" i="1"/>
  <c r="I3057" i="1" s="1"/>
  <c r="F3056" i="1"/>
  <c r="I3056" i="1" s="1"/>
  <c r="F3055" i="1"/>
  <c r="I3055" i="1" s="1"/>
  <c r="F3054" i="1"/>
  <c r="I3054" i="1" s="1"/>
  <c r="F3053" i="1"/>
  <c r="I3053" i="1" s="1"/>
  <c r="F3052" i="1"/>
  <c r="I3052" i="1" s="1"/>
  <c r="F3051" i="1"/>
  <c r="I3051" i="1" s="1"/>
  <c r="F3050" i="1"/>
  <c r="I3050" i="1" s="1"/>
  <c r="F3049" i="1"/>
  <c r="I3049" i="1" s="1"/>
  <c r="F3048" i="1"/>
  <c r="I3048" i="1" s="1"/>
  <c r="F3047" i="1"/>
  <c r="I3047" i="1" s="1"/>
  <c r="F3046" i="1"/>
  <c r="I3046" i="1" s="1"/>
  <c r="F3045" i="1"/>
  <c r="I3045" i="1" s="1"/>
  <c r="F3044" i="1"/>
  <c r="I3044" i="1" s="1"/>
  <c r="F3043" i="1"/>
  <c r="I3043" i="1" s="1"/>
  <c r="F3042" i="1"/>
  <c r="I3042" i="1" s="1"/>
  <c r="F3041" i="1"/>
  <c r="I3041" i="1" s="1"/>
  <c r="F3040" i="1"/>
  <c r="I3040" i="1" s="1"/>
  <c r="F3039" i="1"/>
  <c r="I3039" i="1" s="1"/>
  <c r="F3038" i="1"/>
  <c r="I3038" i="1" s="1"/>
  <c r="F3037" i="1"/>
  <c r="I3037" i="1" s="1"/>
  <c r="F3036" i="1"/>
  <c r="I3036" i="1" s="1"/>
  <c r="F3035" i="1"/>
  <c r="I3035" i="1" s="1"/>
  <c r="F3034" i="1"/>
  <c r="I3034" i="1" s="1"/>
  <c r="F3033" i="1"/>
  <c r="I3033" i="1" s="1"/>
  <c r="F3032" i="1"/>
  <c r="I3032" i="1" s="1"/>
  <c r="F3031" i="1"/>
  <c r="I3031" i="1" s="1"/>
  <c r="F3030" i="1"/>
  <c r="I3030" i="1" s="1"/>
  <c r="F3029" i="1"/>
  <c r="I3029" i="1" s="1"/>
  <c r="F3028" i="1"/>
  <c r="I3028" i="1" s="1"/>
  <c r="F3027" i="1"/>
  <c r="I3027" i="1" s="1"/>
  <c r="F3026" i="1"/>
  <c r="I3026" i="1" s="1"/>
  <c r="E3025" i="1"/>
  <c r="H3025" i="1" s="1"/>
  <c r="F3025" i="1"/>
  <c r="I3025" i="1" s="1"/>
  <c r="E3023" i="1"/>
  <c r="H3023" i="1" s="1"/>
  <c r="F3023" i="1"/>
  <c r="I3023" i="1" s="1"/>
  <c r="E3021" i="1"/>
  <c r="H3021" i="1" s="1"/>
  <c r="F3021" i="1"/>
  <c r="I3021" i="1" s="1"/>
  <c r="E3019" i="1"/>
  <c r="H3019" i="1" s="1"/>
  <c r="F3019" i="1"/>
  <c r="I3019" i="1" s="1"/>
  <c r="E3017" i="1"/>
  <c r="H3017" i="1" s="1"/>
  <c r="F3017" i="1"/>
  <c r="I3017" i="1" s="1"/>
  <c r="E3015" i="1"/>
  <c r="H3015" i="1" s="1"/>
  <c r="F3015" i="1"/>
  <c r="I3015" i="1" s="1"/>
  <c r="E3013" i="1"/>
  <c r="H3013" i="1" s="1"/>
  <c r="F3013" i="1"/>
  <c r="I3013" i="1" s="1"/>
  <c r="E3011" i="1"/>
  <c r="H3011" i="1" s="1"/>
  <c r="F3011" i="1"/>
  <c r="I3011" i="1" s="1"/>
  <c r="E3009" i="1"/>
  <c r="H3009" i="1" s="1"/>
  <c r="F3009" i="1"/>
  <c r="I3009" i="1" s="1"/>
  <c r="E3007" i="1"/>
  <c r="H3007" i="1" s="1"/>
  <c r="F3007" i="1"/>
  <c r="I3007" i="1" s="1"/>
  <c r="E3005" i="1"/>
  <c r="H3005" i="1" s="1"/>
  <c r="F3005" i="1"/>
  <c r="I3005" i="1" s="1"/>
  <c r="E3003" i="1"/>
  <c r="H3003" i="1" s="1"/>
  <c r="F3003" i="1"/>
  <c r="I3003" i="1" s="1"/>
  <c r="E3001" i="1"/>
  <c r="H3001" i="1" s="1"/>
  <c r="F3001" i="1"/>
  <c r="I3001" i="1" s="1"/>
  <c r="E2999" i="1"/>
  <c r="H2999" i="1" s="1"/>
  <c r="F2999" i="1"/>
  <c r="I2999" i="1" s="1"/>
  <c r="E2997" i="1"/>
  <c r="H2997" i="1" s="1"/>
  <c r="F2997" i="1"/>
  <c r="I2997" i="1" s="1"/>
  <c r="E2995" i="1"/>
  <c r="H2995" i="1" s="1"/>
  <c r="F2995" i="1"/>
  <c r="I2995" i="1" s="1"/>
  <c r="E2993" i="1"/>
  <c r="H2993" i="1" s="1"/>
  <c r="F2993" i="1"/>
  <c r="I2993" i="1" s="1"/>
  <c r="E2991" i="1"/>
  <c r="H2991" i="1" s="1"/>
  <c r="F2991" i="1"/>
  <c r="I2991" i="1" s="1"/>
  <c r="E2989" i="1"/>
  <c r="H2989" i="1" s="1"/>
  <c r="F2989" i="1"/>
  <c r="I2989" i="1" s="1"/>
  <c r="E2987" i="1"/>
  <c r="H2987" i="1" s="1"/>
  <c r="F2987" i="1"/>
  <c r="I2987" i="1" s="1"/>
  <c r="E2985" i="1"/>
  <c r="H2985" i="1" s="1"/>
  <c r="F2985" i="1"/>
  <c r="I2985" i="1" s="1"/>
  <c r="E2983" i="1"/>
  <c r="H2983" i="1" s="1"/>
  <c r="F2983" i="1"/>
  <c r="I2983" i="1" s="1"/>
  <c r="E2981" i="1"/>
  <c r="H2981" i="1" s="1"/>
  <c r="F2981" i="1"/>
  <c r="I2981" i="1" s="1"/>
  <c r="E2979" i="1"/>
  <c r="H2979" i="1" s="1"/>
  <c r="F2979" i="1"/>
  <c r="I2979" i="1" s="1"/>
  <c r="E2977" i="1"/>
  <c r="H2977" i="1" s="1"/>
  <c r="F2977" i="1"/>
  <c r="I2977" i="1" s="1"/>
  <c r="E2975" i="1"/>
  <c r="H2975" i="1" s="1"/>
  <c r="F2975" i="1"/>
  <c r="I2975" i="1" s="1"/>
  <c r="E2973" i="1"/>
  <c r="H2973" i="1" s="1"/>
  <c r="F2973" i="1"/>
  <c r="I2973" i="1" s="1"/>
  <c r="E2971" i="1"/>
  <c r="H2971" i="1" s="1"/>
  <c r="F2971" i="1"/>
  <c r="I2971" i="1" s="1"/>
  <c r="E2969" i="1"/>
  <c r="H2969" i="1" s="1"/>
  <c r="F2969" i="1"/>
  <c r="I2969" i="1" s="1"/>
  <c r="E2967" i="1"/>
  <c r="H2967" i="1" s="1"/>
  <c r="F2967" i="1"/>
  <c r="I2967" i="1" s="1"/>
  <c r="E2965" i="1"/>
  <c r="H2965" i="1" s="1"/>
  <c r="F2965" i="1"/>
  <c r="I2965" i="1" s="1"/>
  <c r="E2963" i="1"/>
  <c r="H2963" i="1" s="1"/>
  <c r="F2963" i="1"/>
  <c r="I2963" i="1" s="1"/>
  <c r="E2961" i="1"/>
  <c r="H2961" i="1" s="1"/>
  <c r="F2961" i="1"/>
  <c r="I2961" i="1" s="1"/>
  <c r="E2959" i="1"/>
  <c r="H2959" i="1" s="1"/>
  <c r="F2959" i="1"/>
  <c r="I2959" i="1" s="1"/>
  <c r="E2957" i="1"/>
  <c r="H2957" i="1" s="1"/>
  <c r="F2957" i="1"/>
  <c r="I2957" i="1" s="1"/>
  <c r="E2955" i="1"/>
  <c r="H2955" i="1" s="1"/>
  <c r="F2955" i="1"/>
  <c r="I2955" i="1" s="1"/>
  <c r="E2953" i="1"/>
  <c r="H2953" i="1" s="1"/>
  <c r="F2953" i="1"/>
  <c r="I2953" i="1" s="1"/>
  <c r="E2951" i="1"/>
  <c r="H2951" i="1" s="1"/>
  <c r="F2951" i="1"/>
  <c r="I2951" i="1" s="1"/>
  <c r="E2949" i="1"/>
  <c r="H2949" i="1" s="1"/>
  <c r="F2949" i="1"/>
  <c r="I2949" i="1" s="1"/>
  <c r="E2947" i="1"/>
  <c r="H2947" i="1" s="1"/>
  <c r="F2947" i="1"/>
  <c r="I2947" i="1" s="1"/>
  <c r="E2945" i="1"/>
  <c r="H2945" i="1" s="1"/>
  <c r="F2945" i="1"/>
  <c r="I2945" i="1" s="1"/>
  <c r="E2943" i="1"/>
  <c r="H2943" i="1" s="1"/>
  <c r="F2943" i="1"/>
  <c r="I2943" i="1" s="1"/>
  <c r="H814" i="1"/>
  <c r="H822" i="1"/>
  <c r="H830" i="1"/>
  <c r="H838" i="1"/>
  <c r="H846" i="1"/>
  <c r="H854" i="1"/>
  <c r="H862" i="1"/>
  <c r="H870" i="1"/>
  <c r="H878" i="1"/>
  <c r="H108" i="1"/>
  <c r="H116" i="1"/>
  <c r="H124" i="1"/>
  <c r="H134" i="1"/>
  <c r="H146" i="1"/>
  <c r="H154" i="1"/>
  <c r="H162" i="1"/>
  <c r="H170" i="1"/>
  <c r="H140" i="1"/>
  <c r="H148" i="1"/>
  <c r="H156" i="1"/>
  <c r="H164" i="1"/>
  <c r="H172" i="1"/>
  <c r="H223" i="1"/>
  <c r="H221" i="1"/>
  <c r="H219" i="1"/>
  <c r="H217" i="1"/>
  <c r="H215" i="1"/>
  <c r="H213" i="1"/>
  <c r="H211" i="1"/>
  <c r="H209" i="1"/>
  <c r="H207" i="1"/>
  <c r="H205" i="1"/>
  <c r="H203" i="1"/>
  <c r="H201" i="1"/>
  <c r="H199" i="1"/>
  <c r="H197" i="1"/>
  <c r="H195" i="1"/>
  <c r="H193" i="1"/>
  <c r="H191" i="1"/>
  <c r="H189" i="1"/>
  <c r="H187" i="1"/>
  <c r="H185" i="1"/>
  <c r="H183" i="1"/>
  <c r="H181" i="1"/>
  <c r="J179" i="1"/>
  <c r="J177" i="1"/>
  <c r="I175" i="1"/>
  <c r="I171" i="1"/>
  <c r="I167" i="1"/>
  <c r="I163" i="1"/>
  <c r="I159" i="1"/>
  <c r="I155" i="1"/>
  <c r="I151" i="1"/>
  <c r="I147" i="1"/>
  <c r="I143" i="1"/>
  <c r="I139" i="1"/>
  <c r="I137" i="1"/>
  <c r="I135" i="1"/>
  <c r="I132" i="1"/>
  <c r="I130" i="1"/>
  <c r="I127" i="1"/>
  <c r="I125" i="1"/>
  <c r="I121" i="1"/>
  <c r="I119" i="1"/>
  <c r="I117" i="1"/>
  <c r="I114" i="1"/>
  <c r="I111" i="1"/>
  <c r="I109" i="1"/>
  <c r="I106" i="1"/>
  <c r="H104" i="1"/>
  <c r="H102" i="1"/>
  <c r="H100" i="1"/>
  <c r="H98" i="1"/>
  <c r="H96" i="1"/>
  <c r="H94" i="1"/>
  <c r="H92" i="1"/>
  <c r="H90" i="1"/>
  <c r="H88" i="1"/>
  <c r="H86" i="1"/>
  <c r="H84" i="1"/>
  <c r="H82" i="1"/>
  <c r="H80" i="1"/>
  <c r="H78" i="1"/>
  <c r="H76" i="1"/>
  <c r="H74" i="1"/>
  <c r="H72" i="1"/>
  <c r="I70" i="1"/>
  <c r="H69" i="1"/>
  <c r="H68" i="1"/>
  <c r="I66" i="1"/>
  <c r="H65" i="1"/>
  <c r="H64" i="1"/>
  <c r="I62" i="1"/>
  <c r="H61" i="1"/>
  <c r="H60" i="1"/>
  <c r="I58" i="1"/>
  <c r="H57" i="1"/>
  <c r="H56" i="1"/>
  <c r="I54" i="1"/>
  <c r="I53" i="1"/>
  <c r="I52" i="1"/>
  <c r="I51" i="1"/>
  <c r="I50" i="1"/>
  <c r="I49" i="1"/>
  <c r="H48" i="1"/>
  <c r="H46" i="1"/>
  <c r="H44" i="1"/>
  <c r="H42" i="1"/>
  <c r="H40" i="1"/>
  <c r="H38" i="1"/>
  <c r="H36" i="1"/>
  <c r="H34" i="1"/>
  <c r="H32" i="1"/>
  <c r="H30" i="1"/>
  <c r="H28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H10" i="1"/>
  <c r="E3024" i="1"/>
  <c r="H3024" i="1" s="1"/>
  <c r="F3024" i="1"/>
  <c r="I3024" i="1" s="1"/>
  <c r="E3022" i="1"/>
  <c r="H3022" i="1" s="1"/>
  <c r="F3022" i="1"/>
  <c r="I3022" i="1" s="1"/>
  <c r="E3020" i="1"/>
  <c r="H3020" i="1" s="1"/>
  <c r="F3020" i="1"/>
  <c r="I3020" i="1" s="1"/>
  <c r="E3018" i="1"/>
  <c r="H3018" i="1" s="1"/>
  <c r="F3018" i="1"/>
  <c r="I3018" i="1" s="1"/>
  <c r="E3016" i="1"/>
  <c r="H3016" i="1" s="1"/>
  <c r="F3016" i="1"/>
  <c r="I3016" i="1" s="1"/>
  <c r="E3014" i="1"/>
  <c r="H3014" i="1" s="1"/>
  <c r="F3014" i="1"/>
  <c r="I3014" i="1" s="1"/>
  <c r="E3012" i="1"/>
  <c r="H3012" i="1" s="1"/>
  <c r="F3012" i="1"/>
  <c r="I3012" i="1" s="1"/>
  <c r="E3010" i="1"/>
  <c r="H3010" i="1" s="1"/>
  <c r="F3010" i="1"/>
  <c r="I3010" i="1" s="1"/>
  <c r="E3008" i="1"/>
  <c r="H3008" i="1" s="1"/>
  <c r="F3008" i="1"/>
  <c r="I3008" i="1" s="1"/>
  <c r="E3006" i="1"/>
  <c r="H3006" i="1" s="1"/>
  <c r="F3006" i="1"/>
  <c r="I3006" i="1" s="1"/>
  <c r="E3004" i="1"/>
  <c r="H3004" i="1" s="1"/>
  <c r="F3004" i="1"/>
  <c r="I3004" i="1" s="1"/>
  <c r="E3002" i="1"/>
  <c r="H3002" i="1" s="1"/>
  <c r="F3002" i="1"/>
  <c r="I3002" i="1" s="1"/>
  <c r="E3000" i="1"/>
  <c r="H3000" i="1" s="1"/>
  <c r="F3000" i="1"/>
  <c r="I3000" i="1" s="1"/>
  <c r="E2998" i="1"/>
  <c r="H2998" i="1" s="1"/>
  <c r="F2998" i="1"/>
  <c r="I2998" i="1" s="1"/>
  <c r="E2996" i="1"/>
  <c r="H2996" i="1" s="1"/>
  <c r="F2996" i="1"/>
  <c r="I2996" i="1" s="1"/>
  <c r="E2994" i="1"/>
  <c r="H2994" i="1" s="1"/>
  <c r="F2994" i="1"/>
  <c r="I2994" i="1" s="1"/>
  <c r="E2992" i="1"/>
  <c r="H2992" i="1" s="1"/>
  <c r="F2992" i="1"/>
  <c r="I2992" i="1" s="1"/>
  <c r="E2990" i="1"/>
  <c r="H2990" i="1" s="1"/>
  <c r="F2990" i="1"/>
  <c r="I2990" i="1" s="1"/>
  <c r="E2988" i="1"/>
  <c r="H2988" i="1" s="1"/>
  <c r="F2988" i="1"/>
  <c r="I2988" i="1" s="1"/>
  <c r="E2986" i="1"/>
  <c r="H2986" i="1" s="1"/>
  <c r="F2986" i="1"/>
  <c r="I2986" i="1" s="1"/>
  <c r="E2984" i="1"/>
  <c r="H2984" i="1" s="1"/>
  <c r="F2984" i="1"/>
  <c r="I2984" i="1" s="1"/>
  <c r="E2982" i="1"/>
  <c r="H2982" i="1" s="1"/>
  <c r="F2982" i="1"/>
  <c r="I2982" i="1" s="1"/>
  <c r="E2980" i="1"/>
  <c r="H2980" i="1" s="1"/>
  <c r="F2980" i="1"/>
  <c r="I2980" i="1" s="1"/>
  <c r="E2978" i="1"/>
  <c r="H2978" i="1" s="1"/>
  <c r="F2978" i="1"/>
  <c r="I2978" i="1" s="1"/>
  <c r="E2976" i="1"/>
  <c r="H2976" i="1" s="1"/>
  <c r="F2976" i="1"/>
  <c r="I2976" i="1" s="1"/>
  <c r="E2974" i="1"/>
  <c r="H2974" i="1" s="1"/>
  <c r="F2974" i="1"/>
  <c r="I2974" i="1" s="1"/>
  <c r="E2972" i="1"/>
  <c r="H2972" i="1" s="1"/>
  <c r="F2972" i="1"/>
  <c r="I2972" i="1" s="1"/>
  <c r="E2970" i="1"/>
  <c r="H2970" i="1" s="1"/>
  <c r="F2970" i="1"/>
  <c r="I2970" i="1" s="1"/>
  <c r="E2968" i="1"/>
  <c r="H2968" i="1" s="1"/>
  <c r="F2968" i="1"/>
  <c r="I2968" i="1" s="1"/>
  <c r="E2966" i="1"/>
  <c r="H2966" i="1" s="1"/>
  <c r="F2966" i="1"/>
  <c r="I2966" i="1" s="1"/>
  <c r="E2964" i="1"/>
  <c r="H2964" i="1" s="1"/>
  <c r="F2964" i="1"/>
  <c r="I2964" i="1" s="1"/>
  <c r="E2962" i="1"/>
  <c r="H2962" i="1" s="1"/>
  <c r="F2962" i="1"/>
  <c r="I2962" i="1" s="1"/>
  <c r="E2960" i="1"/>
  <c r="H2960" i="1" s="1"/>
  <c r="F2960" i="1"/>
  <c r="I2960" i="1" s="1"/>
  <c r="E2958" i="1"/>
  <c r="H2958" i="1" s="1"/>
  <c r="F2958" i="1"/>
  <c r="I2958" i="1" s="1"/>
  <c r="E2956" i="1"/>
  <c r="H2956" i="1" s="1"/>
  <c r="F2956" i="1"/>
  <c r="I2956" i="1" s="1"/>
  <c r="E2954" i="1"/>
  <c r="H2954" i="1" s="1"/>
  <c r="F2954" i="1"/>
  <c r="I2954" i="1" s="1"/>
  <c r="E2952" i="1"/>
  <c r="H2952" i="1" s="1"/>
  <c r="F2952" i="1"/>
  <c r="I2952" i="1" s="1"/>
  <c r="E2950" i="1"/>
  <c r="H2950" i="1" s="1"/>
  <c r="F2950" i="1"/>
  <c r="I2950" i="1" s="1"/>
  <c r="E2948" i="1"/>
  <c r="H2948" i="1" s="1"/>
  <c r="F2948" i="1"/>
  <c r="I2948" i="1" s="1"/>
  <c r="E2946" i="1"/>
  <c r="H2946" i="1" s="1"/>
  <c r="F2946" i="1"/>
  <c r="I2946" i="1" s="1"/>
  <c r="E2944" i="1"/>
  <c r="H2944" i="1" s="1"/>
  <c r="F2944" i="1"/>
  <c r="I2944" i="1" s="1"/>
  <c r="F2942" i="1"/>
  <c r="I2942" i="1" s="1"/>
  <c r="F2941" i="1"/>
  <c r="I2941" i="1" s="1"/>
  <c r="F2940" i="1"/>
  <c r="I2940" i="1" s="1"/>
  <c r="F2939" i="1"/>
  <c r="I2939" i="1" s="1"/>
  <c r="F2938" i="1"/>
  <c r="I2938" i="1" s="1"/>
  <c r="F2937" i="1"/>
  <c r="I2937" i="1" s="1"/>
  <c r="F2936" i="1"/>
  <c r="I2936" i="1" s="1"/>
  <c r="F2935" i="1"/>
  <c r="I2935" i="1" s="1"/>
  <c r="F2934" i="1"/>
  <c r="I2934" i="1" s="1"/>
  <c r="F2933" i="1"/>
  <c r="I2933" i="1" s="1"/>
  <c r="F2932" i="1"/>
  <c r="I2932" i="1" s="1"/>
  <c r="F2931" i="1"/>
  <c r="I2931" i="1" s="1"/>
  <c r="F2930" i="1"/>
  <c r="I2930" i="1" s="1"/>
  <c r="F2929" i="1"/>
  <c r="I2929" i="1" s="1"/>
  <c r="F2928" i="1"/>
  <c r="I2928" i="1" s="1"/>
  <c r="F2927" i="1"/>
  <c r="I2927" i="1" s="1"/>
  <c r="F2926" i="1"/>
  <c r="I2926" i="1" s="1"/>
  <c r="F2925" i="1"/>
  <c r="I2925" i="1" s="1"/>
  <c r="F2924" i="1"/>
  <c r="I2924" i="1" s="1"/>
  <c r="F2923" i="1"/>
  <c r="I2923" i="1" s="1"/>
  <c r="F2922" i="1"/>
  <c r="I2922" i="1" s="1"/>
  <c r="F2921" i="1"/>
  <c r="I2921" i="1" s="1"/>
  <c r="F2920" i="1"/>
  <c r="I2920" i="1" s="1"/>
  <c r="F2919" i="1"/>
  <c r="I2919" i="1" s="1"/>
  <c r="F2918" i="1"/>
  <c r="I2918" i="1" s="1"/>
  <c r="F2917" i="1"/>
  <c r="I2917" i="1" s="1"/>
  <c r="F2916" i="1"/>
  <c r="I2916" i="1" s="1"/>
  <c r="F2915" i="1"/>
  <c r="I2915" i="1" s="1"/>
  <c r="F2914" i="1"/>
  <c r="I2914" i="1" s="1"/>
  <c r="F2913" i="1"/>
  <c r="I2913" i="1" s="1"/>
  <c r="F2912" i="1"/>
  <c r="I2912" i="1" s="1"/>
  <c r="F2911" i="1"/>
  <c r="I2911" i="1" s="1"/>
  <c r="F2910" i="1"/>
  <c r="I2910" i="1" s="1"/>
  <c r="F2909" i="1"/>
  <c r="I2909" i="1" s="1"/>
  <c r="F2908" i="1"/>
  <c r="I2908" i="1" s="1"/>
  <c r="F2907" i="1"/>
  <c r="I2907" i="1" s="1"/>
  <c r="F2906" i="1"/>
  <c r="I2906" i="1" s="1"/>
  <c r="F2905" i="1"/>
  <c r="I2905" i="1" s="1"/>
  <c r="F2904" i="1"/>
  <c r="I2904" i="1" s="1"/>
  <c r="F2903" i="1"/>
  <c r="I2903" i="1" s="1"/>
  <c r="F2902" i="1"/>
  <c r="I2902" i="1" s="1"/>
  <c r="F2901" i="1"/>
  <c r="I2901" i="1" s="1"/>
  <c r="F2900" i="1"/>
  <c r="I2900" i="1" s="1"/>
  <c r="F2899" i="1"/>
  <c r="I2899" i="1" s="1"/>
  <c r="F2898" i="1"/>
  <c r="I2898" i="1" s="1"/>
  <c r="F2897" i="1"/>
  <c r="I2897" i="1" s="1"/>
  <c r="F2896" i="1"/>
  <c r="I2896" i="1" s="1"/>
  <c r="F2895" i="1"/>
  <c r="I2895" i="1" s="1"/>
  <c r="F2894" i="1"/>
  <c r="I2894" i="1" s="1"/>
  <c r="F2893" i="1"/>
  <c r="I2893" i="1" s="1"/>
  <c r="F2892" i="1"/>
  <c r="I2892" i="1" s="1"/>
  <c r="F2891" i="1"/>
  <c r="I2891" i="1" s="1"/>
  <c r="F2890" i="1"/>
  <c r="I2890" i="1" s="1"/>
  <c r="F2889" i="1"/>
  <c r="I2889" i="1" s="1"/>
  <c r="F2888" i="1"/>
  <c r="I2888" i="1" s="1"/>
  <c r="F2887" i="1"/>
  <c r="I2887" i="1" s="1"/>
  <c r="F2886" i="1"/>
  <c r="I2886" i="1" s="1"/>
  <c r="F2885" i="1"/>
  <c r="I2885" i="1" s="1"/>
  <c r="F2884" i="1"/>
  <c r="I2884" i="1" s="1"/>
  <c r="F2883" i="1"/>
  <c r="I2883" i="1" s="1"/>
  <c r="F2882" i="1"/>
  <c r="I2882" i="1" s="1"/>
  <c r="F2881" i="1"/>
  <c r="I2881" i="1" s="1"/>
  <c r="F2880" i="1"/>
  <c r="I2880" i="1" s="1"/>
  <c r="F2879" i="1"/>
  <c r="I2879" i="1" s="1"/>
  <c r="F2878" i="1"/>
  <c r="I2878" i="1" s="1"/>
  <c r="F2877" i="1"/>
  <c r="I2877" i="1" s="1"/>
  <c r="F2876" i="1"/>
  <c r="I2876" i="1" s="1"/>
  <c r="F2875" i="1"/>
  <c r="I2875" i="1" s="1"/>
  <c r="F2874" i="1"/>
  <c r="I2874" i="1" s="1"/>
  <c r="F2873" i="1"/>
  <c r="I2873" i="1" s="1"/>
  <c r="F2872" i="1"/>
  <c r="I2872" i="1" s="1"/>
  <c r="F2871" i="1"/>
  <c r="I2871" i="1" s="1"/>
  <c r="F2870" i="1"/>
  <c r="I2870" i="1" s="1"/>
  <c r="F2869" i="1"/>
  <c r="I2869" i="1" s="1"/>
  <c r="F2868" i="1"/>
  <c r="I2868" i="1" s="1"/>
  <c r="F2867" i="1"/>
  <c r="I2867" i="1" s="1"/>
  <c r="F2866" i="1"/>
  <c r="I2866" i="1" s="1"/>
  <c r="F2865" i="1"/>
  <c r="I2865" i="1" s="1"/>
  <c r="F2864" i="1"/>
  <c r="I2864" i="1" s="1"/>
  <c r="F2863" i="1"/>
  <c r="I2863" i="1" s="1"/>
  <c r="F2862" i="1"/>
  <c r="I2862" i="1" s="1"/>
  <c r="F2861" i="1"/>
  <c r="I2861" i="1" s="1"/>
  <c r="F2860" i="1"/>
  <c r="I2860" i="1" s="1"/>
  <c r="F2859" i="1"/>
  <c r="I2859" i="1" s="1"/>
  <c r="F2858" i="1"/>
  <c r="I2858" i="1" s="1"/>
  <c r="F2857" i="1"/>
  <c r="I2857" i="1" s="1"/>
  <c r="F2856" i="1"/>
  <c r="I2856" i="1" s="1"/>
  <c r="F2855" i="1"/>
  <c r="I2855" i="1" s="1"/>
  <c r="F2854" i="1"/>
  <c r="I2854" i="1" s="1"/>
  <c r="F2853" i="1"/>
  <c r="I2853" i="1" s="1"/>
  <c r="F2852" i="1"/>
  <c r="I2852" i="1" s="1"/>
  <c r="F2851" i="1"/>
  <c r="I2851" i="1" s="1"/>
  <c r="F2850" i="1"/>
  <c r="I2850" i="1" s="1"/>
  <c r="F2849" i="1"/>
  <c r="I2849" i="1" s="1"/>
  <c r="F2848" i="1"/>
  <c r="I2848" i="1" s="1"/>
  <c r="F2847" i="1"/>
  <c r="I2847" i="1" s="1"/>
  <c r="F2846" i="1"/>
  <c r="I2846" i="1" s="1"/>
  <c r="F2845" i="1"/>
  <c r="I2845" i="1" s="1"/>
  <c r="F2844" i="1"/>
  <c r="I2844" i="1" s="1"/>
  <c r="F2843" i="1"/>
  <c r="I2843" i="1" s="1"/>
  <c r="F2842" i="1"/>
  <c r="I2842" i="1" s="1"/>
  <c r="F2841" i="1"/>
  <c r="I2841" i="1" s="1"/>
  <c r="F2840" i="1"/>
  <c r="I2840" i="1" s="1"/>
  <c r="F2839" i="1"/>
  <c r="I2839" i="1" s="1"/>
  <c r="F2838" i="1"/>
  <c r="I2838" i="1" s="1"/>
  <c r="F2837" i="1"/>
  <c r="I2837" i="1" s="1"/>
  <c r="F2836" i="1"/>
  <c r="I2836" i="1" s="1"/>
  <c r="F2835" i="1"/>
  <c r="I2835" i="1" s="1"/>
  <c r="F2834" i="1"/>
  <c r="I2834" i="1" s="1"/>
  <c r="F2833" i="1"/>
  <c r="I2833" i="1" s="1"/>
  <c r="F2832" i="1"/>
  <c r="I2832" i="1" s="1"/>
  <c r="F2831" i="1"/>
  <c r="I2831" i="1" s="1"/>
  <c r="F2830" i="1"/>
  <c r="I2830" i="1" s="1"/>
  <c r="F2829" i="1"/>
  <c r="I2829" i="1" s="1"/>
  <c r="F2828" i="1"/>
  <c r="I2828" i="1" s="1"/>
  <c r="F2827" i="1"/>
  <c r="I2827" i="1" s="1"/>
  <c r="F2826" i="1"/>
  <c r="I2826" i="1" s="1"/>
  <c r="F2825" i="1"/>
  <c r="I2825" i="1" s="1"/>
  <c r="F2824" i="1"/>
  <c r="I2824" i="1" s="1"/>
  <c r="F2823" i="1"/>
  <c r="I2823" i="1" s="1"/>
  <c r="F2822" i="1"/>
  <c r="I2822" i="1" s="1"/>
  <c r="F2821" i="1"/>
  <c r="I2821" i="1" s="1"/>
  <c r="F2820" i="1"/>
  <c r="I2820" i="1" s="1"/>
  <c r="F2819" i="1"/>
  <c r="I2819" i="1" s="1"/>
  <c r="F2818" i="1"/>
  <c r="I2818" i="1" s="1"/>
  <c r="F2817" i="1"/>
  <c r="I2817" i="1" s="1"/>
  <c r="F2816" i="1"/>
  <c r="I2816" i="1" s="1"/>
  <c r="F2815" i="1"/>
  <c r="I2815" i="1" s="1"/>
  <c r="F2814" i="1"/>
  <c r="I2814" i="1" s="1"/>
  <c r="F2813" i="1"/>
  <c r="I2813" i="1" s="1"/>
  <c r="F2812" i="1"/>
  <c r="I2812" i="1" s="1"/>
  <c r="F2811" i="1"/>
  <c r="I2811" i="1" s="1"/>
  <c r="F2810" i="1"/>
  <c r="I2810" i="1" s="1"/>
  <c r="F2809" i="1"/>
  <c r="I2809" i="1" s="1"/>
  <c r="F2808" i="1"/>
  <c r="I2808" i="1" s="1"/>
  <c r="F2807" i="1"/>
  <c r="I2807" i="1" s="1"/>
  <c r="F2806" i="1"/>
  <c r="I2806" i="1" s="1"/>
  <c r="F2805" i="1"/>
  <c r="I2805" i="1" s="1"/>
  <c r="F2804" i="1"/>
  <c r="I2804" i="1" s="1"/>
  <c r="F2803" i="1"/>
  <c r="I2803" i="1" s="1"/>
  <c r="F2802" i="1"/>
  <c r="I2802" i="1" s="1"/>
  <c r="F2801" i="1"/>
  <c r="I2801" i="1" s="1"/>
  <c r="F2800" i="1"/>
  <c r="I2800" i="1" s="1"/>
  <c r="F2799" i="1"/>
  <c r="I2799" i="1" s="1"/>
  <c r="E1081" i="1"/>
  <c r="H1081" i="1" s="1"/>
  <c r="G1081" i="1"/>
  <c r="J1081" i="1" s="1"/>
  <c r="E1079" i="1"/>
  <c r="H1079" i="1" s="1"/>
  <c r="G1079" i="1"/>
  <c r="J1079" i="1" s="1"/>
  <c r="E1077" i="1"/>
  <c r="H1077" i="1" s="1"/>
  <c r="G1077" i="1"/>
  <c r="J1077" i="1" s="1"/>
  <c r="E1075" i="1"/>
  <c r="H1075" i="1" s="1"/>
  <c r="G1075" i="1"/>
  <c r="J1075" i="1" s="1"/>
  <c r="E1073" i="1"/>
  <c r="H1073" i="1" s="1"/>
  <c r="G1073" i="1"/>
  <c r="J1073" i="1" s="1"/>
  <c r="E1071" i="1"/>
  <c r="H1071" i="1" s="1"/>
  <c r="G1071" i="1"/>
  <c r="J1071" i="1" s="1"/>
  <c r="E1069" i="1"/>
  <c r="H1069" i="1" s="1"/>
  <c r="G1069" i="1"/>
  <c r="J1069" i="1" s="1"/>
  <c r="E1067" i="1"/>
  <c r="H1067" i="1" s="1"/>
  <c r="G1067" i="1"/>
  <c r="J1067" i="1" s="1"/>
  <c r="E1065" i="1"/>
  <c r="H1065" i="1" s="1"/>
  <c r="G1065" i="1"/>
  <c r="J1065" i="1" s="1"/>
  <c r="E1063" i="1"/>
  <c r="H1063" i="1" s="1"/>
  <c r="G1063" i="1"/>
  <c r="J1063" i="1" s="1"/>
  <c r="E1061" i="1"/>
  <c r="H1061" i="1" s="1"/>
  <c r="G1061" i="1"/>
  <c r="J1061" i="1" s="1"/>
  <c r="E1059" i="1"/>
  <c r="H1059" i="1" s="1"/>
  <c r="G1059" i="1"/>
  <c r="J1059" i="1" s="1"/>
  <c r="E1057" i="1"/>
  <c r="H1057" i="1" s="1"/>
  <c r="G1057" i="1"/>
  <c r="J1057" i="1" s="1"/>
  <c r="E1055" i="1"/>
  <c r="H1055" i="1" s="1"/>
  <c r="G1055" i="1"/>
  <c r="J1055" i="1" s="1"/>
  <c r="E1053" i="1"/>
  <c r="H1053" i="1" s="1"/>
  <c r="G1053" i="1"/>
  <c r="J1053" i="1" s="1"/>
  <c r="E1051" i="1"/>
  <c r="H1051" i="1" s="1"/>
  <c r="G1051" i="1"/>
  <c r="J1051" i="1" s="1"/>
  <c r="E1049" i="1"/>
  <c r="H1049" i="1" s="1"/>
  <c r="G1049" i="1"/>
  <c r="J1049" i="1" s="1"/>
  <c r="E1047" i="1"/>
  <c r="H1047" i="1" s="1"/>
  <c r="G1047" i="1"/>
  <c r="J1047" i="1" s="1"/>
  <c r="E1045" i="1"/>
  <c r="H1045" i="1" s="1"/>
  <c r="G1045" i="1"/>
  <c r="J1045" i="1" s="1"/>
  <c r="E1043" i="1"/>
  <c r="H1043" i="1" s="1"/>
  <c r="G1043" i="1"/>
  <c r="J1043" i="1" s="1"/>
  <c r="E1041" i="1"/>
  <c r="H1041" i="1" s="1"/>
  <c r="G1041" i="1"/>
  <c r="J1041" i="1" s="1"/>
  <c r="E1039" i="1"/>
  <c r="H1039" i="1" s="1"/>
  <c r="G1039" i="1"/>
  <c r="J1039" i="1" s="1"/>
  <c r="E1037" i="1"/>
  <c r="H1037" i="1" s="1"/>
  <c r="G1037" i="1"/>
  <c r="J1037" i="1" s="1"/>
  <c r="E1035" i="1"/>
  <c r="H1035" i="1" s="1"/>
  <c r="G1035" i="1"/>
  <c r="J1035" i="1" s="1"/>
  <c r="E1033" i="1"/>
  <c r="H1033" i="1" s="1"/>
  <c r="G1033" i="1"/>
  <c r="J1033" i="1" s="1"/>
  <c r="E1031" i="1"/>
  <c r="H1031" i="1" s="1"/>
  <c r="G1031" i="1"/>
  <c r="J1031" i="1" s="1"/>
  <c r="E1029" i="1"/>
  <c r="H1029" i="1" s="1"/>
  <c r="G1029" i="1"/>
  <c r="J1029" i="1" s="1"/>
  <c r="E1027" i="1"/>
  <c r="H1027" i="1" s="1"/>
  <c r="G1027" i="1"/>
  <c r="J1027" i="1" s="1"/>
  <c r="E1025" i="1"/>
  <c r="H1025" i="1" s="1"/>
  <c r="G1025" i="1"/>
  <c r="J1025" i="1" s="1"/>
  <c r="E1023" i="1"/>
  <c r="H1023" i="1" s="1"/>
  <c r="G1023" i="1"/>
  <c r="J1023" i="1" s="1"/>
  <c r="E1021" i="1"/>
  <c r="H1021" i="1" s="1"/>
  <c r="G1021" i="1"/>
  <c r="J1021" i="1" s="1"/>
  <c r="E1019" i="1"/>
  <c r="H1019" i="1" s="1"/>
  <c r="G1019" i="1"/>
  <c r="J1019" i="1" s="1"/>
  <c r="E1017" i="1"/>
  <c r="H1017" i="1" s="1"/>
  <c r="G1017" i="1"/>
  <c r="J1017" i="1" s="1"/>
  <c r="E1015" i="1"/>
  <c r="H1015" i="1" s="1"/>
  <c r="G1015" i="1"/>
  <c r="J1015" i="1" s="1"/>
  <c r="E1013" i="1"/>
  <c r="H1013" i="1" s="1"/>
  <c r="G1013" i="1"/>
  <c r="J1013" i="1" s="1"/>
  <c r="E1011" i="1"/>
  <c r="H1011" i="1" s="1"/>
  <c r="G1011" i="1"/>
  <c r="J1011" i="1" s="1"/>
  <c r="E1009" i="1"/>
  <c r="H1009" i="1" s="1"/>
  <c r="G1009" i="1"/>
  <c r="J1009" i="1" s="1"/>
  <c r="E1007" i="1"/>
  <c r="H1007" i="1" s="1"/>
  <c r="G1007" i="1"/>
  <c r="J1007" i="1" s="1"/>
  <c r="E1005" i="1"/>
  <c r="H1005" i="1" s="1"/>
  <c r="G1005" i="1"/>
  <c r="J1005" i="1" s="1"/>
  <c r="E1003" i="1"/>
  <c r="H1003" i="1" s="1"/>
  <c r="G1003" i="1"/>
  <c r="J1003" i="1" s="1"/>
  <c r="E1001" i="1"/>
  <c r="H1001" i="1" s="1"/>
  <c r="G1001" i="1"/>
  <c r="J1001" i="1" s="1"/>
  <c r="E999" i="1"/>
  <c r="H999" i="1" s="1"/>
  <c r="G999" i="1"/>
  <c r="J999" i="1" s="1"/>
  <c r="E997" i="1"/>
  <c r="H997" i="1" s="1"/>
  <c r="G997" i="1"/>
  <c r="J997" i="1" s="1"/>
  <c r="E995" i="1"/>
  <c r="H995" i="1" s="1"/>
  <c r="G995" i="1"/>
  <c r="J995" i="1" s="1"/>
  <c r="E993" i="1"/>
  <c r="H993" i="1" s="1"/>
  <c r="G993" i="1"/>
  <c r="J993" i="1" s="1"/>
  <c r="E991" i="1"/>
  <c r="H991" i="1" s="1"/>
  <c r="G991" i="1"/>
  <c r="J991" i="1" s="1"/>
  <c r="E989" i="1"/>
  <c r="H989" i="1" s="1"/>
  <c r="G989" i="1"/>
  <c r="J989" i="1" s="1"/>
  <c r="E987" i="1"/>
  <c r="H987" i="1" s="1"/>
  <c r="G987" i="1"/>
  <c r="J987" i="1" s="1"/>
  <c r="E985" i="1"/>
  <c r="H985" i="1" s="1"/>
  <c r="G985" i="1"/>
  <c r="J985" i="1" s="1"/>
  <c r="E983" i="1"/>
  <c r="H983" i="1" s="1"/>
  <c r="G983" i="1"/>
  <c r="J983" i="1" s="1"/>
  <c r="E981" i="1"/>
  <c r="H981" i="1" s="1"/>
  <c r="G981" i="1"/>
  <c r="J981" i="1" s="1"/>
  <c r="E979" i="1"/>
  <c r="H979" i="1" s="1"/>
  <c r="G979" i="1"/>
  <c r="J979" i="1" s="1"/>
  <c r="E977" i="1"/>
  <c r="H977" i="1" s="1"/>
  <c r="G977" i="1"/>
  <c r="J977" i="1" s="1"/>
  <c r="E975" i="1"/>
  <c r="H975" i="1" s="1"/>
  <c r="G975" i="1"/>
  <c r="J975" i="1" s="1"/>
  <c r="E973" i="1"/>
  <c r="H973" i="1" s="1"/>
  <c r="G973" i="1"/>
  <c r="J973" i="1" s="1"/>
  <c r="E971" i="1"/>
  <c r="H971" i="1" s="1"/>
  <c r="G971" i="1"/>
  <c r="J971" i="1" s="1"/>
  <c r="E969" i="1"/>
  <c r="H969" i="1" s="1"/>
  <c r="G969" i="1"/>
  <c r="J969" i="1" s="1"/>
  <c r="E967" i="1"/>
  <c r="H967" i="1" s="1"/>
  <c r="G967" i="1"/>
  <c r="J967" i="1" s="1"/>
  <c r="E965" i="1"/>
  <c r="H965" i="1" s="1"/>
  <c r="G965" i="1"/>
  <c r="J965" i="1" s="1"/>
  <c r="E963" i="1"/>
  <c r="H963" i="1" s="1"/>
  <c r="G963" i="1"/>
  <c r="J963" i="1" s="1"/>
  <c r="E961" i="1"/>
  <c r="H961" i="1" s="1"/>
  <c r="G961" i="1"/>
  <c r="J961" i="1" s="1"/>
  <c r="E959" i="1"/>
  <c r="H959" i="1" s="1"/>
  <c r="G959" i="1"/>
  <c r="J959" i="1" s="1"/>
  <c r="E957" i="1"/>
  <c r="H957" i="1" s="1"/>
  <c r="G957" i="1"/>
  <c r="J957" i="1" s="1"/>
  <c r="E955" i="1"/>
  <c r="H955" i="1" s="1"/>
  <c r="G955" i="1"/>
  <c r="J955" i="1" s="1"/>
  <c r="E953" i="1"/>
  <c r="H953" i="1" s="1"/>
  <c r="G953" i="1"/>
  <c r="J953" i="1" s="1"/>
  <c r="E951" i="1"/>
  <c r="H951" i="1" s="1"/>
  <c r="G951" i="1"/>
  <c r="J951" i="1" s="1"/>
  <c r="E949" i="1"/>
  <c r="H949" i="1" s="1"/>
  <c r="G949" i="1"/>
  <c r="J949" i="1" s="1"/>
  <c r="E947" i="1"/>
  <c r="H947" i="1" s="1"/>
  <c r="G947" i="1"/>
  <c r="J947" i="1" s="1"/>
  <c r="E945" i="1"/>
  <c r="H945" i="1" s="1"/>
  <c r="G945" i="1"/>
  <c r="J945" i="1" s="1"/>
  <c r="E943" i="1"/>
  <c r="H943" i="1" s="1"/>
  <c r="G943" i="1"/>
  <c r="J943" i="1" s="1"/>
  <c r="E941" i="1"/>
  <c r="H941" i="1" s="1"/>
  <c r="G941" i="1"/>
  <c r="J941" i="1" s="1"/>
  <c r="E939" i="1"/>
  <c r="H939" i="1" s="1"/>
  <c r="G939" i="1"/>
  <c r="J939" i="1" s="1"/>
  <c r="E937" i="1"/>
  <c r="H937" i="1" s="1"/>
  <c r="G937" i="1"/>
  <c r="J937" i="1" s="1"/>
  <c r="E935" i="1"/>
  <c r="H935" i="1" s="1"/>
  <c r="G935" i="1"/>
  <c r="J935" i="1" s="1"/>
  <c r="E933" i="1"/>
  <c r="H933" i="1" s="1"/>
  <c r="G933" i="1"/>
  <c r="J933" i="1" s="1"/>
  <c r="E931" i="1"/>
  <c r="H931" i="1" s="1"/>
  <c r="G931" i="1"/>
  <c r="J931" i="1" s="1"/>
  <c r="E929" i="1"/>
  <c r="H929" i="1" s="1"/>
  <c r="G929" i="1"/>
  <c r="J929" i="1" s="1"/>
  <c r="E927" i="1"/>
  <c r="H927" i="1" s="1"/>
  <c r="G927" i="1"/>
  <c r="J927" i="1" s="1"/>
  <c r="E925" i="1"/>
  <c r="H925" i="1" s="1"/>
  <c r="G925" i="1"/>
  <c r="J925" i="1" s="1"/>
  <c r="E923" i="1"/>
  <c r="H923" i="1" s="1"/>
  <c r="G923" i="1"/>
  <c r="J923" i="1" s="1"/>
  <c r="E921" i="1"/>
  <c r="H921" i="1" s="1"/>
  <c r="G921" i="1"/>
  <c r="J921" i="1" s="1"/>
  <c r="E919" i="1"/>
  <c r="H919" i="1" s="1"/>
  <c r="G919" i="1"/>
  <c r="J919" i="1" s="1"/>
  <c r="E917" i="1"/>
  <c r="H917" i="1" s="1"/>
  <c r="G917" i="1"/>
  <c r="J917" i="1" s="1"/>
  <c r="E915" i="1"/>
  <c r="H915" i="1" s="1"/>
  <c r="G915" i="1"/>
  <c r="J915" i="1" s="1"/>
  <c r="E913" i="1"/>
  <c r="H913" i="1" s="1"/>
  <c r="G913" i="1"/>
  <c r="J913" i="1" s="1"/>
  <c r="E911" i="1"/>
  <c r="H911" i="1" s="1"/>
  <c r="G911" i="1"/>
  <c r="J911" i="1" s="1"/>
  <c r="E909" i="1"/>
  <c r="H909" i="1" s="1"/>
  <c r="G909" i="1"/>
  <c r="J909" i="1" s="1"/>
  <c r="E907" i="1"/>
  <c r="H907" i="1" s="1"/>
  <c r="G907" i="1"/>
  <c r="J907" i="1" s="1"/>
  <c r="E905" i="1"/>
  <c r="H905" i="1" s="1"/>
  <c r="G905" i="1"/>
  <c r="J905" i="1" s="1"/>
  <c r="E903" i="1"/>
  <c r="H903" i="1" s="1"/>
  <c r="G903" i="1"/>
  <c r="J903" i="1" s="1"/>
  <c r="E901" i="1"/>
  <c r="H901" i="1" s="1"/>
  <c r="G901" i="1"/>
  <c r="J901" i="1" s="1"/>
  <c r="E899" i="1"/>
  <c r="H899" i="1" s="1"/>
  <c r="G899" i="1"/>
  <c r="J899" i="1" s="1"/>
  <c r="I883" i="1"/>
  <c r="I879" i="1"/>
  <c r="I875" i="1"/>
  <c r="I871" i="1"/>
  <c r="I867" i="1"/>
  <c r="I863" i="1"/>
  <c r="I859" i="1"/>
  <c r="I855" i="1"/>
  <c r="I851" i="1"/>
  <c r="I847" i="1"/>
  <c r="I843" i="1"/>
  <c r="I839" i="1"/>
  <c r="I835" i="1"/>
  <c r="I831" i="1"/>
  <c r="I827" i="1"/>
  <c r="I823" i="1"/>
  <c r="I819" i="1"/>
  <c r="I815" i="1"/>
  <c r="I811" i="1"/>
  <c r="I807" i="1"/>
  <c r="I803" i="1"/>
  <c r="I799" i="1"/>
  <c r="I795" i="1"/>
  <c r="I791" i="1"/>
  <c r="I787" i="1"/>
  <c r="I783" i="1"/>
  <c r="I779" i="1"/>
  <c r="I775" i="1"/>
  <c r="I771" i="1"/>
  <c r="I767" i="1"/>
  <c r="I763" i="1"/>
  <c r="I759" i="1"/>
  <c r="I755" i="1"/>
  <c r="I751" i="1"/>
  <c r="I747" i="1"/>
  <c r="I743" i="1"/>
  <c r="I739" i="1"/>
  <c r="I735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H681" i="1"/>
  <c r="H679" i="1"/>
  <c r="H677" i="1"/>
  <c r="H675" i="1"/>
  <c r="H673" i="1"/>
  <c r="H671" i="1"/>
  <c r="H669" i="1"/>
  <c r="H667" i="1"/>
  <c r="H665" i="1"/>
  <c r="H663" i="1"/>
  <c r="H661" i="1"/>
  <c r="H659" i="1"/>
  <c r="H657" i="1"/>
  <c r="H655" i="1"/>
  <c r="H653" i="1"/>
  <c r="H651" i="1"/>
  <c r="H649" i="1"/>
  <c r="H647" i="1"/>
  <c r="H645" i="1"/>
  <c r="H643" i="1"/>
  <c r="H641" i="1"/>
  <c r="H639" i="1"/>
  <c r="H637" i="1"/>
  <c r="H635" i="1"/>
  <c r="H633" i="1"/>
  <c r="H631" i="1"/>
  <c r="H629" i="1"/>
  <c r="H627" i="1"/>
  <c r="H625" i="1"/>
  <c r="H623" i="1"/>
  <c r="H621" i="1"/>
  <c r="H619" i="1"/>
  <c r="H617" i="1"/>
  <c r="H615" i="1"/>
  <c r="H613" i="1"/>
  <c r="H611" i="1"/>
  <c r="H609" i="1"/>
  <c r="H607" i="1"/>
  <c r="H605" i="1"/>
  <c r="H603" i="1"/>
  <c r="H601" i="1"/>
  <c r="H599" i="1"/>
  <c r="H597" i="1"/>
  <c r="H595" i="1"/>
  <c r="H593" i="1"/>
  <c r="H591" i="1"/>
  <c r="H589" i="1"/>
  <c r="I881" i="1"/>
  <c r="I877" i="1"/>
  <c r="I873" i="1"/>
  <c r="I869" i="1"/>
  <c r="I865" i="1"/>
  <c r="I861" i="1"/>
  <c r="I857" i="1"/>
  <c r="I853" i="1"/>
  <c r="I849" i="1"/>
  <c r="I845" i="1"/>
  <c r="I841" i="1"/>
  <c r="I837" i="1"/>
  <c r="I833" i="1"/>
  <c r="I829" i="1"/>
  <c r="I825" i="1"/>
  <c r="I821" i="1"/>
  <c r="I817" i="1"/>
  <c r="I813" i="1"/>
  <c r="I809" i="1"/>
  <c r="I805" i="1"/>
  <c r="I801" i="1"/>
  <c r="I797" i="1"/>
  <c r="I793" i="1"/>
  <c r="I789" i="1"/>
  <c r="I785" i="1"/>
  <c r="I781" i="1"/>
  <c r="I777" i="1"/>
  <c r="I773" i="1"/>
  <c r="I769" i="1"/>
  <c r="I765" i="1"/>
  <c r="I761" i="1"/>
  <c r="I757" i="1"/>
  <c r="I753" i="1"/>
  <c r="I749" i="1"/>
  <c r="I745" i="1"/>
  <c r="I741" i="1"/>
  <c r="I737" i="1"/>
  <c r="I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I681" i="1"/>
  <c r="J680" i="1"/>
  <c r="H680" i="1"/>
  <c r="I679" i="1"/>
  <c r="J678" i="1"/>
  <c r="H678" i="1"/>
  <c r="I677" i="1"/>
  <c r="J676" i="1"/>
  <c r="H676" i="1"/>
  <c r="I675" i="1"/>
  <c r="J674" i="1"/>
  <c r="H674" i="1"/>
  <c r="I673" i="1"/>
  <c r="J672" i="1"/>
  <c r="H672" i="1"/>
  <c r="I671" i="1"/>
  <c r="J670" i="1"/>
  <c r="H670" i="1"/>
  <c r="I669" i="1"/>
  <c r="J668" i="1"/>
  <c r="H668" i="1"/>
  <c r="I667" i="1"/>
  <c r="J666" i="1"/>
  <c r="H666" i="1"/>
  <c r="I665" i="1"/>
  <c r="J664" i="1"/>
  <c r="H664" i="1"/>
  <c r="I663" i="1"/>
  <c r="J662" i="1"/>
  <c r="H662" i="1"/>
  <c r="I661" i="1"/>
  <c r="J660" i="1"/>
  <c r="H660" i="1"/>
  <c r="I659" i="1"/>
  <c r="J658" i="1"/>
  <c r="H658" i="1"/>
  <c r="I657" i="1"/>
  <c r="J656" i="1"/>
  <c r="H656" i="1"/>
  <c r="I655" i="1"/>
  <c r="J654" i="1"/>
  <c r="H654" i="1"/>
  <c r="I653" i="1"/>
  <c r="J652" i="1"/>
  <c r="H652" i="1"/>
  <c r="I651" i="1"/>
  <c r="J650" i="1"/>
  <c r="H650" i="1"/>
  <c r="I649" i="1"/>
  <c r="J648" i="1"/>
  <c r="H648" i="1"/>
  <c r="I647" i="1"/>
  <c r="J646" i="1"/>
  <c r="H646" i="1"/>
  <c r="I645" i="1"/>
  <c r="J644" i="1"/>
  <c r="H644" i="1"/>
  <c r="I643" i="1"/>
  <c r="J642" i="1"/>
  <c r="H642" i="1"/>
  <c r="I641" i="1"/>
  <c r="J640" i="1"/>
  <c r="H640" i="1"/>
  <c r="I639" i="1"/>
  <c r="J638" i="1"/>
  <c r="H638" i="1"/>
  <c r="I637" i="1"/>
  <c r="J636" i="1"/>
  <c r="H636" i="1"/>
  <c r="I635" i="1"/>
  <c r="J634" i="1"/>
  <c r="H634" i="1"/>
  <c r="I633" i="1"/>
  <c r="J632" i="1"/>
  <c r="H632" i="1"/>
  <c r="I631" i="1"/>
  <c r="J630" i="1"/>
  <c r="H630" i="1"/>
  <c r="I629" i="1"/>
  <c r="J628" i="1"/>
  <c r="H628" i="1"/>
  <c r="I627" i="1"/>
  <c r="J626" i="1"/>
  <c r="H626" i="1"/>
  <c r="I625" i="1"/>
  <c r="J624" i="1"/>
  <c r="H624" i="1"/>
  <c r="I623" i="1"/>
  <c r="J622" i="1"/>
  <c r="H622" i="1"/>
  <c r="I621" i="1"/>
  <c r="J620" i="1"/>
  <c r="H620" i="1"/>
  <c r="I619" i="1"/>
  <c r="J618" i="1"/>
  <c r="H618" i="1"/>
  <c r="I617" i="1"/>
  <c r="J616" i="1"/>
  <c r="H616" i="1"/>
  <c r="I615" i="1"/>
  <c r="J614" i="1"/>
  <c r="H614" i="1"/>
  <c r="I613" i="1"/>
  <c r="J612" i="1"/>
  <c r="H612" i="1"/>
  <c r="I611" i="1"/>
  <c r="J610" i="1"/>
  <c r="H610" i="1"/>
  <c r="I609" i="1"/>
  <c r="J608" i="1"/>
  <c r="H608" i="1"/>
  <c r="I607" i="1"/>
  <c r="J606" i="1"/>
  <c r="H606" i="1"/>
  <c r="I605" i="1"/>
  <c r="J604" i="1"/>
  <c r="H604" i="1"/>
  <c r="I603" i="1"/>
  <c r="J602" i="1"/>
  <c r="H602" i="1"/>
  <c r="I601" i="1"/>
  <c r="J600" i="1"/>
  <c r="H600" i="1"/>
  <c r="I599" i="1"/>
  <c r="J598" i="1"/>
  <c r="H598" i="1"/>
  <c r="I597" i="1"/>
  <c r="J596" i="1"/>
  <c r="H596" i="1"/>
  <c r="I595" i="1"/>
  <c r="J594" i="1"/>
  <c r="H594" i="1"/>
  <c r="I593" i="1"/>
  <c r="J592" i="1"/>
  <c r="H592" i="1"/>
  <c r="I591" i="1"/>
  <c r="J590" i="1"/>
  <c r="H590" i="1"/>
  <c r="I589" i="1"/>
  <c r="J588" i="1"/>
  <c r="H588" i="1"/>
  <c r="I587" i="1"/>
  <c r="J586" i="1"/>
  <c r="H586" i="1"/>
  <c r="I585" i="1"/>
  <c r="J584" i="1"/>
  <c r="H584" i="1"/>
  <c r="I583" i="1"/>
  <c r="J582" i="1"/>
  <c r="H582" i="1"/>
  <c r="I581" i="1"/>
  <c r="J580" i="1"/>
  <c r="H580" i="1"/>
  <c r="I579" i="1"/>
  <c r="J578" i="1"/>
  <c r="H578" i="1"/>
  <c r="I577" i="1"/>
  <c r="J576" i="1"/>
  <c r="H576" i="1"/>
  <c r="I575" i="1"/>
  <c r="J574" i="1"/>
  <c r="H574" i="1"/>
  <c r="I573" i="1"/>
  <c r="J572" i="1"/>
  <c r="H572" i="1"/>
  <c r="I571" i="1"/>
  <c r="J570" i="1"/>
  <c r="H570" i="1"/>
  <c r="I569" i="1"/>
  <c r="J568" i="1"/>
  <c r="H568" i="1"/>
  <c r="I567" i="1"/>
  <c r="J566" i="1"/>
  <c r="H566" i="1"/>
  <c r="I565" i="1"/>
  <c r="J564" i="1"/>
  <c r="H564" i="1"/>
  <c r="I563" i="1"/>
  <c r="J562" i="1"/>
  <c r="H562" i="1"/>
  <c r="I561" i="1"/>
  <c r="J560" i="1"/>
  <c r="H560" i="1"/>
  <c r="I559" i="1"/>
  <c r="J558" i="1"/>
  <c r="H558" i="1"/>
  <c r="I557" i="1"/>
  <c r="J556" i="1"/>
  <c r="H556" i="1"/>
  <c r="I555" i="1"/>
  <c r="J554" i="1"/>
  <c r="H554" i="1"/>
  <c r="I553" i="1"/>
  <c r="J552" i="1"/>
  <c r="H552" i="1"/>
  <c r="I551" i="1"/>
  <c r="J550" i="1"/>
  <c r="H550" i="1"/>
  <c r="I549" i="1"/>
  <c r="J548" i="1"/>
  <c r="H548" i="1"/>
  <c r="I547" i="1"/>
  <c r="J546" i="1"/>
  <c r="H546" i="1"/>
  <c r="I545" i="1"/>
  <c r="J544" i="1"/>
  <c r="H544" i="1"/>
  <c r="I543" i="1"/>
  <c r="J542" i="1"/>
  <c r="H542" i="1"/>
  <c r="I541" i="1"/>
  <c r="J540" i="1"/>
  <c r="H540" i="1"/>
  <c r="I539" i="1"/>
  <c r="J538" i="1"/>
  <c r="H538" i="1"/>
  <c r="I537" i="1"/>
  <c r="J536" i="1"/>
  <c r="H536" i="1"/>
  <c r="I535" i="1"/>
  <c r="J534" i="1"/>
  <c r="H534" i="1"/>
  <c r="I533" i="1"/>
  <c r="J532" i="1"/>
  <c r="H532" i="1"/>
  <c r="I531" i="1"/>
  <c r="J530" i="1"/>
  <c r="H530" i="1"/>
  <c r="I529" i="1"/>
  <c r="J528" i="1"/>
  <c r="H528" i="1"/>
  <c r="I527" i="1"/>
  <c r="J526" i="1"/>
  <c r="H526" i="1"/>
  <c r="I525" i="1"/>
  <c r="J524" i="1"/>
  <c r="H524" i="1"/>
  <c r="I523" i="1"/>
  <c r="J522" i="1"/>
  <c r="H522" i="1"/>
  <c r="I521" i="1"/>
  <c r="J520" i="1"/>
  <c r="H520" i="1"/>
  <c r="I519" i="1"/>
  <c r="J518" i="1"/>
  <c r="H518" i="1"/>
  <c r="I517" i="1"/>
  <c r="J516" i="1"/>
  <c r="H516" i="1"/>
  <c r="I515" i="1"/>
  <c r="J514" i="1"/>
  <c r="H514" i="1"/>
  <c r="I513" i="1"/>
  <c r="J512" i="1"/>
  <c r="H512" i="1"/>
  <c r="I511" i="1"/>
  <c r="J510" i="1"/>
  <c r="H510" i="1"/>
  <c r="I509" i="1"/>
  <c r="J508" i="1"/>
  <c r="H508" i="1"/>
  <c r="I507" i="1"/>
  <c r="J506" i="1"/>
  <c r="H506" i="1"/>
  <c r="I505" i="1"/>
  <c r="J504" i="1"/>
  <c r="H504" i="1"/>
  <c r="I503" i="1"/>
  <c r="J502" i="1"/>
  <c r="H502" i="1"/>
  <c r="I501" i="1"/>
  <c r="J500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I472" i="1"/>
  <c r="J471" i="1"/>
  <c r="H471" i="1"/>
  <c r="I470" i="1"/>
  <c r="J469" i="1"/>
  <c r="H469" i="1"/>
  <c r="I468" i="1"/>
  <c r="J467" i="1"/>
  <c r="H467" i="1"/>
  <c r="I466" i="1"/>
  <c r="J465" i="1"/>
  <c r="H465" i="1"/>
  <c r="I464" i="1"/>
  <c r="J463" i="1"/>
  <c r="H463" i="1"/>
  <c r="I462" i="1"/>
  <c r="J461" i="1"/>
  <c r="H461" i="1"/>
  <c r="I460" i="1"/>
  <c r="J459" i="1"/>
  <c r="H459" i="1"/>
  <c r="I458" i="1"/>
  <c r="J457" i="1"/>
  <c r="H457" i="1"/>
  <c r="I456" i="1"/>
  <c r="J455" i="1"/>
  <c r="H455" i="1"/>
  <c r="I454" i="1"/>
  <c r="J453" i="1"/>
  <c r="H453" i="1"/>
  <c r="I452" i="1"/>
  <c r="J451" i="1"/>
  <c r="H451" i="1"/>
  <c r="I450" i="1"/>
  <c r="J449" i="1"/>
  <c r="H449" i="1"/>
  <c r="I448" i="1"/>
  <c r="J447" i="1"/>
  <c r="H447" i="1"/>
  <c r="I446" i="1"/>
  <c r="J445" i="1"/>
  <c r="H445" i="1"/>
  <c r="I444" i="1"/>
  <c r="J443" i="1"/>
  <c r="H443" i="1"/>
  <c r="I442" i="1"/>
  <c r="J441" i="1"/>
  <c r="H441" i="1"/>
  <c r="I440" i="1"/>
  <c r="J439" i="1"/>
  <c r="H439" i="1"/>
  <c r="I438" i="1"/>
  <c r="J437" i="1"/>
  <c r="H437" i="1"/>
  <c r="I436" i="1"/>
  <c r="J435" i="1"/>
  <c r="H435" i="1"/>
  <c r="I434" i="1"/>
  <c r="J433" i="1"/>
  <c r="H433" i="1"/>
  <c r="I432" i="1"/>
  <c r="J431" i="1"/>
  <c r="H431" i="1"/>
  <c r="I430" i="1"/>
  <c r="J429" i="1"/>
  <c r="H429" i="1"/>
  <c r="I428" i="1"/>
  <c r="J427" i="1"/>
  <c r="H427" i="1"/>
  <c r="I426" i="1"/>
  <c r="J425" i="1"/>
  <c r="H425" i="1"/>
  <c r="I424" i="1"/>
  <c r="J423" i="1"/>
  <c r="H423" i="1"/>
  <c r="I422" i="1"/>
  <c r="J421" i="1"/>
  <c r="H421" i="1"/>
  <c r="I420" i="1"/>
  <c r="J419" i="1"/>
  <c r="H419" i="1"/>
  <c r="I418" i="1"/>
  <c r="J417" i="1"/>
  <c r="H417" i="1"/>
  <c r="I416" i="1"/>
  <c r="J415" i="1"/>
  <c r="H415" i="1"/>
  <c r="I414" i="1"/>
  <c r="J413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587" i="1"/>
  <c r="H585" i="1"/>
  <c r="H583" i="1"/>
  <c r="H581" i="1"/>
  <c r="H579" i="1"/>
  <c r="H577" i="1"/>
  <c r="H575" i="1"/>
  <c r="H573" i="1"/>
  <c r="H571" i="1"/>
  <c r="H569" i="1"/>
  <c r="H567" i="1"/>
  <c r="H565" i="1"/>
  <c r="H563" i="1"/>
  <c r="H561" i="1"/>
  <c r="H559" i="1"/>
  <c r="H557" i="1"/>
  <c r="H555" i="1"/>
  <c r="H553" i="1"/>
  <c r="H551" i="1"/>
  <c r="H549" i="1"/>
  <c r="H547" i="1"/>
  <c r="H545" i="1"/>
  <c r="H543" i="1"/>
  <c r="H541" i="1"/>
  <c r="H539" i="1"/>
  <c r="H537" i="1"/>
  <c r="H535" i="1"/>
  <c r="H533" i="1"/>
  <c r="H531" i="1"/>
  <c r="H529" i="1"/>
  <c r="H527" i="1"/>
  <c r="H525" i="1"/>
  <c r="H523" i="1"/>
  <c r="H521" i="1"/>
  <c r="H519" i="1"/>
  <c r="H517" i="1"/>
  <c r="H515" i="1"/>
  <c r="H513" i="1"/>
  <c r="H511" i="1"/>
  <c r="H509" i="1"/>
  <c r="H507" i="1"/>
  <c r="H505" i="1"/>
  <c r="H503" i="1"/>
  <c r="H501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H472" i="1"/>
  <c r="H470" i="1"/>
  <c r="H468" i="1"/>
  <c r="H466" i="1"/>
  <c r="H464" i="1"/>
  <c r="H462" i="1"/>
  <c r="H460" i="1"/>
  <c r="H458" i="1"/>
  <c r="H456" i="1"/>
  <c r="H454" i="1"/>
  <c r="H452" i="1"/>
  <c r="H450" i="1"/>
  <c r="H448" i="1"/>
  <c r="H446" i="1"/>
  <c r="H444" i="1"/>
  <c r="H442" i="1"/>
  <c r="H440" i="1"/>
  <c r="H438" i="1"/>
  <c r="H436" i="1"/>
  <c r="H434" i="1"/>
  <c r="H432" i="1"/>
  <c r="H430" i="1"/>
  <c r="H428" i="1"/>
  <c r="H426" i="1"/>
  <c r="H424" i="1"/>
  <c r="H422" i="1"/>
  <c r="H420" i="1"/>
  <c r="H418" i="1"/>
  <c r="H416" i="1"/>
  <c r="H414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H374" i="1"/>
  <c r="H372" i="1"/>
  <c r="H370" i="1"/>
  <c r="H368" i="1"/>
  <c r="H366" i="1"/>
  <c r="H364" i="1"/>
  <c r="H362" i="1"/>
  <c r="H360" i="1"/>
  <c r="H358" i="1"/>
  <c r="H356" i="1"/>
  <c r="H354" i="1"/>
  <c r="H352" i="1"/>
  <c r="H350" i="1"/>
  <c r="H348" i="1"/>
  <c r="H346" i="1"/>
  <c r="H344" i="1"/>
  <c r="H342" i="1"/>
  <c r="H340" i="1"/>
  <c r="H338" i="1"/>
  <c r="H336" i="1"/>
  <c r="H334" i="1"/>
  <c r="H332" i="1"/>
  <c r="H330" i="1"/>
  <c r="H328" i="1"/>
  <c r="H326" i="1"/>
  <c r="H324" i="1"/>
  <c r="H322" i="1"/>
  <c r="H320" i="1"/>
  <c r="H318" i="1"/>
  <c r="H316" i="1"/>
  <c r="H314" i="1"/>
  <c r="H312" i="1"/>
  <c r="H310" i="1"/>
  <c r="H308" i="1"/>
  <c r="H306" i="1"/>
  <c r="H304" i="1"/>
  <c r="H302" i="1"/>
  <c r="H300" i="1"/>
  <c r="H298" i="1"/>
  <c r="H296" i="1"/>
  <c r="H294" i="1"/>
  <c r="H293" i="1"/>
  <c r="H292" i="1"/>
  <c r="H291" i="1"/>
  <c r="H290" i="1"/>
  <c r="H289" i="1"/>
  <c r="H287" i="1"/>
  <c r="H285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I374" i="1"/>
  <c r="J373" i="1"/>
  <c r="H373" i="1"/>
  <c r="I372" i="1"/>
  <c r="J371" i="1"/>
  <c r="H371" i="1"/>
  <c r="I370" i="1"/>
  <c r="J369" i="1"/>
  <c r="H369" i="1"/>
  <c r="I368" i="1"/>
  <c r="J367" i="1"/>
  <c r="H367" i="1"/>
  <c r="I366" i="1"/>
  <c r="J365" i="1"/>
  <c r="H365" i="1"/>
  <c r="I364" i="1"/>
  <c r="J363" i="1"/>
  <c r="H363" i="1"/>
  <c r="I362" i="1"/>
  <c r="J361" i="1"/>
  <c r="H361" i="1"/>
  <c r="I360" i="1"/>
  <c r="J359" i="1"/>
  <c r="H359" i="1"/>
  <c r="I358" i="1"/>
  <c r="J357" i="1"/>
  <c r="H357" i="1"/>
  <c r="I356" i="1"/>
  <c r="J355" i="1"/>
  <c r="H355" i="1"/>
  <c r="I354" i="1"/>
  <c r="J353" i="1"/>
  <c r="H353" i="1"/>
  <c r="I352" i="1"/>
  <c r="J351" i="1"/>
  <c r="H351" i="1"/>
  <c r="I350" i="1"/>
  <c r="J349" i="1"/>
  <c r="H349" i="1"/>
  <c r="I348" i="1"/>
  <c r="J347" i="1"/>
  <c r="H347" i="1"/>
  <c r="I346" i="1"/>
  <c r="J345" i="1"/>
  <c r="H345" i="1"/>
  <c r="I344" i="1"/>
  <c r="J343" i="1"/>
  <c r="H343" i="1"/>
  <c r="I342" i="1"/>
  <c r="J341" i="1"/>
  <c r="H341" i="1"/>
  <c r="I340" i="1"/>
  <c r="J339" i="1"/>
  <c r="H339" i="1"/>
  <c r="I338" i="1"/>
  <c r="J337" i="1"/>
  <c r="H337" i="1"/>
  <c r="I336" i="1"/>
  <c r="J335" i="1"/>
  <c r="H335" i="1"/>
  <c r="I334" i="1"/>
  <c r="J333" i="1"/>
  <c r="H333" i="1"/>
  <c r="I332" i="1"/>
  <c r="J331" i="1"/>
  <c r="H331" i="1"/>
  <c r="I330" i="1"/>
  <c r="J329" i="1"/>
  <c r="H329" i="1"/>
  <c r="I328" i="1"/>
  <c r="J327" i="1"/>
  <c r="H327" i="1"/>
  <c r="I326" i="1"/>
  <c r="J325" i="1"/>
  <c r="H325" i="1"/>
  <c r="I324" i="1"/>
  <c r="J323" i="1"/>
  <c r="H323" i="1"/>
  <c r="I322" i="1"/>
  <c r="J321" i="1"/>
  <c r="H321" i="1"/>
  <c r="I320" i="1"/>
  <c r="J319" i="1"/>
  <c r="H319" i="1"/>
  <c r="I318" i="1"/>
  <c r="J317" i="1"/>
  <c r="H317" i="1"/>
  <c r="I316" i="1"/>
  <c r="J315" i="1"/>
  <c r="H315" i="1"/>
  <c r="I314" i="1"/>
  <c r="J313" i="1"/>
  <c r="H313" i="1"/>
  <c r="I312" i="1"/>
  <c r="J311" i="1"/>
  <c r="H311" i="1"/>
  <c r="I310" i="1"/>
  <c r="J309" i="1"/>
  <c r="H309" i="1"/>
  <c r="I308" i="1"/>
  <c r="J307" i="1"/>
  <c r="H307" i="1"/>
  <c r="I306" i="1"/>
  <c r="J305" i="1"/>
  <c r="H305" i="1"/>
  <c r="I304" i="1"/>
  <c r="J303" i="1"/>
  <c r="H303" i="1"/>
  <c r="I302" i="1"/>
  <c r="J301" i="1"/>
  <c r="H301" i="1"/>
  <c r="I300" i="1"/>
  <c r="J299" i="1"/>
  <c r="H299" i="1"/>
  <c r="I298" i="1"/>
  <c r="J297" i="1"/>
  <c r="H297" i="1"/>
  <c r="I296" i="1"/>
  <c r="J295" i="1"/>
  <c r="H295" i="1"/>
  <c r="I294" i="1"/>
  <c r="I293" i="1"/>
  <c r="I292" i="1"/>
  <c r="I291" i="1"/>
  <c r="I290" i="1"/>
  <c r="I289" i="1"/>
  <c r="J288" i="1"/>
  <c r="H288" i="1"/>
  <c r="I287" i="1"/>
  <c r="J286" i="1"/>
  <c r="H286" i="1"/>
  <c r="I285" i="1"/>
  <c r="J284" i="1"/>
  <c r="H284" i="1"/>
  <c r="I283" i="1"/>
  <c r="J282" i="1"/>
  <c r="H282" i="1"/>
  <c r="I281" i="1"/>
  <c r="J280" i="1"/>
  <c r="H280" i="1"/>
  <c r="I279" i="1"/>
  <c r="J278" i="1"/>
  <c r="H278" i="1"/>
  <c r="I277" i="1"/>
  <c r="J276" i="1"/>
  <c r="H276" i="1"/>
  <c r="I275" i="1"/>
  <c r="J274" i="1"/>
  <c r="H274" i="1"/>
  <c r="I273" i="1"/>
  <c r="J272" i="1"/>
  <c r="H272" i="1"/>
  <c r="I271" i="1"/>
  <c r="J270" i="1"/>
  <c r="H270" i="1"/>
  <c r="I269" i="1"/>
  <c r="J268" i="1"/>
  <c r="H268" i="1"/>
  <c r="I267" i="1"/>
  <c r="J266" i="1"/>
  <c r="H266" i="1"/>
  <c r="I265" i="1"/>
  <c r="J264" i="1"/>
  <c r="H264" i="1"/>
  <c r="I263" i="1"/>
  <c r="J262" i="1"/>
  <c r="H262" i="1"/>
  <c r="I261" i="1"/>
  <c r="J260" i="1"/>
  <c r="H260" i="1"/>
  <c r="I259" i="1"/>
  <c r="J258" i="1"/>
  <c r="H258" i="1"/>
  <c r="I257" i="1"/>
  <c r="J256" i="1"/>
  <c r="H256" i="1"/>
  <c r="I255" i="1"/>
  <c r="J254" i="1"/>
  <c r="H254" i="1"/>
  <c r="I253" i="1"/>
  <c r="J252" i="1"/>
  <c r="H252" i="1"/>
  <c r="I251" i="1"/>
  <c r="J250" i="1"/>
  <c r="H250" i="1"/>
  <c r="I249" i="1"/>
  <c r="J248" i="1"/>
  <c r="H248" i="1"/>
  <c r="I245" i="1"/>
  <c r="I241" i="1"/>
  <c r="I239" i="1"/>
  <c r="J238" i="1"/>
  <c r="H238" i="1"/>
  <c r="I237" i="1"/>
  <c r="J236" i="1"/>
  <c r="H236" i="1"/>
  <c r="I235" i="1"/>
  <c r="J234" i="1"/>
  <c r="H234" i="1"/>
  <c r="I233" i="1"/>
  <c r="J232" i="1"/>
  <c r="H232" i="1"/>
  <c r="I231" i="1"/>
  <c r="J230" i="1"/>
  <c r="H230" i="1"/>
  <c r="I229" i="1"/>
  <c r="J228" i="1"/>
  <c r="H228" i="1"/>
  <c r="I227" i="1"/>
  <c r="J226" i="1"/>
  <c r="H226" i="1"/>
  <c r="I225" i="1"/>
  <c r="H283" i="1"/>
  <c r="H281" i="1"/>
  <c r="H279" i="1"/>
  <c r="H277" i="1"/>
  <c r="H275" i="1"/>
  <c r="H273" i="1"/>
  <c r="H271" i="1"/>
  <c r="H269" i="1"/>
  <c r="H267" i="1"/>
  <c r="H265" i="1"/>
  <c r="H263" i="1"/>
  <c r="H261" i="1"/>
  <c r="H259" i="1"/>
  <c r="H257" i="1"/>
  <c r="H255" i="1"/>
  <c r="H253" i="1"/>
  <c r="H251" i="1"/>
  <c r="H249" i="1"/>
  <c r="I247" i="1"/>
  <c r="I243" i="1"/>
  <c r="H239" i="1"/>
  <c r="H237" i="1"/>
  <c r="H235" i="1"/>
  <c r="H233" i="1"/>
  <c r="H231" i="1"/>
  <c r="H229" i="1"/>
  <c r="H227" i="1"/>
  <c r="H225" i="1"/>
  <c r="A15" i="1" l="1"/>
  <c r="A16" i="1" s="1"/>
  <c r="A17" i="1" l="1"/>
  <c r="A18" i="1" l="1"/>
  <c r="A19" i="1"/>
  <c r="A20" i="1" l="1"/>
  <c r="A21" i="1" l="1"/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P2490" i="1" l="1"/>
  <c r="R2490" i="1" s="1" a="1"/>
  <c r="R2490" i="1" s="1"/>
  <c r="P1054" i="1"/>
  <c r="R1054" i="1" s="1" a="1"/>
  <c r="R1054" i="1" s="1"/>
  <c r="P227" i="1"/>
  <c r="L1265" i="1"/>
  <c r="P2093" i="1"/>
  <c r="R2093" i="1" s="1" a="1"/>
  <c r="R2093" i="1" s="1"/>
  <c r="P3078" i="1"/>
  <c r="R3078" i="1" s="1" a="1"/>
  <c r="R3078" i="1" s="1"/>
  <c r="P3554" i="1"/>
  <c r="R3554" i="1" s="1" a="1"/>
  <c r="R3554" i="1" s="1"/>
  <c r="L141" i="1"/>
  <c r="L847" i="1"/>
  <c r="P1119" i="1"/>
  <c r="R1119" i="1" s="1" a="1"/>
  <c r="R1119" i="1" s="1"/>
  <c r="P2401" i="1"/>
  <c r="R2401" i="1" s="1" a="1"/>
  <c r="R2401" i="1" s="1"/>
  <c r="P631" i="1"/>
  <c r="L1162" i="1"/>
  <c r="P3010" i="1"/>
  <c r="R3010" i="1" s="1" a="1"/>
  <c r="R3010" i="1" s="1"/>
  <c r="L2735" i="1"/>
  <c r="P172" i="1"/>
  <c r="P64" i="1"/>
  <c r="L1102" i="1"/>
  <c r="P2563" i="1"/>
  <c r="R2563" i="1" s="1" a="1"/>
  <c r="R2563" i="1" s="1"/>
  <c r="L750" i="1"/>
  <c r="L1207" i="1"/>
  <c r="P1606" i="1"/>
  <c r="R1606" i="1" s="1" a="1"/>
  <c r="R1606" i="1" s="1"/>
  <c r="L419" i="1"/>
  <c r="P1555" i="1"/>
  <c r="R1555" i="1" s="1" a="1"/>
  <c r="R1555" i="1" s="1"/>
  <c r="P2268" i="1"/>
  <c r="R2268" i="1" s="1" a="1"/>
  <c r="R2268" i="1" s="1"/>
  <c r="P3409" i="1"/>
  <c r="R3409" i="1" s="1" a="1"/>
  <c r="R3409" i="1" s="1"/>
  <c r="L2625" i="1"/>
  <c r="L3400" i="1"/>
  <c r="L326" i="1"/>
  <c r="L2194" i="1"/>
  <c r="L3199" i="1"/>
  <c r="P209" i="1"/>
  <c r="P660" i="1"/>
  <c r="P2073" i="1"/>
  <c r="R2073" i="1" s="1" a="1"/>
  <c r="R2073" i="1" s="1"/>
  <c r="P3004" i="1"/>
  <c r="R3004" i="1" s="1" a="1"/>
  <c r="R3004" i="1" s="1"/>
  <c r="P1440" i="1"/>
  <c r="R1440" i="1" s="1" a="1"/>
  <c r="R1440" i="1" s="1"/>
  <c r="L1869" i="1"/>
  <c r="L3434" i="1"/>
  <c r="P3527" i="1"/>
  <c r="R3527" i="1" s="1" a="1"/>
  <c r="R3527" i="1" s="1"/>
  <c r="P3155" i="1"/>
  <c r="R3155" i="1" s="1" a="1"/>
  <c r="R3155" i="1" s="1"/>
  <c r="P529" i="1"/>
  <c r="L2344" i="1"/>
  <c r="P2812" i="1"/>
  <c r="R2812" i="1" s="1" a="1"/>
  <c r="R2812" i="1" s="1"/>
  <c r="P1030" i="1"/>
  <c r="R1030" i="1" s="1" a="1"/>
  <c r="R1030" i="1" s="1"/>
  <c r="P1345" i="1"/>
  <c r="R1345" i="1" s="1" a="1"/>
  <c r="R1345" i="1" s="1"/>
  <c r="P2265" i="1"/>
  <c r="R2265" i="1" s="1" a="1"/>
  <c r="R2265" i="1" s="1"/>
  <c r="L3369" i="1"/>
  <c r="L643" i="1"/>
  <c r="P2252" i="1"/>
  <c r="R2252" i="1" s="1" a="1"/>
  <c r="R2252" i="1" s="1"/>
  <c r="L26" i="1"/>
  <c r="P2976" i="1"/>
  <c r="R2976" i="1" s="1" a="1"/>
  <c r="R2976" i="1" s="1"/>
  <c r="P38" i="1"/>
  <c r="L2549" i="1"/>
  <c r="L3339" i="1"/>
  <c r="P3410" i="1"/>
  <c r="R3410" i="1" s="1" a="1"/>
  <c r="R3410" i="1" s="1"/>
  <c r="P3474" i="1"/>
  <c r="R3474" i="1" s="1" a="1"/>
  <c r="R3474" i="1" s="1"/>
  <c r="P3397" i="1"/>
  <c r="R3397" i="1" s="1" a="1"/>
  <c r="R3397" i="1" s="1"/>
  <c r="P3570" i="1"/>
  <c r="R3570" i="1" s="1" a="1"/>
  <c r="R3570" i="1" s="1"/>
  <c r="L2273" i="1"/>
  <c r="L1273" i="1"/>
  <c r="L1990" i="1"/>
  <c r="L251" i="1"/>
  <c r="L2011" i="1"/>
  <c r="L3188" i="1"/>
  <c r="L1664" i="1"/>
  <c r="P1662" i="1"/>
  <c r="R1662" i="1" s="1" a="1"/>
  <c r="R1662" i="1" s="1"/>
  <c r="L19" i="1"/>
  <c r="P1999" i="1"/>
  <c r="R1999" i="1" s="1" a="1"/>
  <c r="R1999" i="1" s="1"/>
  <c r="P939" i="1"/>
  <c r="R939" i="1" s="1" a="1"/>
  <c r="R939" i="1" s="1"/>
  <c r="L1835" i="1"/>
  <c r="P642" i="1"/>
  <c r="L3244" i="1"/>
  <c r="L1827" i="1"/>
  <c r="L1485" i="1"/>
  <c r="L2038" i="1"/>
  <c r="L1535" i="1"/>
  <c r="P2544" i="1"/>
  <c r="R2544" i="1" s="1" a="1"/>
  <c r="R2544" i="1" s="1"/>
  <c r="L1498" i="1"/>
  <c r="P188" i="1"/>
  <c r="P1215" i="1"/>
  <c r="R1215" i="1" s="1" a="1"/>
  <c r="R1215" i="1" s="1"/>
  <c r="L1011" i="1"/>
  <c r="L298" i="1"/>
  <c r="L935" i="1"/>
  <c r="P2339" i="1"/>
  <c r="R2339" i="1" s="1" a="1"/>
  <c r="R2339" i="1" s="1"/>
  <c r="P1105" i="1"/>
  <c r="R1105" i="1" s="1" a="1"/>
  <c r="R1105" i="1" s="1"/>
  <c r="L106" i="1"/>
  <c r="P2022" i="1"/>
  <c r="R2022" i="1" s="1" a="1"/>
  <c r="R2022" i="1" s="1"/>
  <c r="L620" i="1"/>
  <c r="L1654" i="1"/>
  <c r="L3554" i="1"/>
  <c r="P2224" i="1"/>
  <c r="R2224" i="1" s="1" a="1"/>
  <c r="R2224" i="1" s="1"/>
  <c r="P1516" i="1"/>
  <c r="R1516" i="1" s="1" a="1"/>
  <c r="R1516" i="1" s="1"/>
  <c r="P495" i="1"/>
  <c r="L601" i="1"/>
  <c r="P2475" i="1"/>
  <c r="R2475" i="1" s="1" a="1"/>
  <c r="R2475" i="1" s="1"/>
  <c r="L945" i="1"/>
  <c r="P36" i="1"/>
  <c r="P2095" i="1"/>
  <c r="R2095" i="1" s="1" a="1"/>
  <c r="R2095" i="1" s="1"/>
  <c r="P2219" i="1"/>
  <c r="R2219" i="1" s="1" a="1"/>
  <c r="R2219" i="1" s="1"/>
  <c r="L154" i="1"/>
  <c r="P2381" i="1"/>
  <c r="R2381" i="1" s="1" a="1"/>
  <c r="R2381" i="1" s="1"/>
  <c r="L1215" i="1"/>
  <c r="L684" i="1"/>
  <c r="L464" i="1"/>
  <c r="P2765" i="1"/>
  <c r="R2765" i="1" s="1" a="1"/>
  <c r="R2765" i="1" s="1"/>
  <c r="L2303" i="1"/>
  <c r="L776" i="1"/>
  <c r="L2396" i="1"/>
  <c r="L2953" i="1"/>
  <c r="L1448" i="1"/>
  <c r="L771" i="1"/>
  <c r="P2272" i="1"/>
  <c r="R2272" i="1" s="1" a="1"/>
  <c r="R2272" i="1" s="1"/>
  <c r="P579" i="1"/>
  <c r="L1585" i="1"/>
  <c r="L3457" i="1"/>
  <c r="L1607" i="1"/>
  <c r="L747" i="1"/>
  <c r="L3206" i="1"/>
  <c r="P3588" i="1"/>
  <c r="R3588" i="1" s="1" a="1"/>
  <c r="R3588" i="1" s="1"/>
  <c r="L1185" i="1"/>
  <c r="L244" i="1"/>
  <c r="L369" i="1"/>
  <c r="P1066" i="1"/>
  <c r="R1066" i="1" s="1" a="1"/>
  <c r="R1066" i="1" s="1"/>
  <c r="L1518" i="1"/>
  <c r="P2775" i="1"/>
  <c r="R2775" i="1" s="1" a="1"/>
  <c r="R2775" i="1" s="1"/>
  <c r="L226" i="1"/>
  <c r="P215" i="1"/>
  <c r="L722" i="1"/>
  <c r="P2629" i="1"/>
  <c r="R2629" i="1" s="1" a="1"/>
  <c r="R2629" i="1" s="1"/>
  <c r="P1087" i="1"/>
  <c r="R1087" i="1" s="1" a="1"/>
  <c r="R1087" i="1" s="1"/>
  <c r="L761" i="1"/>
  <c r="L136" i="1"/>
  <c r="L1388" i="1"/>
  <c r="P1957" i="1"/>
  <c r="R1957" i="1" s="1" a="1"/>
  <c r="R1957" i="1" s="1"/>
  <c r="P203" i="1"/>
  <c r="P1909" i="1"/>
  <c r="R1909" i="1" s="1" a="1"/>
  <c r="R1909" i="1" s="1"/>
  <c r="P303" i="1"/>
  <c r="P2108" i="1"/>
  <c r="R2108" i="1" s="1" a="1"/>
  <c r="R2108" i="1" s="1"/>
  <c r="P1190" i="1"/>
  <c r="R1190" i="1" s="1" a="1"/>
  <c r="R1190" i="1" s="1"/>
  <c r="P283" i="1"/>
  <c r="P1489" i="1"/>
  <c r="R1489" i="1" s="1" a="1"/>
  <c r="R1489" i="1" s="1"/>
  <c r="L1736" i="1"/>
  <c r="L1108" i="1"/>
  <c r="P3276" i="1"/>
  <c r="R3276" i="1" s="1" a="1"/>
  <c r="R3276" i="1" s="1"/>
  <c r="L1683" i="1"/>
  <c r="P823" i="1"/>
  <c r="P1667" i="1"/>
  <c r="R1667" i="1" s="1" a="1"/>
  <c r="R1667" i="1" s="1"/>
  <c r="P746" i="1"/>
  <c r="P2020" i="1"/>
  <c r="R2020" i="1" s="1" a="1"/>
  <c r="R2020" i="1" s="1"/>
  <c r="P1944" i="1"/>
  <c r="R1944" i="1" s="1" a="1"/>
  <c r="R1944" i="1" s="1"/>
  <c r="L2385" i="1"/>
  <c r="P3245" i="1"/>
  <c r="R3245" i="1" s="1" a="1"/>
  <c r="R3245" i="1" s="1"/>
  <c r="P2548" i="1"/>
  <c r="R2548" i="1" s="1" a="1"/>
  <c r="R2548" i="1" s="1"/>
  <c r="L524" i="1"/>
  <c r="L3430" i="1"/>
  <c r="L488" i="1"/>
  <c r="P1633" i="1"/>
  <c r="R1633" i="1" s="1" a="1"/>
  <c r="R1633" i="1" s="1"/>
  <c r="P2165" i="1"/>
  <c r="R2165" i="1" s="1" a="1"/>
  <c r="R2165" i="1" s="1"/>
  <c r="P264" i="1"/>
  <c r="L529" i="1"/>
  <c r="P2806" i="1"/>
  <c r="R2806" i="1" s="1" a="1"/>
  <c r="R2806" i="1" s="1"/>
  <c r="P1590" i="1"/>
  <c r="R1590" i="1" s="1" a="1"/>
  <c r="R1590" i="1" s="1"/>
  <c r="P723" i="1"/>
  <c r="L3155" i="1"/>
  <c r="P1733" i="1"/>
  <c r="R1733" i="1" s="1" a="1"/>
  <c r="R1733" i="1" s="1"/>
  <c r="L1524" i="1"/>
  <c r="P2875" i="1"/>
  <c r="R2875" i="1" s="1" a="1"/>
  <c r="R2875" i="1" s="1"/>
  <c r="L2247" i="1"/>
  <c r="P552" i="1"/>
  <c r="L1054" i="1"/>
  <c r="L2980" i="1"/>
  <c r="L2335" i="1"/>
  <c r="L1100" i="1"/>
  <c r="P1647" i="1"/>
  <c r="R1647" i="1" s="1" a="1"/>
  <c r="R1647" i="1" s="1"/>
  <c r="L3235" i="1"/>
  <c r="L1247" i="1"/>
  <c r="P1519" i="1"/>
  <c r="R1519" i="1" s="1" a="1"/>
  <c r="R1519" i="1" s="1"/>
  <c r="P474" i="1"/>
  <c r="P1920" i="1"/>
  <c r="R1920" i="1" s="1" a="1"/>
  <c r="R1920" i="1" s="1"/>
  <c r="L1112" i="1"/>
  <c r="L557" i="1"/>
  <c r="L2747" i="1"/>
  <c r="L664" i="1"/>
  <c r="L3514" i="1"/>
  <c r="P2082" i="1"/>
  <c r="R2082" i="1" s="1" a="1"/>
  <c r="R2082" i="1" s="1"/>
  <c r="L2774" i="1"/>
  <c r="L1281" i="1"/>
  <c r="L1678" i="1"/>
  <c r="L1879" i="1"/>
  <c r="L3205" i="1"/>
  <c r="L700" i="1"/>
  <c r="P1122" i="1"/>
  <c r="R1122" i="1" s="1" a="1"/>
  <c r="R1122" i="1" s="1"/>
  <c r="P65" i="1"/>
  <c r="L3073" i="1"/>
  <c r="L2505" i="1"/>
  <c r="P417" i="1"/>
  <c r="L1745" i="1"/>
  <c r="P3438" i="1"/>
  <c r="R3438" i="1" s="1" a="1"/>
  <c r="R3438" i="1" s="1"/>
  <c r="L3269" i="1"/>
  <c r="P211" i="1"/>
  <c r="L680" i="1"/>
  <c r="P2652" i="1"/>
  <c r="R2652" i="1" s="1" a="1"/>
  <c r="R2652" i="1" s="1"/>
  <c r="P3025" i="1"/>
  <c r="R3025" i="1" s="1" a="1"/>
  <c r="R3025" i="1" s="1"/>
  <c r="P802" i="1"/>
  <c r="P1139" i="1"/>
  <c r="R1139" i="1" s="1" a="1"/>
  <c r="R1139" i="1" s="1"/>
  <c r="L3064" i="1"/>
  <c r="P3501" i="1"/>
  <c r="R3501" i="1" s="1" a="1"/>
  <c r="R3501" i="1" s="1"/>
  <c r="L2692" i="1"/>
  <c r="P928" i="1"/>
  <c r="R928" i="1" s="1" a="1"/>
  <c r="R928" i="1" s="1"/>
  <c r="L2197" i="1"/>
  <c r="P81" i="1"/>
  <c r="L1002" i="1"/>
  <c r="L1719" i="1"/>
  <c r="P200" i="1"/>
  <c r="P1043" i="1"/>
  <c r="R1043" i="1" s="1" a="1"/>
  <c r="R1043" i="1" s="1"/>
  <c r="P1318" i="1"/>
  <c r="R1318" i="1" s="1" a="1"/>
  <c r="R1318" i="1" s="1"/>
  <c r="P23" i="1"/>
  <c r="L2614" i="1"/>
  <c r="P3526" i="1"/>
  <c r="R3526" i="1" s="1" a="1"/>
  <c r="R3526" i="1" s="1"/>
  <c r="P25" i="1"/>
  <c r="P3365" i="1"/>
  <c r="R3365" i="1" s="1" a="1"/>
  <c r="R3365" i="1" s="1"/>
  <c r="P3565" i="1"/>
  <c r="R3565" i="1" s="1" a="1"/>
  <c r="R3565" i="1" s="1"/>
  <c r="L2581" i="1"/>
  <c r="P3213" i="1"/>
  <c r="R3213" i="1" s="1" a="1"/>
  <c r="R3213" i="1" s="1"/>
  <c r="L3060" i="1"/>
  <c r="L1423" i="1"/>
  <c r="P3464" i="1"/>
  <c r="R3464" i="1" s="1" a="1"/>
  <c r="R3464" i="1" s="1"/>
  <c r="L1497" i="1"/>
  <c r="L2256" i="1"/>
  <c r="P1889" i="1"/>
  <c r="R1889" i="1" s="1" a="1"/>
  <c r="R1889" i="1" s="1"/>
  <c r="P30" i="1"/>
  <c r="L2589" i="1"/>
  <c r="P982" i="1"/>
  <c r="R982" i="1" s="1" a="1"/>
  <c r="R982" i="1" s="1"/>
  <c r="P1188" i="1"/>
  <c r="R1188" i="1" s="1" a="1"/>
  <c r="R1188" i="1" s="1"/>
  <c r="P2433" i="1"/>
  <c r="R2433" i="1" s="1" a="1"/>
  <c r="R2433" i="1" s="1"/>
  <c r="L895" i="1"/>
  <c r="P1098" i="1"/>
  <c r="R1098" i="1" s="1" a="1"/>
  <c r="R1098" i="1" s="1"/>
  <c r="L3142" i="1"/>
  <c r="L2607" i="1"/>
  <c r="L2743" i="1"/>
  <c r="L238" i="1"/>
  <c r="P1050" i="1"/>
  <c r="R1050" i="1" s="1" a="1"/>
  <c r="R1050" i="1" s="1"/>
  <c r="P2627" i="1"/>
  <c r="R2627" i="1" s="1" a="1"/>
  <c r="R2627" i="1" s="1"/>
  <c r="P836" i="1"/>
  <c r="L1342" i="1"/>
  <c r="P1729" i="1"/>
  <c r="R1729" i="1" s="1" a="1"/>
  <c r="R1729" i="1" s="1"/>
  <c r="P478" i="1"/>
  <c r="L1178" i="1"/>
  <c r="P2300" i="1"/>
  <c r="R2300" i="1" s="1" a="1"/>
  <c r="R2300" i="1" s="1"/>
  <c r="L3455" i="1"/>
  <c r="L2497" i="1"/>
  <c r="L2796" i="1"/>
  <c r="L499" i="1"/>
  <c r="P1683" i="1"/>
  <c r="R1683" i="1" s="1" a="1"/>
  <c r="R1683" i="1" s="1"/>
  <c r="P3263" i="1"/>
  <c r="R3263" i="1" s="1" a="1"/>
  <c r="R3263" i="1" s="1"/>
  <c r="L2587" i="1"/>
  <c r="L815" i="1"/>
  <c r="L2251" i="1"/>
  <c r="L3136" i="1"/>
  <c r="L1512" i="1"/>
  <c r="L1997" i="1"/>
  <c r="P3498" i="1"/>
  <c r="R3498" i="1" s="1" a="1"/>
  <c r="R3498" i="1" s="1"/>
  <c r="P3591" i="1"/>
  <c r="R3591" i="1" s="1" a="1"/>
  <c r="R3591" i="1" s="1"/>
  <c r="P3088" i="1"/>
  <c r="R3088" i="1" s="1" a="1"/>
  <c r="R3088" i="1" s="1"/>
  <c r="P593" i="1"/>
  <c r="L2408" i="1"/>
  <c r="P2844" i="1"/>
  <c r="R2844" i="1" s="1" a="1"/>
  <c r="R2844" i="1" s="1"/>
  <c r="P323" i="1"/>
  <c r="L1924" i="1"/>
  <c r="L1885" i="1"/>
  <c r="L2719" i="1"/>
  <c r="L3412" i="1"/>
  <c r="P3346" i="1"/>
  <c r="R3346" i="1" s="1" a="1"/>
  <c r="R3346" i="1" s="1"/>
  <c r="P3468" i="1"/>
  <c r="R3468" i="1" s="1" a="1"/>
  <c r="R3468" i="1" s="1"/>
  <c r="P699" i="1"/>
  <c r="L97" i="1"/>
  <c r="L1142" i="1"/>
  <c r="L261" i="1"/>
  <c r="L1282" i="1"/>
  <c r="L2090" i="1"/>
  <c r="L753" i="1"/>
  <c r="P248" i="1"/>
  <c r="P2179" i="1"/>
  <c r="R2179" i="1" s="1" a="1"/>
  <c r="R2179" i="1" s="1"/>
  <c r="P454" i="1"/>
  <c r="L3382" i="1"/>
  <c r="P895" i="1"/>
  <c r="R895" i="1" s="1" a="1"/>
  <c r="R895" i="1" s="1"/>
  <c r="P2355" i="1"/>
  <c r="R2355" i="1" s="1" a="1"/>
  <c r="R2355" i="1" s="1"/>
  <c r="L1406" i="1"/>
  <c r="L1380" i="1"/>
  <c r="P2797" i="1"/>
  <c r="R2797" i="1" s="1" a="1"/>
  <c r="R2797" i="1" s="1"/>
  <c r="L2123" i="1"/>
  <c r="L257" i="1"/>
  <c r="L919" i="1"/>
  <c r="P2267" i="1"/>
  <c r="R2267" i="1" s="1" a="1"/>
  <c r="R2267" i="1" s="1"/>
  <c r="L2297" i="1"/>
  <c r="L477" i="1"/>
  <c r="P3297" i="1"/>
  <c r="R3297" i="1" s="1" a="1"/>
  <c r="R3297" i="1" s="1"/>
  <c r="L1107" i="1"/>
  <c r="L1022" i="1"/>
  <c r="L2061" i="1"/>
  <c r="P425" i="1"/>
  <c r="L1904" i="1"/>
  <c r="P3095" i="1"/>
  <c r="R3095" i="1" s="1" a="1"/>
  <c r="R3095" i="1" s="1"/>
  <c r="L1727" i="1"/>
  <c r="L887" i="1"/>
  <c r="P1379" i="1"/>
  <c r="R1379" i="1" s="1" a="1"/>
  <c r="R1379" i="1" s="1"/>
  <c r="P2851" i="1"/>
  <c r="R2851" i="1" s="1" a="1"/>
  <c r="R2851" i="1" s="1"/>
  <c r="L1967" i="1"/>
  <c r="P779" i="1"/>
  <c r="L1622" i="1"/>
  <c r="L271" i="1"/>
  <c r="L1087" i="1"/>
  <c r="L1366" i="1"/>
  <c r="P2727" i="1"/>
  <c r="R2727" i="1" s="1" a="1"/>
  <c r="R2727" i="1" s="1"/>
  <c r="L1765" i="1"/>
  <c r="P261" i="1"/>
  <c r="P3060" i="1"/>
  <c r="R3060" i="1" s="1" a="1"/>
  <c r="R3060" i="1" s="1"/>
  <c r="L1887" i="1"/>
  <c r="P517" i="1"/>
  <c r="L1590" i="1"/>
  <c r="L73" i="1"/>
  <c r="L1692" i="1"/>
  <c r="L564" i="1"/>
  <c r="P2880" i="1"/>
  <c r="R2880" i="1" s="1" a="1"/>
  <c r="R2880" i="1" s="1"/>
  <c r="L1020" i="1"/>
  <c r="P2328" i="1"/>
  <c r="R2328" i="1" s="1" a="1"/>
  <c r="R2328" i="1" s="1"/>
  <c r="L494" i="1"/>
  <c r="L3123" i="1"/>
  <c r="P2233" i="1"/>
  <c r="R2233" i="1" s="1" a="1"/>
  <c r="R2233" i="1" s="1"/>
  <c r="L801" i="1"/>
  <c r="L3535" i="1"/>
  <c r="L780" i="1"/>
  <c r="P2569" i="1"/>
  <c r="R2569" i="1" s="1" a="1"/>
  <c r="R2569" i="1" s="1"/>
  <c r="L1901" i="1"/>
  <c r="L2514" i="1"/>
  <c r="L88" i="1"/>
  <c r="P2678" i="1"/>
  <c r="R2678" i="1" s="1" a="1"/>
  <c r="R2678" i="1" s="1"/>
  <c r="L640" i="1"/>
  <c r="L534" i="1"/>
  <c r="L3260" i="1"/>
  <c r="P1921" i="1"/>
  <c r="R1921" i="1" s="1" a="1"/>
  <c r="R1921" i="1" s="1"/>
  <c r="L291" i="1"/>
  <c r="L951" i="1"/>
  <c r="L1768" i="1"/>
  <c r="P1303" i="1"/>
  <c r="R1303" i="1" s="1" a="1"/>
  <c r="R1303" i="1" s="1"/>
  <c r="P650" i="1"/>
  <c r="P2407" i="1"/>
  <c r="R2407" i="1" s="1" a="1"/>
  <c r="R2407" i="1" s="1"/>
  <c r="L1434" i="1"/>
  <c r="P3126" i="1"/>
  <c r="R3126" i="1" s="1" a="1"/>
  <c r="R3126" i="1" s="1"/>
  <c r="P753" i="1"/>
  <c r="L85" i="1"/>
  <c r="P312" i="1"/>
  <c r="P2463" i="1"/>
  <c r="R2463" i="1" s="1" a="1"/>
  <c r="R2463" i="1" s="1"/>
  <c r="L2305" i="1"/>
  <c r="P613" i="1"/>
  <c r="L1702" i="1"/>
  <c r="P1398" i="1"/>
  <c r="R1398" i="1" s="1" a="1"/>
  <c r="R1398" i="1" s="1"/>
  <c r="L2261" i="1"/>
  <c r="P2745" i="1"/>
  <c r="R2745" i="1" s="1" a="1"/>
  <c r="R2745" i="1" s="1"/>
  <c r="L1635" i="1"/>
  <c r="P1070" i="1"/>
  <c r="R1070" i="1" s="1" a="1"/>
  <c r="R1070" i="1" s="1"/>
  <c r="P2375" i="1"/>
  <c r="R2375" i="1" s="1" a="1"/>
  <c r="R2375" i="1" s="1"/>
  <c r="P975" i="1"/>
  <c r="R975" i="1" s="1" a="1"/>
  <c r="R975" i="1" s="1"/>
  <c r="L3333" i="1"/>
  <c r="P513" i="1"/>
  <c r="P1678" i="1"/>
  <c r="R1678" i="1" s="1" a="1"/>
  <c r="R1678" i="1" s="1"/>
  <c r="L3108" i="1"/>
  <c r="P2431" i="1"/>
  <c r="R2431" i="1" s="1" a="1"/>
  <c r="R2431" i="1" s="1"/>
  <c r="P2497" i="1"/>
  <c r="R2497" i="1" s="1" a="1"/>
  <c r="R2497" i="1" s="1"/>
  <c r="P1358" i="1"/>
  <c r="R1358" i="1" s="1" a="1"/>
  <c r="R1358" i="1" s="1"/>
  <c r="P2190" i="1"/>
  <c r="R2190" i="1" s="1" a="1"/>
  <c r="R2190" i="1" s="1"/>
  <c r="P1698" i="1"/>
  <c r="R1698" i="1" s="1" a="1"/>
  <c r="R1698" i="1" s="1"/>
  <c r="P212" i="1"/>
  <c r="P1352" i="1"/>
  <c r="R1352" i="1" s="1" a="1"/>
  <c r="R1352" i="1" s="1"/>
  <c r="P255" i="1"/>
  <c r="L1766" i="1"/>
  <c r="P19" i="1"/>
  <c r="L1826" i="1"/>
  <c r="P2184" i="1"/>
  <c r="R2184" i="1" s="1" a="1"/>
  <c r="R2184" i="1" s="1"/>
  <c r="L906" i="1"/>
  <c r="L146" i="1"/>
  <c r="P1511" i="1"/>
  <c r="R1511" i="1" s="1" a="1"/>
  <c r="R1511" i="1" s="1"/>
  <c r="L851" i="1"/>
  <c r="L2146" i="1"/>
  <c r="L572" i="1"/>
  <c r="P2908" i="1"/>
  <c r="R2908" i="1" s="1" a="1"/>
  <c r="R2908" i="1" s="1"/>
  <c r="P1000" i="1"/>
  <c r="R1000" i="1" s="1" a="1"/>
  <c r="R1000" i="1" s="1"/>
  <c r="P2245" i="1"/>
  <c r="R2245" i="1" s="1" a="1"/>
  <c r="R2245" i="1" s="1"/>
  <c r="L1428" i="1"/>
  <c r="P576" i="1"/>
  <c r="L633" i="1"/>
  <c r="P2822" i="1"/>
  <c r="R2822" i="1" s="1" a="1"/>
  <c r="R2822" i="1" s="1"/>
  <c r="L1973" i="1"/>
  <c r="P790" i="1"/>
  <c r="P2776" i="1"/>
  <c r="R2776" i="1" s="1" a="1"/>
  <c r="R2776" i="1" s="1"/>
  <c r="P2128" i="1"/>
  <c r="R2128" i="1" s="1" a="1"/>
  <c r="R2128" i="1" s="1"/>
  <c r="L2812" i="1"/>
  <c r="L2112" i="1"/>
  <c r="P3349" i="1"/>
  <c r="R3349" i="1" s="1" a="1"/>
  <c r="R3349" i="1" s="1"/>
  <c r="P1071" i="1"/>
  <c r="R1071" i="1" s="1" a="1"/>
  <c r="R1071" i="1" s="1"/>
  <c r="L490" i="1"/>
  <c r="P2735" i="1"/>
  <c r="R2735" i="1" s="1" a="1"/>
  <c r="R2735" i="1" s="1"/>
  <c r="L2534" i="1"/>
  <c r="P1182" i="1"/>
  <c r="R1182" i="1" s="1" a="1"/>
  <c r="R1182" i="1" s="1"/>
  <c r="P998" i="1"/>
  <c r="R998" i="1" s="1" a="1"/>
  <c r="R998" i="1" s="1"/>
  <c r="P2313" i="1"/>
  <c r="R2313" i="1" s="1" a="1"/>
  <c r="R2313" i="1" s="1"/>
  <c r="P874" i="1"/>
  <c r="L1316" i="1"/>
  <c r="P1674" i="1"/>
  <c r="R1674" i="1" s="1" a="1"/>
  <c r="R1674" i="1" s="1"/>
  <c r="L2640" i="1"/>
  <c r="L204" i="1"/>
  <c r="L310" i="1"/>
  <c r="P2199" i="1"/>
  <c r="R2199" i="1" s="1" a="1"/>
  <c r="R2199" i="1" s="1"/>
  <c r="L1147" i="1"/>
  <c r="P3222" i="1"/>
  <c r="R3222" i="1" s="1" a="1"/>
  <c r="R3222" i="1" s="1"/>
  <c r="L2734" i="1"/>
  <c r="L879" i="1"/>
  <c r="P1153" i="1"/>
  <c r="R1153" i="1" s="1" a="1"/>
  <c r="R1153" i="1" s="1"/>
  <c r="L1780" i="1"/>
  <c r="L683" i="1"/>
  <c r="L1395" i="1"/>
  <c r="P1688" i="1"/>
  <c r="R1688" i="1" s="1" a="1"/>
  <c r="R1688" i="1" s="1"/>
  <c r="P3439" i="1"/>
  <c r="R3439" i="1" s="1" a="1"/>
  <c r="R3439" i="1" s="1"/>
  <c r="L2705" i="1"/>
  <c r="L3113" i="1"/>
  <c r="P885" i="1"/>
  <c r="R885" i="1" s="1" a="1"/>
  <c r="R885" i="1" s="1"/>
  <c r="L137" i="1"/>
  <c r="L3086" i="1"/>
  <c r="P791" i="1"/>
  <c r="L1988" i="1"/>
  <c r="P1349" i="1"/>
  <c r="R1349" i="1" s="1" a="1"/>
  <c r="R1349" i="1" s="1"/>
  <c r="L2193" i="1"/>
  <c r="P2527" i="1"/>
  <c r="R2527" i="1" s="1" a="1"/>
  <c r="R2527" i="1" s="1"/>
  <c r="L2610" i="1"/>
  <c r="P2982" i="1"/>
  <c r="R2982" i="1" s="1" a="1"/>
  <c r="R2982" i="1" s="1"/>
  <c r="L2524" i="1"/>
  <c r="L3556" i="1"/>
  <c r="P3536" i="1"/>
  <c r="R3536" i="1" s="1" a="1"/>
  <c r="R3536" i="1" s="1"/>
  <c r="L2622" i="1"/>
  <c r="P3587" i="1"/>
  <c r="R3587" i="1" s="1" a="1"/>
  <c r="R3587" i="1" s="1"/>
  <c r="P184" i="1"/>
  <c r="L1071" i="1"/>
  <c r="P347" i="1"/>
  <c r="L108" i="1"/>
  <c r="L1037" i="1"/>
  <c r="P2098" i="1"/>
  <c r="R2098" i="1" s="1" a="1"/>
  <c r="R2098" i="1" s="1"/>
  <c r="L3210" i="1"/>
  <c r="L222" i="1"/>
  <c r="P3056" i="1"/>
  <c r="R3056" i="1" s="1" a="1"/>
  <c r="R3056" i="1" s="1"/>
  <c r="L416" i="1"/>
  <c r="P1874" i="1"/>
  <c r="R1874" i="1" s="1" a="1"/>
  <c r="R1874" i="1" s="1"/>
  <c r="L2874" i="1"/>
  <c r="L282" i="1"/>
  <c r="L1175" i="1"/>
  <c r="L196" i="1"/>
  <c r="L2740" i="1"/>
  <c r="L3044" i="1"/>
  <c r="P1401" i="1"/>
  <c r="R1401" i="1" s="1" a="1"/>
  <c r="R1401" i="1" s="1"/>
  <c r="L1921" i="1"/>
  <c r="P3486" i="1"/>
  <c r="R3486" i="1" s="1" a="1"/>
  <c r="R3486" i="1" s="1"/>
  <c r="L1517" i="1"/>
  <c r="L1815" i="1"/>
  <c r="L2988" i="1"/>
  <c r="L1096" i="1"/>
  <c r="L1917" i="1"/>
  <c r="L3158" i="1"/>
  <c r="L2623" i="1"/>
  <c r="P3238" i="1"/>
  <c r="R3238" i="1" s="1" a="1"/>
  <c r="R3238" i="1" s="1"/>
  <c r="L685" i="1"/>
  <c r="P1129" i="1"/>
  <c r="R1129" i="1" s="1" a="1"/>
  <c r="R1129" i="1" s="1"/>
  <c r="P2019" i="1"/>
  <c r="R2019" i="1" s="1" a="1"/>
  <c r="R2019" i="1" s="1"/>
  <c r="L3035" i="1"/>
  <c r="P58" i="1"/>
  <c r="P783" i="1"/>
  <c r="P1237" i="1"/>
  <c r="R1237" i="1" s="1" a="1"/>
  <c r="R1237" i="1" s="1"/>
  <c r="L65" i="1"/>
  <c r="L1197" i="1"/>
  <c r="L2076" i="1"/>
  <c r="L3458" i="1"/>
  <c r="P61" i="1"/>
  <c r="P2766" i="1"/>
  <c r="R2766" i="1" s="1" a="1"/>
  <c r="R2766" i="1" s="1"/>
  <c r="L342" i="1"/>
  <c r="P2646" i="1"/>
  <c r="R2646" i="1" s="1" a="1"/>
  <c r="R2646" i="1" s="1"/>
  <c r="L3151" i="1"/>
  <c r="L528" i="1"/>
  <c r="P1628" i="1"/>
  <c r="R1628" i="1" s="1" a="1"/>
  <c r="R1628" i="1" s="1"/>
  <c r="L3438" i="1"/>
  <c r="P623" i="1"/>
  <c r="L2406" i="1"/>
  <c r="P44" i="1"/>
  <c r="L3039" i="1"/>
  <c r="P3308" i="1"/>
  <c r="R3308" i="1" s="1" a="1"/>
  <c r="R3308" i="1" s="1"/>
  <c r="L2686" i="1"/>
  <c r="L3492" i="1"/>
  <c r="L3473" i="1"/>
  <c r="L103" i="1"/>
  <c r="L3280" i="1"/>
  <c r="P3504" i="1"/>
  <c r="R3504" i="1" s="1" a="1"/>
  <c r="R3504" i="1" s="1"/>
  <c r="P880" i="1"/>
  <c r="P1831" i="1"/>
  <c r="R1831" i="1" s="1" a="1"/>
  <c r="R1831" i="1" s="1"/>
  <c r="P1121" i="1"/>
  <c r="R1121" i="1" s="1" a="1"/>
  <c r="R1121" i="1" s="1"/>
  <c r="P237" i="1"/>
  <c r="L1402" i="1"/>
  <c r="P2251" i="1"/>
  <c r="R2251" i="1" s="1" a="1"/>
  <c r="R2251" i="1" s="1"/>
  <c r="L542" i="1"/>
  <c r="P394" i="1"/>
  <c r="P1750" i="1"/>
  <c r="R1750" i="1" s="1" a="1"/>
  <c r="R1750" i="1" s="1"/>
  <c r="P743" i="1"/>
  <c r="L2827" i="1"/>
  <c r="L554" i="1"/>
  <c r="P2387" i="1"/>
  <c r="R2387" i="1" s="1" a="1"/>
  <c r="R2387" i="1" s="1"/>
  <c r="P1477" i="1"/>
  <c r="R1477" i="1" s="1" a="1"/>
  <c r="R1477" i="1" s="1"/>
  <c r="P1451" i="1"/>
  <c r="R1451" i="1" s="1" a="1"/>
  <c r="R1451" i="1" s="1"/>
  <c r="P2861" i="1"/>
  <c r="R2861" i="1" s="1" a="1"/>
  <c r="R2861" i="1" s="1"/>
  <c r="L2348" i="1"/>
  <c r="P382" i="1"/>
  <c r="P929" i="1"/>
  <c r="R929" i="1" s="1" a="1"/>
  <c r="R929" i="1" s="1"/>
  <c r="P2299" i="1"/>
  <c r="R2299" i="1" s="1" a="1"/>
  <c r="R2299" i="1" s="1"/>
  <c r="L2433" i="1"/>
  <c r="P789" i="1"/>
  <c r="L159" i="1"/>
  <c r="P1108" i="1"/>
  <c r="R1108" i="1" s="1" a="1"/>
  <c r="R1108" i="1" s="1"/>
  <c r="P903" i="1"/>
  <c r="R903" i="1" s="1" a="1"/>
  <c r="R903" i="1" s="1"/>
  <c r="L2269" i="1"/>
  <c r="P761" i="1"/>
  <c r="P155" i="1"/>
  <c r="P3028" i="1"/>
  <c r="R3028" i="1" s="1" a="1"/>
  <c r="R3028" i="1" s="1"/>
  <c r="L1599" i="1"/>
  <c r="L718" i="1"/>
  <c r="P1173" i="1"/>
  <c r="R1173" i="1" s="1" a="1"/>
  <c r="R1173" i="1" s="1"/>
  <c r="P2819" i="1"/>
  <c r="R2819" i="1" s="1" a="1"/>
  <c r="R2819" i="1" s="1"/>
  <c r="L1839" i="1"/>
  <c r="L513" i="1"/>
  <c r="P2426" i="1"/>
  <c r="R2426" i="1" s="1" a="1"/>
  <c r="R2426" i="1" s="1"/>
  <c r="L57" i="1"/>
  <c r="P34" i="1"/>
  <c r="L1230" i="1"/>
  <c r="P2663" i="1"/>
  <c r="R2663" i="1" s="1" a="1"/>
  <c r="R2663" i="1" s="1"/>
  <c r="L1637" i="1"/>
  <c r="L1048" i="1"/>
  <c r="P2996" i="1"/>
  <c r="R2996" i="1" s="1" a="1"/>
  <c r="R2996" i="1" s="1"/>
  <c r="L1759" i="1"/>
  <c r="L324" i="1"/>
  <c r="P2410" i="1"/>
  <c r="R2410" i="1" s="1" a="1"/>
  <c r="R2410" i="1" s="1"/>
  <c r="L40" i="1"/>
  <c r="L2078" i="1"/>
  <c r="L438" i="1"/>
  <c r="P2808" i="1"/>
  <c r="R2808" i="1" s="1" a="1"/>
  <c r="R2808" i="1" s="1"/>
  <c r="P917" i="1"/>
  <c r="R917" i="1" s="1" a="1"/>
  <c r="R917" i="1" s="1"/>
  <c r="P2296" i="1"/>
  <c r="R2296" i="1" s="1" a="1"/>
  <c r="R2296" i="1" s="1"/>
  <c r="P450" i="1"/>
  <c r="P3055" i="1"/>
  <c r="R3055" i="1" s="1" a="1"/>
  <c r="R3055" i="1" s="1"/>
  <c r="L1110" i="1"/>
  <c r="P569" i="1"/>
  <c r="L2831" i="1"/>
  <c r="L471" i="1"/>
  <c r="P2697" i="1"/>
  <c r="R2697" i="1" s="1" a="1"/>
  <c r="R2697" i="1" s="1"/>
  <c r="P1617" i="1"/>
  <c r="R1617" i="1" s="1" a="1"/>
  <c r="R1617" i="1" s="1"/>
  <c r="L2927" i="1"/>
  <c r="L263" i="1"/>
  <c r="L1131" i="1"/>
  <c r="L1009" i="1"/>
  <c r="L654" i="1"/>
  <c r="L3505" i="1"/>
  <c r="L2260" i="1"/>
  <c r="P320" i="1"/>
  <c r="P965" i="1"/>
  <c r="R965" i="1" s="1" a="1"/>
  <c r="R965" i="1" s="1"/>
  <c r="L1896" i="1"/>
  <c r="L2265" i="1"/>
  <c r="L998" i="1"/>
  <c r="P2473" i="1"/>
  <c r="R2473" i="1" s="1" a="1"/>
  <c r="R2473" i="1" s="1"/>
  <c r="P1496" i="1"/>
  <c r="R1496" i="1" s="1" a="1"/>
  <c r="R1496" i="1" s="1"/>
  <c r="L3371" i="1"/>
  <c r="L965" i="1"/>
  <c r="P1811" i="1"/>
  <c r="R1811" i="1" s="1" a="1"/>
  <c r="R1811" i="1" s="1"/>
  <c r="L337" i="1"/>
  <c r="L1824" i="1"/>
  <c r="L2425" i="1"/>
  <c r="L833" i="1"/>
  <c r="L1926" i="1"/>
  <c r="P1431" i="1"/>
  <c r="R1431" i="1" s="1" a="1"/>
  <c r="R1431" i="1" s="1"/>
  <c r="L2325" i="1"/>
  <c r="P2793" i="1"/>
  <c r="R2793" i="1" s="1" a="1"/>
  <c r="R2793" i="1" s="1"/>
  <c r="L1923" i="1"/>
  <c r="L1228" i="1"/>
  <c r="P2439" i="1"/>
  <c r="R2439" i="1" s="1" a="1"/>
  <c r="R2439" i="1" s="1"/>
  <c r="L2239" i="1"/>
  <c r="P3446" i="1"/>
  <c r="R3446" i="1" s="1" a="1"/>
  <c r="R3446" i="1" s="1"/>
  <c r="P769" i="1"/>
  <c r="P1942" i="1"/>
  <c r="R1942" i="1" s="1" a="1"/>
  <c r="R1942" i="1" s="1"/>
  <c r="P3171" i="1"/>
  <c r="R3171" i="1" s="1" a="1"/>
  <c r="R3171" i="1" s="1"/>
  <c r="L1760" i="1"/>
  <c r="P1946" i="1"/>
  <c r="R1946" i="1" s="1" a="1"/>
  <c r="R1946" i="1" s="1"/>
  <c r="P1249" i="1"/>
  <c r="R1249" i="1" s="1" a="1"/>
  <c r="R1249" i="1" s="1"/>
  <c r="P1384" i="1"/>
  <c r="R1384" i="1" s="1" a="1"/>
  <c r="R1384" i="1" s="1"/>
  <c r="P1205" i="1"/>
  <c r="R1205" i="1" s="1" a="1"/>
  <c r="R1205" i="1" s="1"/>
  <c r="P95" i="1"/>
  <c r="P1246" i="1"/>
  <c r="R1246" i="1" s="1" a="1"/>
  <c r="R1246" i="1" s="1"/>
  <c r="L1553" i="1"/>
  <c r="L2088" i="1"/>
  <c r="L3528" i="1"/>
  <c r="L1698" i="1"/>
  <c r="L1138" i="1"/>
  <c r="L861" i="1"/>
  <c r="L2034" i="1"/>
  <c r="P1478" i="1"/>
  <c r="R1478" i="1" s="1" a="1"/>
  <c r="R1478" i="1" s="1"/>
  <c r="L763" i="1"/>
  <c r="L1161" i="1"/>
  <c r="L454" i="1"/>
  <c r="P2824" i="1"/>
  <c r="R2824" i="1" s="1" a="1"/>
  <c r="R2824" i="1" s="1"/>
  <c r="P645" i="1"/>
  <c r="L2192" i="1"/>
  <c r="L1334" i="1"/>
  <c r="L463" i="1"/>
  <c r="L432" i="1"/>
  <c r="P2790" i="1"/>
  <c r="R2790" i="1" s="1" a="1"/>
  <c r="R2790" i="1" s="1"/>
  <c r="L1845" i="1"/>
  <c r="P692" i="1"/>
  <c r="L3490" i="1"/>
  <c r="P1643" i="1"/>
  <c r="R1643" i="1" s="1" a="1"/>
  <c r="R1643" i="1" s="1"/>
  <c r="P2931" i="1"/>
  <c r="R2931" i="1" s="1" a="1"/>
  <c r="R2931" i="1" s="1"/>
  <c r="P2294" i="1"/>
  <c r="R2294" i="1" s="1" a="1"/>
  <c r="R2294" i="1" s="1"/>
  <c r="L3451" i="1"/>
  <c r="P1202" i="1"/>
  <c r="R1202" i="1" s="1" a="1"/>
  <c r="R1202" i="1" s="1"/>
  <c r="P833" i="1"/>
  <c r="P2818" i="1"/>
  <c r="R2818" i="1" s="1" a="1"/>
  <c r="R2818" i="1" s="1"/>
  <c r="P2937" i="1"/>
  <c r="R2937" i="1" s="1" a="1"/>
  <c r="R2937" i="1" s="1"/>
  <c r="P1362" i="1"/>
  <c r="R1362" i="1" s="1" a="1"/>
  <c r="R1362" i="1" s="1"/>
  <c r="P916" i="1"/>
  <c r="R916" i="1" s="1" a="1"/>
  <c r="R916" i="1" s="1"/>
  <c r="P2345" i="1"/>
  <c r="R2345" i="1" s="1" a="1"/>
  <c r="R2345" i="1" s="1"/>
  <c r="P543" i="1"/>
  <c r="L1419" i="1"/>
  <c r="P1938" i="1"/>
  <c r="R1938" i="1" s="1" a="1"/>
  <c r="R1938" i="1" s="1"/>
  <c r="P197" i="1"/>
  <c r="L2695" i="1"/>
  <c r="P439" i="1"/>
  <c r="L1272" i="1"/>
  <c r="L2132" i="1"/>
  <c r="P3362" i="1"/>
  <c r="R3362" i="1" s="1" a="1"/>
  <c r="R3362" i="1" s="1"/>
  <c r="P110" i="1"/>
  <c r="P1014" i="1"/>
  <c r="R1014" i="1" s="1" a="1"/>
  <c r="R1014" i="1" s="1"/>
  <c r="P1223" i="1"/>
  <c r="R1223" i="1" s="1" a="1"/>
  <c r="R1223" i="1" s="1"/>
  <c r="L1908" i="1"/>
  <c r="L783" i="1"/>
  <c r="L1126" i="1"/>
  <c r="P1952" i="1"/>
  <c r="R1952" i="1" s="1" a="1"/>
  <c r="R1952" i="1" s="1"/>
  <c r="L3274" i="1"/>
  <c r="L2577" i="1"/>
  <c r="L3373" i="1"/>
  <c r="L549" i="1"/>
  <c r="P2710" i="1"/>
  <c r="R2710" i="1" s="1" a="1"/>
  <c r="R2710" i="1" s="1"/>
  <c r="L3215" i="1"/>
  <c r="L430" i="1"/>
  <c r="L191" i="1"/>
  <c r="P2172" i="1"/>
  <c r="R2172" i="1" s="1" a="1"/>
  <c r="R2172" i="1" s="1"/>
  <c r="P1681" i="1"/>
  <c r="R1681" i="1" s="1" a="1"/>
  <c r="R1681" i="1" s="1"/>
  <c r="P2591" i="1"/>
  <c r="R2591" i="1" s="1" a="1"/>
  <c r="R2591" i="1" s="1"/>
  <c r="P3102" i="1"/>
  <c r="R3102" i="1" s="1" a="1"/>
  <c r="R3102" i="1" s="1"/>
  <c r="P17" i="1"/>
  <c r="L14" i="1"/>
  <c r="L2483" i="1"/>
  <c r="L3500" i="1"/>
  <c r="L223" i="1"/>
  <c r="P3523" i="1"/>
  <c r="R3523" i="1" s="1" a="1"/>
  <c r="R3523" i="1" s="1"/>
  <c r="L3076" i="1"/>
  <c r="P2554" i="1"/>
  <c r="R2554" i="1" s="1" a="1"/>
  <c r="R2554" i="1" s="1"/>
  <c r="L236" i="1"/>
  <c r="L109" i="1"/>
  <c r="P1340" i="1"/>
  <c r="R1340" i="1" s="1" a="1"/>
  <c r="R1340" i="1" s="1"/>
  <c r="P2534" i="1"/>
  <c r="R2534" i="1" s="1" a="1"/>
  <c r="R2534" i="1" s="1"/>
  <c r="P3274" i="1"/>
  <c r="R3274" i="1" s="1" a="1"/>
  <c r="R3274" i="1" s="1"/>
  <c r="L2557" i="1"/>
  <c r="P2912" i="1"/>
  <c r="R2912" i="1" s="1" a="1"/>
  <c r="R2912" i="1" s="1"/>
  <c r="P709" i="1"/>
  <c r="P146" i="1"/>
  <c r="P2927" i="1"/>
  <c r="R2927" i="1" s="1" a="1"/>
  <c r="R2927" i="1" s="1"/>
  <c r="L395" i="1"/>
  <c r="P1112" i="1"/>
  <c r="R1112" i="1" s="1" a="1"/>
  <c r="R1112" i="1" s="1"/>
  <c r="L3279" i="1"/>
  <c r="L2484" i="1"/>
  <c r="P2891" i="1"/>
  <c r="R2891" i="1" s="1" a="1"/>
  <c r="R2891" i="1" s="1"/>
  <c r="P1434" i="1"/>
  <c r="R1434" i="1" s="1" a="1"/>
  <c r="R1434" i="1" s="1"/>
  <c r="L2049" i="1"/>
  <c r="P3550" i="1"/>
  <c r="R3550" i="1" s="1" a="1"/>
  <c r="R3550" i="1" s="1"/>
  <c r="P246" i="1"/>
  <c r="L1943" i="1"/>
  <c r="L3120" i="1"/>
  <c r="L292" i="1"/>
  <c r="L2045" i="1"/>
  <c r="P3221" i="1"/>
  <c r="R3221" i="1" s="1" a="1"/>
  <c r="R3221" i="1" s="1"/>
  <c r="L2495" i="1"/>
  <c r="P3343" i="1"/>
  <c r="R3343" i="1" s="1" a="1"/>
  <c r="R3343" i="1" s="1"/>
  <c r="L785" i="1"/>
  <c r="P1199" i="1"/>
  <c r="R1199" i="1" s="1" a="1"/>
  <c r="R1199" i="1" s="1"/>
  <c r="P2515" i="1"/>
  <c r="R2515" i="1" s="1" a="1"/>
  <c r="R2515" i="1" s="1"/>
  <c r="P2907" i="1"/>
  <c r="R2907" i="1" s="1" a="1"/>
  <c r="R2907" i="1" s="1"/>
  <c r="L2584" i="1"/>
  <c r="L520" i="1"/>
  <c r="P1338" i="1"/>
  <c r="R1338" i="1" s="1" a="1"/>
  <c r="R1338" i="1" s="1"/>
  <c r="P262" i="1"/>
  <c r="L1332" i="1"/>
  <c r="P2244" i="1"/>
  <c r="R2244" i="1" s="1" a="1"/>
  <c r="R2244" i="1" s="1"/>
  <c r="P3529" i="1"/>
  <c r="R3529" i="1" s="1" a="1"/>
  <c r="R3529" i="1" s="1"/>
  <c r="L2560" i="1"/>
  <c r="L2836" i="1"/>
  <c r="L515" i="1"/>
  <c r="L1570" i="1"/>
  <c r="L3347" i="1"/>
  <c r="L592" i="1"/>
  <c r="P1809" i="1"/>
  <c r="R1809" i="1" s="1" a="1"/>
  <c r="R1809" i="1" s="1"/>
  <c r="P1914" i="1"/>
  <c r="R1914" i="1" s="1" a="1"/>
  <c r="R1914" i="1" s="1"/>
  <c r="P700" i="1"/>
  <c r="L1629" i="1"/>
  <c r="L2778" i="1"/>
  <c r="P2974" i="1"/>
  <c r="R2974" i="1" s="1" a="1"/>
  <c r="R2974" i="1" s="1"/>
  <c r="L3440" i="1"/>
  <c r="L3058" i="1"/>
  <c r="P3427" i="1"/>
  <c r="R3427" i="1" s="1" a="1"/>
  <c r="R3427" i="1" s="1"/>
  <c r="P3408" i="1"/>
  <c r="R3408" i="1" s="1" a="1"/>
  <c r="R3408" i="1" s="1"/>
  <c r="P2917" i="1"/>
  <c r="R2917" i="1" s="1" a="1"/>
  <c r="R2917" i="1" s="1"/>
  <c r="P3560" i="1"/>
  <c r="R3560" i="1" s="1" a="1"/>
  <c r="R3560" i="1" s="1"/>
  <c r="P3376" i="1"/>
  <c r="R3376" i="1" s="1" a="1"/>
  <c r="R3376" i="1" s="1"/>
  <c r="L781" i="1"/>
  <c r="L1171" i="1"/>
  <c r="L1188" i="1"/>
  <c r="L1575" i="1"/>
  <c r="P2194" i="1"/>
  <c r="R2194" i="1" s="1" a="1"/>
  <c r="R2194" i="1" s="1"/>
  <c r="L3153" i="1"/>
  <c r="L1563" i="1"/>
  <c r="P511" i="1"/>
  <c r="P3298" i="1"/>
  <c r="R3298" i="1" s="1" a="1"/>
  <c r="R3298" i="1" s="1"/>
  <c r="L402" i="1"/>
  <c r="P2736" i="1"/>
  <c r="R2736" i="1" s="1" a="1"/>
  <c r="R2736" i="1" s="1"/>
  <c r="P797" i="1"/>
  <c r="P714" i="1"/>
  <c r="P129" i="1"/>
  <c r="L1296" i="1"/>
  <c r="P433" i="1"/>
  <c r="P1390" i="1"/>
  <c r="R1390" i="1" s="1" a="1"/>
  <c r="R1390" i="1" s="1"/>
  <c r="P2435" i="1"/>
  <c r="R2435" i="1" s="1" a="1"/>
  <c r="R2435" i="1" s="1"/>
  <c r="P1788" i="1"/>
  <c r="R1788" i="1" s="1" a="1"/>
  <c r="R1788" i="1" s="1"/>
  <c r="L3377" i="1"/>
  <c r="P1594" i="1"/>
  <c r="R1594" i="1" s="1" a="1"/>
  <c r="R1594" i="1" s="1"/>
  <c r="P787" i="1"/>
  <c r="P2306" i="1"/>
  <c r="R2306" i="1" s="1" a="1"/>
  <c r="R2306" i="1" s="1"/>
  <c r="P3360" i="1"/>
  <c r="R3360" i="1" s="1" a="1"/>
  <c r="R3360" i="1" s="1"/>
  <c r="P2724" i="1"/>
  <c r="R2724" i="1" s="1" a="1"/>
  <c r="R2724" i="1" s="1"/>
  <c r="L1302" i="1"/>
  <c r="P173" i="1"/>
  <c r="L278" i="1"/>
  <c r="P2376" i="1"/>
  <c r="R2376" i="1" s="1" a="1"/>
  <c r="R2376" i="1" s="1"/>
  <c r="L607" i="1"/>
  <c r="L3090" i="1"/>
  <c r="P1722" i="1"/>
  <c r="R1722" i="1" s="1" a="1"/>
  <c r="R1722" i="1" s="1"/>
  <c r="L1023" i="1"/>
  <c r="L3345" i="1"/>
  <c r="P2285" i="1"/>
  <c r="R2285" i="1" s="1" a="1"/>
  <c r="R2285" i="1" s="1"/>
  <c r="P1306" i="1"/>
  <c r="R1306" i="1" s="1" a="1"/>
  <c r="R1306" i="1" s="1"/>
  <c r="L235" i="1"/>
  <c r="L1088" i="1"/>
  <c r="P2577" i="1"/>
  <c r="R2577" i="1" s="1" a="1"/>
  <c r="R2577" i="1" s="1"/>
  <c r="P1564" i="1"/>
  <c r="R1564" i="1" s="1" a="1"/>
  <c r="R1564" i="1" s="1"/>
  <c r="P376" i="1"/>
  <c r="P1736" i="1"/>
  <c r="R1736" i="1" s="1" a="1"/>
  <c r="R1736" i="1" s="1"/>
  <c r="P1854" i="1"/>
  <c r="R1854" i="1" s="1" a="1"/>
  <c r="R1854" i="1" s="1"/>
  <c r="L1041" i="1"/>
  <c r="P379" i="1"/>
  <c r="L1135" i="1"/>
  <c r="P372" i="1"/>
  <c r="L1243" i="1"/>
  <c r="L3259" i="1"/>
  <c r="L1137" i="1"/>
  <c r="P1333" i="1"/>
  <c r="R1333" i="1" s="1" a="1"/>
  <c r="R1333" i="1" s="1"/>
  <c r="L2901" i="1"/>
  <c r="L54" i="1"/>
  <c r="P1557" i="1"/>
  <c r="R1557" i="1" s="1" a="1"/>
  <c r="R1557" i="1" s="1"/>
  <c r="L423" i="1"/>
  <c r="P666" i="1"/>
  <c r="L2130" i="1"/>
  <c r="P711" i="1"/>
  <c r="L3591" i="1"/>
  <c r="L336" i="1"/>
  <c r="P1092" i="1"/>
  <c r="R1092" i="1" s="1" a="1"/>
  <c r="R1092" i="1" s="1"/>
  <c r="P1394" i="1"/>
  <c r="R1394" i="1" s="1" a="1"/>
  <c r="R1394" i="1" s="1"/>
  <c r="L3212" i="1"/>
  <c r="L2377" i="1"/>
  <c r="L1477" i="1"/>
  <c r="P2683" i="1"/>
  <c r="R2683" i="1" s="1" a="1"/>
  <c r="R2683" i="1" s="1"/>
  <c r="L1527" i="1"/>
  <c r="L2317" i="1"/>
  <c r="P2541" i="1"/>
  <c r="R2541" i="1" s="1" a="1"/>
  <c r="R2541" i="1" s="1"/>
  <c r="L1731" i="1"/>
  <c r="L442" i="1"/>
  <c r="L2808" i="1"/>
  <c r="P2045" i="1"/>
  <c r="R2045" i="1" s="1" a="1"/>
  <c r="R2045" i="1" s="1"/>
  <c r="P477" i="1"/>
  <c r="L1176" i="1"/>
  <c r="P1576" i="1"/>
  <c r="R1576" i="1" s="1" a="1"/>
  <c r="R1576" i="1" s="1"/>
  <c r="L458" i="1"/>
  <c r="P3037" i="1"/>
  <c r="R3037" i="1" s="1" a="1"/>
  <c r="R3037" i="1" s="1"/>
  <c r="P1711" i="1"/>
  <c r="R1711" i="1" s="1" a="1"/>
  <c r="R1711" i="1" s="1"/>
  <c r="L942" i="1"/>
  <c r="P2258" i="1"/>
  <c r="R2258" i="1" s="1" a="1"/>
  <c r="R2258" i="1" s="1"/>
  <c r="P1315" i="1"/>
  <c r="R1315" i="1" s="1" a="1"/>
  <c r="R1315" i="1" s="1"/>
  <c r="L2365" i="1"/>
  <c r="P1995" i="1"/>
  <c r="R1995" i="1" s="1" a="1"/>
  <c r="R1995" i="1" s="1"/>
  <c r="P1623" i="1"/>
  <c r="R1623" i="1" s="1" a="1"/>
  <c r="R1623" i="1" s="1"/>
  <c r="L2838" i="1"/>
  <c r="P3070" i="1"/>
  <c r="R3070" i="1" s="1" a="1"/>
  <c r="R3070" i="1" s="1"/>
  <c r="L491" i="1"/>
  <c r="P2856" i="1"/>
  <c r="R2856" i="1" s="1" a="1"/>
  <c r="R2856" i="1" s="1"/>
  <c r="P1446" i="1"/>
  <c r="R1446" i="1" s="1" a="1"/>
  <c r="R1446" i="1" s="1"/>
  <c r="L1724" i="1"/>
  <c r="P897" i="1"/>
  <c r="R897" i="1" s="1" a="1"/>
  <c r="R897" i="1" s="1"/>
  <c r="L3027" i="1"/>
  <c r="P225" i="1"/>
  <c r="P2647" i="1"/>
  <c r="R2647" i="1" s="1" a="1"/>
  <c r="R2647" i="1" s="1"/>
  <c r="L1685" i="1"/>
  <c r="P363" i="1"/>
  <c r="L3587" i="1"/>
  <c r="L1829" i="1"/>
  <c r="L2181" i="1"/>
  <c r="L175" i="1"/>
  <c r="P1572" i="1"/>
  <c r="R1572" i="1" s="1" a="1"/>
  <c r="R1572" i="1" s="1"/>
  <c r="P487" i="1"/>
  <c r="P2223" i="1"/>
  <c r="R2223" i="1" s="1" a="1"/>
  <c r="R2223" i="1" s="1"/>
  <c r="L1884" i="1"/>
  <c r="P2028" i="1"/>
  <c r="R2028" i="1" s="1" a="1"/>
  <c r="R2028" i="1" s="1"/>
  <c r="L1208" i="1"/>
  <c r="L2316" i="1"/>
  <c r="L2833" i="1"/>
  <c r="P2730" i="1"/>
  <c r="R2730" i="1" s="1" a="1"/>
  <c r="R2730" i="1" s="1"/>
  <c r="L1308" i="1"/>
  <c r="P277" i="1"/>
  <c r="L1938" i="1"/>
  <c r="P1304" i="1"/>
  <c r="R1304" i="1" s="1" a="1"/>
  <c r="R1304" i="1" s="1"/>
  <c r="P918" i="1"/>
  <c r="R918" i="1" s="1" a="1"/>
  <c r="R918" i="1" s="1"/>
  <c r="L2542" i="1"/>
  <c r="P1495" i="1"/>
  <c r="R1495" i="1" s="1" a="1"/>
  <c r="R1495" i="1" s="1"/>
  <c r="P375" i="1"/>
  <c r="L2160" i="1"/>
  <c r="L2752" i="1"/>
  <c r="L374" i="1"/>
  <c r="L3162" i="1"/>
  <c r="P1727" i="1"/>
  <c r="R1727" i="1" s="1" a="1"/>
  <c r="R1727" i="1" s="1"/>
  <c r="L3530" i="1"/>
  <c r="L563" i="1"/>
  <c r="P1381" i="1"/>
  <c r="R1381" i="1" s="1" a="1"/>
  <c r="R1381" i="1" s="1"/>
  <c r="L3245" i="1"/>
  <c r="L17" i="1"/>
  <c r="L2860" i="1"/>
  <c r="L806" i="1"/>
  <c r="P1586" i="1"/>
  <c r="R1586" i="1" s="1" a="1"/>
  <c r="R1586" i="1" s="1"/>
  <c r="L2879" i="1"/>
  <c r="L2568" i="1"/>
  <c r="P251" i="1"/>
  <c r="L899" i="1"/>
  <c r="L2154" i="1"/>
  <c r="L3353" i="1"/>
  <c r="L635" i="1"/>
  <c r="L2190" i="1"/>
  <c r="P3326" i="1"/>
  <c r="R3326" i="1" s="1" a="1"/>
  <c r="R3326" i="1" s="1"/>
  <c r="P3067" i="1"/>
  <c r="R3067" i="1" s="1" a="1"/>
  <c r="R3067" i="1" s="1"/>
  <c r="L3033" i="1"/>
  <c r="L1046" i="1"/>
  <c r="P1937" i="1"/>
  <c r="R1937" i="1" s="1" a="1"/>
  <c r="R1937" i="1" s="1"/>
  <c r="P2531" i="1"/>
  <c r="R2531" i="1" s="1" a="1"/>
  <c r="R2531" i="1" s="1"/>
  <c r="P2134" i="1"/>
  <c r="R2134" i="1" s="1" a="1"/>
  <c r="R2134" i="1" s="1"/>
  <c r="L145" i="1"/>
  <c r="P451" i="1"/>
  <c r="P1302" i="1"/>
  <c r="R1302" i="1" s="1" a="1"/>
  <c r="R1302" i="1" s="1"/>
  <c r="P1830" i="1"/>
  <c r="R1830" i="1" s="1" a="1"/>
  <c r="R1830" i="1" s="1"/>
  <c r="P3513" i="1"/>
  <c r="R3513" i="1" s="1" a="1"/>
  <c r="R3513" i="1" s="1"/>
  <c r="L2657" i="1"/>
  <c r="P3417" i="1"/>
  <c r="R3417" i="1" s="1" a="1"/>
  <c r="R3417" i="1" s="1"/>
  <c r="P48" i="1"/>
  <c r="L2733" i="1"/>
  <c r="L3559" i="1"/>
  <c r="P2900" i="1"/>
  <c r="R2900" i="1" s="1" a="1"/>
  <c r="R2900" i="1" s="1"/>
  <c r="P3370" i="1"/>
  <c r="R3370" i="1" s="1" a="1"/>
  <c r="R3370" i="1" s="1"/>
  <c r="L3342" i="1"/>
  <c r="L929" i="1"/>
  <c r="L3432" i="1"/>
  <c r="L317" i="1"/>
  <c r="L2448" i="1"/>
  <c r="P2611" i="1"/>
  <c r="R2611" i="1" s="1" a="1"/>
  <c r="R2611" i="1" s="1"/>
  <c r="L2619" i="1"/>
  <c r="P3202" i="1"/>
  <c r="R3202" i="1" s="1" a="1"/>
  <c r="R3202" i="1" s="1"/>
  <c r="P971" i="1"/>
  <c r="R971" i="1" s="1" a="1"/>
  <c r="R971" i="1" s="1"/>
  <c r="L2057" i="1"/>
  <c r="L1812" i="1"/>
  <c r="L930" i="1"/>
  <c r="L2095" i="1"/>
  <c r="L2797" i="1"/>
  <c r="P3496" i="1"/>
  <c r="R3496" i="1" s="1" a="1"/>
  <c r="R3496" i="1" s="1"/>
  <c r="L3488" i="1"/>
  <c r="P480" i="1"/>
  <c r="P1752" i="1"/>
  <c r="R1752" i="1" s="1" a="1"/>
  <c r="R1752" i="1" s="1"/>
  <c r="P2796" i="1"/>
  <c r="R2796" i="1" s="1" a="1"/>
  <c r="R2796" i="1" s="1"/>
  <c r="P652" i="1"/>
  <c r="P1074" i="1"/>
  <c r="R1074" i="1" s="1" a="1"/>
  <c r="R1074" i="1" s="1"/>
  <c r="P1779" i="1"/>
  <c r="R1779" i="1" s="1" a="1"/>
  <c r="R1779" i="1" s="1"/>
  <c r="L461" i="1"/>
  <c r="P1744" i="1"/>
  <c r="R1744" i="1" s="1" a="1"/>
  <c r="R1744" i="1" s="1"/>
  <c r="L1738" i="1"/>
  <c r="L3130" i="1"/>
  <c r="L2528" i="1"/>
  <c r="L3225" i="1"/>
  <c r="L541" i="1"/>
  <c r="P2055" i="1"/>
  <c r="R2055" i="1" s="1" a="1"/>
  <c r="R2055" i="1" s="1"/>
  <c r="L3588" i="1"/>
  <c r="P18" i="1"/>
  <c r="L1255" i="1"/>
  <c r="L2443" i="1"/>
  <c r="L3460" i="1"/>
  <c r="L379" i="1"/>
  <c r="P1899" i="1"/>
  <c r="R1899" i="1" s="1" a="1"/>
  <c r="R1899" i="1" s="1"/>
  <c r="P2933" i="1"/>
  <c r="R2933" i="1" s="1" a="1"/>
  <c r="R2933" i="1" s="1"/>
  <c r="L2954" i="1"/>
  <c r="P3168" i="1"/>
  <c r="R3168" i="1" s="1" a="1"/>
  <c r="R3168" i="1" s="1"/>
  <c r="L980" i="1"/>
  <c r="L1889" i="1"/>
  <c r="P2998" i="1"/>
  <c r="R2998" i="1" s="1" a="1"/>
  <c r="R2998" i="1" s="1"/>
  <c r="P1396" i="1"/>
  <c r="R1396" i="1" s="1" a="1"/>
  <c r="R1396" i="1" s="1"/>
  <c r="P1980" i="1"/>
  <c r="R1980" i="1" s="1" a="1"/>
  <c r="R1980" i="1" s="1"/>
  <c r="P2393" i="1"/>
  <c r="R2393" i="1" s="1" a="1"/>
  <c r="R2393" i="1" s="1"/>
  <c r="P14" i="1"/>
  <c r="L1348" i="1"/>
  <c r="P2380" i="1"/>
  <c r="R2380" i="1" s="1" a="1"/>
  <c r="R2380" i="1" s="1"/>
  <c r="L3277" i="1"/>
  <c r="P100" i="1"/>
  <c r="L3463" i="1"/>
  <c r="L3061" i="1"/>
  <c r="L3053" i="1"/>
  <c r="P3373" i="1"/>
  <c r="R3373" i="1" s="1" a="1"/>
  <c r="R3373" i="1" s="1"/>
  <c r="L2773" i="1"/>
  <c r="L2957" i="1"/>
  <c r="P3314" i="1"/>
  <c r="R3314" i="1" s="1" a="1"/>
  <c r="R3314" i="1" s="1"/>
  <c r="P179" i="1"/>
  <c r="L480" i="1"/>
  <c r="P3006" i="1"/>
  <c r="R3006" i="1" s="1" a="1"/>
  <c r="R3006" i="1" s="1"/>
  <c r="P729" i="1"/>
  <c r="P186" i="1"/>
  <c r="L778" i="1"/>
  <c r="L2918" i="1"/>
  <c r="L2441" i="1"/>
  <c r="P533" i="1"/>
  <c r="P1152" i="1"/>
  <c r="R1152" i="1" s="1" a="1"/>
  <c r="R1152" i="1" s="1"/>
  <c r="L1323" i="1"/>
  <c r="L1173" i="1"/>
  <c r="L1482" i="1"/>
  <c r="P3428" i="1"/>
  <c r="R3428" i="1" s="1" a="1"/>
  <c r="R3428" i="1" s="1"/>
  <c r="L2150" i="1"/>
  <c r="P845" i="1"/>
  <c r="L3527" i="1"/>
  <c r="L368" i="1"/>
  <c r="L1125" i="1"/>
  <c r="L574" i="1"/>
  <c r="L435" i="1"/>
  <c r="P1962" i="1"/>
  <c r="R1962" i="1" s="1" a="1"/>
  <c r="R1962" i="1" s="1"/>
  <c r="L1086" i="1"/>
  <c r="P485" i="1"/>
  <c r="P2193" i="1"/>
  <c r="R2193" i="1" s="1" a="1"/>
  <c r="R2193" i="1" s="1"/>
  <c r="P2467" i="1"/>
  <c r="R2467" i="1" s="1" a="1"/>
  <c r="R2467" i="1" s="1"/>
  <c r="P2033" i="1"/>
  <c r="R2033" i="1" s="1" a="1"/>
  <c r="R2033" i="1" s="1"/>
  <c r="L3181" i="1"/>
  <c r="P2175" i="1"/>
  <c r="R2175" i="1" s="1" a="1"/>
  <c r="R2175" i="1" s="1"/>
  <c r="P687" i="1"/>
  <c r="L1459" i="1"/>
  <c r="L3229" i="1"/>
  <c r="P2660" i="1"/>
  <c r="R2660" i="1" s="1" a="1"/>
  <c r="R2660" i="1" s="1"/>
  <c r="L2229" i="1"/>
  <c r="P66" i="1"/>
  <c r="L1509" i="1"/>
  <c r="P2344" i="1"/>
  <c r="R2344" i="1" s="1" a="1"/>
  <c r="R2344" i="1" s="1"/>
  <c r="L543" i="1"/>
  <c r="P3023" i="1"/>
  <c r="R3023" i="1" s="1" a="1"/>
  <c r="R3023" i="1" s="1"/>
  <c r="L2152" i="1"/>
  <c r="L852" i="1"/>
  <c r="P3277" i="1"/>
  <c r="R3277" i="1" s="1" a="1"/>
  <c r="R3277" i="1" s="1"/>
  <c r="P2253" i="1"/>
  <c r="R2253" i="1" s="1" a="1"/>
  <c r="R2253" i="1" s="1"/>
  <c r="P952" i="1"/>
  <c r="R952" i="1" s="1" a="1"/>
  <c r="R952" i="1" s="1"/>
  <c r="L105" i="1"/>
  <c r="L1289" i="1"/>
  <c r="P2513" i="1"/>
  <c r="R2513" i="1" s="1" a="1"/>
  <c r="R2513" i="1" s="1"/>
  <c r="P1532" i="1"/>
  <c r="R1532" i="1" s="1" a="1"/>
  <c r="R1532" i="1" s="1"/>
  <c r="L247" i="1"/>
  <c r="L1409" i="1"/>
  <c r="P1639" i="1"/>
  <c r="R1639" i="1" s="1" a="1"/>
  <c r="R1639" i="1" s="1"/>
  <c r="P922" i="1"/>
  <c r="R922" i="1" s="1" a="1"/>
  <c r="R922" i="1" s="1"/>
  <c r="P314" i="1"/>
  <c r="P2682" i="1"/>
  <c r="R2682" i="1" s="1" a="1"/>
  <c r="R2682" i="1" s="1"/>
  <c r="L2828" i="1"/>
  <c r="P1248" i="1"/>
  <c r="R1248" i="1" s="1" a="1"/>
  <c r="R1248" i="1" s="1"/>
  <c r="P3413" i="1"/>
  <c r="R3413" i="1" s="1" a="1"/>
  <c r="R3413" i="1" s="1"/>
  <c r="P1133" i="1"/>
  <c r="R1133" i="1" s="1" a="1"/>
  <c r="R1133" i="1" s="1"/>
  <c r="L1229" i="1"/>
  <c r="L3291" i="1"/>
  <c r="L3001" i="1"/>
  <c r="L1246" i="1"/>
  <c r="P620" i="1"/>
  <c r="L904" i="1"/>
  <c r="P2303" i="1"/>
  <c r="R2303" i="1" s="1" a="1"/>
  <c r="R2303" i="1" s="1"/>
  <c r="L553" i="1"/>
  <c r="L2875" i="1"/>
  <c r="L509" i="1"/>
  <c r="P1154" i="1"/>
  <c r="R1154" i="1" s="1" a="1"/>
  <c r="R1154" i="1" s="1"/>
  <c r="L1531" i="1"/>
  <c r="L2856" i="1"/>
  <c r="L1619" i="1"/>
  <c r="L233" i="1"/>
  <c r="P2784" i="1"/>
  <c r="R2784" i="1" s="1" a="1"/>
  <c r="R2784" i="1" s="1"/>
  <c r="L239" i="1"/>
  <c r="L2381" i="1"/>
  <c r="P2605" i="1"/>
  <c r="R2605" i="1" s="1" a="1"/>
  <c r="R2605" i="1" s="1"/>
  <c r="L2035" i="1"/>
  <c r="L622" i="1"/>
  <c r="L2956" i="1"/>
  <c r="L2292" i="1"/>
  <c r="P722" i="1"/>
  <c r="P1113" i="1"/>
  <c r="R1113" i="1" s="1" a="1"/>
  <c r="R1113" i="1" s="1"/>
  <c r="P1646" i="1"/>
  <c r="R1646" i="1" s="1" a="1"/>
  <c r="R1646" i="1" s="1"/>
  <c r="L646" i="1"/>
  <c r="L3477" i="1"/>
  <c r="P2488" i="1"/>
  <c r="R2488" i="1" s="1" a="1"/>
  <c r="R2488" i="1" s="1"/>
  <c r="P1143" i="1"/>
  <c r="R1143" i="1" s="1" a="1"/>
  <c r="R1143" i="1" s="1"/>
  <c r="P2314" i="1"/>
  <c r="R2314" i="1" s="1" a="1"/>
  <c r="R2314" i="1" s="1"/>
  <c r="P2154" i="1"/>
  <c r="R2154" i="1" s="1" a="1"/>
  <c r="R2154" i="1" s="1"/>
  <c r="L2429" i="1"/>
  <c r="P2509" i="1"/>
  <c r="R2509" i="1" s="1" a="1"/>
  <c r="R2509" i="1" s="1"/>
  <c r="P2120" i="1"/>
  <c r="R2120" i="1" s="1" a="1"/>
  <c r="R2120" i="1" s="1"/>
  <c r="L3549" i="1"/>
  <c r="L2047" i="1"/>
  <c r="P444" i="1"/>
  <c r="P2792" i="1"/>
  <c r="R2792" i="1" s="1" a="1"/>
  <c r="R2792" i="1" s="1"/>
  <c r="L1218" i="1"/>
  <c r="L1596" i="1"/>
  <c r="L846" i="1"/>
  <c r="L2811" i="1"/>
  <c r="L1321" i="1"/>
  <c r="P2583" i="1"/>
  <c r="R2583" i="1" s="1" a="1"/>
  <c r="R2583" i="1" s="1"/>
  <c r="L2466" i="1"/>
  <c r="P284" i="1"/>
  <c r="L3329" i="1"/>
  <c r="L1701" i="1"/>
  <c r="P1365" i="1"/>
  <c r="R1365" i="1" s="1" a="1"/>
  <c r="R1365" i="1" s="1"/>
  <c r="L2028" i="1"/>
  <c r="P1540" i="1"/>
  <c r="R1540" i="1" s="1" a="1"/>
  <c r="R1540" i="1" s="1"/>
  <c r="P421" i="1"/>
  <c r="P1294" i="1"/>
  <c r="R1294" i="1" s="1" a="1"/>
  <c r="R1294" i="1" s="1"/>
  <c r="L1756" i="1"/>
  <c r="P1902" i="1"/>
  <c r="R1902" i="1" s="1" a="1"/>
  <c r="R1902" i="1" s="1"/>
  <c r="P2206" i="1"/>
  <c r="R2206" i="1" s="1" a="1"/>
  <c r="R2206" i="1" s="1"/>
  <c r="L2143" i="1"/>
  <c r="L3539" i="1"/>
  <c r="P2666" i="1"/>
  <c r="R2666" i="1" s="1" a="1"/>
  <c r="R2666" i="1" s="1"/>
  <c r="L2235" i="1"/>
  <c r="L209" i="1"/>
  <c r="L1810" i="1"/>
  <c r="L1016" i="1"/>
  <c r="L1304" i="1"/>
  <c r="L2653" i="1"/>
  <c r="P1560" i="1"/>
  <c r="R1560" i="1" s="1" a="1"/>
  <c r="R1560" i="1" s="1"/>
  <c r="P508" i="1"/>
  <c r="P2260" i="1"/>
  <c r="R2260" i="1" s="1" a="1"/>
  <c r="R2260" i="1" s="1"/>
  <c r="L3036" i="1"/>
  <c r="P796" i="1"/>
  <c r="L2871" i="1"/>
  <c r="P2508" i="1"/>
  <c r="R2508" i="1" s="1" a="1"/>
  <c r="R2508" i="1" s="1"/>
  <c r="P68" i="1"/>
  <c r="L627" i="1"/>
  <c r="L2060" i="1"/>
  <c r="L3482" i="1"/>
  <c r="L2689" i="1"/>
  <c r="L3161" i="1"/>
  <c r="L456" i="1"/>
  <c r="P1655" i="1"/>
  <c r="R1655" i="1" s="1" a="1"/>
  <c r="R1655" i="1" s="1"/>
  <c r="L3068" i="1"/>
  <c r="P113" i="1"/>
  <c r="P342" i="1"/>
  <c r="P906" i="1"/>
  <c r="R906" i="1" s="1" a="1"/>
  <c r="R906" i="1" s="1"/>
  <c r="L2102" i="1"/>
  <c r="P3416" i="1"/>
  <c r="R3416" i="1" s="1" a="1"/>
  <c r="R3416" i="1" s="1"/>
  <c r="L723" i="1"/>
  <c r="P1675" i="1"/>
  <c r="R1675" i="1" s="1" a="1"/>
  <c r="R1675" i="1" s="1"/>
  <c r="L3520" i="1"/>
  <c r="L129" i="1"/>
  <c r="P2968" i="1"/>
  <c r="R2968" i="1" s="1" a="1"/>
  <c r="R2968" i="1" s="1"/>
  <c r="L1313" i="1"/>
  <c r="P2061" i="1"/>
  <c r="R2061" i="1" s="1" a="1"/>
  <c r="R2061" i="1" s="1"/>
  <c r="P2595" i="1"/>
  <c r="R2595" i="1" s="1" a="1"/>
  <c r="R2595" i="1" s="1"/>
  <c r="P2198" i="1"/>
  <c r="R2198" i="1" s="1" a="1"/>
  <c r="R2198" i="1" s="1"/>
  <c r="L1057" i="1"/>
  <c r="P494" i="1"/>
  <c r="P2147" i="1"/>
  <c r="R2147" i="1" s="1" a="1"/>
  <c r="R2147" i="1" s="1"/>
  <c r="P1955" i="1"/>
  <c r="R1955" i="1" s="1" a="1"/>
  <c r="R1955" i="1" s="1"/>
  <c r="P3577" i="1"/>
  <c r="R3577" i="1" s="1" a="1"/>
  <c r="R3577" i="1" s="1"/>
  <c r="L2529" i="1"/>
  <c r="P3353" i="1"/>
  <c r="R3353" i="1" s="1" a="1"/>
  <c r="R3353" i="1" s="1"/>
  <c r="L3032" i="1"/>
  <c r="L95" i="1"/>
  <c r="L3431" i="1"/>
  <c r="L2590" i="1"/>
  <c r="L3526" i="1"/>
  <c r="P3236" i="1"/>
  <c r="R3236" i="1" s="1" a="1"/>
  <c r="R3236" i="1" s="1"/>
  <c r="L884" i="1"/>
  <c r="L3561" i="1"/>
  <c r="P446" i="1"/>
  <c r="L1649" i="1"/>
  <c r="P2675" i="1"/>
  <c r="R2675" i="1" s="1" a="1"/>
  <c r="R2675" i="1" s="1"/>
  <c r="L3265" i="1"/>
  <c r="P3322" i="1"/>
  <c r="R3322" i="1" s="1" a="1"/>
  <c r="R3322" i="1" s="1"/>
  <c r="P1308" i="1"/>
  <c r="R1308" i="1" s="1" a="1"/>
  <c r="R1308" i="1" s="1"/>
  <c r="L2267" i="1"/>
  <c r="L1940" i="1"/>
  <c r="P941" i="1"/>
  <c r="R941" i="1" s="1" a="1"/>
  <c r="R941" i="1" s="1"/>
  <c r="L2286" i="1"/>
  <c r="L2861" i="1"/>
  <c r="P3559" i="1"/>
  <c r="R3559" i="1" s="1" a="1"/>
  <c r="R3559" i="1" s="1"/>
  <c r="P3551" i="1"/>
  <c r="R3551" i="1" s="1" a="1"/>
  <c r="R3551" i="1" s="1"/>
  <c r="P728" i="1"/>
  <c r="P1875" i="1"/>
  <c r="R1875" i="1" s="1" a="1"/>
  <c r="R1875" i="1" s="1"/>
  <c r="P2828" i="1"/>
  <c r="R2828" i="1" s="1" a="1"/>
  <c r="R2828" i="1" s="1"/>
  <c r="L759" i="1"/>
  <c r="P1136" i="1"/>
  <c r="R1136" i="1" s="1" a="1"/>
  <c r="R1136" i="1" s="1"/>
  <c r="P2046" i="1"/>
  <c r="R2046" i="1" s="1" a="1"/>
  <c r="R2046" i="1" s="1"/>
  <c r="P575" i="1"/>
  <c r="P1867" i="1"/>
  <c r="R1867" i="1" s="1" a="1"/>
  <c r="R1867" i="1" s="1"/>
  <c r="L1866" i="1"/>
  <c r="L2768" i="1"/>
  <c r="P3150" i="1"/>
  <c r="R3150" i="1" s="1" a="1"/>
  <c r="R3150" i="1" s="1"/>
  <c r="L3421" i="1"/>
  <c r="L605" i="1"/>
  <c r="P2471" i="1"/>
  <c r="R2471" i="1" s="1" a="1"/>
  <c r="R2471" i="1" s="1"/>
  <c r="P94" i="1"/>
  <c r="L3048" i="1"/>
  <c r="L1384" i="1"/>
  <c r="P2480" i="1"/>
  <c r="R2480" i="1" s="1" a="1"/>
  <c r="R2480" i="1" s="1"/>
  <c r="L3589" i="1"/>
  <c r="L322" i="1"/>
  <c r="L151" i="1"/>
  <c r="P2999" i="1"/>
  <c r="R2999" i="1" s="1" a="1"/>
  <c r="R2999" i="1" s="1"/>
  <c r="L2676" i="1"/>
  <c r="P3104" i="1"/>
  <c r="R3104" i="1" s="1" a="1"/>
  <c r="R3104" i="1" s="1"/>
  <c r="L2177" i="1"/>
  <c r="L2017" i="1"/>
  <c r="L3194" i="1"/>
  <c r="P1428" i="1"/>
  <c r="R1428" i="1" s="1" a="1"/>
  <c r="R1428" i="1" s="1"/>
  <c r="P2105" i="1"/>
  <c r="R2105" i="1" s="1" a="1"/>
  <c r="R2105" i="1" s="1"/>
  <c r="P2425" i="1"/>
  <c r="R2425" i="1" s="1" a="1"/>
  <c r="R2425" i="1" s="1"/>
  <c r="P222" i="1"/>
  <c r="L1436" i="1"/>
  <c r="P2412" i="1"/>
  <c r="R2412" i="1" s="1" a="1"/>
  <c r="R2412" i="1" s="1"/>
  <c r="P3358" i="1"/>
  <c r="R3358" i="1" s="1" a="1"/>
  <c r="R3358" i="1" s="1"/>
  <c r="L2592" i="1"/>
  <c r="L3233" i="1"/>
  <c r="L2654" i="1"/>
  <c r="L2638" i="1"/>
  <c r="L3282" i="1"/>
  <c r="L2964" i="1"/>
  <c r="L3085" i="1"/>
  <c r="P3592" i="1"/>
  <c r="R3592" i="1" s="1" a="1"/>
  <c r="R3592" i="1" s="1"/>
  <c r="L2219" i="1"/>
  <c r="P3432" i="1"/>
  <c r="R3432" i="1" s="1" a="1"/>
  <c r="R3432" i="1" s="1"/>
  <c r="P2514" i="1"/>
  <c r="R2514" i="1" s="1" a="1"/>
  <c r="R2514" i="1" s="1"/>
  <c r="L2580" i="1"/>
  <c r="L2652" i="1"/>
  <c r="L2732" i="1"/>
  <c r="P3401" i="1"/>
  <c r="R3401" i="1" s="1" a="1"/>
  <c r="R3401" i="1" s="1"/>
  <c r="L3083" i="1"/>
  <c r="L902" i="1"/>
  <c r="P1784" i="1"/>
  <c r="R1784" i="1" s="1" a="1"/>
  <c r="R1784" i="1" s="1"/>
  <c r="L1758" i="1"/>
  <c r="L3489" i="1"/>
  <c r="P3099" i="1"/>
  <c r="R3099" i="1" s="1" a="1"/>
  <c r="R3099" i="1" s="1"/>
  <c r="L307" i="1"/>
  <c r="P1609" i="1"/>
  <c r="R1609" i="1" s="1" a="1"/>
  <c r="R1609" i="1" s="1"/>
  <c r="P2879" i="1"/>
  <c r="R2879" i="1" s="1" a="1"/>
  <c r="R2879" i="1" s="1"/>
  <c r="L1293" i="1"/>
  <c r="L2462" i="1"/>
  <c r="P2834" i="1"/>
  <c r="R2834" i="1" s="1" a="1"/>
  <c r="R2834" i="1" s="1"/>
  <c r="P86" i="1"/>
  <c r="L2647" i="1"/>
  <c r="L793" i="1"/>
  <c r="P2215" i="1"/>
  <c r="R2215" i="1" s="1" a="1"/>
  <c r="R2215" i="1" s="1"/>
  <c r="P2087" i="1"/>
  <c r="R2087" i="1" s="1" a="1"/>
  <c r="R2087" i="1" s="1"/>
  <c r="P416" i="1"/>
  <c r="L1416" i="1"/>
  <c r="P2911" i="1"/>
  <c r="R2911" i="1" s="1" a="1"/>
  <c r="R2911" i="1" s="1"/>
  <c r="L511" i="1"/>
  <c r="L1821" i="1"/>
  <c r="P2950" i="1"/>
  <c r="R2950" i="1" s="1" a="1"/>
  <c r="R2950" i="1" s="1"/>
  <c r="P3275" i="1"/>
  <c r="R3275" i="1" s="1" a="1"/>
  <c r="R3275" i="1" s="1"/>
  <c r="L2758" i="1"/>
  <c r="P3414" i="1"/>
  <c r="R3414" i="1" s="1" a="1"/>
  <c r="R3414" i="1" s="1"/>
  <c r="L3012" i="1"/>
  <c r="P3186" i="1"/>
  <c r="R3186" i="1" s="1" a="1"/>
  <c r="R3186" i="1" s="1"/>
  <c r="P3267" i="1"/>
  <c r="R3267" i="1" s="1" a="1"/>
  <c r="R3267" i="1" s="1"/>
  <c r="L2586" i="1"/>
  <c r="L2635" i="1"/>
  <c r="L2330" i="1"/>
  <c r="P547" i="1"/>
  <c r="P665" i="1"/>
  <c r="P1164" i="1"/>
  <c r="R1164" i="1" s="1" a="1"/>
  <c r="R1164" i="1" s="1"/>
  <c r="P1994" i="1"/>
  <c r="R1994" i="1" s="1" a="1"/>
  <c r="R1994" i="1" s="1"/>
  <c r="P3555" i="1"/>
  <c r="R3555" i="1" s="1" a="1"/>
  <c r="R3555" i="1" s="1"/>
  <c r="P3204" i="1"/>
  <c r="R3204" i="1" s="1" a="1"/>
  <c r="R3204" i="1" s="1"/>
  <c r="P483" i="1"/>
  <c r="P1203" i="1"/>
  <c r="R1203" i="1" s="1" a="1"/>
  <c r="R1203" i="1" s="1"/>
  <c r="P1663" i="1"/>
  <c r="R1663" i="1" s="1" a="1"/>
  <c r="R1663" i="1" s="1"/>
  <c r="P348" i="1"/>
  <c r="L905" i="1"/>
  <c r="L1722" i="1"/>
  <c r="L2736" i="1"/>
  <c r="P3020" i="1"/>
  <c r="R3020" i="1" s="1" a="1"/>
  <c r="R3020" i="1" s="1"/>
  <c r="L2820" i="1"/>
  <c r="L597" i="1"/>
  <c r="P1582" i="1"/>
  <c r="R1582" i="1" s="1" a="1"/>
  <c r="R1582" i="1" s="1"/>
  <c r="L198" i="1"/>
  <c r="L838" i="1"/>
  <c r="P1818" i="1"/>
  <c r="R1818" i="1" s="1" a="1"/>
  <c r="R1818" i="1" s="1"/>
  <c r="P3465" i="1"/>
  <c r="R3465" i="1" s="1" a="1"/>
  <c r="R3465" i="1" s="1"/>
  <c r="L983" i="1"/>
  <c r="P1060" i="1"/>
  <c r="R1060" i="1" s="1" a="1"/>
  <c r="R1060" i="1" s="1"/>
  <c r="L3439" i="1"/>
  <c r="L2644" i="1"/>
  <c r="L169" i="1"/>
  <c r="L1362" i="1"/>
  <c r="L174" i="1"/>
  <c r="P3177" i="1"/>
  <c r="R3177" i="1" s="1" a="1"/>
  <c r="R3177" i="1" s="1"/>
  <c r="L3454" i="1"/>
  <c r="P332" i="1"/>
  <c r="L1408" i="1"/>
  <c r="P104" i="1"/>
  <c r="L853" i="1"/>
  <c r="P2024" i="1"/>
  <c r="R2024" i="1" s="1" a="1"/>
  <c r="R2024" i="1" s="1"/>
  <c r="L1946" i="1"/>
  <c r="P2959" i="1"/>
  <c r="R2959" i="1" s="1" a="1"/>
  <c r="R2959" i="1" s="1"/>
  <c r="P3391" i="1"/>
  <c r="R3391" i="1" s="1" a="1"/>
  <c r="R3391" i="1" s="1"/>
  <c r="P142" i="1"/>
  <c r="P1476" i="1"/>
  <c r="R1476" i="1" s="1" a="1"/>
  <c r="R1476" i="1" s="1"/>
  <c r="P2446" i="1"/>
  <c r="R2446" i="1" s="1" a="1"/>
  <c r="R2446" i="1" s="1"/>
  <c r="L940" i="1"/>
  <c r="P1053" i="1"/>
  <c r="R1053" i="1" s="1" a="1"/>
  <c r="R1053" i="1" s="1"/>
  <c r="P371" i="1"/>
  <c r="L99" i="1"/>
  <c r="L2565" i="1"/>
  <c r="P3249" i="1"/>
  <c r="R3249" i="1" s="1" a="1"/>
  <c r="R3249" i="1" s="1"/>
  <c r="L2509" i="1"/>
  <c r="L406" i="1"/>
  <c r="L2832" i="1"/>
  <c r="P1595" i="1"/>
  <c r="R1595" i="1" s="1" a="1"/>
  <c r="R1595" i="1" s="1"/>
  <c r="P558" i="1"/>
  <c r="P1677" i="1"/>
  <c r="R1677" i="1" s="1" a="1"/>
  <c r="R1677" i="1" s="1"/>
  <c r="P2481" i="1"/>
  <c r="R2481" i="1" s="1" a="1"/>
  <c r="R2481" i="1" s="1"/>
  <c r="P1534" i="1"/>
  <c r="R1534" i="1" s="1" a="1"/>
  <c r="R1534" i="1" s="1"/>
  <c r="L1474" i="1"/>
  <c r="P2613" i="1"/>
  <c r="R2613" i="1" s="1" a="1"/>
  <c r="R2613" i="1" s="1"/>
  <c r="L1174" i="1"/>
  <c r="P406" i="1"/>
  <c r="L2225" i="1"/>
  <c r="P1629" i="1"/>
  <c r="R1629" i="1" s="1" a="1"/>
  <c r="R1629" i="1" s="1"/>
  <c r="P1975" i="1"/>
  <c r="R1975" i="1" s="1" a="1"/>
  <c r="R1975" i="1" s="1"/>
  <c r="L927" i="1"/>
  <c r="P3200" i="1"/>
  <c r="R3200" i="1" s="1" a="1"/>
  <c r="R3200" i="1" s="1"/>
  <c r="P2590" i="1"/>
  <c r="R2590" i="1" s="1" a="1"/>
  <c r="R2590" i="1" s="1"/>
  <c r="P670" i="1"/>
  <c r="L2161" i="1"/>
  <c r="L1800" i="1"/>
  <c r="P2279" i="1"/>
  <c r="R2279" i="1" s="1" a="1"/>
  <c r="R2279" i="1" s="1"/>
  <c r="L1152" i="1"/>
  <c r="P848" i="1"/>
  <c r="P2635" i="1"/>
  <c r="R2635" i="1" s="1" a="1"/>
  <c r="R2635" i="1" s="1"/>
  <c r="P353" i="1"/>
  <c r="L2477" i="1"/>
  <c r="P1443" i="1"/>
  <c r="R1443" i="1" s="1" a="1"/>
  <c r="R1443" i="1" s="1"/>
  <c r="L3311" i="1"/>
  <c r="L1868" i="1"/>
  <c r="P1871" i="1"/>
  <c r="R1871" i="1" s="1" a="1"/>
  <c r="R1871" i="1" s="1"/>
  <c r="P400" i="1"/>
  <c r="L237" i="1"/>
  <c r="P1881" i="1"/>
  <c r="R1881" i="1" s="1" a="1"/>
  <c r="R1881" i="1" s="1"/>
  <c r="P2089" i="1"/>
  <c r="R2089" i="1" s="1" a="1"/>
  <c r="R2089" i="1" s="1"/>
  <c r="L1240" i="1"/>
  <c r="L1769" i="1"/>
  <c r="P3007" i="1"/>
  <c r="R3007" i="1" s="1" a="1"/>
  <c r="R3007" i="1" s="1"/>
  <c r="L2306" i="1"/>
  <c r="P587" i="1"/>
  <c r="P1785" i="1"/>
  <c r="R1785" i="1" s="1" a="1"/>
  <c r="R1785" i="1" s="1"/>
  <c r="P1945" i="1"/>
  <c r="R1945" i="1" s="1" a="1"/>
  <c r="R1945" i="1" s="1"/>
  <c r="L877" i="1"/>
  <c r="P1815" i="1"/>
  <c r="R1815" i="1" s="1" a="1"/>
  <c r="R1815" i="1" s="1"/>
  <c r="P2057" i="1"/>
  <c r="R2057" i="1" s="1" a="1"/>
  <c r="R2057" i="1" s="1"/>
  <c r="L1295" i="1"/>
  <c r="P1749" i="1"/>
  <c r="R1749" i="1" s="1" a="1"/>
  <c r="R1749" i="1" s="1"/>
  <c r="P2935" i="1"/>
  <c r="R2935" i="1" s="1" a="1"/>
  <c r="R2935" i="1" s="1"/>
  <c r="P1211" i="1"/>
  <c r="R1211" i="1" s="1" a="1"/>
  <c r="R1211" i="1" s="1"/>
  <c r="L1537" i="1"/>
  <c r="P2394" i="1"/>
  <c r="R2394" i="1" s="1" a="1"/>
  <c r="R2394" i="1" s="1"/>
  <c r="L184" i="1"/>
  <c r="L18" i="1"/>
  <c r="P2196" i="1"/>
  <c r="R2196" i="1" s="1" a="1"/>
  <c r="R2196" i="1" s="1"/>
  <c r="L79" i="1"/>
  <c r="L663" i="1"/>
  <c r="L397" i="1"/>
  <c r="L2632" i="1"/>
  <c r="P859" i="1"/>
  <c r="L138" i="1"/>
  <c r="P2292" i="1"/>
  <c r="R2292" i="1" s="1" a="1"/>
  <c r="R2292" i="1" s="1"/>
  <c r="L2518" i="1"/>
  <c r="P1296" i="1"/>
  <c r="R1296" i="1" s="1" a="1"/>
  <c r="R1296" i="1" s="1"/>
  <c r="P2334" i="1"/>
  <c r="R2334" i="1" s="1" a="1"/>
  <c r="R2334" i="1" s="1"/>
  <c r="L2307" i="1"/>
  <c r="P1526" i="1"/>
  <c r="R1526" i="1" s="1" a="1"/>
  <c r="R1526" i="1" s="1"/>
  <c r="L246" i="1"/>
  <c r="P2654" i="1"/>
  <c r="R2654" i="1" s="1" a="1"/>
  <c r="R2654" i="1" s="1"/>
  <c r="P654" i="1"/>
  <c r="P1538" i="1"/>
  <c r="R1538" i="1" s="1" a="1"/>
  <c r="R1538" i="1" s="1"/>
  <c r="P2062" i="1"/>
  <c r="R2062" i="1" s="1" a="1"/>
  <c r="R2062" i="1" s="1"/>
  <c r="P2680" i="1"/>
  <c r="R2680" i="1" s="1" a="1"/>
  <c r="R2680" i="1" s="1"/>
  <c r="L328" i="1"/>
  <c r="P2758" i="1"/>
  <c r="R2758" i="1" s="1" a="1"/>
  <c r="R2758" i="1" s="1"/>
  <c r="P1630" i="1"/>
  <c r="R1630" i="1" s="1" a="1"/>
  <c r="R1630" i="1" s="1"/>
  <c r="P465" i="1"/>
  <c r="P1481" i="1"/>
  <c r="R1481" i="1" s="1" a="1"/>
  <c r="R1481" i="1" s="1"/>
  <c r="L1429" i="1"/>
  <c r="L1555" i="1"/>
  <c r="L2872" i="1"/>
  <c r="L1149" i="1"/>
  <c r="L319" i="1"/>
  <c r="P2864" i="1"/>
  <c r="R2864" i="1" s="1" a="1"/>
  <c r="R2864" i="1" s="1"/>
  <c r="P760" i="1"/>
  <c r="P1632" i="1"/>
  <c r="R1632" i="1" s="1" a="1"/>
  <c r="R1632" i="1" s="1"/>
  <c r="P3284" i="1"/>
  <c r="R3284" i="1" s="1" a="1"/>
  <c r="R3284" i="1" s="1"/>
  <c r="P1904" i="1"/>
  <c r="R1904" i="1" s="1" a="1"/>
  <c r="R1904" i="1" s="1"/>
  <c r="L818" i="1"/>
  <c r="L3292" i="1"/>
  <c r="P2077" i="1"/>
  <c r="R2077" i="1" s="1" a="1"/>
  <c r="R2077" i="1" s="1"/>
  <c r="L200" i="1"/>
  <c r="L1195" i="1"/>
  <c r="P2187" i="1"/>
  <c r="R2187" i="1" s="1" a="1"/>
  <c r="R2187" i="1" s="1"/>
  <c r="L1196" i="1"/>
  <c r="P201" i="1"/>
  <c r="L1804" i="1"/>
  <c r="L1383" i="1"/>
  <c r="P600" i="1"/>
  <c r="L2444" i="1"/>
  <c r="L2830" i="1"/>
  <c r="L1775" i="1"/>
  <c r="P1353" i="1"/>
  <c r="R1353" i="1" s="1" a="1"/>
  <c r="R1353" i="1" s="1"/>
  <c r="P2066" i="1"/>
  <c r="R2066" i="1" s="1" a="1"/>
  <c r="R2066" i="1" s="1"/>
  <c r="L2785" i="1"/>
  <c r="L1151" i="1"/>
  <c r="P2139" i="1"/>
  <c r="R2139" i="1" s="1" a="1"/>
  <c r="R2139" i="1" s="1"/>
  <c r="L355" i="1"/>
  <c r="L2214" i="1"/>
  <c r="P747" i="1"/>
  <c r="L3409" i="1"/>
  <c r="P1759" i="1"/>
  <c r="R1759" i="1" s="1" a="1"/>
  <c r="R1759" i="1" s="1"/>
  <c r="L1545" i="1"/>
  <c r="P1853" i="1"/>
  <c r="R1853" i="1" s="1" a="1"/>
  <c r="R1853" i="1" s="1"/>
  <c r="L3522" i="1"/>
  <c r="P1958" i="1"/>
  <c r="R1958" i="1" s="1" a="1"/>
  <c r="R1958" i="1" s="1"/>
  <c r="P1013" i="1"/>
  <c r="R1013" i="1" s="1" a="1"/>
  <c r="R1013" i="1" s="1"/>
  <c r="L3532" i="1"/>
  <c r="L713" i="1"/>
  <c r="P3306" i="1"/>
  <c r="R3306" i="1" s="1" a="1"/>
  <c r="R3306" i="1" s="1"/>
  <c r="P2101" i="1"/>
  <c r="R2101" i="1" s="1" a="1"/>
  <c r="R2101" i="1" s="1"/>
  <c r="P1427" i="1"/>
  <c r="R1427" i="1" s="1" a="1"/>
  <c r="R1427" i="1" s="1"/>
  <c r="P2862" i="1"/>
  <c r="R2862" i="1" s="1" a="1"/>
  <c r="R2862" i="1" s="1"/>
  <c r="P1559" i="1"/>
  <c r="R1559" i="1" s="1" a="1"/>
  <c r="R1559" i="1" s="1"/>
  <c r="P712" i="1"/>
  <c r="L3406" i="1"/>
  <c r="L514" i="1"/>
  <c r="P2505" i="1"/>
  <c r="R2505" i="1" s="1" a="1"/>
  <c r="R2505" i="1" s="1"/>
  <c r="P1482" i="1"/>
  <c r="R1482" i="1" s="1" a="1"/>
  <c r="R1482" i="1" s="1"/>
  <c r="L3423" i="1"/>
  <c r="L3534" i="1"/>
  <c r="P2614" i="1"/>
  <c r="R2614" i="1" s="1" a="1"/>
  <c r="R2614" i="1" s="1"/>
  <c r="L733" i="1"/>
  <c r="L1956" i="1"/>
  <c r="P960" i="1"/>
  <c r="R960" i="1" s="1" a="1"/>
  <c r="R960" i="1" s="1"/>
  <c r="L2294" i="1"/>
  <c r="P2826" i="1"/>
  <c r="R2826" i="1" s="1" a="1"/>
  <c r="R2826" i="1" s="1"/>
  <c r="L3352" i="1"/>
  <c r="P3203" i="1"/>
  <c r="R3203" i="1" s="1" a="1"/>
  <c r="R3203" i="1" s="1"/>
  <c r="P681" i="1"/>
  <c r="L1454" i="1"/>
  <c r="P2406" i="1"/>
  <c r="R2406" i="1" s="1" a="1"/>
  <c r="R2406" i="1" s="1"/>
  <c r="P3355" i="1"/>
  <c r="R3355" i="1" s="1" a="1"/>
  <c r="R3355" i="1" s="1"/>
  <c r="L3547" i="1"/>
  <c r="L1492" i="1"/>
  <c r="L1767" i="1"/>
  <c r="L2783" i="1"/>
  <c r="P1319" i="1"/>
  <c r="R1319" i="1" s="1" a="1"/>
  <c r="R1319" i="1" s="1"/>
  <c r="L2270" i="1"/>
  <c r="P2703" i="1"/>
  <c r="R2703" i="1" s="1" a="1"/>
  <c r="R2703" i="1" s="1"/>
  <c r="P37" i="1"/>
  <c r="P2966" i="1"/>
  <c r="R2966" i="1" s="1" a="1"/>
  <c r="R2966" i="1" s="1"/>
  <c r="P401" i="1"/>
  <c r="P972" i="1"/>
  <c r="R972" i="1" s="1" a="1"/>
  <c r="R972" i="1" s="1"/>
  <c r="P1714" i="1"/>
  <c r="R1714" i="1" s="1" a="1"/>
  <c r="R1714" i="1" s="1"/>
  <c r="P13" i="1"/>
  <c r="P924" i="1"/>
  <c r="R924" i="1" s="1" a="1"/>
  <c r="R924" i="1" s="1"/>
  <c r="P3476" i="1"/>
  <c r="R3476" i="1" s="1" a="1"/>
  <c r="R3476" i="1" s="1"/>
  <c r="L266" i="1"/>
  <c r="L2438" i="1"/>
  <c r="L3579" i="1"/>
  <c r="L3448" i="1"/>
  <c r="P2989" i="1"/>
  <c r="R2989" i="1" s="1" a="1"/>
  <c r="R2989" i="1" s="1"/>
  <c r="L3253" i="1"/>
  <c r="L3024" i="1"/>
  <c r="L2634" i="1"/>
  <c r="P3544" i="1"/>
  <c r="R3544" i="1" s="1" a="1"/>
  <c r="R3544" i="1" s="1"/>
  <c r="P2898" i="1"/>
  <c r="R2898" i="1" s="1" a="1"/>
  <c r="R2898" i="1" s="1"/>
  <c r="P3531" i="1"/>
  <c r="R3531" i="1" s="1" a="1"/>
  <c r="R3531" i="1" s="1"/>
  <c r="L1669" i="1"/>
  <c r="L845" i="1"/>
  <c r="P862" i="1"/>
  <c r="P1549" i="1"/>
  <c r="R1549" i="1" s="1" a="1"/>
  <c r="R1549" i="1" s="1"/>
  <c r="P2226" i="1"/>
  <c r="R2226" i="1" s="1" a="1"/>
  <c r="R2226" i="1" s="1"/>
  <c r="L3167" i="1"/>
  <c r="L2730" i="1"/>
  <c r="P256" i="1"/>
  <c r="P1021" i="1"/>
  <c r="R1021" i="1" s="1" a="1"/>
  <c r="R1021" i="1" s="1"/>
  <c r="L1073" i="1"/>
  <c r="L72" i="1"/>
  <c r="L691" i="1"/>
  <c r="P1986" i="1"/>
  <c r="R1986" i="1" s="1" a="1"/>
  <c r="R1986" i="1" s="1"/>
  <c r="P3534" i="1"/>
  <c r="R3534" i="1" s="1" a="1"/>
  <c r="R3534" i="1" s="1"/>
  <c r="L2737" i="1"/>
  <c r="P3383" i="1"/>
  <c r="R3383" i="1" s="1" a="1"/>
  <c r="R3383" i="1" s="1"/>
  <c r="P764" i="1"/>
  <c r="L1742" i="1"/>
  <c r="L3379" i="1"/>
  <c r="L544" i="1"/>
  <c r="P1305" i="1"/>
  <c r="R1305" i="1" s="1" a="1"/>
  <c r="R1305" i="1" s="1"/>
  <c r="L3009" i="1"/>
  <c r="L595" i="1"/>
  <c r="P2674" i="1"/>
  <c r="R2674" i="1" s="1" a="1"/>
  <c r="R2674" i="1" s="1"/>
  <c r="L2917" i="1"/>
  <c r="P3260" i="1"/>
  <c r="R3260" i="1" s="1" a="1"/>
  <c r="R3260" i="1" s="1"/>
  <c r="L83" i="1"/>
  <c r="P1327" i="1"/>
  <c r="R1327" i="1" s="1" a="1"/>
  <c r="R1327" i="1" s="1"/>
  <c r="L1681" i="1"/>
  <c r="P2868" i="1"/>
  <c r="R2868" i="1" s="1" a="1"/>
  <c r="R2868" i="1" s="1"/>
  <c r="P2972" i="1"/>
  <c r="R2972" i="1" s="1" a="1"/>
  <c r="R2972" i="1" s="1"/>
  <c r="L2659" i="1"/>
  <c r="P2157" i="1"/>
  <c r="R2157" i="1" s="1" a="1"/>
  <c r="R2157" i="1" s="1"/>
  <c r="L1716" i="1"/>
  <c r="P551" i="1"/>
  <c r="P1610" i="1"/>
  <c r="R1610" i="1" s="1" a="1"/>
  <c r="R1610" i="1" s="1"/>
  <c r="P2468" i="1"/>
  <c r="R2468" i="1" s="1" a="1"/>
  <c r="R2468" i="1" s="1"/>
  <c r="P2939" i="1"/>
  <c r="R2939" i="1" s="1" a="1"/>
  <c r="R2939" i="1" s="1"/>
  <c r="L2711" i="1"/>
  <c r="L3566" i="1"/>
  <c r="L1217" i="1"/>
  <c r="P2350" i="1"/>
  <c r="R2350" i="1" s="1" a="1"/>
  <c r="R2350" i="1" s="1"/>
  <c r="P380" i="1"/>
  <c r="L1239" i="1"/>
  <c r="P2668" i="1"/>
  <c r="R2668" i="1" s="1" a="1"/>
  <c r="R2668" i="1" s="1"/>
  <c r="P2823" i="1"/>
  <c r="R2823" i="1" s="1" a="1"/>
  <c r="R2823" i="1" s="1"/>
  <c r="L1487" i="1"/>
  <c r="L104" i="1"/>
  <c r="L3321" i="1"/>
  <c r="L3228" i="1"/>
  <c r="P3300" i="1"/>
  <c r="R3300" i="1" s="1" a="1"/>
  <c r="R3300" i="1" s="1"/>
  <c r="P3512" i="1"/>
  <c r="R3512" i="1" s="1" a="1"/>
  <c r="R3512" i="1" s="1"/>
  <c r="L3059" i="1"/>
  <c r="P224" i="1"/>
  <c r="P3101" i="1"/>
  <c r="R3101" i="1" s="1" a="1"/>
  <c r="R3101" i="1" s="1"/>
  <c r="L3091" i="1"/>
  <c r="P135" i="1"/>
  <c r="L517" i="1"/>
  <c r="L3137" i="1"/>
  <c r="P1883" i="1"/>
  <c r="R1883" i="1" s="1" a="1"/>
  <c r="R1883" i="1" s="1"/>
  <c r="P622" i="1"/>
  <c r="P1803" i="1"/>
  <c r="R1803" i="1" s="1" a="1"/>
  <c r="R1803" i="1" s="1"/>
  <c r="L1704" i="1"/>
  <c r="L2199" i="1"/>
  <c r="P238" i="1"/>
  <c r="P2741" i="1"/>
  <c r="R2741" i="1" s="1" a="1"/>
  <c r="R2741" i="1" s="1"/>
  <c r="P1155" i="1"/>
  <c r="R1155" i="1" s="1" a="1"/>
  <c r="R1155" i="1" s="1"/>
  <c r="L413" i="1"/>
  <c r="L1298" i="1"/>
  <c r="P1813" i="1"/>
  <c r="R1813" i="1" s="1" a="1"/>
  <c r="R1813" i="1" s="1"/>
  <c r="P2568" i="1"/>
  <c r="R2568" i="1" s="1" a="1"/>
  <c r="R2568" i="1" s="1"/>
  <c r="L1219" i="1"/>
  <c r="L3558" i="1"/>
  <c r="P2702" i="1"/>
  <c r="R2702" i="1" s="1" a="1"/>
  <c r="R2702" i="1" s="1"/>
  <c r="L835" i="1"/>
  <c r="L2109" i="1"/>
  <c r="L1928" i="1"/>
  <c r="P2351" i="1"/>
  <c r="R2351" i="1" s="1" a="1"/>
  <c r="R2351" i="1" s="1"/>
  <c r="P1132" i="1"/>
  <c r="R1132" i="1" s="1" a="1"/>
  <c r="R1132" i="1" s="1"/>
  <c r="P1032" i="1"/>
  <c r="R1032" i="1" s="1" a="1"/>
  <c r="R1032" i="1" s="1"/>
  <c r="P2748" i="1"/>
  <c r="R2748" i="1" s="1" a="1"/>
  <c r="R2748" i="1" s="1"/>
  <c r="P411" i="1"/>
  <c r="L1559" i="1"/>
  <c r="L230" i="1"/>
  <c r="L3585" i="1"/>
  <c r="L1740" i="1"/>
  <c r="P1748" i="1"/>
  <c r="R1748" i="1" s="1" a="1"/>
  <c r="R1748" i="1" s="1"/>
  <c r="P308" i="1"/>
  <c r="L1353" i="1"/>
  <c r="P2991" i="1"/>
  <c r="R2991" i="1" s="1" a="1"/>
  <c r="R2991" i="1" s="1"/>
  <c r="P1965" i="1"/>
  <c r="R1965" i="1" s="1" a="1"/>
  <c r="R1965" i="1" s="1"/>
  <c r="L1044" i="1"/>
  <c r="L2428" i="1"/>
  <c r="L2881" i="1"/>
  <c r="L2242" i="1"/>
  <c r="P523" i="1"/>
  <c r="P1622" i="1"/>
  <c r="R1622" i="1" s="1" a="1"/>
  <c r="R1622" i="1" s="1"/>
  <c r="P1820" i="1"/>
  <c r="R1820" i="1" s="1" a="1"/>
  <c r="R1820" i="1" s="1"/>
  <c r="L709" i="1"/>
  <c r="P31" i="1"/>
  <c r="P1933" i="1"/>
  <c r="R1933" i="1" s="1" a="1"/>
  <c r="R1933" i="1" s="1"/>
  <c r="L1028" i="1"/>
  <c r="L1865" i="1"/>
  <c r="L2846" i="1"/>
  <c r="P1141" i="1"/>
  <c r="R1141" i="1" s="1" a="1"/>
  <c r="R1141" i="1" s="1"/>
  <c r="L1472" i="1"/>
  <c r="P2322" i="1"/>
  <c r="R2322" i="1" s="1" a="1"/>
  <c r="R2322" i="1" s="1"/>
  <c r="L3367" i="1"/>
  <c r="L2037" i="1"/>
  <c r="P2132" i="1"/>
  <c r="R2132" i="1" s="1" a="1"/>
  <c r="R2132" i="1" s="1"/>
  <c r="L2002" i="1"/>
  <c r="L535" i="1"/>
  <c r="P688" i="1"/>
  <c r="P2895" i="1"/>
  <c r="R2895" i="1" s="1" a="1"/>
  <c r="R2895" i="1" s="1"/>
  <c r="L600" i="1"/>
  <c r="P147" i="1"/>
  <c r="P2356" i="1"/>
  <c r="R2356" i="1" s="1" a="1"/>
  <c r="R2356" i="1" s="1"/>
  <c r="L2929" i="1"/>
  <c r="P2208" i="1"/>
  <c r="R2208" i="1" s="1" a="1"/>
  <c r="R2208" i="1" s="1"/>
  <c r="P2398" i="1"/>
  <c r="R2398" i="1" s="1" a="1"/>
  <c r="R2398" i="1" s="1"/>
  <c r="L2435" i="1"/>
  <c r="L1248" i="1"/>
  <c r="P389" i="1"/>
  <c r="L1139" i="1"/>
  <c r="L803" i="1"/>
  <c r="P1570" i="1"/>
  <c r="R1570" i="1" s="1" a="1"/>
  <c r="R1570" i="1" s="1"/>
  <c r="P2525" i="1"/>
  <c r="R2525" i="1" s="1" a="1"/>
  <c r="R2525" i="1" s="1"/>
  <c r="L2166" i="1"/>
  <c r="P765" i="1"/>
  <c r="L2880" i="1"/>
  <c r="P2013" i="1"/>
  <c r="R2013" i="1" s="1" a="1"/>
  <c r="R2013" i="1" s="1"/>
  <c r="P506" i="1"/>
  <c r="P1514" i="1"/>
  <c r="R1514" i="1" s="1" a="1"/>
  <c r="R1514" i="1" s="1"/>
  <c r="L2220" i="1"/>
  <c r="P319" i="1"/>
  <c r="P3005" i="1"/>
  <c r="R3005" i="1" s="1" a="1"/>
  <c r="R3005" i="1" s="1"/>
  <c r="P1128" i="1"/>
  <c r="R1128" i="1" s="1" a="1"/>
  <c r="R1128" i="1" s="1"/>
  <c r="L334" i="1"/>
  <c r="P2957" i="1"/>
  <c r="R2957" i="1" s="1" a="1"/>
  <c r="R2957" i="1" s="1"/>
  <c r="P847" i="1"/>
  <c r="P1825" i="1"/>
  <c r="R1825" i="1" s="1" a="1"/>
  <c r="R1825" i="1" s="1"/>
  <c r="P338" i="1"/>
  <c r="L1600" i="1"/>
  <c r="P1001" i="1"/>
  <c r="R1001" i="1" s="1" a="1"/>
  <c r="R1001" i="1" s="1"/>
  <c r="L3537" i="1"/>
  <c r="L2308" i="1"/>
  <c r="P271" i="1"/>
  <c r="L1330" i="1"/>
  <c r="P1671" i="1"/>
  <c r="R1671" i="1" s="1" a="1"/>
  <c r="R1671" i="1" s="1"/>
  <c r="L1515" i="1"/>
  <c r="P89" i="1"/>
  <c r="L1676" i="1"/>
  <c r="L1254" i="1"/>
  <c r="P536" i="1"/>
  <c r="L2300" i="1"/>
  <c r="L3468" i="1"/>
  <c r="L1647" i="1"/>
  <c r="L916" i="1"/>
  <c r="L1913" i="1"/>
  <c r="L3507" i="1"/>
  <c r="L1564" i="1"/>
  <c r="P1286" i="1"/>
  <c r="R1286" i="1" s="1" a="1"/>
  <c r="R1286" i="1" s="1"/>
  <c r="P395" i="1"/>
  <c r="L1167" i="1"/>
  <c r="L647" i="1"/>
  <c r="L3213" i="1"/>
  <c r="P166" i="1"/>
  <c r="L1480" i="1"/>
  <c r="L1123" i="1"/>
  <c r="P3457" i="1"/>
  <c r="R3457" i="1" s="1" a="1"/>
  <c r="R3457" i="1" s="1"/>
  <c r="P1695" i="1"/>
  <c r="R1695" i="1" s="1" a="1"/>
  <c r="R1695" i="1" s="1"/>
  <c r="L814" i="1"/>
  <c r="L3255" i="1"/>
  <c r="P557" i="1"/>
  <c r="L2050" i="1"/>
  <c r="P1976" i="1"/>
  <c r="R1976" i="1" s="1" a="1"/>
  <c r="R1976" i="1" s="1"/>
  <c r="P1395" i="1"/>
  <c r="R1395" i="1" s="1" a="1"/>
  <c r="R1395" i="1" s="1"/>
  <c r="P2830" i="1"/>
  <c r="R2830" i="1" s="1" a="1"/>
  <c r="R2830" i="1" s="1"/>
  <c r="P1494" i="1"/>
  <c r="R1494" i="1" s="1" a="1"/>
  <c r="R1494" i="1" s="1"/>
  <c r="L449" i="1"/>
  <c r="P2756" i="1"/>
  <c r="R2756" i="1" s="1" a="1"/>
  <c r="R2756" i="1" s="1"/>
  <c r="P580" i="1"/>
  <c r="P2633" i="1"/>
  <c r="R2633" i="1" s="1" a="1"/>
  <c r="R2633" i="1" s="1"/>
  <c r="L1354" i="1"/>
  <c r="P108" i="1"/>
  <c r="P72" i="1"/>
  <c r="P2742" i="1"/>
  <c r="R2742" i="1" s="1" a="1"/>
  <c r="R2742" i="1" s="1"/>
  <c r="P2205" i="1"/>
  <c r="R2205" i="1" s="1" a="1"/>
  <c r="R2205" i="1" s="1"/>
  <c r="P167" i="1"/>
  <c r="P1288" i="1"/>
  <c r="R1288" i="1" s="1" a="1"/>
  <c r="R1288" i="1" s="1"/>
  <c r="L2358" i="1"/>
  <c r="P2858" i="1"/>
  <c r="R2858" i="1" s="1" a="1"/>
  <c r="R2858" i="1" s="1"/>
  <c r="P3415" i="1"/>
  <c r="R3415" i="1" s="1" a="1"/>
  <c r="R3415" i="1" s="1"/>
  <c r="P3139" i="1"/>
  <c r="R3139" i="1" s="1" a="1"/>
  <c r="R3139" i="1" s="1"/>
  <c r="L857" i="1"/>
  <c r="P2180" i="1"/>
  <c r="R2180" i="1" s="1" a="1"/>
  <c r="R2180" i="1" s="1"/>
  <c r="P2438" i="1"/>
  <c r="R2438" i="1" s="1" a="1"/>
  <c r="R2438" i="1" s="1"/>
  <c r="P3484" i="1"/>
  <c r="R3484" i="1" s="1" a="1"/>
  <c r="R3484" i="1" s="1"/>
  <c r="L3230" i="1"/>
  <c r="L1052" i="1"/>
  <c r="L1895" i="1"/>
  <c r="P2815" i="1"/>
  <c r="R2815" i="1" s="1" a="1"/>
  <c r="R2815" i="1" s="1"/>
  <c r="P2156" i="1"/>
  <c r="R2156" i="1" s="1" a="1"/>
  <c r="R2156" i="1" s="1"/>
  <c r="L2334" i="1"/>
  <c r="P2763" i="1"/>
  <c r="R2763" i="1" s="1" a="1"/>
  <c r="R2763" i="1" s="1"/>
  <c r="L2578" i="1"/>
  <c r="P2902" i="1"/>
  <c r="R2902" i="1" s="1" a="1"/>
  <c r="R2902" i="1" s="1"/>
  <c r="L367" i="1"/>
  <c r="P1310" i="1"/>
  <c r="R1310" i="1" s="1" a="1"/>
  <c r="R1310" i="1" s="1"/>
  <c r="P1838" i="1"/>
  <c r="R1838" i="1" s="1" a="1"/>
  <c r="R1838" i="1" s="1"/>
  <c r="P279" i="1"/>
  <c r="L2237" i="1"/>
  <c r="L2802" i="1"/>
  <c r="L387" i="1"/>
  <c r="P2470" i="1"/>
  <c r="R2470" i="1" s="1" a="1"/>
  <c r="R2470" i="1" s="1"/>
  <c r="L2821" i="1"/>
  <c r="P3511" i="1"/>
  <c r="R3511" i="1" s="1" a="1"/>
  <c r="R3511" i="1" s="1"/>
  <c r="L2724" i="1"/>
  <c r="P3233" i="1"/>
  <c r="R3233" i="1" s="1" a="1"/>
  <c r="R3233" i="1" s="1"/>
  <c r="P3130" i="1"/>
  <c r="R3130" i="1" s="1" a="1"/>
  <c r="R3130" i="1" s="1"/>
  <c r="P202" i="1"/>
  <c r="L3417" i="1"/>
  <c r="P2963" i="1"/>
  <c r="R2963" i="1" s="1" a="1"/>
  <c r="R2963" i="1" s="1"/>
  <c r="L3404" i="1"/>
  <c r="L2458" i="1"/>
  <c r="P675" i="1"/>
  <c r="P537" i="1"/>
  <c r="L1166" i="1"/>
  <c r="P1746" i="1"/>
  <c r="R1746" i="1" s="1" a="1"/>
  <c r="R1746" i="1" s="1"/>
  <c r="L3363" i="1"/>
  <c r="P96" i="1"/>
  <c r="L300" i="1"/>
  <c r="L931" i="1"/>
  <c r="L1457" i="1"/>
  <c r="L81" i="1"/>
  <c r="L860" i="1"/>
  <c r="P2111" i="1"/>
  <c r="R2111" i="1" s="1" a="1"/>
  <c r="R2111" i="1" s="1"/>
  <c r="L3178" i="1"/>
  <c r="L2609" i="1"/>
  <c r="P3448" i="1"/>
  <c r="R3448" i="1" s="1" a="1"/>
  <c r="R3448" i="1" s="1"/>
  <c r="P853" i="1"/>
  <c r="L1870" i="1"/>
  <c r="L3508" i="1"/>
  <c r="L608" i="1"/>
  <c r="L2200" i="1"/>
  <c r="L3141" i="1"/>
  <c r="L659" i="1"/>
  <c r="P2738" i="1"/>
  <c r="R2738" i="1" s="1" a="1"/>
  <c r="R2738" i="1" s="1"/>
  <c r="L3047" i="1"/>
  <c r="L3034" i="1"/>
  <c r="L2532" i="1"/>
  <c r="P2160" i="1"/>
  <c r="R2160" i="1" s="1" a="1"/>
  <c r="R2160" i="1" s="1"/>
  <c r="L1809" i="1"/>
  <c r="P2916" i="1"/>
  <c r="R2916" i="1" s="1" a="1"/>
  <c r="R2916" i="1" s="1"/>
  <c r="L2717" i="1"/>
  <c r="L2531" i="1"/>
  <c r="P2221" i="1"/>
  <c r="R2221" i="1" s="1" a="1"/>
  <c r="R2221" i="1" s="1"/>
  <c r="L1844" i="1"/>
  <c r="P615" i="1"/>
  <c r="P1776" i="1"/>
  <c r="R1776" i="1" s="1" a="1"/>
  <c r="R1776" i="1" s="1"/>
  <c r="L1690" i="1"/>
  <c r="L2706" i="1"/>
  <c r="L2583" i="1"/>
  <c r="P161" i="1"/>
  <c r="L1352" i="1"/>
  <c r="P2382" i="1"/>
  <c r="R2382" i="1" s="1" a="1"/>
  <c r="R2382" i="1" s="1"/>
  <c r="L325" i="1"/>
  <c r="L1375" i="1"/>
  <c r="P2732" i="1"/>
  <c r="R2732" i="1" s="1" a="1"/>
  <c r="R2732" i="1" s="1"/>
  <c r="P2855" i="1"/>
  <c r="R2855" i="1" s="1" a="1"/>
  <c r="R2855" i="1" s="1"/>
  <c r="L1552" i="1"/>
  <c r="P1751" i="1"/>
  <c r="R1751" i="1" s="1" a="1"/>
  <c r="R1751" i="1" s="1"/>
  <c r="P3385" i="1"/>
  <c r="R3385" i="1" s="1" a="1"/>
  <c r="R3385" i="1" s="1"/>
  <c r="P3163" i="1"/>
  <c r="R3163" i="1" s="1" a="1"/>
  <c r="R3163" i="1" s="1"/>
  <c r="P3235" i="1"/>
  <c r="R3235" i="1" s="1" a="1"/>
  <c r="R3235" i="1" s="1"/>
  <c r="L3201" i="1"/>
  <c r="L2650" i="1"/>
  <c r="L2923" i="1"/>
  <c r="L3481" i="1"/>
  <c r="L2714" i="1"/>
  <c r="P2890" i="1"/>
  <c r="R2890" i="1" s="1" a="1"/>
  <c r="R2890" i="1" s="1"/>
  <c r="L2824" i="1"/>
  <c r="L2276" i="1"/>
  <c r="P630" i="1"/>
  <c r="L2285" i="1"/>
  <c r="L3204" i="1"/>
  <c r="L1968" i="1"/>
  <c r="P1166" i="1"/>
  <c r="R1166" i="1" s="1" a="1"/>
  <c r="R1166" i="1" s="1"/>
  <c r="L797" i="1"/>
  <c r="P2298" i="1"/>
  <c r="R2298" i="1" s="1" a="1"/>
  <c r="R2298" i="1" s="1"/>
  <c r="P1284" i="1"/>
  <c r="R1284" i="1" s="1" a="1"/>
  <c r="R1284" i="1" s="1"/>
  <c r="L1723" i="1"/>
  <c r="P402" i="1"/>
  <c r="L3408" i="1"/>
  <c r="L1795" i="1"/>
  <c r="P367" i="1"/>
  <c r="L3191" i="1"/>
  <c r="L570" i="1"/>
  <c r="P1280" i="1"/>
  <c r="R1280" i="1" s="1" a="1"/>
  <c r="R1280" i="1" s="1"/>
  <c r="L973" i="1"/>
  <c r="P53" i="1"/>
  <c r="P2365" i="1"/>
  <c r="R2365" i="1" s="1" a="1"/>
  <c r="R2365" i="1" s="1"/>
  <c r="L1318" i="1"/>
  <c r="P3059" i="1"/>
  <c r="R3059" i="1" s="1" a="1"/>
  <c r="R3059" i="1" s="1"/>
  <c r="P431" i="1"/>
  <c r="L2110" i="1"/>
  <c r="P1232" i="1"/>
  <c r="R1232" i="1" s="1" a="1"/>
  <c r="R1232" i="1" s="1"/>
  <c r="P656" i="1"/>
  <c r="L1442" i="1"/>
  <c r="L61" i="1"/>
  <c r="P1072" i="1"/>
  <c r="R1072" i="1" s="1" a="1"/>
  <c r="R1072" i="1" s="1"/>
  <c r="L314" i="1"/>
  <c r="P2448" i="1"/>
  <c r="R2448" i="1" s="1" a="1"/>
  <c r="R2448" i="1" s="1"/>
  <c r="P1151" i="1"/>
  <c r="R1151" i="1" s="1" a="1"/>
  <c r="R1151" i="1" s="1"/>
  <c r="L701" i="1"/>
  <c r="L1836" i="1"/>
  <c r="P1214" i="1"/>
  <c r="R1214" i="1" s="1" a="1"/>
  <c r="R1214" i="1" s="1"/>
  <c r="P648" i="1"/>
  <c r="P1111" i="1"/>
  <c r="R1111" i="1" s="1" a="1"/>
  <c r="R1111" i="1" s="1"/>
  <c r="P3044" i="1"/>
  <c r="R3044" i="1" s="1" a="1"/>
  <c r="R3044" i="1" s="1"/>
  <c r="L1871" i="1"/>
  <c r="L839" i="1"/>
  <c r="P2686" i="1"/>
  <c r="R2686" i="1" s="1" a="1"/>
  <c r="R2686" i="1" s="1"/>
  <c r="L2865" i="1"/>
  <c r="L2386" i="1"/>
  <c r="L830" i="1"/>
  <c r="P2432" i="1"/>
  <c r="R2432" i="1" s="1" a="1"/>
  <c r="R2432" i="1" s="1"/>
  <c r="L1214" i="1"/>
  <c r="L2231" i="1"/>
  <c r="P2979" i="1"/>
  <c r="R2979" i="1" s="1" a="1"/>
  <c r="R2979" i="1" s="1"/>
  <c r="P1528" i="1"/>
  <c r="R1528" i="1" s="1" a="1"/>
  <c r="R1528" i="1" s="1"/>
  <c r="P663" i="1"/>
  <c r="P2084" i="1"/>
  <c r="R2084" i="1" s="1" a="1"/>
  <c r="R2084" i="1" s="1"/>
  <c r="P3062" i="1"/>
  <c r="R3062" i="1" s="1" a="1"/>
  <c r="R3062" i="1" s="1"/>
  <c r="L440" i="1"/>
  <c r="P2921" i="1"/>
  <c r="R2921" i="1" s="1" a="1"/>
  <c r="R2921" i="1" s="1"/>
  <c r="P1990" i="1"/>
  <c r="R1990" i="1" s="1" a="1"/>
  <c r="R1990" i="1" s="1"/>
  <c r="L1763" i="1"/>
  <c r="L972" i="1"/>
  <c r="L1862" i="1"/>
  <c r="L1236" i="1"/>
  <c r="L2405" i="1"/>
  <c r="L3124" i="1"/>
  <c r="P2383" i="1"/>
  <c r="R2383" i="1" s="1" a="1"/>
  <c r="R2383" i="1" s="1"/>
  <c r="P1283" i="1"/>
  <c r="R1283" i="1" s="1" a="1"/>
  <c r="R1283" i="1" s="1"/>
  <c r="P281" i="1"/>
  <c r="P2402" i="1"/>
  <c r="R2402" i="1" s="1" a="1"/>
  <c r="R2402" i="1" s="1"/>
  <c r="P662" i="1"/>
  <c r="P1227" i="1"/>
  <c r="R1227" i="1" s="1" a="1"/>
  <c r="R1227" i="1" s="1"/>
  <c r="L1592" i="1"/>
  <c r="L1274" i="1"/>
  <c r="P817" i="1"/>
  <c r="P2391" i="1"/>
  <c r="R2391" i="1" s="1" a="1"/>
  <c r="R2391" i="1" s="1"/>
  <c r="L1264" i="1"/>
  <c r="P3271" i="1"/>
  <c r="R3271" i="1" s="1" a="1"/>
  <c r="R3271" i="1" s="1"/>
  <c r="L981" i="1"/>
  <c r="P1189" i="1"/>
  <c r="R1189" i="1" s="1" a="1"/>
  <c r="R1189" i="1" s="1"/>
  <c r="P1026" i="1"/>
  <c r="R1026" i="1" s="1" a="1"/>
  <c r="R1026" i="1" s="1"/>
  <c r="P2693" i="1"/>
  <c r="R2693" i="1" s="1" a="1"/>
  <c r="R2693" i="1" s="1"/>
  <c r="L2169" i="1"/>
  <c r="P3525" i="1"/>
  <c r="R3525" i="1" s="1" a="1"/>
  <c r="R3525" i="1" s="1"/>
  <c r="P1735" i="1"/>
  <c r="R1735" i="1" s="1" a="1"/>
  <c r="R1735" i="1" s="1"/>
  <c r="L682" i="1"/>
  <c r="P1562" i="1"/>
  <c r="R1562" i="1" s="1" a="1"/>
  <c r="R1562" i="1" s="1"/>
  <c r="L1752" i="1"/>
  <c r="P849" i="1"/>
  <c r="P103" i="1"/>
  <c r="P1062" i="1"/>
  <c r="R1062" i="1" s="1" a="1"/>
  <c r="R1062" i="1" s="1"/>
  <c r="L969" i="1"/>
  <c r="P324" i="1"/>
  <c r="P2143" i="1"/>
  <c r="R2143" i="1" s="1" a="1"/>
  <c r="R2143" i="1" s="1"/>
  <c r="P3077" i="1"/>
  <c r="R3077" i="1" s="1" a="1"/>
  <c r="R3077" i="1" s="1"/>
  <c r="L2211" i="1"/>
  <c r="L431" i="1"/>
  <c r="L1118" i="1"/>
  <c r="P3117" i="1"/>
  <c r="R3117" i="1" s="1" a="1"/>
  <c r="R3117" i="1" s="1"/>
  <c r="P1983" i="1"/>
  <c r="R1983" i="1" s="1" a="1"/>
  <c r="R1983" i="1" s="1"/>
  <c r="L731" i="1"/>
  <c r="P219" i="1"/>
  <c r="P2522" i="1"/>
  <c r="R2522" i="1" s="1" a="1"/>
  <c r="R2522" i="1" s="1"/>
  <c r="P682" i="1"/>
  <c r="P3452" i="1"/>
  <c r="R3452" i="1" s="1" a="1"/>
  <c r="R3452" i="1" s="1"/>
  <c r="L1823" i="1"/>
  <c r="P1323" i="1"/>
  <c r="R1323" i="1" s="1" a="1"/>
  <c r="R1323" i="1" s="1"/>
  <c r="L1737" i="1"/>
  <c r="P2781" i="1"/>
  <c r="R2781" i="1" s="1" a="1"/>
  <c r="R2781" i="1" s="1"/>
  <c r="L1935" i="1"/>
  <c r="P763" i="1"/>
  <c r="L1830" i="1"/>
  <c r="L160" i="1"/>
  <c r="P2127" i="1"/>
  <c r="R2127" i="1" s="1" a="1"/>
  <c r="R2127" i="1" s="1"/>
  <c r="P1238" i="1"/>
  <c r="R1238" i="1" s="1" a="1"/>
  <c r="R1238" i="1" s="1"/>
  <c r="P635" i="1"/>
  <c r="P2567" i="1"/>
  <c r="R2567" i="1" s="1" a="1"/>
  <c r="R2567" i="1" s="1"/>
  <c r="L820" i="1"/>
  <c r="P1425" i="1"/>
  <c r="R1425" i="1" s="1" a="1"/>
  <c r="R1425" i="1" s="1"/>
  <c r="L147" i="1"/>
  <c r="L1508" i="1"/>
  <c r="L3557" i="1"/>
  <c r="L2446" i="1"/>
  <c r="P3190" i="1"/>
  <c r="R3190" i="1" s="1" a="1"/>
  <c r="R3190" i="1" s="1"/>
  <c r="P609" i="1"/>
  <c r="P1900" i="1"/>
  <c r="R1900" i="1" s="1" a="1"/>
  <c r="R1900" i="1" s="1"/>
  <c r="P1669" i="1"/>
  <c r="R1669" i="1" s="1" a="1"/>
  <c r="R1669" i="1" s="1"/>
  <c r="L3509" i="1"/>
  <c r="L1536" i="1"/>
  <c r="L1981" i="1"/>
  <c r="L2983" i="1"/>
  <c r="P3131" i="1"/>
  <c r="R3131" i="1" s="1" a="1"/>
  <c r="R3131" i="1" s="1"/>
  <c r="L2694" i="1"/>
  <c r="L1297" i="1"/>
  <c r="L2240" i="1"/>
  <c r="L211" i="1"/>
  <c r="L2764" i="1"/>
  <c r="L3179" i="1"/>
  <c r="P741" i="1"/>
  <c r="L119" i="1"/>
  <c r="L3396" i="1"/>
  <c r="P276" i="1"/>
  <c r="L1933" i="1"/>
  <c r="L3110" i="1"/>
  <c r="L3336" i="1"/>
  <c r="L3289" i="1"/>
  <c r="P625" i="1"/>
  <c r="L1150" i="1"/>
  <c r="L1838" i="1"/>
  <c r="L805" i="1"/>
  <c r="L2105" i="1"/>
  <c r="L3237" i="1"/>
  <c r="L547" i="1"/>
  <c r="L1568" i="1"/>
  <c r="L3211" i="1"/>
  <c r="P3292" i="1"/>
  <c r="R3292" i="1" s="1" a="1"/>
  <c r="R3292" i="1" s="1"/>
  <c r="P156" i="1"/>
  <c r="P3433" i="1"/>
  <c r="R3433" i="1" s="1" a="1"/>
  <c r="R3433" i="1" s="1"/>
  <c r="P3402" i="1"/>
  <c r="R3402" i="1" s="1" a="1"/>
  <c r="R3402" i="1" s="1"/>
  <c r="P3109" i="1"/>
  <c r="R3109" i="1" s="1" a="1"/>
  <c r="R3109" i="1" s="1"/>
  <c r="L3266" i="1"/>
  <c r="P3086" i="1"/>
  <c r="R3086" i="1" s="1" a="1"/>
  <c r="R3086" i="1" s="1"/>
  <c r="L2570" i="1"/>
  <c r="P1371" i="1"/>
  <c r="R1371" i="1" s="1" a="1"/>
  <c r="R1371" i="1" s="1"/>
  <c r="L512" i="1"/>
  <c r="P946" i="1"/>
  <c r="R946" i="1" s="1" a="1"/>
  <c r="R946" i="1" s="1"/>
  <c r="L2213" i="1"/>
  <c r="L1726" i="1"/>
  <c r="L161" i="1"/>
  <c r="P3329" i="1"/>
  <c r="R3329" i="1" s="1" a="1"/>
  <c r="R3329" i="1" s="1"/>
  <c r="P884" i="1"/>
  <c r="R884" i="1" s="1" a="1"/>
  <c r="R884" i="1" s="1"/>
  <c r="L1262" i="1"/>
  <c r="P2035" i="1"/>
  <c r="R2035" i="1" s="1" a="1"/>
  <c r="R2035" i="1" s="1"/>
  <c r="P708" i="1"/>
  <c r="L1300" i="1"/>
  <c r="L76" i="1"/>
  <c r="L2642" i="1"/>
  <c r="L3135" i="1"/>
  <c r="L3469" i="1"/>
  <c r="L987" i="1"/>
  <c r="L24" i="1"/>
  <c r="L289" i="1"/>
  <c r="L947" i="1"/>
  <c r="L1636" i="1"/>
  <c r="P145" i="1"/>
  <c r="L1381" i="1"/>
  <c r="P1770" i="1"/>
  <c r="R1770" i="1" s="1" a="1"/>
  <c r="R1770" i="1" s="1"/>
  <c r="P210" i="1"/>
  <c r="P143" i="1"/>
  <c r="P2953" i="1"/>
  <c r="R2953" i="1" s="1" a="1"/>
  <c r="R2953" i="1" s="1"/>
  <c r="L1514" i="1"/>
  <c r="P1081" i="1"/>
  <c r="R1081" i="1" s="1" a="1"/>
  <c r="R1081" i="1" s="1"/>
  <c r="P2782" i="1"/>
  <c r="R2782" i="1" s="1" a="1"/>
  <c r="R2782" i="1" s="1"/>
  <c r="P3491" i="1"/>
  <c r="R3491" i="1" s="1" a="1"/>
  <c r="R3491" i="1" s="1"/>
  <c r="L764" i="1"/>
  <c r="L2203" i="1"/>
  <c r="P2601" i="1"/>
  <c r="R2601" i="1" s="1" a="1"/>
  <c r="R2601" i="1" s="1"/>
  <c r="P905" i="1"/>
  <c r="R905" i="1" s="1" a="1"/>
  <c r="R905" i="1" s="1"/>
  <c r="L2366" i="1"/>
  <c r="P3042" i="1"/>
  <c r="R3042" i="1" s="1" a="1"/>
  <c r="R3042" i="1" s="1"/>
  <c r="L2639" i="1"/>
  <c r="P3583" i="1"/>
  <c r="R3583" i="1" s="1" a="1"/>
  <c r="R3583" i="1" s="1"/>
  <c r="P455" i="1"/>
  <c r="P1573" i="1"/>
  <c r="R1573" i="1" s="1" a="1"/>
  <c r="R1573" i="1" s="1"/>
  <c r="L1902" i="1"/>
  <c r="P604" i="1"/>
  <c r="L1172" i="1"/>
  <c r="P1758" i="1"/>
  <c r="R1758" i="1" s="1" a="1"/>
  <c r="R1758" i="1" s="1"/>
  <c r="P2762" i="1"/>
  <c r="R2762" i="1" s="1" a="1"/>
  <c r="R2762" i="1" s="1"/>
  <c r="P731" i="1"/>
  <c r="P2706" i="1"/>
  <c r="R2706" i="1" s="1" a="1"/>
  <c r="R2706" i="1" s="1"/>
  <c r="L3275" i="1"/>
  <c r="P2987" i="1"/>
  <c r="R2987" i="1" s="1" a="1"/>
  <c r="R2987" i="1" s="1"/>
  <c r="P99" i="1"/>
  <c r="L3479" i="1"/>
  <c r="L3118" i="1"/>
  <c r="L2600" i="1"/>
  <c r="P3382" i="1"/>
  <c r="R3382" i="1" s="1" a="1"/>
  <c r="R3382" i="1" s="1"/>
  <c r="P3562" i="1"/>
  <c r="R3562" i="1" s="1" a="1"/>
  <c r="R3562" i="1" s="1"/>
  <c r="L2536" i="1"/>
  <c r="L1106" i="1"/>
  <c r="L765" i="1"/>
  <c r="P2330" i="1"/>
  <c r="R2330" i="1" s="1" a="1"/>
  <c r="R2330" i="1" s="1"/>
  <c r="L2234" i="1"/>
  <c r="L2437" i="1"/>
  <c r="P2841" i="1"/>
  <c r="R2841" i="1" s="1" a="1"/>
  <c r="R2841" i="1" s="1"/>
  <c r="P1659" i="1"/>
  <c r="R1659" i="1" s="1" a="1"/>
  <c r="R1659" i="1" s="1"/>
  <c r="L957" i="1"/>
  <c r="L2989" i="1"/>
  <c r="L2388" i="1"/>
  <c r="L715" i="1"/>
  <c r="L2349" i="1"/>
  <c r="L3335" i="1"/>
  <c r="P1637" i="1"/>
  <c r="R1637" i="1" s="1" a="1"/>
  <c r="R1637" i="1" s="1"/>
  <c r="P1336" i="1"/>
  <c r="R1336" i="1" s="1" a="1"/>
  <c r="R1336" i="1" s="1"/>
  <c r="P549" i="1"/>
  <c r="P2354" i="1"/>
  <c r="R2354" i="1" s="1" a="1"/>
  <c r="R2354" i="1" s="1"/>
  <c r="P2138" i="1"/>
  <c r="R2138" i="1" s="1" a="1"/>
  <c r="R2138" i="1" s="1"/>
  <c r="L1851" i="1"/>
  <c r="P730" i="1"/>
  <c r="L2816" i="1"/>
  <c r="L2019" i="1"/>
  <c r="L366" i="1"/>
  <c r="P3303" i="1"/>
  <c r="R3303" i="1" s="1" a="1"/>
  <c r="R3303" i="1" s="1"/>
  <c r="L634" i="1"/>
  <c r="L2074" i="1"/>
  <c r="P938" i="1"/>
  <c r="R938" i="1" s="1" a="1"/>
  <c r="R938" i="1" s="1"/>
  <c r="L100" i="1"/>
  <c r="P2333" i="1"/>
  <c r="R2333" i="1" s="1" a="1"/>
  <c r="R2333" i="1" s="1"/>
  <c r="L1183" i="1"/>
  <c r="P2913" i="1"/>
  <c r="R2913" i="1" s="1" a="1"/>
  <c r="R2913" i="1" s="1"/>
  <c r="P253" i="1"/>
  <c r="P2115" i="1"/>
  <c r="R2115" i="1" s="1" a="1"/>
  <c r="R2115" i="1" s="1"/>
  <c r="P1162" i="1"/>
  <c r="R1162" i="1" s="1" a="1"/>
  <c r="R1162" i="1" s="1"/>
  <c r="P592" i="1"/>
  <c r="L1193" i="1"/>
  <c r="L2018" i="1"/>
  <c r="P1502" i="1"/>
  <c r="R1502" i="1" s="1" a="1"/>
  <c r="R1502" i="1" s="1"/>
  <c r="L288" i="1"/>
  <c r="P2416" i="1"/>
  <c r="R2416" i="1" s="1" a="1"/>
  <c r="R2416" i="1" s="1"/>
  <c r="P1089" i="1"/>
  <c r="R1089" i="1" s="1" a="1"/>
  <c r="R1089" i="1" s="1"/>
  <c r="L371" i="1"/>
  <c r="L1708" i="1"/>
  <c r="P1145" i="1"/>
  <c r="R1145" i="1" s="1" a="1"/>
  <c r="R1145" i="1" s="1"/>
  <c r="P584" i="1"/>
  <c r="L1425" i="1"/>
  <c r="L2914" i="1"/>
  <c r="L1743" i="1"/>
  <c r="P672" i="1"/>
  <c r="P2542" i="1"/>
  <c r="R2542" i="1" s="1" a="1"/>
  <c r="R2542" i="1" s="1"/>
  <c r="L2801" i="1"/>
  <c r="L2322" i="1"/>
  <c r="P667" i="1"/>
  <c r="P2400" i="1"/>
  <c r="R2400" i="1" s="1" a="1"/>
  <c r="R2400" i="1" s="1"/>
  <c r="P2148" i="1"/>
  <c r="R2148" i="1" s="1" a="1"/>
  <c r="R2148" i="1" s="1"/>
  <c r="L1413" i="1"/>
  <c r="L2909" i="1"/>
  <c r="P2235" i="1"/>
  <c r="R2235" i="1" s="1" a="1"/>
  <c r="R2235" i="1" s="1"/>
  <c r="L1261" i="1"/>
  <c r="P2543" i="1"/>
  <c r="R2543" i="1" s="1" a="1"/>
  <c r="R2543" i="1" s="1"/>
  <c r="P111" i="1"/>
  <c r="L629" i="1"/>
  <c r="L3119" i="1"/>
  <c r="L265" i="1"/>
  <c r="L1987" i="1"/>
  <c r="P919" i="1"/>
  <c r="R919" i="1" s="1" a="1"/>
  <c r="R919" i="1" s="1"/>
  <c r="P132" i="1"/>
  <c r="L1372" i="1"/>
  <c r="L2469" i="1"/>
  <c r="L3319" i="1"/>
  <c r="P2447" i="1"/>
  <c r="R2447" i="1" s="1" a="1"/>
  <c r="R2447" i="1" s="1"/>
  <c r="L1258" i="1"/>
  <c r="P405" i="1"/>
  <c r="P2458" i="1"/>
  <c r="R2458" i="1" s="1" a="1"/>
  <c r="R2458" i="1" s="1"/>
  <c r="L819" i="1"/>
  <c r="P1320" i="1"/>
  <c r="R1320" i="1" s="1" a="1"/>
  <c r="R1320" i="1" s="1"/>
  <c r="L1720" i="1"/>
  <c r="L1168" i="1"/>
  <c r="L707" i="1"/>
  <c r="P2455" i="1"/>
  <c r="R2455" i="1" s="1" a="1"/>
  <c r="R2455" i="1" s="1"/>
  <c r="L1450" i="1"/>
  <c r="L3516" i="1"/>
  <c r="L2178" i="1"/>
  <c r="P1259" i="1"/>
  <c r="R1259" i="1" s="1" a="1"/>
  <c r="R1259" i="1" s="1"/>
  <c r="P912" i="1"/>
  <c r="R912" i="1" s="1" a="1"/>
  <c r="R912" i="1" s="1"/>
  <c r="P2805" i="1"/>
  <c r="R2805" i="1" s="1" a="1"/>
  <c r="R2805" i="1" s="1"/>
  <c r="P1756" i="1"/>
  <c r="R1756" i="1" s="1" a="1"/>
  <c r="R1756" i="1" s="1"/>
  <c r="L70" i="1"/>
  <c r="P2494" i="1"/>
  <c r="R2494" i="1" s="1" a="1"/>
  <c r="R2494" i="1" s="1"/>
  <c r="L782" i="1"/>
  <c r="L2175" i="1"/>
  <c r="L1880" i="1"/>
  <c r="L1203" i="1"/>
  <c r="P114" i="1"/>
  <c r="L1065" i="1"/>
  <c r="P997" i="1"/>
  <c r="R997" i="1" s="1" a="1"/>
  <c r="R997" i="1" s="1"/>
  <c r="P24" i="1"/>
  <c r="P963" i="1"/>
  <c r="R963" i="1" s="1" a="1"/>
  <c r="R963" i="1" s="1"/>
  <c r="P3012" i="1"/>
  <c r="R3012" i="1" s="1" a="1"/>
  <c r="R3012" i="1" s="1"/>
  <c r="L1164" i="1"/>
  <c r="L792" i="1"/>
  <c r="P1529" i="1"/>
  <c r="R1529" i="1" s="1" a="1"/>
  <c r="R1529" i="1" s="1"/>
  <c r="P3050" i="1"/>
  <c r="R3050" i="1" s="1" a="1"/>
  <c r="R3050" i="1" s="1"/>
  <c r="P1719" i="1"/>
  <c r="R1719" i="1" s="1" a="1"/>
  <c r="R1719" i="1" s="1"/>
  <c r="L639" i="1"/>
  <c r="L3544" i="1"/>
  <c r="P2050" i="1"/>
  <c r="R2050" i="1" s="1" a="1"/>
  <c r="R2050" i="1" s="1"/>
  <c r="L346" i="1"/>
  <c r="L3323" i="1"/>
  <c r="L1695" i="1"/>
  <c r="L900" i="1"/>
  <c r="L2412" i="1"/>
  <c r="L3436" i="1"/>
  <c r="L1807" i="1"/>
  <c r="P501" i="1"/>
  <c r="L2172" i="1"/>
  <c r="L93" i="1"/>
  <c r="P2002" i="1"/>
  <c r="R2002" i="1" s="1" a="1"/>
  <c r="R2002" i="1" s="1"/>
  <c r="P1169" i="1"/>
  <c r="R1169" i="1" s="1" a="1"/>
  <c r="R1169" i="1" s="1"/>
  <c r="P571" i="1"/>
  <c r="P2503" i="1"/>
  <c r="R2503" i="1" s="1" a="1"/>
  <c r="R2503" i="1" s="1"/>
  <c r="L599" i="1"/>
  <c r="L1530" i="1"/>
  <c r="P3549" i="1"/>
  <c r="R3549" i="1" s="1" a="1"/>
  <c r="R3549" i="1" s="1"/>
  <c r="P307" i="1"/>
  <c r="L2842" i="1"/>
  <c r="L1773" i="1"/>
  <c r="L2770" i="1"/>
  <c r="L841" i="1"/>
  <c r="L2128" i="1"/>
  <c r="P1917" i="1"/>
  <c r="R1917" i="1" s="1" a="1"/>
  <c r="R1917" i="1" s="1"/>
  <c r="L2786" i="1"/>
  <c r="P249" i="1"/>
  <c r="P109" i="1"/>
  <c r="L3115" i="1"/>
  <c r="L2772" i="1"/>
  <c r="L3081" i="1"/>
  <c r="L1481" i="1"/>
  <c r="L2304" i="1"/>
  <c r="L2982" i="1"/>
  <c r="L3109" i="1"/>
  <c r="P3114" i="1"/>
  <c r="R3114" i="1" s="1" a="1"/>
  <c r="R3114" i="1" s="1"/>
  <c r="P827" i="1"/>
  <c r="P1791" i="1"/>
  <c r="R1791" i="1" s="1" a="1"/>
  <c r="R1791" i="1" s="1"/>
  <c r="L3525" i="1"/>
  <c r="P355" i="1"/>
  <c r="L2479" i="1"/>
  <c r="L3370" i="1"/>
  <c r="P3399" i="1"/>
  <c r="R3399" i="1" s="1" a="1"/>
  <c r="R3399" i="1" s="1"/>
  <c r="P3364" i="1"/>
  <c r="R3364" i="1" s="1" a="1"/>
  <c r="R3364" i="1" s="1"/>
  <c r="P704" i="1"/>
  <c r="P1085" i="1"/>
  <c r="R1085" i="1" s="1" a="1"/>
  <c r="R1085" i="1" s="1"/>
  <c r="L1966" i="1"/>
  <c r="L455" i="1"/>
  <c r="L2291" i="1"/>
  <c r="P3301" i="1"/>
  <c r="R3301" i="1" s="1" a="1"/>
  <c r="R3301" i="1" s="1"/>
  <c r="L611" i="1"/>
  <c r="L1159" i="1"/>
  <c r="L3343" i="1"/>
  <c r="L3096" i="1"/>
  <c r="L2729" i="1"/>
  <c r="P3369" i="1"/>
  <c r="R3369" i="1" s="1" a="1"/>
  <c r="R3369" i="1" s="1"/>
  <c r="L3241" i="1"/>
  <c r="P3173" i="1"/>
  <c r="R3173" i="1" s="1" a="1"/>
  <c r="R3173" i="1" s="1"/>
  <c r="P3574" i="1"/>
  <c r="R3574" i="1" s="1" a="1"/>
  <c r="R3574" i="1" s="1"/>
  <c r="P3162" i="1"/>
  <c r="R3162" i="1" s="1" a="1"/>
  <c r="R3162" i="1" s="1"/>
  <c r="L102" i="1"/>
  <c r="P1256" i="1"/>
  <c r="R1256" i="1" s="1" a="1"/>
  <c r="R1256" i="1" s="1"/>
  <c r="L339" i="1"/>
  <c r="P1230" i="1"/>
  <c r="R1230" i="1" s="1" a="1"/>
  <c r="R1230" i="1" s="1"/>
  <c r="P1720" i="1"/>
  <c r="R1720" i="1" s="1" a="1"/>
  <c r="R1720" i="1" s="1"/>
  <c r="L1854" i="1"/>
  <c r="L3326" i="1"/>
  <c r="L2700" i="1"/>
  <c r="P548" i="1"/>
  <c r="L1391" i="1"/>
  <c r="P2305" i="1"/>
  <c r="R2305" i="1" s="1" a="1"/>
  <c r="R2305" i="1" s="1"/>
  <c r="L799" i="1"/>
  <c r="L1411" i="1"/>
  <c r="P2905" i="1"/>
  <c r="R2905" i="1" s="1" a="1"/>
  <c r="R2905" i="1" s="1"/>
  <c r="L3055" i="1"/>
  <c r="L2888" i="1"/>
  <c r="P154" i="1"/>
  <c r="L2184" i="1"/>
  <c r="P1690" i="1"/>
  <c r="R1690" i="1" s="1" a="1"/>
  <c r="R1690" i="1" s="1"/>
  <c r="L316" i="1"/>
  <c r="P961" i="1"/>
  <c r="R961" i="1" s="1" a="1"/>
  <c r="R961" i="1" s="1"/>
  <c r="L1764" i="1"/>
  <c r="P223" i="1"/>
  <c r="L1452" i="1"/>
  <c r="P1892" i="1"/>
  <c r="R1892" i="1" s="1" a="1"/>
  <c r="R1892" i="1" s="1"/>
  <c r="P73" i="1"/>
  <c r="L2550" i="1"/>
  <c r="L75" i="1"/>
  <c r="P240" i="1"/>
  <c r="P1144" i="1"/>
  <c r="R1144" i="1" s="1" a="1"/>
  <c r="R1144" i="1" s="1"/>
  <c r="L2847" i="1"/>
  <c r="L2916" i="1"/>
  <c r="P852" i="1"/>
  <c r="P1700" i="1"/>
  <c r="R1700" i="1" s="1" a="1"/>
  <c r="R1700" i="1" s="1"/>
  <c r="P2665" i="1"/>
  <c r="R2665" i="1" s="1" a="1"/>
  <c r="R2665" i="1" s="1"/>
  <c r="L1222" i="1"/>
  <c r="L2430" i="1"/>
  <c r="L3174" i="1"/>
  <c r="L2511" i="1"/>
  <c r="L3429" i="1"/>
  <c r="L497" i="1"/>
  <c r="L2135" i="1"/>
  <c r="L2030" i="1"/>
  <c r="P668" i="1"/>
  <c r="P1109" i="1"/>
  <c r="R1109" i="1" s="1" a="1"/>
  <c r="R1109" i="1" s="1"/>
  <c r="P1880" i="1"/>
  <c r="R1880" i="1" s="1" a="1"/>
  <c r="R1880" i="1" s="1"/>
  <c r="L2834" i="1"/>
  <c r="P818" i="1"/>
  <c r="L1095" i="1"/>
  <c r="L2742" i="1"/>
  <c r="L3257" i="1"/>
  <c r="P41" i="1"/>
  <c r="L3297" i="1"/>
  <c r="P169" i="1"/>
  <c r="L1898" i="1"/>
  <c r="L2677" i="1"/>
  <c r="L2950" i="1"/>
  <c r="L1540" i="1"/>
  <c r="L46" i="1"/>
  <c r="P2167" i="1"/>
  <c r="R2167" i="1" s="1" a="1"/>
  <c r="R2167" i="1" s="1"/>
  <c r="P2598" i="1"/>
  <c r="R2598" i="1" s="1" a="1"/>
  <c r="R2598" i="1" s="1"/>
  <c r="P3341" i="1"/>
  <c r="R3341" i="1" s="1" a="1"/>
  <c r="R3341" i="1" s="1"/>
  <c r="P3389" i="1"/>
  <c r="R3389" i="1" s="1" a="1"/>
  <c r="R3389" i="1" s="1"/>
  <c r="L2682" i="1"/>
  <c r="P799" i="1"/>
  <c r="P1661" i="1"/>
  <c r="R1661" i="1" s="1" a="1"/>
  <c r="R1661" i="1" s="1"/>
  <c r="L3189" i="1"/>
  <c r="L354" i="1"/>
  <c r="P1174" i="1"/>
  <c r="R1174" i="1" s="1" a="1"/>
  <c r="R1174" i="1" s="1"/>
  <c r="P3361" i="1"/>
  <c r="R3361" i="1" s="1" a="1"/>
  <c r="R3361" i="1" s="1"/>
  <c r="P3128" i="1"/>
  <c r="R3128" i="1" s="1" a="1"/>
  <c r="R3128" i="1" s="1"/>
  <c r="L2662" i="1"/>
  <c r="L1505" i="1"/>
  <c r="P1638" i="1"/>
  <c r="R1638" i="1" s="1" a="1"/>
  <c r="R1638" i="1" s="1"/>
  <c r="P2772" i="1"/>
  <c r="R2772" i="1" s="1" a="1"/>
  <c r="R2772" i="1" s="1"/>
  <c r="L260" i="1"/>
  <c r="P157" i="1"/>
  <c r="L3248" i="1"/>
  <c r="P329" i="1"/>
  <c r="P1634" i="1"/>
  <c r="R1634" i="1" s="1" a="1"/>
  <c r="R1634" i="1" s="1"/>
  <c r="P3286" i="1"/>
  <c r="R3286" i="1" s="1" a="1"/>
  <c r="R3286" i="1" s="1"/>
  <c r="P3261" i="1"/>
  <c r="R3261" i="1" s="1" a="1"/>
  <c r="R3261" i="1" s="1"/>
  <c r="L3472" i="1"/>
  <c r="P521" i="1"/>
  <c r="P1269" i="1"/>
  <c r="R1269" i="1" s="1" a="1"/>
  <c r="R1269" i="1" s="1"/>
  <c r="P2579" i="1"/>
  <c r="R2579" i="1" s="1" a="1"/>
  <c r="R2579" i="1" s="1"/>
  <c r="L2683" i="1"/>
  <c r="P107" i="1"/>
  <c r="L584" i="1"/>
  <c r="L2216" i="1"/>
  <c r="L306" i="1"/>
  <c r="L1427" i="1"/>
  <c r="P2276" i="1"/>
  <c r="R2276" i="1" s="1" a="1"/>
  <c r="R2276" i="1" s="1"/>
  <c r="P3590" i="1"/>
  <c r="R3590" i="1" s="1" a="1"/>
  <c r="R3590" i="1" s="1"/>
  <c r="P3166" i="1"/>
  <c r="R3166" i="1" s="1" a="1"/>
  <c r="R3166" i="1" s="1"/>
  <c r="L2915" i="1"/>
  <c r="P780" i="1"/>
  <c r="L1163" i="1"/>
  <c r="L3540" i="1"/>
  <c r="L656" i="1"/>
  <c r="P2072" i="1"/>
  <c r="R2072" i="1" s="1" a="1"/>
  <c r="R2072" i="1" s="1"/>
  <c r="P2489" i="1"/>
  <c r="R2489" i="1" s="1" a="1"/>
  <c r="R2489" i="1" s="1"/>
  <c r="L869" i="1"/>
  <c r="L1757" i="1"/>
  <c r="P2810" i="1"/>
  <c r="R2810" i="1" s="1" a="1"/>
  <c r="R2810" i="1" s="1"/>
  <c r="P162" i="1"/>
  <c r="L3568" i="1"/>
  <c r="P3148" i="1"/>
  <c r="R3148" i="1" s="1" a="1"/>
  <c r="R3148" i="1" s="1"/>
  <c r="P3363" i="1"/>
  <c r="R3363" i="1" s="1" a="1"/>
  <c r="R3363" i="1" s="1"/>
  <c r="P3344" i="1"/>
  <c r="R3344" i="1" s="1" a="1"/>
  <c r="R3344" i="1" s="1"/>
  <c r="L2494" i="1"/>
  <c r="L3433" i="1"/>
  <c r="P3310" i="1"/>
  <c r="R3310" i="1" s="1" a="1"/>
  <c r="R3310" i="1" s="1"/>
  <c r="P811" i="1"/>
  <c r="P2645" i="1"/>
  <c r="R2645" i="1" s="1" a="1"/>
  <c r="R2645" i="1" s="1"/>
  <c r="L2059" i="1"/>
  <c r="P398" i="1"/>
  <c r="P1078" i="1"/>
  <c r="R1078" i="1" s="1" a="1"/>
  <c r="R1078" i="1" s="1"/>
  <c r="P2315" i="1"/>
  <c r="R2315" i="1" s="1" a="1"/>
  <c r="R2315" i="1" s="1"/>
  <c r="L1005" i="1"/>
  <c r="L849" i="1"/>
  <c r="L1680" i="1"/>
  <c r="L625" i="1"/>
  <c r="P105" i="1"/>
  <c r="L689" i="1"/>
  <c r="P2451" i="1"/>
  <c r="R2451" i="1" s="1" a="1"/>
  <c r="R2451" i="1" s="1"/>
  <c r="L2085" i="1"/>
  <c r="P335" i="1"/>
  <c r="P3083" i="1"/>
  <c r="R3083" i="1" s="1" a="1"/>
  <c r="R3083" i="1" s="1"/>
  <c r="L1785" i="1"/>
  <c r="L502" i="1"/>
  <c r="P1359" i="1"/>
  <c r="R1359" i="1" s="1" a="1"/>
  <c r="R1359" i="1" s="1"/>
  <c r="P2363" i="1"/>
  <c r="R2363" i="1" s="1" a="1"/>
  <c r="R2363" i="1" s="1"/>
  <c r="L96" i="1"/>
  <c r="L662" i="1"/>
  <c r="P318" i="1"/>
  <c r="L1606" i="1"/>
  <c r="L1356" i="1"/>
  <c r="L2397" i="1"/>
  <c r="P674" i="1"/>
  <c r="P2597" i="1"/>
  <c r="R2597" i="1" s="1" a="1"/>
  <c r="R2597" i="1" s="1"/>
  <c r="P2859" i="1"/>
  <c r="R2859" i="1" s="1" a="1"/>
  <c r="R2859" i="1" s="1"/>
  <c r="L2359" i="1"/>
  <c r="P568" i="1"/>
  <c r="L995" i="1"/>
  <c r="P2737" i="1"/>
  <c r="R2737" i="1" s="1" a="1"/>
  <c r="R2737" i="1" s="1"/>
  <c r="L1583" i="1"/>
  <c r="L388" i="1"/>
  <c r="P2290" i="1"/>
  <c r="R2290" i="1" s="1" a="1"/>
  <c r="R2290" i="1" s="1"/>
  <c r="L140" i="1"/>
  <c r="L1877" i="1"/>
  <c r="P914" i="1"/>
  <c r="R914" i="1" s="1" a="1"/>
  <c r="R914" i="1" s="1"/>
  <c r="P2535" i="1"/>
  <c r="R2535" i="1" s="1" a="1"/>
  <c r="R2535" i="1" s="1"/>
  <c r="L2410" i="1"/>
  <c r="P1452" i="1"/>
  <c r="R1452" i="1" s="1" a="1"/>
  <c r="R1452" i="1" s="1"/>
  <c r="P2811" i="1"/>
  <c r="R2811" i="1" s="1" a="1"/>
  <c r="R2811" i="1" s="1"/>
  <c r="P2472" i="1"/>
  <c r="R2472" i="1" s="1" a="1"/>
  <c r="R2472" i="1" s="1"/>
  <c r="P315" i="1"/>
  <c r="P2274" i="1"/>
  <c r="R2274" i="1" s="1" a="1"/>
  <c r="R2274" i="1" s="1"/>
  <c r="L3393" i="1"/>
  <c r="P1927" i="1"/>
  <c r="R1927" i="1" s="1" a="1"/>
  <c r="R1927" i="1" s="1"/>
  <c r="L702" i="1"/>
  <c r="P2555" i="1"/>
  <c r="R2555" i="1" s="1" a="1"/>
  <c r="R2555" i="1" s="1"/>
  <c r="L773" i="1"/>
  <c r="L2168" i="1"/>
  <c r="P291" i="1"/>
  <c r="L2841" i="1"/>
  <c r="P1459" i="1"/>
  <c r="R1459" i="1" s="1" a="1"/>
  <c r="R1459" i="1" s="1"/>
  <c r="P1024" i="1"/>
  <c r="R1024" i="1" s="1" a="1"/>
  <c r="R1024" i="1" s="1"/>
  <c r="L3427" i="1"/>
  <c r="L1351" i="1"/>
  <c r="P2863" i="1"/>
  <c r="R2863" i="1" s="1" a="1"/>
  <c r="R2863" i="1" s="1"/>
  <c r="P1819" i="1"/>
  <c r="R1819" i="1" s="1" a="1"/>
  <c r="R1819" i="1" s="1"/>
  <c r="P3291" i="1"/>
  <c r="R3291" i="1" s="1" a="1"/>
  <c r="R3291" i="1" s="1"/>
  <c r="L777" i="1"/>
  <c r="P1265" i="1"/>
  <c r="R1265" i="1" s="1" a="1"/>
  <c r="R1265" i="1" s="1"/>
  <c r="P1503" i="1"/>
  <c r="R1503" i="1" s="1" a="1"/>
  <c r="R1503" i="1" s="1"/>
  <c r="P920" i="1"/>
  <c r="R920" i="1" s="1" a="1"/>
  <c r="R920" i="1" s="1"/>
  <c r="L2907" i="1"/>
  <c r="L1609" i="1"/>
  <c r="P493" i="1"/>
  <c r="L1211" i="1"/>
  <c r="P1611" i="1"/>
  <c r="R1611" i="1" s="1" a="1"/>
  <c r="R1611" i="1" s="1"/>
  <c r="P2476" i="1"/>
  <c r="R2476" i="1" s="1" a="1"/>
  <c r="R2476" i="1" s="1"/>
  <c r="P1361" i="1"/>
  <c r="R1361" i="1" s="1" a="1"/>
  <c r="R1361" i="1" s="1"/>
  <c r="L2048" i="1"/>
  <c r="L2091" i="1"/>
  <c r="P71" i="1"/>
  <c r="P1329" i="1"/>
  <c r="R1329" i="1" s="1" a="1"/>
  <c r="R1329" i="1" s="1"/>
  <c r="P2528" i="1"/>
  <c r="R2528" i="1" s="1" a="1"/>
  <c r="R2528" i="1" s="1"/>
  <c r="P578" i="1"/>
  <c r="P1763" i="1"/>
  <c r="R1763" i="1" s="1" a="1"/>
  <c r="R1763" i="1" s="1"/>
  <c r="L1939" i="1"/>
  <c r="L1038" i="1"/>
  <c r="P1723" i="1"/>
  <c r="R1723" i="1" s="1" a="1"/>
  <c r="R1723" i="1" s="1"/>
  <c r="L1092" i="1"/>
  <c r="L2453" i="1"/>
  <c r="P2857" i="1"/>
  <c r="R2857" i="1" s="1" a="1"/>
  <c r="R2857" i="1" s="1"/>
  <c r="P1989" i="1"/>
  <c r="R1989" i="1" s="1" a="1"/>
  <c r="R1989" i="1" s="1"/>
  <c r="P259" i="1"/>
  <c r="L1984" i="1"/>
  <c r="P1463" i="1"/>
  <c r="R1463" i="1" s="1" a="1"/>
  <c r="R1463" i="1" s="1"/>
  <c r="L2859" i="1"/>
  <c r="L538" i="1"/>
  <c r="P2560" i="1"/>
  <c r="R2560" i="1" s="1" a="1"/>
  <c r="R2560" i="1" s="1"/>
  <c r="P370" i="1"/>
  <c r="P1845" i="1"/>
  <c r="R1845" i="1" s="1" a="1"/>
  <c r="R1845" i="1" s="1"/>
  <c r="L2478" i="1"/>
  <c r="L1098" i="1"/>
  <c r="P944" i="1"/>
  <c r="R944" i="1" s="1" a="1"/>
  <c r="R944" i="1" s="1"/>
  <c r="P2510" i="1"/>
  <c r="R2510" i="1" s="1" a="1"/>
  <c r="R2510" i="1" s="1"/>
  <c r="L3293" i="1"/>
  <c r="P1114" i="1"/>
  <c r="R1114" i="1" s="1" a="1"/>
  <c r="R1114" i="1" s="1"/>
  <c r="P1449" i="1"/>
  <c r="R1449" i="1" s="1" a="1"/>
  <c r="R1449" i="1" s="1"/>
  <c r="P2234" i="1"/>
  <c r="R2234" i="1" s="1" a="1"/>
  <c r="R2234" i="1" s="1"/>
  <c r="P3398" i="1"/>
  <c r="R3398" i="1" s="1" a="1"/>
  <c r="R3398" i="1" s="1"/>
  <c r="P2063" i="1"/>
  <c r="R2063" i="1" s="1" a="1"/>
  <c r="R2063" i="1" s="1"/>
  <c r="P1535" i="1"/>
  <c r="R1535" i="1" s="1" a="1"/>
  <c r="R1535" i="1" s="1"/>
  <c r="P619" i="1"/>
  <c r="L1778" i="1"/>
  <c r="L1292" i="1"/>
  <c r="P459" i="1"/>
  <c r="P2708" i="1"/>
  <c r="R2708" i="1" s="1" a="1"/>
  <c r="R2708" i="1" s="1"/>
  <c r="P717" i="1"/>
  <c r="P2587" i="1"/>
  <c r="R2587" i="1" s="1" a="1"/>
  <c r="R2587" i="1" s="1"/>
  <c r="L516" i="1"/>
  <c r="L1561" i="1"/>
  <c r="P2197" i="1"/>
  <c r="R2197" i="1" s="1" a="1"/>
  <c r="R2197" i="1" s="1"/>
  <c r="P726" i="1"/>
  <c r="P325" i="1"/>
  <c r="P2679" i="1"/>
  <c r="R2679" i="1" s="1" a="1"/>
  <c r="R2679" i="1" s="1"/>
  <c r="L1589" i="1"/>
  <c r="L399" i="1"/>
  <c r="P3294" i="1"/>
  <c r="R3294" i="1" s="1" a="1"/>
  <c r="R3294" i="1" s="1"/>
  <c r="L1605" i="1"/>
  <c r="L3324" i="1"/>
  <c r="P2422" i="1"/>
  <c r="R2422" i="1" s="1" a="1"/>
  <c r="R2422" i="1" s="1"/>
  <c r="L2924" i="1"/>
  <c r="L1620" i="1"/>
  <c r="P755" i="1"/>
  <c r="L3075" i="1"/>
  <c r="L3513" i="1"/>
  <c r="L2360" i="1"/>
  <c r="L1549" i="1"/>
  <c r="P2409" i="1"/>
  <c r="R2409" i="1" s="1" a="1"/>
  <c r="R2409" i="1" s="1"/>
  <c r="P671" i="1"/>
  <c r="L1242" i="1"/>
  <c r="P2559" i="1"/>
  <c r="R2559" i="1" s="1" a="1"/>
  <c r="R2559" i="1" s="1"/>
  <c r="L3007" i="1"/>
  <c r="P3407" i="1"/>
  <c r="R3407" i="1" s="1" a="1"/>
  <c r="R3407" i="1" s="1"/>
  <c r="P744" i="1"/>
  <c r="P1429" i="1"/>
  <c r="R1429" i="1" s="1" a="1"/>
  <c r="R1429" i="1" s="1"/>
  <c r="P2246" i="1"/>
  <c r="R2246" i="1" s="1" a="1"/>
  <c r="R2246" i="1" s="1"/>
  <c r="L2760" i="1"/>
  <c r="P3317" i="1"/>
  <c r="R3317" i="1" s="1" a="1"/>
  <c r="R3317" i="1" s="1"/>
  <c r="P935" i="1"/>
  <c r="R935" i="1" s="1" a="1"/>
  <c r="R935" i="1" s="1"/>
  <c r="L2089" i="1"/>
  <c r="P1624" i="1"/>
  <c r="R1624" i="1" s="1" a="1"/>
  <c r="R1624" i="1" s="1"/>
  <c r="P583" i="1"/>
  <c r="P1125" i="1"/>
  <c r="R1125" i="1" s="1" a="1"/>
  <c r="R1125" i="1" s="1"/>
  <c r="P1739" i="1"/>
  <c r="R1739" i="1" s="1" a="1"/>
  <c r="R1739" i="1" s="1"/>
  <c r="P3145" i="1"/>
  <c r="R3145" i="1" s="1" a="1"/>
  <c r="R3145" i="1" s="1"/>
  <c r="P2960" i="1"/>
  <c r="R2960" i="1" s="1" a="1"/>
  <c r="R2960" i="1" s="1"/>
  <c r="P84" i="1"/>
  <c r="L677" i="1"/>
  <c r="P1099" i="1"/>
  <c r="R1099" i="1" s="1" a="1"/>
  <c r="R1099" i="1" s="1"/>
  <c r="L3411" i="1"/>
  <c r="L624" i="1"/>
  <c r="L3020" i="1"/>
  <c r="L1374" i="1"/>
  <c r="P1929" i="1"/>
  <c r="R1929" i="1" s="1" a="1"/>
  <c r="R1929" i="1" s="1"/>
  <c r="P2719" i="1"/>
  <c r="R2719" i="1" s="1" a="1"/>
  <c r="R2719" i="1" s="1"/>
  <c r="L89" i="1"/>
  <c r="L2599" i="1"/>
  <c r="P3135" i="1"/>
  <c r="R3135" i="1" s="1" a="1"/>
  <c r="R3135" i="1" s="1"/>
  <c r="L2739" i="1"/>
  <c r="L3301" i="1"/>
  <c r="P3180" i="1"/>
  <c r="R3180" i="1" s="1" a="1"/>
  <c r="R3180" i="1" s="1"/>
  <c r="P3395" i="1"/>
  <c r="R3395" i="1" s="1" a="1"/>
  <c r="R3395" i="1" s="1"/>
  <c r="L2668" i="1"/>
  <c r="P1918" i="1"/>
  <c r="R1918" i="1" s="1" a="1"/>
  <c r="R1918" i="1" s="1"/>
  <c r="L1475" i="1"/>
  <c r="P310" i="1"/>
  <c r="L1233" i="1"/>
  <c r="P2662" i="1"/>
  <c r="R2662" i="1" s="1" a="1"/>
  <c r="R2662" i="1" s="1"/>
  <c r="L3470" i="1"/>
  <c r="P3517" i="1"/>
  <c r="R3517" i="1" s="1" a="1"/>
  <c r="R3517" i="1" s="1"/>
  <c r="L3011" i="1"/>
  <c r="L446" i="1"/>
  <c r="P1926" i="1"/>
  <c r="R1926" i="1" s="1" a="1"/>
  <c r="R1926" i="1" s="1"/>
  <c r="P3253" i="1"/>
  <c r="R3253" i="1" s="1" a="1"/>
  <c r="R3253" i="1" s="1"/>
  <c r="P686" i="1"/>
  <c r="P1244" i="1"/>
  <c r="R1244" i="1" s="1" a="1"/>
  <c r="R1244" i="1" s="1"/>
  <c r="P3425" i="1"/>
  <c r="R3425" i="1" s="1" a="1"/>
  <c r="R3425" i="1" s="1"/>
  <c r="L47" i="1"/>
  <c r="L3065" i="1"/>
  <c r="L1104" i="1"/>
  <c r="P1850" i="1"/>
  <c r="R1850" i="1" s="1" a="1"/>
  <c r="R1850" i="1" s="1"/>
  <c r="L2839" i="1"/>
  <c r="L384" i="1"/>
  <c r="L1565" i="1"/>
  <c r="L3380" i="1"/>
  <c r="P458" i="1"/>
  <c r="P1833" i="1"/>
  <c r="R1833" i="1" s="1" a="1"/>
  <c r="R1833" i="1" s="1"/>
  <c r="L3418" i="1"/>
  <c r="L3325" i="1"/>
  <c r="L3445" i="1"/>
  <c r="P585" i="1"/>
  <c r="L2067" i="1"/>
  <c r="P2643" i="1"/>
  <c r="R2643" i="1" s="1" a="1"/>
  <c r="R2643" i="1" s="1"/>
  <c r="L3361" i="1"/>
  <c r="L2618" i="1"/>
  <c r="L648" i="1"/>
  <c r="P1726" i="1"/>
  <c r="R1726" i="1" s="1" a="1"/>
  <c r="R1726" i="1" s="1"/>
  <c r="P435" i="1"/>
  <c r="P1466" i="1"/>
  <c r="R1466" i="1" s="1" a="1"/>
  <c r="R1466" i="1" s="1"/>
  <c r="P2308" i="1"/>
  <c r="R2308" i="1" s="1" a="1"/>
  <c r="R2308" i="1" s="1"/>
  <c r="L3503" i="1"/>
  <c r="P3103" i="1"/>
  <c r="R3103" i="1" s="1" a="1"/>
  <c r="R3103" i="1" s="1"/>
  <c r="L3045" i="1"/>
  <c r="P496" i="1"/>
  <c r="L2148" i="1"/>
  <c r="L772" i="1"/>
  <c r="L2451" i="1"/>
  <c r="L363" i="1"/>
  <c r="P2842" i="1"/>
  <c r="R2842" i="1" s="1" a="1"/>
  <c r="R2842" i="1" s="1"/>
  <c r="L2596" i="1"/>
  <c r="L2541" i="1"/>
  <c r="L3295" i="1"/>
  <c r="L2137" i="1"/>
  <c r="P525" i="1"/>
  <c r="P2386" i="1"/>
  <c r="R2386" i="1" s="1" a="1"/>
  <c r="R2386" i="1" s="1"/>
  <c r="L1307" i="1"/>
  <c r="L1627" i="1"/>
  <c r="P2873" i="1"/>
  <c r="R2873" i="1" s="1" a="1"/>
  <c r="R2873" i="1" s="1"/>
  <c r="L1069" i="1"/>
  <c r="L2186" i="1"/>
  <c r="L3349" i="1"/>
  <c r="L1641" i="1"/>
  <c r="L883" i="1"/>
  <c r="L2413" i="1"/>
  <c r="P386" i="1"/>
  <c r="P2533" i="1"/>
  <c r="R2533" i="1" s="1" a="1"/>
  <c r="R2533" i="1" s="1"/>
  <c r="L2241" i="1"/>
  <c r="P669" i="1"/>
  <c r="P2418" i="1"/>
  <c r="R2418" i="1" s="1" a="1"/>
  <c r="R2418" i="1" s="1"/>
  <c r="P2202" i="1"/>
  <c r="R2202" i="1" s="1" a="1"/>
  <c r="R2202" i="1" s="1"/>
  <c r="L1979" i="1"/>
  <c r="P530" i="1"/>
  <c r="L3185" i="1"/>
  <c r="P1725" i="1"/>
  <c r="R1725" i="1" s="1" a="1"/>
  <c r="R1725" i="1" s="1"/>
  <c r="P776" i="1"/>
  <c r="L3548" i="1"/>
  <c r="L721" i="1"/>
  <c r="P2243" i="1"/>
  <c r="R2243" i="1" s="1" a="1"/>
  <c r="R2243" i="1" s="1"/>
  <c r="P1374" i="1"/>
  <c r="R1374" i="1" s="1" a="1"/>
  <c r="R1374" i="1" s="1"/>
  <c r="L118" i="1"/>
  <c r="P2301" i="1"/>
  <c r="R2301" i="1" s="1" a="1"/>
  <c r="R2301" i="1" s="1"/>
  <c r="L907" i="1"/>
  <c r="L3575" i="1"/>
  <c r="L68" i="1"/>
  <c r="P1991" i="1"/>
  <c r="R1991" i="1" s="1" a="1"/>
  <c r="R1991" i="1" s="1"/>
  <c r="P1100" i="1"/>
  <c r="R1100" i="1" s="1" a="1"/>
  <c r="R1100" i="1" s="1"/>
  <c r="P528" i="1"/>
  <c r="P1355" i="1"/>
  <c r="R1355" i="1" s="1" a="1"/>
  <c r="R1355" i="1" s="1"/>
  <c r="L1890" i="1"/>
  <c r="P1470" i="1"/>
  <c r="R1470" i="1" s="1" a="1"/>
  <c r="R1470" i="1" s="1"/>
  <c r="L193" i="1"/>
  <c r="P2384" i="1"/>
  <c r="R2384" i="1" s="1" a="1"/>
  <c r="R2384" i="1" s="1"/>
  <c r="L1440" i="1"/>
  <c r="P403" i="1"/>
  <c r="L1580" i="1"/>
  <c r="P1083" i="1"/>
  <c r="R1083" i="1" s="1" a="1"/>
  <c r="R1083" i="1" s="1"/>
  <c r="P520" i="1"/>
  <c r="L933" i="1"/>
  <c r="P2867" i="1"/>
  <c r="R2867" i="1" s="1" a="1"/>
  <c r="R2867" i="1" s="1"/>
  <c r="L1615" i="1"/>
  <c r="P608" i="1"/>
  <c r="P1799" i="1"/>
  <c r="R1799" i="1" s="1" a="1"/>
  <c r="R1799" i="1" s="1"/>
  <c r="P2760" i="1"/>
  <c r="R2760" i="1" s="1" a="1"/>
  <c r="R2760" i="1" s="1"/>
  <c r="L2258" i="1"/>
  <c r="P603" i="1"/>
  <c r="P2368" i="1"/>
  <c r="R2368" i="1" s="1" a="1"/>
  <c r="R2368" i="1" s="1"/>
  <c r="P969" i="1"/>
  <c r="R969" i="1" s="1" a="1"/>
  <c r="R969" i="1" s="1"/>
  <c r="L1070" i="1"/>
  <c r="L2696" i="1"/>
  <c r="P1886" i="1"/>
  <c r="R1886" i="1" s="1" a="1"/>
  <c r="R1886" i="1" s="1"/>
  <c r="L1495" i="1"/>
  <c r="P2671" i="1"/>
  <c r="R2671" i="1" s="1" a="1"/>
  <c r="R2671" i="1" s="1"/>
  <c r="L2551" i="1"/>
  <c r="L880" i="1"/>
  <c r="L3314" i="1"/>
  <c r="L746" i="1"/>
  <c r="P1640" i="1"/>
  <c r="R1640" i="1" s="1" a="1"/>
  <c r="R1640" i="1" s="1"/>
  <c r="P1312" i="1"/>
  <c r="R1312" i="1" s="1" a="1"/>
  <c r="R1312" i="1" s="1"/>
  <c r="P1987" i="1"/>
  <c r="R1987" i="1" s="1" a="1"/>
  <c r="R1987" i="1" s="1"/>
  <c r="P1414" i="1"/>
  <c r="R1414" i="1" s="1" a="1"/>
  <c r="R1414" i="1" s="1"/>
  <c r="L1691" i="1"/>
  <c r="P328" i="1"/>
  <c r="L1792" i="1"/>
  <c r="L1447" i="1"/>
  <c r="P689" i="1"/>
  <c r="L1782" i="1"/>
  <c r="L990" i="1"/>
  <c r="L2207" i="1"/>
  <c r="L1848" i="1"/>
  <c r="P1184" i="1"/>
  <c r="R1184" i="1" s="1" a="1"/>
  <c r="R1184" i="1" s="1"/>
  <c r="L966" i="1"/>
  <c r="L1776" i="1"/>
  <c r="P1513" i="1"/>
  <c r="R1513" i="1" s="1" a="1"/>
  <c r="R1513" i="1" s="1"/>
  <c r="L91" i="1"/>
  <c r="L1250" i="1"/>
  <c r="P1377" i="1"/>
  <c r="R1377" i="1" s="1" a="1"/>
  <c r="R1377" i="1" s="1"/>
  <c r="P1331" i="1"/>
  <c r="R1331" i="1" s="1" a="1"/>
  <c r="R1331" i="1" s="1"/>
  <c r="P2869" i="1"/>
  <c r="R2869" i="1" s="1" a="1"/>
  <c r="R2869" i="1" s="1"/>
  <c r="P2004" i="1"/>
  <c r="R2004" i="1" s="1" a="1"/>
  <c r="R2004" i="1" s="1"/>
  <c r="P241" i="1"/>
  <c r="P2622" i="1"/>
  <c r="R2622" i="1" s="1" a="1"/>
  <c r="R2622" i="1" s="1"/>
  <c r="L518" i="1"/>
  <c r="P1583" i="1"/>
  <c r="R1583" i="1" s="1" a="1"/>
  <c r="R1583" i="1" s="1"/>
  <c r="L2008" i="1"/>
  <c r="L1439" i="1"/>
  <c r="L3506" i="1"/>
  <c r="P2740" i="1"/>
  <c r="R2740" i="1" s="1" a="1"/>
  <c r="R2740" i="1" s="1"/>
  <c r="L758" i="1"/>
  <c r="L113" i="1"/>
  <c r="L872" i="1"/>
  <c r="P158" i="1"/>
  <c r="L1445" i="1"/>
  <c r="P695" i="1"/>
  <c r="L1361" i="1"/>
  <c r="L2920" i="1"/>
  <c r="P176" i="1"/>
  <c r="L575" i="1"/>
  <c r="P3479" i="1"/>
  <c r="R3479" i="1" s="1" a="1"/>
  <c r="R3479" i="1" s="1"/>
  <c r="P1783" i="1"/>
  <c r="R1783" i="1" s="1" a="1"/>
  <c r="R1783" i="1" s="1"/>
  <c r="L391" i="1"/>
  <c r="P3256" i="1"/>
  <c r="R3256" i="1" s="1" a="1"/>
  <c r="R3256" i="1" s="1"/>
  <c r="L2439" i="1"/>
  <c r="L855" i="1"/>
  <c r="L2268" i="1"/>
  <c r="P3371" i="1"/>
  <c r="R3371" i="1" s="1" a="1"/>
  <c r="R3371" i="1" s="1"/>
  <c r="L1679" i="1"/>
  <c r="P460" i="1"/>
  <c r="P1239" i="1"/>
  <c r="R1239" i="1" s="1" a="1"/>
  <c r="R1239" i="1" s="1"/>
  <c r="L3560" i="1"/>
  <c r="P1877" i="1"/>
  <c r="R1877" i="1" s="1" a="1"/>
  <c r="R1877" i="1" s="1"/>
  <c r="P1107" i="1"/>
  <c r="R1107" i="1" s="1" a="1"/>
  <c r="R1107" i="1" s="1"/>
  <c r="L453" i="1"/>
  <c r="P1970" i="1"/>
  <c r="R1970" i="1" s="1" a="1"/>
  <c r="R1970" i="1" s="1"/>
  <c r="P857" i="1"/>
  <c r="L286" i="1"/>
  <c r="P3090" i="1"/>
  <c r="R3090" i="1" s="1" a="1"/>
  <c r="R3090" i="1" s="1"/>
  <c r="P468" i="1"/>
  <c r="L2993" i="1"/>
  <c r="L2029" i="1"/>
  <c r="L171" i="1"/>
  <c r="P1040" i="1"/>
  <c r="R1040" i="1" s="1" a="1"/>
  <c r="R1040" i="1" s="1"/>
  <c r="P2302" i="1"/>
  <c r="R2302" i="1" s="1" a="1"/>
  <c r="R2302" i="1" s="1"/>
  <c r="L2243" i="1"/>
  <c r="L2850" i="1"/>
  <c r="P339" i="1"/>
  <c r="P2945" i="1"/>
  <c r="R2945" i="1" s="1" a="1"/>
  <c r="R2945" i="1" s="1"/>
  <c r="P3178" i="1"/>
  <c r="R3178" i="1" s="1" a="1"/>
  <c r="R3178" i="1" s="1"/>
  <c r="L2516" i="1"/>
  <c r="L2889" i="1"/>
  <c r="L1546" i="1"/>
  <c r="L2368" i="1"/>
  <c r="P3046" i="1"/>
  <c r="R3046" i="1" s="1" a="1"/>
  <c r="R3046" i="1" s="1"/>
  <c r="P2899" i="1"/>
  <c r="R2899" i="1" s="1" a="1"/>
  <c r="R2899" i="1" s="1"/>
  <c r="P2992" i="1"/>
  <c r="R2992" i="1" s="1" a="1"/>
  <c r="R2992" i="1" s="1"/>
  <c r="P891" i="1"/>
  <c r="R891" i="1" s="1" a="1"/>
  <c r="R891" i="1" s="1"/>
  <c r="P2058" i="1"/>
  <c r="R2058" i="1" s="1" a="1"/>
  <c r="R2058" i="1" s="1"/>
  <c r="L2794" i="1"/>
  <c r="P413" i="1"/>
  <c r="L1560" i="1"/>
  <c r="L3563" i="1"/>
  <c r="L3303" i="1"/>
  <c r="L3493" i="1"/>
  <c r="L873" i="1"/>
  <c r="P1147" i="1"/>
  <c r="R1147" i="1" s="1" a="1"/>
  <c r="R1147" i="1" s="1"/>
  <c r="P1618" i="1"/>
  <c r="R1618" i="1" s="1" a="1"/>
  <c r="R1618" i="1" s="1"/>
  <c r="P572" i="1"/>
  <c r="L2355" i="1"/>
  <c r="L3562" i="1"/>
  <c r="L675" i="1"/>
  <c r="P1095" i="1"/>
  <c r="R1095" i="1" s="1" a="1"/>
  <c r="R1095" i="1" s="1"/>
  <c r="L3471" i="1"/>
  <c r="P2973" i="1"/>
  <c r="R2973" i="1" s="1" a="1"/>
  <c r="R2973" i="1" s="1"/>
  <c r="L2601" i="1"/>
  <c r="L2485" i="1"/>
  <c r="P3557" i="1"/>
  <c r="R3557" i="1" s="1" a="1"/>
  <c r="R3557" i="1" s="1"/>
  <c r="L3302" i="1"/>
  <c r="P3510" i="1"/>
  <c r="R3510" i="1" s="1" a="1"/>
  <c r="R3510" i="1" s="1"/>
  <c r="L2680" i="1"/>
  <c r="L3074" i="1"/>
  <c r="P1186" i="1"/>
  <c r="R1186" i="1" s="1" a="1"/>
  <c r="R1186" i="1" s="1"/>
  <c r="P387" i="1"/>
  <c r="P1388" i="1"/>
  <c r="R1388" i="1" s="1" a="1"/>
  <c r="R1388" i="1" s="1"/>
  <c r="P1844" i="1"/>
  <c r="R1844" i="1" s="1" a="1"/>
  <c r="R1844" i="1" s="1"/>
  <c r="L1982" i="1"/>
  <c r="L3283" i="1"/>
  <c r="P3140" i="1"/>
  <c r="R3140" i="1" s="1" a="1"/>
  <c r="R3140" i="1" s="1"/>
  <c r="P612" i="1"/>
  <c r="L1114" i="1"/>
  <c r="P2337" i="1"/>
  <c r="R2337" i="1" s="1" a="1"/>
  <c r="R2337" i="1" s="1"/>
  <c r="L445" i="1"/>
  <c r="P1515" i="1"/>
  <c r="R1515" i="1" s="1" a="1"/>
  <c r="R1515" i="1" s="1"/>
  <c r="P1872" i="1"/>
  <c r="R1872" i="1" s="1" a="1"/>
  <c r="R1872" i="1" s="1"/>
  <c r="P2990" i="1"/>
  <c r="R2990" i="1" s="1" a="1"/>
  <c r="R2990" i="1" s="1"/>
  <c r="L2658" i="1"/>
  <c r="P198" i="1"/>
  <c r="L1256" i="1"/>
  <c r="P1954" i="1"/>
  <c r="R1954" i="1" s="1" a="1"/>
  <c r="R1954" i="1" s="1"/>
  <c r="P445" i="1"/>
  <c r="P1290" i="1"/>
  <c r="R1290" i="1" s="1" a="1"/>
  <c r="R1290" i="1" s="1"/>
  <c r="L1892" i="1"/>
  <c r="P285" i="1"/>
  <c r="P1490" i="1"/>
  <c r="R1490" i="1" s="1" a="1"/>
  <c r="R1490" i="1" s="1"/>
  <c r="P2018" i="1"/>
  <c r="R2018" i="1" s="1" a="1"/>
  <c r="R2018" i="1" s="1"/>
  <c r="P93" i="1"/>
  <c r="P90" i="1"/>
  <c r="L2697" i="1"/>
  <c r="P317" i="1"/>
  <c r="P1213" i="1"/>
  <c r="R1213" i="1" s="1" a="1"/>
  <c r="R1213" i="1" s="1"/>
  <c r="L2937" i="1"/>
  <c r="L3107" i="1"/>
  <c r="P532" i="1"/>
  <c r="P1824" i="1"/>
  <c r="R1824" i="1" s="1" a="1"/>
  <c r="R1824" i="1" s="1"/>
  <c r="P2729" i="1"/>
  <c r="R2729" i="1" s="1" a="1"/>
  <c r="R2729" i="1" s="1"/>
  <c r="L1358" i="1"/>
  <c r="L1613" i="1"/>
  <c r="P3237" i="1"/>
  <c r="R3237" i="1" s="1" a="1"/>
  <c r="R3237" i="1" s="1"/>
  <c r="P3226" i="1"/>
  <c r="R3226" i="1" s="1" a="1"/>
  <c r="R3226" i="1" s="1"/>
  <c r="L3284" i="1"/>
  <c r="P759" i="1"/>
  <c r="L2083" i="1"/>
  <c r="L121" i="1"/>
  <c r="L832" i="1"/>
  <c r="P1171" i="1"/>
  <c r="R1171" i="1" s="1" a="1"/>
  <c r="R1171" i="1" s="1"/>
  <c r="P2006" i="1"/>
  <c r="R2006" i="1" s="1" a="1"/>
  <c r="R2006" i="1" s="1"/>
  <c r="L2977" i="1"/>
  <c r="L468" i="1"/>
  <c r="L2144" i="1"/>
  <c r="L71" i="1"/>
  <c r="L2486" i="1"/>
  <c r="L3049" i="1"/>
  <c r="P3569" i="1"/>
  <c r="R3569" i="1" s="1" a="1"/>
  <c r="R3569" i="1" s="1"/>
  <c r="P3309" i="1"/>
  <c r="R3309" i="1" s="1" a="1"/>
  <c r="R3309" i="1" s="1"/>
  <c r="L3238" i="1"/>
  <c r="P3198" i="1"/>
  <c r="R3198" i="1" s="1" a="1"/>
  <c r="R3198" i="1" s="1"/>
  <c r="P3589" i="1"/>
  <c r="R3589" i="1" s="1" a="1"/>
  <c r="R3589" i="1" s="1"/>
  <c r="P2941" i="1"/>
  <c r="R2941" i="1" s="1" a="1"/>
  <c r="R2941" i="1" s="1"/>
  <c r="P1692" i="1"/>
  <c r="R1692" i="1" s="1" a="1"/>
  <c r="R1692" i="1" s="1"/>
  <c r="P637" i="1"/>
  <c r="P2442" i="1"/>
  <c r="R2442" i="1" s="1" a="1"/>
  <c r="R2442" i="1" s="1"/>
  <c r="L1486" i="1"/>
  <c r="L1755" i="1"/>
  <c r="P2926" i="1"/>
  <c r="R2926" i="1" s="1" a="1"/>
  <c r="R2926" i="1" s="1"/>
  <c r="P1084" i="1"/>
  <c r="R1084" i="1" s="1" a="1"/>
  <c r="R1084" i="1" s="1"/>
  <c r="L1371" i="1"/>
  <c r="P3461" i="1"/>
  <c r="R3461" i="1" s="1" a="1"/>
  <c r="R3461" i="1" s="1"/>
  <c r="L1881" i="1"/>
  <c r="P1018" i="1"/>
  <c r="R1018" i="1" s="1" a="1"/>
  <c r="R1018" i="1" s="1"/>
  <c r="L1579" i="1"/>
  <c r="L686" i="1"/>
  <c r="P2661" i="1"/>
  <c r="R2661" i="1" s="1" a="1"/>
  <c r="R2661" i="1" s="1"/>
  <c r="L2361" i="1"/>
  <c r="L910" i="1"/>
  <c r="P2479" i="1"/>
  <c r="R2479" i="1" s="1" a="1"/>
  <c r="R2479" i="1" s="1"/>
  <c r="L1275" i="1"/>
  <c r="L41" i="1"/>
  <c r="P658" i="1"/>
  <c r="P3332" i="1"/>
  <c r="R3332" i="1" s="1" a="1"/>
  <c r="R3332" i="1" s="1"/>
  <c r="L1117" i="1"/>
  <c r="L537" i="1"/>
  <c r="P12" i="1"/>
  <c r="L890" i="1"/>
  <c r="P2275" i="1"/>
  <c r="R2275" i="1" s="1" a="1"/>
  <c r="R2275" i="1" s="1"/>
  <c r="L1338" i="1"/>
  <c r="L3538" i="1"/>
  <c r="P2269" i="1"/>
  <c r="R2269" i="1" s="1" a="1"/>
  <c r="R2269" i="1" s="1"/>
  <c r="L862" i="1"/>
  <c r="L3138" i="1"/>
  <c r="L142" i="1"/>
  <c r="P1865" i="1"/>
  <c r="R1865" i="1" s="1" a="1"/>
  <c r="R1865" i="1" s="1"/>
  <c r="L1066" i="1"/>
  <c r="P844" i="1"/>
  <c r="P909" i="1"/>
  <c r="R909" i="1" s="1" a="1"/>
  <c r="R909" i="1" s="1"/>
  <c r="L1762" i="1"/>
  <c r="L1399" i="1"/>
  <c r="P138" i="1"/>
  <c r="P2352" i="1"/>
  <c r="R2352" i="1" s="1" a="1"/>
  <c r="R2352" i="1" s="1"/>
  <c r="L1357" i="1"/>
  <c r="P340" i="1"/>
  <c r="P2445" i="1"/>
  <c r="R2445" i="1" s="1" a="1"/>
  <c r="R2445" i="1" s="1"/>
  <c r="L1437" i="1"/>
  <c r="P892" i="1"/>
  <c r="R892" i="1" s="1" a="1"/>
  <c r="R892" i="1" s="1"/>
  <c r="P1023" i="1"/>
  <c r="R1023" i="1" s="1" a="1"/>
  <c r="R1023" i="1" s="1"/>
  <c r="P2835" i="1"/>
  <c r="R2835" i="1" s="1" a="1"/>
  <c r="R2835" i="1" s="1"/>
  <c r="L2431" i="1"/>
  <c r="P544" i="1"/>
  <c r="L1977" i="1"/>
  <c r="L3474" i="1"/>
  <c r="L2217" i="1"/>
  <c r="P539" i="1"/>
  <c r="P2336" i="1"/>
  <c r="R2336" i="1" s="1" a="1"/>
  <c r="R2336" i="1" s="1"/>
  <c r="P1044" i="1"/>
  <c r="R1044" i="1" s="1" a="1"/>
  <c r="R1044" i="1" s="1"/>
  <c r="L2099" i="1"/>
  <c r="P2975" i="1"/>
  <c r="R2975" i="1" s="1" a="1"/>
  <c r="R2975" i="1" s="1"/>
  <c r="L2121" i="1"/>
  <c r="P269" i="1"/>
  <c r="P2786" i="1"/>
  <c r="R2786" i="1" s="1" a="1"/>
  <c r="R2786" i="1" s="1"/>
  <c r="P3359" i="1"/>
  <c r="R3359" i="1" s="1" a="1"/>
  <c r="R3359" i="1" s="1"/>
  <c r="L925" i="1"/>
  <c r="L3572" i="1"/>
  <c r="P634" i="1"/>
  <c r="P2056" i="1"/>
  <c r="R2056" i="1" s="1" a="1"/>
  <c r="R2056" i="1" s="1"/>
  <c r="P2216" i="1"/>
  <c r="R2216" i="1" s="1" a="1"/>
  <c r="R2216" i="1" s="1"/>
  <c r="P2539" i="1"/>
  <c r="R2539" i="1" s="1" a="1"/>
  <c r="R2539" i="1" s="1"/>
  <c r="P1447" i="1"/>
  <c r="R1447" i="1" s="1" a="1"/>
  <c r="R1447" i="1" s="1"/>
  <c r="L1819" i="1"/>
  <c r="L510" i="1"/>
  <c r="L3243" i="1"/>
  <c r="P1509" i="1"/>
  <c r="R1509" i="1" s="1" a="1"/>
  <c r="R1509" i="1" s="1"/>
  <c r="P870" i="1"/>
  <c r="L2006" i="1"/>
  <c r="L2187" i="1"/>
  <c r="P1708" i="1"/>
  <c r="R1708" i="1" s="1" a="1"/>
  <c r="R1708" i="1" s="1"/>
  <c r="L1976" i="1"/>
  <c r="P1367" i="1"/>
  <c r="R1367" i="1" s="1" a="1"/>
  <c r="R1367" i="1" s="1"/>
  <c r="L1267" i="1"/>
  <c r="L2016" i="1"/>
  <c r="P1569" i="1"/>
  <c r="R1569" i="1" s="1" a="1"/>
  <c r="R1569" i="1" s="1"/>
  <c r="P175" i="1"/>
  <c r="L1379" i="1"/>
  <c r="L2058" i="1"/>
  <c r="L1315" i="1"/>
  <c r="P3000" i="1"/>
  <c r="R3000" i="1" s="1" a="1"/>
  <c r="R3000" i="1" s="1"/>
  <c r="L2289" i="1"/>
  <c r="P334" i="1"/>
  <c r="P2734" i="1"/>
  <c r="R2734" i="1" s="1" a="1"/>
  <c r="R2734" i="1" s="1"/>
  <c r="P582" i="1"/>
  <c r="P1772" i="1"/>
  <c r="R1772" i="1" s="1" a="1"/>
  <c r="R1772" i="1" s="1"/>
  <c r="P1593" i="1"/>
  <c r="R1593" i="1" s="1" a="1"/>
  <c r="R1593" i="1" s="1"/>
  <c r="P1518" i="1"/>
  <c r="R1518" i="1" s="1" a="1"/>
  <c r="R1518" i="1" s="1"/>
  <c r="P3441" i="1"/>
  <c r="R3441" i="1" s="1" a="1"/>
  <c r="R3441" i="1" s="1"/>
  <c r="P2676" i="1"/>
  <c r="R2676" i="1" s="1" a="1"/>
  <c r="R2676" i="1" s="1"/>
  <c r="L652" i="1"/>
  <c r="L3355" i="1"/>
  <c r="L617" i="1"/>
  <c r="P2092" i="1"/>
  <c r="R2092" i="1" s="1" a="1"/>
  <c r="R2092" i="1" s="1"/>
  <c r="L1367" i="1"/>
  <c r="L365" i="1"/>
  <c r="L963" i="1"/>
  <c r="P2870" i="1"/>
  <c r="R2870" i="1" s="1" a="1"/>
  <c r="R2870" i="1" s="1"/>
  <c r="P1932" i="1"/>
  <c r="R1932" i="1" s="1" a="1"/>
  <c r="R1932" i="1" s="1"/>
  <c r="L460" i="1"/>
  <c r="L3351" i="1"/>
  <c r="L134" i="1"/>
  <c r="L274" i="1"/>
  <c r="L3128" i="1"/>
  <c r="L2375" i="1"/>
  <c r="P680" i="1"/>
  <c r="P2109" i="1"/>
  <c r="R2109" i="1" s="1" a="1"/>
  <c r="R2109" i="1" s="1"/>
  <c r="P3304" i="1"/>
  <c r="R3304" i="1" s="1" a="1"/>
  <c r="R3304" i="1" s="1"/>
  <c r="L2463" i="1"/>
  <c r="P331" i="1"/>
  <c r="P1090" i="1"/>
  <c r="R1090" i="1" s="1" a="1"/>
  <c r="R1090" i="1" s="1"/>
  <c r="P3495" i="1"/>
  <c r="R3495" i="1" s="1" a="1"/>
  <c r="R3495" i="1" s="1"/>
  <c r="P1754" i="1"/>
  <c r="R1754" i="1" s="1" a="1"/>
  <c r="R1754" i="1" s="1"/>
  <c r="L1078" i="1"/>
  <c r="P803" i="1"/>
  <c r="P1707" i="1"/>
  <c r="R1707" i="1" s="1" a="1"/>
  <c r="R1707" i="1" s="1"/>
  <c r="P507" i="1"/>
  <c r="L358" i="1"/>
  <c r="P3138" i="1"/>
  <c r="R3138" i="1" s="1" a="1"/>
  <c r="R3138" i="1" s="1"/>
  <c r="P767" i="1"/>
  <c r="P3124" i="1"/>
  <c r="R3124" i="1" s="1" a="1"/>
  <c r="R3124" i="1" s="1"/>
  <c r="P1765" i="1"/>
  <c r="R1765" i="1" s="1" a="1"/>
  <c r="R1765" i="1" s="1"/>
  <c r="L2543" i="1"/>
  <c r="P964" i="1"/>
  <c r="R964" i="1" s="1" a="1"/>
  <c r="R964" i="1" s="1"/>
  <c r="P2366" i="1"/>
  <c r="R2366" i="1" s="1" a="1"/>
  <c r="R2366" i="1" s="1"/>
  <c r="L2371" i="1"/>
  <c r="L2944" i="1"/>
  <c r="L403" i="1"/>
  <c r="P1885" i="1"/>
  <c r="R1885" i="1" s="1" a="1"/>
  <c r="R1885" i="1" s="1"/>
  <c r="P3243" i="1"/>
  <c r="R3243" i="1" s="1" a="1"/>
  <c r="R3243" i="1" s="1"/>
  <c r="L2908" i="1"/>
  <c r="L2761" i="1"/>
  <c r="P280" i="1"/>
  <c r="L2432" i="1"/>
  <c r="L3242" i="1"/>
  <c r="P27" i="1"/>
  <c r="L2746" i="1"/>
  <c r="L552" i="1"/>
  <c r="P2524" i="1"/>
  <c r="R2524" i="1" s="1" a="1"/>
  <c r="R2524" i="1" s="1"/>
  <c r="L2858" i="1"/>
  <c r="L474" i="1"/>
  <c r="L1143" i="1"/>
  <c r="P2780" i="1"/>
  <c r="R2780" i="1" s="1" a="1"/>
  <c r="R2780" i="1" s="1"/>
  <c r="P3372" i="1"/>
  <c r="R3372" i="1" s="1" a="1"/>
  <c r="R3372" i="1" s="1"/>
  <c r="P3556" i="1"/>
  <c r="R3556" i="1" s="1" a="1"/>
  <c r="R3556" i="1" s="1"/>
  <c r="P1008" i="1"/>
  <c r="R1008" i="1" s="1" a="1"/>
  <c r="R1008" i="1" s="1"/>
  <c r="P1217" i="1"/>
  <c r="R1217" i="1" s="1" a="1"/>
  <c r="R1217" i="1" s="1"/>
  <c r="P1769" i="1"/>
  <c r="R1769" i="1" s="1" a="1"/>
  <c r="R1769" i="1" s="1"/>
  <c r="P636" i="1"/>
  <c r="L2419" i="1"/>
  <c r="L221" i="1"/>
  <c r="L844" i="1"/>
  <c r="P1157" i="1"/>
  <c r="R1157" i="1" s="1" a="1"/>
  <c r="R1157" i="1" s="1"/>
  <c r="P3535" i="1"/>
  <c r="R3535" i="1" s="1" a="1"/>
  <c r="R3535" i="1" s="1"/>
  <c r="L2708" i="1"/>
  <c r="P228" i="1"/>
  <c r="L2613" i="1"/>
  <c r="P3494" i="1"/>
  <c r="R3494" i="1" s="1" a="1"/>
  <c r="R3494" i="1" s="1"/>
  <c r="P3538" i="1"/>
  <c r="R3538" i="1" s="1" a="1"/>
  <c r="R3538" i="1" s="1"/>
  <c r="L3338" i="1"/>
  <c r="L3072" i="1"/>
  <c r="P3154" i="1"/>
  <c r="R3154" i="1" s="1" a="1"/>
  <c r="R3154" i="1" s="1"/>
  <c r="P1117" i="1"/>
  <c r="R1117" i="1" s="1" a="1"/>
  <c r="R1117" i="1" s="1"/>
  <c r="L267" i="1"/>
  <c r="P2192" i="1"/>
  <c r="R2192" i="1" s="1" a="1"/>
  <c r="R2192" i="1" s="1"/>
  <c r="P1969" i="1"/>
  <c r="R1969" i="1" s="1" a="1"/>
  <c r="R1969" i="1" s="1"/>
  <c r="P15" i="1"/>
  <c r="P3426" i="1"/>
  <c r="R3426" i="1" s="1" a="1"/>
  <c r="R3426" i="1" s="1"/>
  <c r="L2606" i="1"/>
  <c r="P676" i="1"/>
  <c r="P1056" i="1"/>
  <c r="R1056" i="1" s="1" a="1"/>
  <c r="R1056" i="1" s="1"/>
  <c r="P2369" i="1"/>
  <c r="R2369" i="1" s="1" a="1"/>
  <c r="R2369" i="1" s="1"/>
  <c r="P567" i="1"/>
  <c r="P1547" i="1"/>
  <c r="R1547" i="1" s="1" a="1"/>
  <c r="R1547" i="1" s="1"/>
  <c r="L2945" i="1"/>
  <c r="L224" i="1"/>
  <c r="L2999" i="1"/>
  <c r="L111" i="1"/>
  <c r="L1385" i="1"/>
  <c r="P2499" i="1"/>
  <c r="R2499" i="1" s="1" a="1"/>
  <c r="R2499" i="1" s="1"/>
  <c r="P491" i="1"/>
  <c r="P2141" i="1"/>
  <c r="R2141" i="1" s="1" a="1"/>
  <c r="R2141" i="1" s="1"/>
  <c r="L2020" i="1"/>
  <c r="P364" i="1"/>
  <c r="P1523" i="1"/>
  <c r="R1523" i="1" s="1" a="1"/>
  <c r="R1523" i="1" s="1"/>
  <c r="L2124" i="1"/>
  <c r="L3346" i="1"/>
  <c r="L2753" i="1"/>
  <c r="L2569" i="1"/>
  <c r="L381" i="1"/>
  <c r="P1293" i="1"/>
  <c r="R1293" i="1" s="1" a="1"/>
  <c r="R1293" i="1" s="1"/>
  <c r="P3003" i="1"/>
  <c r="R3003" i="1" s="1" a="1"/>
  <c r="R3003" i="1" s="1"/>
  <c r="L2538" i="1"/>
  <c r="P596" i="1"/>
  <c r="P1949" i="1"/>
  <c r="R1949" i="1" s="1" a="1"/>
  <c r="R1949" i="1" s="1"/>
  <c r="L2939" i="1"/>
  <c r="P1407" i="1"/>
  <c r="R1407" i="1" s="1" a="1"/>
  <c r="R1407" i="1" s="1"/>
  <c r="L1741" i="1"/>
  <c r="P3302" i="1"/>
  <c r="R3302" i="1" s="1" a="1"/>
  <c r="R3302" i="1" s="1"/>
  <c r="L3464" i="1"/>
  <c r="P3219" i="1"/>
  <c r="R3219" i="1" s="1" a="1"/>
  <c r="R3219" i="1" s="1"/>
  <c r="P846" i="1"/>
  <c r="L2280" i="1"/>
  <c r="L2780" i="1"/>
  <c r="P901" i="1"/>
  <c r="R901" i="1" s="1" a="1"/>
  <c r="R901" i="1" s="1"/>
  <c r="P1240" i="1"/>
  <c r="R1240" i="1" s="1" a="1"/>
  <c r="R1240" i="1" s="1"/>
  <c r="L2118" i="1"/>
  <c r="L3173" i="1"/>
  <c r="L579" i="1"/>
  <c r="L2092" i="1"/>
  <c r="P149" i="1"/>
  <c r="P3041" i="1"/>
  <c r="R3041" i="1" s="1" a="1"/>
  <c r="R3041" i="1" s="1"/>
  <c r="L2921" i="1"/>
  <c r="L3299" i="1"/>
  <c r="L3467" i="1"/>
  <c r="L3475" i="1"/>
  <c r="P3537" i="1"/>
  <c r="R3537" i="1" s="1" a="1"/>
  <c r="R3537" i="1" s="1"/>
  <c r="L3462" i="1"/>
  <c r="L3270" i="1"/>
  <c r="L2176" i="1"/>
  <c r="L234" i="1"/>
  <c r="L903" i="1"/>
  <c r="L1912" i="1"/>
  <c r="L1891" i="1"/>
  <c r="L566" i="1"/>
  <c r="L2864" i="1"/>
  <c r="L37" i="1"/>
  <c r="P542" i="1"/>
  <c r="L1418" i="1"/>
  <c r="P2459" i="1"/>
  <c r="R2459" i="1" s="1" a="1"/>
  <c r="R2459" i="1" s="1"/>
  <c r="P2746" i="1"/>
  <c r="R2746" i="1" s="1" a="1"/>
  <c r="R2746" i="1" s="1"/>
  <c r="P2137" i="1"/>
  <c r="R2137" i="1" s="1" a="1"/>
  <c r="R2137" i="1" s="1"/>
  <c r="L457" i="1"/>
  <c r="P1856" i="1"/>
  <c r="R1856" i="1" s="1" a="1"/>
  <c r="R1856" i="1" s="1"/>
  <c r="L1543" i="1"/>
  <c r="L1803" i="1"/>
  <c r="P1391" i="1"/>
  <c r="R1391" i="1" s="1" a="1"/>
  <c r="R1391" i="1" s="1"/>
  <c r="P2885" i="1"/>
  <c r="R2885" i="1" s="1" a="1"/>
  <c r="R2885" i="1" s="1"/>
  <c r="P106" i="1"/>
  <c r="P2121" i="1"/>
  <c r="R2121" i="1" s="1" a="1"/>
  <c r="R2121" i="1" s="1"/>
  <c r="P710" i="1"/>
  <c r="P768" i="1"/>
  <c r="P2545" i="1"/>
  <c r="R2545" i="1" s="1" a="1"/>
  <c r="R2545" i="1" s="1"/>
  <c r="L2287" i="1"/>
  <c r="L1521" i="1"/>
  <c r="P1948" i="1"/>
  <c r="R1948" i="1" s="1" a="1"/>
  <c r="R1948" i="1" s="1"/>
  <c r="L3139" i="1"/>
  <c r="L2434" i="1"/>
  <c r="L757" i="1"/>
  <c r="L22" i="1"/>
  <c r="L2087" i="1"/>
  <c r="L1182" i="1"/>
  <c r="P2529" i="1"/>
  <c r="R2529" i="1" s="1" a="1"/>
  <c r="R2529" i="1" s="1"/>
  <c r="L2279" i="1"/>
  <c r="P1441" i="1"/>
  <c r="R1441" i="1" s="1" a="1"/>
  <c r="R1441" i="1" s="1"/>
  <c r="P1118" i="1"/>
  <c r="R1118" i="1" s="1" a="1"/>
  <c r="R1118" i="1" s="1"/>
  <c r="L3066" i="1"/>
  <c r="L1465" i="1"/>
  <c r="P341" i="1"/>
  <c r="L1686" i="1"/>
  <c r="P199" i="1"/>
  <c r="P1183" i="1"/>
  <c r="R1183" i="1" s="1" a="1"/>
  <c r="R1183" i="1" s="1"/>
  <c r="L1333" i="1"/>
  <c r="L3166" i="1"/>
  <c r="P940" i="1"/>
  <c r="R940" i="1" s="1" a="1"/>
  <c r="R940" i="1" s="1"/>
  <c r="P1464" i="1"/>
  <c r="R1464" i="1" s="1" a="1"/>
  <c r="R1464" i="1" s="1"/>
  <c r="L3422" i="1"/>
  <c r="L376" i="1"/>
  <c r="P2777" i="1"/>
  <c r="R2777" i="1" s="1" a="1"/>
  <c r="R2777" i="1" s="1"/>
  <c r="L1111" i="1"/>
  <c r="L2612" i="1"/>
  <c r="P976" i="1"/>
  <c r="R976" i="1" s="1" a="1"/>
  <c r="R976" i="1" s="1"/>
  <c r="P2026" i="1"/>
  <c r="R2026" i="1" s="1" a="1"/>
  <c r="R2026" i="1" s="1"/>
  <c r="P1796" i="1"/>
  <c r="R1796" i="1" s="1" a="1"/>
  <c r="R1796" i="1" s="1"/>
  <c r="L1398" i="1"/>
  <c r="P3493" i="1"/>
  <c r="R3493" i="1" s="1" a="1"/>
  <c r="R3493" i="1" s="1"/>
  <c r="P1868" i="1"/>
  <c r="R1868" i="1" s="1" a="1"/>
  <c r="R1868" i="1" s="1"/>
  <c r="P526" i="1"/>
  <c r="P1473" i="1"/>
  <c r="R1473" i="1" s="1" a="1"/>
  <c r="R1473" i="1" s="1"/>
  <c r="L120" i="1"/>
  <c r="P1775" i="1"/>
  <c r="R1775" i="1" s="1" a="1"/>
  <c r="R1775" i="1" s="1"/>
  <c r="L1539" i="1"/>
  <c r="L3360" i="1"/>
  <c r="L1753" i="1"/>
  <c r="P304" i="1"/>
  <c r="L1363" i="1"/>
  <c r="P2720" i="1"/>
  <c r="R2720" i="1" s="1" a="1"/>
  <c r="R2720" i="1" s="1"/>
  <c r="L1283" i="1"/>
  <c r="L3100" i="1"/>
  <c r="P2520" i="1"/>
  <c r="R2520" i="1" s="1" a="1"/>
  <c r="R2520" i="1" s="1"/>
  <c r="P1421" i="1"/>
  <c r="R1421" i="1" s="1" a="1"/>
  <c r="R1421" i="1" s="1"/>
  <c r="P2715" i="1"/>
  <c r="R2715" i="1" s="1" a="1"/>
  <c r="R2715" i="1" s="1"/>
  <c r="P456" i="1"/>
  <c r="L1915" i="1"/>
  <c r="P3091" i="1"/>
  <c r="R3091" i="1" s="1" a="1"/>
  <c r="R3091" i="1" s="1"/>
  <c r="P1330" i="1"/>
  <c r="R1330" i="1" s="1" a="1"/>
  <c r="R1330" i="1" s="1"/>
  <c r="L426" i="1"/>
  <c r="L2934" i="1"/>
  <c r="P2237" i="1"/>
  <c r="R2237" i="1" s="1" a="1"/>
  <c r="R2237" i="1" s="1"/>
  <c r="L3419" i="1"/>
  <c r="L827" i="1"/>
  <c r="L1077" i="1"/>
  <c r="P610" i="1"/>
  <c r="L2840" i="1"/>
  <c r="P1580" i="1"/>
  <c r="R1580" i="1" s="1" a="1"/>
  <c r="R1580" i="1" s="1"/>
  <c r="P1491" i="1"/>
  <c r="R1491" i="1" s="1" a="1"/>
  <c r="R1491" i="1" s="1"/>
  <c r="L823" i="1"/>
  <c r="P1613" i="1"/>
  <c r="R1613" i="1" s="1" a="1"/>
  <c r="R1613" i="1" s="1"/>
  <c r="P3033" i="1"/>
  <c r="R3033" i="1" s="1" a="1"/>
  <c r="R3033" i="1" s="1"/>
  <c r="L2031" i="1"/>
  <c r="L2238" i="1"/>
  <c r="L1558" i="1"/>
  <c r="L2942" i="1"/>
  <c r="P1691" i="1"/>
  <c r="R1691" i="1" s="1" a="1"/>
  <c r="R1691" i="1" s="1"/>
  <c r="L1205" i="1"/>
  <c r="L787" i="1"/>
  <c r="P2288" i="1"/>
  <c r="R2288" i="1" s="1" a="1"/>
  <c r="R2288" i="1" s="1"/>
  <c r="L959" i="1"/>
  <c r="P54" i="1"/>
  <c r="P2516" i="1"/>
  <c r="R2516" i="1" s="1" a="1"/>
  <c r="R2516" i="1" s="1"/>
  <c r="P357" i="1"/>
  <c r="L1734" i="1"/>
  <c r="P164" i="1"/>
  <c r="P2564" i="1"/>
  <c r="R2564" i="1" s="1" a="1"/>
  <c r="R2564" i="1" s="1"/>
  <c r="P934" i="1"/>
  <c r="R934" i="1" s="1" a="1"/>
  <c r="R934" i="1" s="1"/>
  <c r="L277" i="1"/>
  <c r="P2168" i="1"/>
  <c r="R2168" i="1" s="1" a="1"/>
  <c r="R2168" i="1" s="1"/>
  <c r="P2487" i="1"/>
  <c r="R2487" i="1" s="1" a="1"/>
  <c r="R2487" i="1" s="1"/>
  <c r="L2290" i="1"/>
  <c r="L1532" i="1"/>
  <c r="P3034" i="1"/>
  <c r="R3034" i="1" s="1" a="1"/>
  <c r="R3034" i="1" s="1"/>
  <c r="P2008" i="1"/>
  <c r="R2008" i="1" s="1" a="1"/>
  <c r="R2008" i="1" s="1"/>
  <c r="P273" i="1"/>
  <c r="P1635" i="1"/>
  <c r="R1635" i="1" s="1" a="1"/>
  <c r="R1635" i="1" s="1"/>
  <c r="L2499" i="1"/>
  <c r="P1928" i="1"/>
  <c r="R1928" i="1" s="1" a="1"/>
  <c r="R1928" i="1" s="1"/>
  <c r="P2163" i="1"/>
  <c r="R2163" i="1" s="1" a="1"/>
  <c r="R2163" i="1" s="1"/>
  <c r="L2829" i="1"/>
  <c r="P3144" i="1"/>
  <c r="R3144" i="1" s="1" a="1"/>
  <c r="R3144" i="1" s="1"/>
  <c r="P3079" i="1"/>
  <c r="R3079" i="1" s="1" a="1"/>
  <c r="R3079" i="1" s="1"/>
  <c r="L812" i="1"/>
  <c r="L1700" i="1"/>
  <c r="P1036" i="1"/>
  <c r="R1036" i="1" s="1" a="1"/>
  <c r="R1036" i="1" s="1"/>
  <c r="P1354" i="1"/>
  <c r="R1354" i="1" s="1" a="1"/>
  <c r="R1354" i="1" s="1"/>
  <c r="P2747" i="1"/>
  <c r="R2747" i="1" s="1" a="1"/>
  <c r="R2747" i="1" s="1"/>
  <c r="L2687" i="1"/>
  <c r="P3316" i="1"/>
  <c r="R3316" i="1" s="1" a="1"/>
  <c r="R3316" i="1" s="1"/>
  <c r="P553" i="1"/>
  <c r="P1533" i="1"/>
  <c r="R1533" i="1" s="1" a="1"/>
  <c r="R1533" i="1" s="1"/>
  <c r="P2342" i="1"/>
  <c r="R2342" i="1" s="1" a="1"/>
  <c r="R2342" i="1" s="1"/>
  <c r="L28" i="1"/>
  <c r="P3354" i="1"/>
  <c r="R3354" i="1" s="1" a="1"/>
  <c r="R3354" i="1" s="1"/>
  <c r="L1184" i="1"/>
  <c r="L2411" i="1"/>
  <c r="P218" i="1"/>
  <c r="L960" i="1"/>
  <c r="P1387" i="1"/>
  <c r="R1387" i="1" s="1" a="1"/>
  <c r="R1387" i="1" s="1"/>
  <c r="P2575" i="1"/>
  <c r="R2575" i="1" s="1" a="1"/>
  <c r="R2575" i="1" s="1"/>
  <c r="L2544" i="1"/>
  <c r="L2594" i="1"/>
  <c r="P247" i="1"/>
  <c r="L1019" i="1"/>
  <c r="P1326" i="1"/>
  <c r="R1326" i="1" s="1" a="1"/>
  <c r="R1326" i="1" s="1"/>
  <c r="P119" i="1"/>
  <c r="P1005" i="1"/>
  <c r="R1005" i="1" s="1" a="1"/>
  <c r="R1005" i="1" s="1"/>
  <c r="P3280" i="1"/>
  <c r="R3280" i="1" s="1" a="1"/>
  <c r="R3280" i="1" s="1"/>
  <c r="L1520" i="1"/>
  <c r="L2310" i="1"/>
  <c r="P3254" i="1"/>
  <c r="R3254" i="1" s="1" a="1"/>
  <c r="R3254" i="1" s="1"/>
  <c r="P3194" i="1"/>
  <c r="R3194" i="1" s="1" a="1"/>
  <c r="R3194" i="1" s="1"/>
  <c r="L3172" i="1"/>
  <c r="P3320" i="1"/>
  <c r="R3320" i="1" s="1" a="1"/>
  <c r="R3320" i="1" s="1"/>
  <c r="L2522" i="1"/>
  <c r="L74" i="1"/>
  <c r="P3231" i="1"/>
  <c r="R3231" i="1" s="1" a="1"/>
  <c r="R3231" i="1" s="1"/>
  <c r="L2707" i="1"/>
  <c r="L3441" i="1"/>
  <c r="L1925" i="1"/>
  <c r="L1285" i="1"/>
  <c r="P512" i="1"/>
  <c r="P1484" i="1"/>
  <c r="R1484" i="1" s="1" a="1"/>
  <c r="R1484" i="1" s="1"/>
  <c r="P1046" i="1"/>
  <c r="R1046" i="1" s="1" a="1"/>
  <c r="R1046" i="1" s="1"/>
  <c r="L2971" i="1"/>
  <c r="P3586" i="1"/>
  <c r="R3586" i="1" s="1" a="1"/>
  <c r="R3586" i="1" s="1"/>
  <c r="L2691" i="1"/>
  <c r="L717" i="1"/>
  <c r="P2620" i="1"/>
  <c r="R2620" i="1" s="1" a="1"/>
  <c r="R2620" i="1" s="1"/>
  <c r="L3578" i="1"/>
  <c r="L555" i="1"/>
  <c r="P1738" i="1"/>
  <c r="R1738" i="1" s="1" a="1"/>
  <c r="R1738" i="1" s="1"/>
  <c r="P3406" i="1"/>
  <c r="R3406" i="1" s="1" a="1"/>
  <c r="R3406" i="1" s="1"/>
  <c r="P2993" i="1"/>
  <c r="R2993" i="1" s="1" a="1"/>
  <c r="R2993" i="1" s="1"/>
  <c r="L2617" i="1"/>
  <c r="P462" i="1"/>
  <c r="L2064" i="1"/>
  <c r="L3183" i="1"/>
  <c r="P775" i="1"/>
  <c r="P1150" i="1"/>
  <c r="R1150" i="1" s="1" a="1"/>
  <c r="R1150" i="1" s="1"/>
  <c r="L2818" i="1"/>
  <c r="L850" i="1"/>
  <c r="P2546" i="1"/>
  <c r="R2546" i="1" s="1" a="1"/>
  <c r="R2546" i="1" s="1"/>
  <c r="P2768" i="1"/>
  <c r="R2768" i="1" s="1" a="1"/>
  <c r="R2768" i="1" s="1"/>
  <c r="P3516" i="1"/>
  <c r="R3516" i="1" s="1" a="1"/>
  <c r="R3516" i="1" s="1"/>
  <c r="P3268" i="1"/>
  <c r="R3268" i="1" s="1" a="1"/>
  <c r="R3268" i="1" s="1"/>
  <c r="L964" i="1"/>
  <c r="L2400" i="1"/>
  <c r="P2804" i="1"/>
  <c r="R2804" i="1" s="1" a="1"/>
  <c r="R2804" i="1" s="1"/>
  <c r="L2670" i="1"/>
  <c r="P2915" i="1"/>
  <c r="R2915" i="1" s="1" a="1"/>
  <c r="R2915" i="1" s="1"/>
  <c r="L1027" i="1"/>
  <c r="P2099" i="1"/>
  <c r="R2099" i="1" s="1" a="1"/>
  <c r="R2099" i="1" s="1"/>
  <c r="P826" i="1"/>
  <c r="P1563" i="1"/>
  <c r="R1563" i="1" s="1" a="1"/>
  <c r="R1563" i="1" s="1"/>
  <c r="P2404" i="1"/>
  <c r="R2404" i="1" s="1" a="1"/>
  <c r="R2404" i="1" s="1"/>
  <c r="L2672" i="1"/>
  <c r="L3095" i="1"/>
  <c r="P3307" i="1"/>
  <c r="R3307" i="1" s="1" a="1"/>
  <c r="R3307" i="1" s="1"/>
  <c r="L743" i="1"/>
  <c r="P2286" i="1"/>
  <c r="R2286" i="1" s="1" a="1"/>
  <c r="R2286" i="1" s="1"/>
  <c r="P239" i="1"/>
  <c r="P1351" i="1"/>
  <c r="R1351" i="1" s="1" a="1"/>
  <c r="R1351" i="1" s="1"/>
  <c r="P2540" i="1"/>
  <c r="R2540" i="1" s="1" a="1"/>
  <c r="R2540" i="1" s="1"/>
  <c r="P2744" i="1"/>
  <c r="R2744" i="1" s="1" a="1"/>
  <c r="R2744" i="1" s="1"/>
  <c r="L2236" i="1"/>
  <c r="P1701" i="1"/>
  <c r="R1701" i="1" s="1" a="1"/>
  <c r="R1701" i="1" s="1"/>
  <c r="P2994" i="1"/>
  <c r="R2994" i="1" s="1" a="1"/>
  <c r="R2994" i="1" s="1"/>
  <c r="L3357" i="1"/>
  <c r="P3477" i="1"/>
  <c r="R3477" i="1" s="1" a="1"/>
  <c r="R3477" i="1" s="1"/>
  <c r="P3264" i="1"/>
  <c r="R3264" i="1" s="1" a="1"/>
  <c r="R3264" i="1" s="1"/>
  <c r="L164" i="1"/>
  <c r="L2539" i="1"/>
  <c r="P50" i="1"/>
  <c r="L2643" i="1"/>
  <c r="L2571" i="1"/>
  <c r="P254" i="1"/>
  <c r="L3392" i="1"/>
  <c r="L1961" i="1"/>
  <c r="L427" i="1"/>
  <c r="L2191" i="1"/>
  <c r="P2443" i="1"/>
  <c r="R2443" i="1" s="1" a="1"/>
  <c r="R2443" i="1" s="1"/>
  <c r="P1457" i="1"/>
  <c r="R1457" i="1" s="1" a="1"/>
  <c r="R1457" i="1" s="1"/>
  <c r="L1180" i="1"/>
  <c r="P2501" i="1"/>
  <c r="R2501" i="1" s="1" a="1"/>
  <c r="R2501" i="1" s="1"/>
  <c r="L1344" i="1"/>
  <c r="P346" i="1"/>
  <c r="P911" i="1"/>
  <c r="R911" i="1" s="1" a="1"/>
  <c r="R911" i="1" s="1"/>
  <c r="L2040" i="1"/>
  <c r="L132" i="1"/>
  <c r="L678" i="1"/>
  <c r="L3088" i="1"/>
  <c r="P2130" i="1"/>
  <c r="R2130" i="1" s="1" a="1"/>
  <c r="R2130" i="1" s="1"/>
  <c r="P606" i="1"/>
  <c r="L1090" i="1"/>
  <c r="L1672" i="1"/>
  <c r="L2082" i="1"/>
  <c r="L1322" i="1"/>
  <c r="P621" i="1"/>
  <c r="P2523" i="1"/>
  <c r="R2523" i="1" s="1" a="1"/>
  <c r="R2523" i="1" s="1"/>
  <c r="P274" i="1"/>
  <c r="L1931" i="1"/>
  <c r="L1347" i="1"/>
  <c r="P3032" i="1"/>
  <c r="R3032" i="1" s="1" a="1"/>
  <c r="R3032" i="1" s="1"/>
  <c r="L1996" i="1"/>
  <c r="P1996" i="1"/>
  <c r="R1996" i="1" s="1" a="1"/>
  <c r="R1996" i="1" s="1"/>
  <c r="L417" i="1"/>
  <c r="P422" i="1"/>
  <c r="P2482" i="1"/>
  <c r="R2482" i="1" s="1" a="1"/>
  <c r="R2482" i="1" s="1"/>
  <c r="L2097" i="1"/>
  <c r="L1376" i="1"/>
  <c r="P1577" i="1"/>
  <c r="R1577" i="1" s="1" a="1"/>
  <c r="R1577" i="1" s="1"/>
  <c r="P3072" i="1"/>
  <c r="R3072" i="1" s="1" a="1"/>
  <c r="R3072" i="1" s="1"/>
  <c r="L2370" i="1"/>
  <c r="P651" i="1"/>
  <c r="P2052" i="1"/>
  <c r="R2052" i="1" s="1" a="1"/>
  <c r="R2052" i="1" s="1"/>
  <c r="P2069" i="1"/>
  <c r="R2069" i="1" s="1" a="1"/>
  <c r="R2069" i="1" s="1"/>
  <c r="L922" i="1"/>
  <c r="P2078" i="1"/>
  <c r="R2078" i="1" s="1" a="1"/>
  <c r="R2078" i="1" s="1"/>
  <c r="L2081" i="1"/>
  <c r="P1408" i="1"/>
  <c r="R1408" i="1" s="1" a="1"/>
  <c r="R1408" i="1" s="1"/>
  <c r="P213" i="1"/>
  <c r="P3001" i="1"/>
  <c r="R3001" i="1" s="1" a="1"/>
  <c r="R3001" i="1" s="1"/>
  <c r="P1289" i="1"/>
  <c r="R1289" i="1" s="1" a="1"/>
  <c r="R1289" i="1" s="1"/>
  <c r="P250" i="1"/>
  <c r="P2466" i="1"/>
  <c r="R2466" i="1" s="1" a="1"/>
  <c r="R2466" i="1" s="1"/>
  <c r="L206" i="1"/>
  <c r="L1119" i="1"/>
  <c r="L1198" i="1"/>
  <c r="L2970" i="1"/>
  <c r="P1019" i="1"/>
  <c r="R1019" i="1" s="1" a="1"/>
  <c r="R1019" i="1" s="1"/>
  <c r="L245" i="1"/>
  <c r="L3222" i="1"/>
  <c r="P509" i="1"/>
  <c r="P3057" i="1"/>
  <c r="R3057" i="1" s="1" a="1"/>
  <c r="R3057" i="1" s="1"/>
  <c r="L2108" i="1"/>
  <c r="L3018" i="1"/>
  <c r="L950" i="1"/>
  <c r="P2270" i="1"/>
  <c r="R2270" i="1" s="1" a="1"/>
  <c r="R2270" i="1" s="1"/>
  <c r="P2041" i="1"/>
  <c r="R2041" i="1" s="1" a="1"/>
  <c r="R2041" i="1" s="1"/>
  <c r="P1469" i="1"/>
  <c r="R1469" i="1" s="1" a="1"/>
  <c r="R1469" i="1" s="1"/>
  <c r="L214" i="1"/>
  <c r="P2526" i="1"/>
  <c r="R2526" i="1" s="1" a="1"/>
  <c r="R2526" i="1" s="1"/>
  <c r="P590" i="1"/>
  <c r="P1505" i="1"/>
  <c r="R1505" i="1" s="1" a="1"/>
  <c r="R1505" i="1" s="1"/>
  <c r="P1795" i="1"/>
  <c r="R1795" i="1" s="1" a="1"/>
  <c r="R1795" i="1" s="1"/>
  <c r="P2536" i="1"/>
  <c r="R2536" i="1" s="1" a="1"/>
  <c r="R2536" i="1" s="1"/>
  <c r="L272" i="1"/>
  <c r="P3472" i="1"/>
  <c r="R3472" i="1" s="1" a="1"/>
  <c r="R3472" i="1" s="1"/>
  <c r="L1993" i="1"/>
  <c r="P374" i="1"/>
  <c r="L1443" i="1"/>
  <c r="L1109" i="1"/>
  <c r="P1410" i="1"/>
  <c r="R1410" i="1" s="1" a="1"/>
  <c r="R1410" i="1" s="1"/>
  <c r="L3521" i="1"/>
  <c r="P2648" i="1"/>
  <c r="R2648" i="1" s="1" a="1"/>
  <c r="R2648" i="1" s="1"/>
  <c r="L1550" i="1"/>
  <c r="P2800" i="1"/>
  <c r="R2800" i="1" s="1" a="1"/>
  <c r="R2800" i="1" s="1"/>
  <c r="P497" i="1"/>
  <c r="L2043" i="1"/>
  <c r="L3220" i="1"/>
  <c r="P2228" i="1"/>
  <c r="R2228" i="1" s="1" a="1"/>
  <c r="R2228" i="1" s="1"/>
  <c r="L606" i="1"/>
  <c r="P3048" i="1"/>
  <c r="R3048" i="1" s="1" a="1"/>
  <c r="R3048" i="1" s="1"/>
  <c r="P1859" i="1"/>
  <c r="R1859" i="1" s="1" a="1"/>
  <c r="R1859" i="1" s="1"/>
  <c r="P49" i="1"/>
  <c r="L997" i="1"/>
  <c r="L1461" i="1"/>
  <c r="L859" i="1"/>
  <c r="L3365" i="1"/>
  <c r="L1932" i="1"/>
  <c r="P1453" i="1"/>
  <c r="R1453" i="1" s="1" a="1"/>
  <c r="R1453" i="1" s="1"/>
  <c r="P664" i="1"/>
  <c r="L1801" i="1"/>
  <c r="L2903" i="1"/>
  <c r="L1903" i="1"/>
  <c r="P2174" i="1"/>
  <c r="R2174" i="1" s="1" a="1"/>
  <c r="R2174" i="1" s="1"/>
  <c r="P2606" i="1"/>
  <c r="R2606" i="1" s="1" a="1"/>
  <c r="R2606" i="1" s="1"/>
  <c r="L2849" i="1"/>
  <c r="L2136" i="1"/>
  <c r="P2203" i="1"/>
  <c r="R2203" i="1" s="1" a="1"/>
  <c r="R2203" i="1" s="1"/>
  <c r="L687" i="1"/>
  <c r="P2256" i="1"/>
  <c r="R2256" i="1" s="1" a="1"/>
  <c r="R2256" i="1" s="1"/>
  <c r="P987" i="1"/>
  <c r="R987" i="1" s="1" a="1"/>
  <c r="R987" i="1" s="1"/>
  <c r="P168" i="1"/>
  <c r="P2023" i="1"/>
  <c r="R2023" i="1" s="1" a="1"/>
  <c r="R2023" i="1" s="1"/>
  <c r="P278" i="1"/>
  <c r="L2056" i="1"/>
  <c r="L139" i="1"/>
  <c r="P2500" i="1"/>
  <c r="R2500" i="1" s="1" a="1"/>
  <c r="R2500" i="1" s="1"/>
  <c r="L985" i="1"/>
  <c r="P196" i="1"/>
  <c r="P973" i="1"/>
  <c r="R973" i="1" s="1" a="1"/>
  <c r="R973" i="1" s="1"/>
  <c r="P1906" i="1"/>
  <c r="R1906" i="1" s="1" a="1"/>
  <c r="R1906" i="1" s="1"/>
  <c r="L2103" i="1"/>
  <c r="L1467" i="1"/>
  <c r="L2904" i="1"/>
  <c r="P1760" i="1"/>
  <c r="R1760" i="1" s="1" a="1"/>
  <c r="R1760" i="1" s="1"/>
  <c r="P410" i="1"/>
  <c r="P2100" i="1"/>
  <c r="R2100" i="1" s="1" a="1"/>
  <c r="R2100" i="1" s="1"/>
  <c r="P388" i="1"/>
  <c r="P1715" i="1"/>
  <c r="R1715" i="1" s="1" a="1"/>
  <c r="R1715" i="1" s="1"/>
  <c r="L1365" i="1"/>
  <c r="L3163" i="1"/>
  <c r="P3273" i="1"/>
  <c r="R3273" i="1" s="1" a="1"/>
  <c r="R3273" i="1" s="1"/>
  <c r="P2486" i="1"/>
  <c r="R2486" i="1" s="1" a="1"/>
  <c r="R2486" i="1" s="1"/>
  <c r="L576" i="1"/>
  <c r="L1828" i="1"/>
  <c r="L946" i="1"/>
  <c r="L2111" i="1"/>
  <c r="P2794" i="1"/>
  <c r="R2794" i="1" s="1" a="1"/>
  <c r="R2794" i="1" s="1"/>
  <c r="L2559" i="1"/>
  <c r="P3380" i="1"/>
  <c r="R3380" i="1" s="1" a="1"/>
  <c r="R3380" i="1" s="1"/>
  <c r="P617" i="1"/>
  <c r="P1565" i="1"/>
  <c r="R1565" i="1" s="1" a="1"/>
  <c r="R1565" i="1" s="1"/>
  <c r="P2374" i="1"/>
  <c r="R2374" i="1" s="1" a="1"/>
  <c r="R2374" i="1" s="1"/>
  <c r="L2555" i="1"/>
  <c r="P3418" i="1"/>
  <c r="R3418" i="1" s="1" a="1"/>
  <c r="R3418" i="1" s="1"/>
  <c r="L1319" i="1"/>
  <c r="L1639" i="1"/>
  <c r="P1848" i="1"/>
  <c r="R1848" i="1" s="1" a="1"/>
  <c r="R1848" i="1" s="1"/>
  <c r="L1026" i="1"/>
  <c r="L2063" i="1"/>
  <c r="P2639" i="1"/>
  <c r="R2639" i="1" s="1" a="1"/>
  <c r="R2639" i="1" s="1"/>
  <c r="P3158" i="1"/>
  <c r="R3158" i="1" s="1" a="1"/>
  <c r="R3158" i="1" s="1"/>
  <c r="L3031" i="1"/>
  <c r="P336" i="1"/>
  <c r="P899" i="1"/>
  <c r="R899" i="1" s="1" a="1"/>
  <c r="R899" i="1" s="1"/>
  <c r="L2210" i="1"/>
  <c r="P187" i="1"/>
  <c r="L915" i="1"/>
  <c r="P3411" i="1"/>
  <c r="R3411" i="1" s="1" a="1"/>
  <c r="R3411" i="1" s="1"/>
  <c r="L227" i="1"/>
  <c r="L2374" i="1"/>
  <c r="P3450" i="1"/>
  <c r="R3450" i="1" s="1" a="1"/>
  <c r="R3450" i="1" s="1"/>
  <c r="P3319" i="1"/>
  <c r="R3319" i="1" s="1" a="1"/>
  <c r="R3319" i="1" s="1"/>
  <c r="P3107" i="1"/>
  <c r="R3107" i="1" s="1" a="1"/>
  <c r="R3107" i="1" s="1"/>
  <c r="L3476" i="1"/>
  <c r="P207" i="1"/>
  <c r="L3051" i="1"/>
  <c r="P3296" i="1"/>
  <c r="R3296" i="1" s="1" a="1"/>
  <c r="R3296" i="1" s="1"/>
  <c r="L192" i="1"/>
  <c r="L3592" i="1"/>
  <c r="L1797" i="1"/>
  <c r="L954" i="1"/>
  <c r="L769" i="1"/>
  <c r="P1517" i="1"/>
  <c r="R1517" i="1" s="1" a="1"/>
  <c r="R1517" i="1" s="1"/>
  <c r="L2164" i="1"/>
  <c r="P3035" i="1"/>
  <c r="R3035" i="1" s="1" a="1"/>
  <c r="R3035" i="1" s="1"/>
  <c r="L3026" i="1"/>
  <c r="L2563" i="1"/>
  <c r="L886" i="1"/>
  <c r="P2684" i="1"/>
  <c r="R2684" i="1" s="1" a="1"/>
  <c r="R2684" i="1" s="1"/>
  <c r="P120" i="1"/>
  <c r="L619" i="1"/>
  <c r="P1861" i="1"/>
  <c r="R1861" i="1" s="1" a="1"/>
  <c r="R1861" i="1" s="1"/>
  <c r="P3471" i="1"/>
  <c r="R3471" i="1" s="1" a="1"/>
  <c r="R3471" i="1" s="1"/>
  <c r="P148" i="1"/>
  <c r="L2489" i="1"/>
  <c r="P503" i="1"/>
  <c r="L1614" i="1"/>
  <c r="P3247" i="1"/>
  <c r="R3247" i="1" s="1" a="1"/>
  <c r="R3247" i="1" s="1"/>
  <c r="P875" i="1"/>
  <c r="P1220" i="1"/>
  <c r="R1220" i="1" s="1" a="1"/>
  <c r="R1220" i="1" s="1"/>
  <c r="L2882" i="1"/>
  <c r="L531" i="1"/>
  <c r="P2610" i="1"/>
  <c r="R2610" i="1" s="1" a="1"/>
  <c r="R2610" i="1" s="1"/>
  <c r="L2837" i="1"/>
  <c r="P3580" i="1"/>
  <c r="R3580" i="1" s="1" a="1"/>
  <c r="R3580" i="1" s="1"/>
  <c r="L3050" i="1"/>
  <c r="L1030" i="1"/>
  <c r="L2464" i="1"/>
  <c r="P2836" i="1"/>
  <c r="R2836" i="1" s="1" a="1"/>
  <c r="R2836" i="1" s="1"/>
  <c r="P3068" i="1"/>
  <c r="R3068" i="1" s="1" a="1"/>
  <c r="R3068" i="1" s="1"/>
  <c r="P78" i="1"/>
  <c r="P1321" i="1"/>
  <c r="R1321" i="1" s="1" a="1"/>
  <c r="R1321" i="1" s="1"/>
  <c r="L1588" i="1"/>
  <c r="P890" i="1"/>
  <c r="R890" i="1" s="1" a="1"/>
  <c r="R890" i="1" s="1"/>
  <c r="P2176" i="1"/>
  <c r="R2176" i="1" s="1" a="1"/>
  <c r="R2176" i="1" s="1"/>
  <c r="P2436" i="1"/>
  <c r="R2436" i="1" s="1" a="1"/>
  <c r="R2436" i="1" s="1"/>
  <c r="L3080" i="1"/>
  <c r="L34" i="1"/>
  <c r="L3437" i="1"/>
  <c r="L955" i="1"/>
  <c r="P2318" i="1"/>
  <c r="R2318" i="1" s="1" a="1"/>
  <c r="R2318" i="1" s="1"/>
  <c r="P316" i="1"/>
  <c r="P2173" i="1"/>
  <c r="R2173" i="1" s="1" a="1"/>
  <c r="R2173" i="1" s="1"/>
  <c r="P2604" i="1"/>
  <c r="R2604" i="1" s="1" a="1"/>
  <c r="R2604" i="1" s="1"/>
  <c r="P2791" i="1"/>
  <c r="R2791" i="1" s="1" a="1"/>
  <c r="R2791" i="1" s="1"/>
  <c r="L1309" i="1"/>
  <c r="P1964" i="1"/>
  <c r="R1964" i="1" s="1" a="1"/>
  <c r="R1964" i="1" s="1"/>
  <c r="L3126" i="1"/>
  <c r="P3420" i="1"/>
  <c r="R3420" i="1" s="1" a="1"/>
  <c r="R3420" i="1" s="1"/>
  <c r="P3540" i="1"/>
  <c r="R3540" i="1" s="1" a="1"/>
  <c r="R3540" i="1" s="1"/>
  <c r="P3576" i="1"/>
  <c r="R3576" i="1" s="1" a="1"/>
  <c r="R3576" i="1" s="1"/>
  <c r="L2931" i="1"/>
  <c r="L2667" i="1"/>
  <c r="P2981" i="1"/>
  <c r="R2981" i="1" s="1" a="1"/>
  <c r="R2981" i="1" s="1"/>
  <c r="L2771" i="1"/>
  <c r="L2699" i="1"/>
  <c r="L58" i="1"/>
  <c r="P2297" i="1"/>
  <c r="R2297" i="1" s="1" a="1"/>
  <c r="R2297" i="1" s="1"/>
  <c r="L739" i="1"/>
  <c r="L2789" i="1"/>
  <c r="P3255" i="1"/>
  <c r="R3255" i="1" s="1" a="1"/>
  <c r="R3255" i="1" s="1"/>
  <c r="P2901" i="1"/>
  <c r="R2901" i="1" s="1" a="1"/>
  <c r="R2901" i="1" s="1"/>
  <c r="L3386" i="1"/>
  <c r="L126" i="1"/>
  <c r="P1031" i="1"/>
  <c r="R1031" i="1" s="1" a="1"/>
  <c r="R1031" i="1" s="1"/>
  <c r="P1966" i="1"/>
  <c r="R1966" i="1" s="1" a="1"/>
  <c r="R1966" i="1" s="1"/>
  <c r="L168" i="1"/>
  <c r="P3220" i="1"/>
  <c r="R3220" i="1" s="1" a="1"/>
  <c r="R3220" i="1" s="1"/>
  <c r="L796" i="1"/>
  <c r="P1479" i="1"/>
  <c r="R1479" i="1" s="1" a="1"/>
  <c r="R1479" i="1" s="1"/>
  <c r="P2353" i="1"/>
  <c r="R2353" i="1" s="1" a="1"/>
  <c r="R2353" i="1" s="1"/>
  <c r="P82" i="1"/>
  <c r="P950" i="1"/>
  <c r="R950" i="1" s="1" a="1"/>
  <c r="R950" i="1" s="1"/>
  <c r="L1626" i="1"/>
  <c r="P128" i="1"/>
  <c r="P2943" i="1"/>
  <c r="R2943" i="1" s="1" a="1"/>
  <c r="R2943" i="1" s="1"/>
  <c r="L2521" i="1"/>
  <c r="L301" i="1"/>
  <c r="L2440" i="1"/>
  <c r="P3129" i="1"/>
  <c r="R3129" i="1" s="1" a="1"/>
  <c r="R3129" i="1" s="1"/>
  <c r="P234" i="1"/>
  <c r="P1369" i="1"/>
  <c r="R1369" i="1" s="1" a="1"/>
  <c r="R1369" i="1" s="1"/>
  <c r="P591" i="1"/>
  <c r="L1146" i="1"/>
  <c r="L1834" i="1"/>
  <c r="P3161" i="1"/>
  <c r="R3161" i="1" s="1" a="1"/>
  <c r="R3161" i="1" s="1"/>
  <c r="L2720" i="1"/>
  <c r="P75" i="1"/>
  <c r="P3119" i="1"/>
  <c r="R3119" i="1" s="1" a="1"/>
  <c r="R3119" i="1" s="1"/>
  <c r="L2766" i="1"/>
  <c r="L2533" i="1"/>
  <c r="L2684" i="1"/>
  <c r="L2701" i="1"/>
  <c r="L1455" i="1"/>
  <c r="L444" i="1"/>
  <c r="L3193" i="1"/>
  <c r="L525" i="1"/>
  <c r="P1621" i="1"/>
  <c r="R1621" i="1" s="1" a="1"/>
  <c r="R1621" i="1" s="1"/>
  <c r="P2852" i="1"/>
  <c r="R2852" i="1" s="1" a="1"/>
  <c r="R2852" i="1" s="1"/>
  <c r="L3256" i="1"/>
  <c r="P3133" i="1"/>
  <c r="R3133" i="1" s="1" a="1"/>
  <c r="R3133" i="1" s="1"/>
  <c r="L1476" i="1"/>
  <c r="L1671" i="1"/>
  <c r="P3167" i="1"/>
  <c r="R3167" i="1" s="1" a="1"/>
  <c r="R3167" i="1" s="1"/>
  <c r="L1325" i="1"/>
  <c r="L1709" i="1"/>
  <c r="L3227" i="1"/>
  <c r="P3469" i="1"/>
  <c r="R3469" i="1" s="1" a="1"/>
  <c r="R3469" i="1" s="1"/>
  <c r="L3252" i="1"/>
  <c r="P641" i="1"/>
  <c r="L2328" i="1"/>
  <c r="P3097" i="1"/>
  <c r="R3097" i="1" s="1" a="1"/>
  <c r="R3097" i="1" s="1"/>
  <c r="P2166" i="1"/>
  <c r="R2166" i="1" s="1" a="1"/>
  <c r="R2166" i="1" s="1"/>
  <c r="L2275" i="1"/>
  <c r="P2713" i="1"/>
  <c r="R2713" i="1" s="1" a="1"/>
  <c r="R2713" i="1" s="1"/>
  <c r="L1206" i="1"/>
  <c r="L2326" i="1"/>
  <c r="P1887" i="1"/>
  <c r="R1887" i="1" s="1" a="1"/>
  <c r="R1887" i="1" s="1"/>
  <c r="P2903" i="1"/>
  <c r="R2903" i="1" s="1" a="1"/>
  <c r="R2903" i="1" s="1"/>
  <c r="L3015" i="1"/>
  <c r="P101" i="1"/>
  <c r="L1003" i="1"/>
  <c r="P1600" i="1"/>
  <c r="R1600" i="1" s="1" a="1"/>
  <c r="R1600" i="1" s="1"/>
  <c r="L3286" i="1"/>
  <c r="L3446" i="1"/>
  <c r="L232" i="1"/>
  <c r="P216" i="1"/>
  <c r="L3285" i="1"/>
  <c r="L539" i="1"/>
  <c r="P2562" i="1"/>
  <c r="R2562" i="1" s="1" a="1"/>
  <c r="R2562" i="1" s="1"/>
  <c r="L3584" i="1"/>
  <c r="P2896" i="1"/>
  <c r="R2896" i="1" s="1" a="1"/>
  <c r="R2896" i="1" s="1"/>
  <c r="P185" i="1"/>
  <c r="P1450" i="1"/>
  <c r="R1450" i="1" s="1" a="1"/>
  <c r="R1450" i="1" s="1"/>
  <c r="P178" i="1"/>
  <c r="L2791" i="1"/>
  <c r="P806" i="1"/>
  <c r="L3087" i="1"/>
  <c r="P2284" i="1"/>
  <c r="R2284" i="1" s="1" a="1"/>
  <c r="R2284" i="1" s="1"/>
  <c r="L2626" i="1"/>
  <c r="P3285" i="1"/>
  <c r="R3285" i="1" s="1" a="1"/>
  <c r="R3285" i="1" s="1"/>
  <c r="P3379" i="1"/>
  <c r="R3379" i="1" s="1" a="1"/>
  <c r="R3379" i="1" s="1"/>
  <c r="P3506" i="1"/>
  <c r="R3506" i="1" s="1" a="1"/>
  <c r="R3506" i="1" s="1"/>
  <c r="P2042" i="1"/>
  <c r="R2042" i="1" s="1" a="1"/>
  <c r="R2042" i="1" s="1"/>
  <c r="P792" i="1"/>
  <c r="P3121" i="1"/>
  <c r="R3121" i="1" s="1" a="1"/>
  <c r="R3121" i="1" s="1"/>
  <c r="P816" i="1"/>
  <c r="P1743" i="1"/>
  <c r="R1743" i="1" s="1" a="1"/>
  <c r="R1743" i="1" s="1"/>
  <c r="P896" i="1"/>
  <c r="R896" i="1" s="1" a="1"/>
  <c r="R896" i="1" s="1"/>
  <c r="P3064" i="1"/>
  <c r="R3064" i="1" s="1" a="1"/>
  <c r="R3064" i="1" s="1"/>
  <c r="L1747" i="1"/>
  <c r="P653" i="1"/>
  <c r="P1309" i="1"/>
  <c r="R1309" i="1" s="1" a="1"/>
  <c r="R1309" i="1" s="1"/>
  <c r="L1494" i="1"/>
  <c r="P1110" i="1"/>
  <c r="R1110" i="1" s="1" a="1"/>
  <c r="R1110" i="1" s="1"/>
  <c r="P290" i="1"/>
  <c r="P45" i="1"/>
  <c r="P1718" i="1"/>
  <c r="R1718" i="1" s="1" a="1"/>
  <c r="R1718" i="1" s="1"/>
  <c r="L577" i="1"/>
  <c r="L2843" i="1"/>
  <c r="P698" i="1"/>
  <c r="P1057" i="1"/>
  <c r="R1057" i="1" s="1" a="1"/>
  <c r="R1057" i="1" s="1"/>
  <c r="L762" i="1"/>
  <c r="P618" i="1"/>
  <c r="P2549" i="1"/>
  <c r="R2549" i="1" s="1" a="1"/>
  <c r="R2549" i="1" s="1"/>
  <c r="P1093" i="1"/>
  <c r="R1093" i="1" s="1" a="1"/>
  <c r="R1093" i="1" s="1"/>
  <c r="P738" i="1"/>
  <c r="L1266" i="1"/>
  <c r="L1688" i="1"/>
  <c r="L2313" i="1"/>
  <c r="P3116" i="1"/>
  <c r="R3116" i="1" s="1" a="1"/>
  <c r="R3116" i="1" s="1"/>
  <c r="P1385" i="1"/>
  <c r="R1385" i="1" s="1" a="1"/>
  <c r="R1385" i="1" s="1"/>
  <c r="L356" i="1"/>
  <c r="L1574" i="1"/>
  <c r="L2969" i="1"/>
  <c r="P2596" i="1"/>
  <c r="R2596" i="1" s="1" a="1"/>
  <c r="R2596" i="1" s="1"/>
  <c r="L1017" i="1"/>
  <c r="P3467" i="1"/>
  <c r="R3467" i="1" s="1" a="1"/>
  <c r="R3467" i="1" s="1"/>
  <c r="P1430" i="1"/>
  <c r="R1430" i="1" s="1" a="1"/>
  <c r="R1430" i="1" s="1"/>
  <c r="P2312" i="1"/>
  <c r="R2312" i="1" s="1" a="1"/>
  <c r="R2312" i="1" s="1"/>
  <c r="P873" i="1"/>
  <c r="P2958" i="1"/>
  <c r="R2958" i="1" s="1" a="1"/>
  <c r="R2958" i="1" s="1"/>
  <c r="P1334" i="1"/>
  <c r="R1334" i="1" s="1" a="1"/>
  <c r="R1334" i="1" s="1"/>
  <c r="L679" i="1"/>
  <c r="L3149" i="1"/>
  <c r="L2208" i="1"/>
  <c r="L1001" i="1"/>
  <c r="L3435" i="1"/>
  <c r="P2200" i="1"/>
  <c r="R2200" i="1" s="1" a="1"/>
  <c r="R2200" i="1" s="1"/>
  <c r="P2011" i="1"/>
  <c r="R2011" i="1" s="1" a="1"/>
  <c r="R2011" i="1" s="1"/>
  <c r="P1499" i="1"/>
  <c r="R1499" i="1" s="1" a="1"/>
  <c r="R1499" i="1" s="1"/>
  <c r="P170" i="1"/>
  <c r="L1045" i="1"/>
  <c r="L1986" i="1"/>
  <c r="L975" i="1"/>
  <c r="L25" i="1"/>
  <c r="P214" i="1"/>
  <c r="P3367" i="1"/>
  <c r="R3367" i="1" s="1" a="1"/>
  <c r="R3367" i="1" s="1"/>
  <c r="P2262" i="1"/>
  <c r="R2262" i="1" s="1" a="1"/>
  <c r="R2262" i="1" s="1"/>
  <c r="P3514" i="1"/>
  <c r="R3514" i="1" s="1" a="1"/>
  <c r="R3514" i="1" s="1"/>
  <c r="P1272" i="1"/>
  <c r="R1272" i="1" s="1" a="1"/>
  <c r="R1272" i="1" s="1"/>
  <c r="L1444" i="1"/>
  <c r="P3487" i="1"/>
  <c r="R3487" i="1" s="1" a="1"/>
  <c r="R3487" i="1" s="1"/>
  <c r="P159" i="1"/>
  <c r="P1251" i="1"/>
  <c r="R1251" i="1" s="1" a="1"/>
  <c r="R1251" i="1" s="1"/>
  <c r="L863" i="1"/>
  <c r="P966" i="1"/>
  <c r="R966" i="1" s="1" a="1"/>
  <c r="R966" i="1" s="1"/>
  <c r="P2359" i="1"/>
  <c r="R2359" i="1" s="1" a="1"/>
  <c r="R2359" i="1" s="1"/>
  <c r="L665" i="1"/>
  <c r="P2995" i="1"/>
  <c r="R2995" i="1" s="1" a="1"/>
  <c r="R2995" i="1" s="1"/>
  <c r="P777" i="1"/>
  <c r="P1224" i="1"/>
  <c r="R1224" i="1" s="1" a="1"/>
  <c r="R1224" i="1" s="1"/>
  <c r="P361" i="1"/>
  <c r="L3105" i="1"/>
  <c r="L1843" i="1"/>
  <c r="L377" i="1"/>
  <c r="P2848" i="1"/>
  <c r="R2848" i="1" s="1" a="1"/>
  <c r="R2848" i="1" s="1"/>
  <c r="L280" i="1"/>
  <c r="L2445" i="1"/>
  <c r="P2669" i="1"/>
  <c r="R2669" i="1" s="1" a="1"/>
  <c r="R2669" i="1" s="1"/>
  <c r="P1858" i="1"/>
  <c r="R1858" i="1" s="1" a="1"/>
  <c r="R1858" i="1" s="1"/>
  <c r="L834" i="1"/>
  <c r="L3316" i="1"/>
  <c r="L2404" i="1"/>
  <c r="L809" i="1"/>
  <c r="P1175" i="1"/>
  <c r="R1175" i="1" s="1" a="1"/>
  <c r="R1175" i="1" s="1"/>
  <c r="P1879" i="1"/>
  <c r="R1879" i="1" s="1" a="1"/>
  <c r="R1879" i="1" s="1"/>
  <c r="L2233" i="1"/>
  <c r="L62" i="1"/>
  <c r="P2616" i="1"/>
  <c r="R2616" i="1" s="1" a="1"/>
  <c r="R2616" i="1" s="1"/>
  <c r="L1234" i="1"/>
  <c r="P2370" i="1"/>
  <c r="R2370" i="1" s="1" a="1"/>
  <c r="R2370" i="1" s="1"/>
  <c r="P2218" i="1"/>
  <c r="R2218" i="1" s="1" a="1"/>
  <c r="R2218" i="1" s="1"/>
  <c r="L1611" i="1"/>
  <c r="P2573" i="1"/>
  <c r="R2573" i="1" s="1" a="1"/>
  <c r="R2573" i="1" s="1"/>
  <c r="P3305" i="1"/>
  <c r="R3305" i="1" s="1" a="1"/>
  <c r="R3305" i="1" s="1"/>
  <c r="L3420" i="1"/>
  <c r="L1919" i="1"/>
  <c r="L315" i="1"/>
  <c r="P2667" i="1"/>
  <c r="R2667" i="1" s="1" a="1"/>
  <c r="R2667" i="1" s="1"/>
  <c r="P2136" i="1"/>
  <c r="R2136" i="1" s="1" a="1"/>
  <c r="R2136" i="1" s="1"/>
  <c r="P2453" i="1"/>
  <c r="R2453" i="1" s="1" a="1"/>
  <c r="R2453" i="1" s="1"/>
  <c r="L676" i="1"/>
  <c r="L3398" i="1"/>
  <c r="L956" i="1"/>
  <c r="P2519" i="1"/>
  <c r="R2519" i="1" s="1" a="1"/>
  <c r="R2519" i="1" s="1"/>
  <c r="L2402" i="1"/>
  <c r="L1548" i="1"/>
  <c r="P3262" i="1"/>
  <c r="R3262" i="1" s="1" a="1"/>
  <c r="R3262" i="1" s="1"/>
  <c r="L2442" i="1"/>
  <c r="P1094" i="1"/>
  <c r="R1094" i="1" s="1" a="1"/>
  <c r="R1094" i="1" s="1"/>
  <c r="L1900" i="1"/>
  <c r="P1507" i="1"/>
  <c r="R1507" i="1" s="1" a="1"/>
  <c r="R1507" i="1" s="1"/>
  <c r="P350" i="1"/>
  <c r="P808" i="1"/>
  <c r="L1628" i="1"/>
  <c r="P1780" i="1"/>
  <c r="R1780" i="1" s="1" a="1"/>
  <c r="R1780" i="1" s="1"/>
  <c r="P2142" i="1"/>
  <c r="R2142" i="1" s="1" a="1"/>
  <c r="R2142" i="1" s="1"/>
  <c r="P1208" i="1"/>
  <c r="R1208" i="1" s="1" a="1"/>
  <c r="R1208" i="1" s="1"/>
  <c r="L3410" i="1"/>
  <c r="P2602" i="1"/>
  <c r="R2602" i="1" s="1" a="1"/>
  <c r="R2602" i="1" s="1"/>
  <c r="P2171" i="1"/>
  <c r="R2171" i="1" s="1" a="1"/>
  <c r="R2171" i="1" s="1"/>
  <c r="L101" i="1"/>
  <c r="L1682" i="1"/>
  <c r="P980" i="1"/>
  <c r="R980" i="1" s="1" a="1"/>
  <c r="R980" i="1" s="1"/>
  <c r="L2151" i="1"/>
  <c r="L3190" i="1"/>
  <c r="L2173" i="1"/>
  <c r="P858" i="1"/>
  <c r="P2324" i="1"/>
  <c r="R2324" i="1" s="1" a="1"/>
  <c r="R2324" i="1" s="1"/>
  <c r="L2530" i="1"/>
  <c r="L565" i="1"/>
  <c r="L3443" i="1"/>
  <c r="P2572" i="1"/>
  <c r="R2572" i="1" s="1" a="1"/>
  <c r="R2572" i="1" s="1"/>
  <c r="L20" i="1"/>
  <c r="L708" i="1"/>
  <c r="P2364" i="1"/>
  <c r="R2364" i="1" s="1" a="1"/>
  <c r="R2364" i="1" s="1"/>
  <c r="P3545" i="1"/>
  <c r="R3545" i="1" s="1" a="1"/>
  <c r="R3545" i="1" s="1"/>
  <c r="L2561" i="1"/>
  <c r="P3289" i="1"/>
  <c r="R3289" i="1" s="1" a="1"/>
  <c r="R3289" i="1" s="1"/>
  <c r="L573" i="1"/>
  <c r="P1916" i="1"/>
  <c r="R1916" i="1" s="1" a="1"/>
  <c r="R1916" i="1" s="1"/>
  <c r="P3134" i="1"/>
  <c r="R3134" i="1" s="1" a="1"/>
  <c r="R3134" i="1" s="1"/>
  <c r="L3003" i="1"/>
  <c r="P404" i="1"/>
  <c r="L1223" i="1"/>
  <c r="P2257" i="1"/>
  <c r="R2257" i="1" s="1" a="1"/>
  <c r="R2257" i="1" s="1"/>
  <c r="L3546" i="1"/>
  <c r="L892" i="1"/>
  <c r="P1802" i="1"/>
  <c r="R1802" i="1" s="1" a="1"/>
  <c r="R1802" i="1" s="1"/>
  <c r="L133" i="1"/>
  <c r="L2548" i="1"/>
  <c r="P2904" i="1"/>
  <c r="R2904" i="1" s="1" a="1"/>
  <c r="R2904" i="1" s="1"/>
  <c r="L1489" i="1"/>
  <c r="L2248" i="1"/>
  <c r="P2659" i="1"/>
  <c r="R2659" i="1" s="1" a="1"/>
  <c r="R2659" i="1" s="1"/>
  <c r="L1271" i="1"/>
  <c r="P1116" i="1"/>
  <c r="R1116" i="1" s="1" a="1"/>
  <c r="R1116" i="1" s="1"/>
  <c r="L756" i="1"/>
  <c r="P2211" i="1"/>
  <c r="R2211" i="1" s="1" a="1"/>
  <c r="R2211" i="1" s="1"/>
  <c r="P2079" i="1"/>
  <c r="R2079" i="1" s="1" a="1"/>
  <c r="R2079" i="1" s="1"/>
  <c r="L3487" i="1"/>
  <c r="P3169" i="1"/>
  <c r="R3169" i="1" s="1" a="1"/>
  <c r="R3169" i="1" s="1"/>
  <c r="L2501" i="1"/>
  <c r="P3132" i="1"/>
  <c r="R3132" i="1" s="1" a="1"/>
  <c r="R3132" i="1" s="1"/>
  <c r="P2925" i="1"/>
  <c r="R2925" i="1" s="1" a="1"/>
  <c r="R2925" i="1" s="1"/>
  <c r="P3366" i="1"/>
  <c r="R3366" i="1" s="1" a="1"/>
  <c r="R3366" i="1" s="1"/>
  <c r="P67" i="1"/>
  <c r="L3334" i="1"/>
  <c r="P3201" i="1"/>
  <c r="R3201" i="1" s="1" a="1"/>
  <c r="R3201" i="1" s="1"/>
  <c r="L716" i="1"/>
  <c r="P2779" i="1"/>
  <c r="R2779" i="1" s="1" a="1"/>
  <c r="R2779" i="1" s="1"/>
  <c r="L492" i="1"/>
  <c r="L1777" i="1"/>
  <c r="P2739" i="1"/>
  <c r="R2739" i="1" s="1" a="1"/>
  <c r="R2739" i="1" s="1"/>
  <c r="P3419" i="1"/>
  <c r="R3419" i="1" s="1" a="1"/>
  <c r="R3419" i="1" s="1"/>
  <c r="P3386" i="1"/>
  <c r="R3386" i="1" s="1" a="1"/>
  <c r="R3386" i="1" s="1"/>
  <c r="P2150" i="1"/>
  <c r="R2150" i="1" s="1" a="1"/>
  <c r="R2150" i="1" s="1"/>
  <c r="L2331" i="1"/>
  <c r="L124" i="1"/>
  <c r="P1192" i="1"/>
  <c r="R1192" i="1" s="1" a="1"/>
  <c r="R1192" i="1" s="1"/>
  <c r="L2350" i="1"/>
  <c r="L2967" i="1"/>
  <c r="P3242" i="1"/>
  <c r="R3242" i="1" s="1" a="1"/>
  <c r="R3242" i="1" s="1"/>
  <c r="P3224" i="1"/>
  <c r="R3224" i="1" s="1" a="1"/>
  <c r="R3224" i="1" s="1"/>
  <c r="P815" i="1"/>
  <c r="P2000" i="1"/>
  <c r="R2000" i="1" s="1" a="1"/>
  <c r="R2000" i="1" s="1"/>
  <c r="P2860" i="1"/>
  <c r="R2860" i="1" s="1" a="1"/>
  <c r="R2860" i="1" s="1"/>
  <c r="L970" i="1"/>
  <c r="P1206" i="1"/>
  <c r="R1206" i="1" s="1" a="1"/>
  <c r="R1206" i="1" s="1"/>
  <c r="P2521" i="1"/>
  <c r="R2521" i="1" s="1" a="1"/>
  <c r="R2521" i="1" s="1"/>
  <c r="P639" i="1"/>
  <c r="P1993" i="1"/>
  <c r="R1993" i="1" s="1" a="1"/>
  <c r="R1993" i="1" s="1"/>
  <c r="L1994" i="1"/>
  <c r="L2512" i="1"/>
  <c r="P3061" i="1"/>
  <c r="R3061" i="1" s="1" a="1"/>
  <c r="R3061" i="1" s="1"/>
  <c r="L3550" i="1"/>
  <c r="L669" i="1"/>
  <c r="L1694" i="1"/>
  <c r="L77" i="1"/>
  <c r="L3101" i="1"/>
  <c r="P1420" i="1"/>
  <c r="R1420" i="1" s="1" a="1"/>
  <c r="R1420" i="1" s="1"/>
  <c r="L1703" i="1"/>
  <c r="L2826" i="1"/>
  <c r="P515" i="1"/>
  <c r="P1686" i="1"/>
  <c r="R1686" i="1" s="1" a="1"/>
  <c r="R1686" i="1" s="1"/>
  <c r="L3131" i="1"/>
  <c r="L131" i="1"/>
  <c r="P2971" i="1"/>
  <c r="R2971" i="1" s="1" a="1"/>
  <c r="R2971" i="1" s="1"/>
  <c r="L1249" i="1"/>
  <c r="P1603" i="1"/>
  <c r="R1603" i="1" s="1" a="1"/>
  <c r="R1603" i="1" s="1"/>
  <c r="P3258" i="1"/>
  <c r="R3258" i="1" s="1" a="1"/>
  <c r="R3258" i="1" s="1"/>
  <c r="L1500" i="1"/>
  <c r="L2259" i="1"/>
  <c r="P2457" i="1"/>
  <c r="R2457" i="1" s="1" a="1"/>
  <c r="R2457" i="1" s="1"/>
  <c r="P235" i="1"/>
  <c r="P1474" i="1"/>
  <c r="R1474" i="1" s="1" a="1"/>
  <c r="R1474" i="1" s="1"/>
  <c r="P2444" i="1"/>
  <c r="R2444" i="1" s="1" a="1"/>
  <c r="R2444" i="1" s="1"/>
  <c r="P3422" i="1"/>
  <c r="R3422" i="1" s="1" a="1"/>
  <c r="R3422" i="1" s="1"/>
  <c r="P3182" i="1"/>
  <c r="R3182" i="1" s="1" a="1"/>
  <c r="R3182" i="1" s="1"/>
  <c r="P3553" i="1"/>
  <c r="R3553" i="1" s="1" a="1"/>
  <c r="R3553" i="1" s="1"/>
  <c r="P124" i="1"/>
  <c r="L213" i="1"/>
  <c r="L3495" i="1"/>
  <c r="P3029" i="1"/>
  <c r="R3029" i="1" s="1" a="1"/>
  <c r="R3029" i="1" s="1"/>
  <c r="L2702" i="1"/>
  <c r="P3533" i="1"/>
  <c r="R3533" i="1" s="1" a="1"/>
  <c r="R3533" i="1" s="1"/>
  <c r="P2584" i="1"/>
  <c r="R2584" i="1" s="1" a="1"/>
  <c r="R2584" i="1" s="1"/>
  <c r="P893" i="1"/>
  <c r="R893" i="1" s="1" a="1"/>
  <c r="R893" i="1" s="1"/>
  <c r="L3366" i="1"/>
  <c r="L466" i="1"/>
  <c r="P2007" i="1"/>
  <c r="R2007" i="1" s="1" a="1"/>
  <c r="R2007" i="1" s="1"/>
  <c r="P626" i="1"/>
  <c r="L3344" i="1"/>
  <c r="L1955" i="1"/>
  <c r="L1004" i="1"/>
  <c r="P2185" i="1"/>
  <c r="R2185" i="1" s="1" a="1"/>
  <c r="R2185" i="1" s="1"/>
  <c r="L1060" i="1"/>
  <c r="P1172" i="1"/>
  <c r="R1172" i="1" s="1" a="1"/>
  <c r="R1172" i="1" s="1"/>
  <c r="P464" i="1"/>
  <c r="P226" i="1"/>
  <c r="P1935" i="1"/>
  <c r="R1935" i="1" s="1" a="1"/>
  <c r="R1935" i="1" s="1"/>
  <c r="L719" i="1"/>
  <c r="P2929" i="1"/>
  <c r="R2929" i="1" s="1" a="1"/>
  <c r="R2929" i="1" s="1"/>
  <c r="P793" i="1"/>
  <c r="P1120" i="1"/>
  <c r="R1120" i="1" s="1" a="1"/>
  <c r="R1120" i="1" s="1"/>
  <c r="P1017" i="1"/>
  <c r="R1017" i="1" s="1" a="1"/>
  <c r="R1017" i="1" s="1"/>
  <c r="L843" i="1"/>
  <c r="P2677" i="1"/>
  <c r="R2677" i="1" s="1" a="1"/>
  <c r="R2677" i="1" s="1"/>
  <c r="P1225" i="1"/>
  <c r="R1225" i="1" s="1" a="1"/>
  <c r="R1225" i="1" s="1"/>
  <c r="P825" i="1"/>
  <c r="L1394" i="1"/>
  <c r="L1816" i="1"/>
  <c r="L2449" i="1"/>
  <c r="P3049" i="1"/>
  <c r="R3049" i="1" s="1" a="1"/>
  <c r="R3049" i="1" s="1"/>
  <c r="L1129" i="1"/>
  <c r="L396" i="1"/>
  <c r="P2638" i="1"/>
  <c r="R2638" i="1" s="1" a="1"/>
  <c r="R2638" i="1" s="1"/>
  <c r="L2862" i="1"/>
  <c r="P2532" i="1"/>
  <c r="R2532" i="1" s="1" a="1"/>
  <c r="R2532" i="1" s="1"/>
  <c r="P1045" i="1"/>
  <c r="R1045" i="1" s="1" a="1"/>
  <c r="R1045" i="1" s="1"/>
  <c r="L3175" i="1"/>
  <c r="L2232" i="1"/>
  <c r="P2280" i="1"/>
  <c r="R2280" i="1" s="1" a="1"/>
  <c r="R2280" i="1" s="1"/>
  <c r="P774" i="1"/>
  <c r="L2857" i="1"/>
  <c r="P1235" i="1"/>
  <c r="R1235" i="1" s="1" a="1"/>
  <c r="R1235" i="1" s="1"/>
  <c r="L615" i="1"/>
  <c r="P3017" i="1"/>
  <c r="R3017" i="1" s="1" a="1"/>
  <c r="R3017" i="1" s="1"/>
  <c r="P1322" i="1"/>
  <c r="R1322" i="1" s="1" a="1"/>
  <c r="R1322" i="1" s="1"/>
  <c r="P1029" i="1"/>
  <c r="R1029" i="1" s="1" a="1"/>
  <c r="R1029" i="1" s="1"/>
  <c r="L3143" i="1"/>
  <c r="P1281" i="1"/>
  <c r="R1281" i="1" s="1" a="1"/>
  <c r="R1281" i="1" s="1"/>
  <c r="P1747" i="1"/>
  <c r="R1747" i="1" s="1" a="1"/>
  <c r="R1747" i="1" s="1"/>
  <c r="P1467" i="1"/>
  <c r="R1467" i="1" s="1" a="1"/>
  <c r="R1467" i="1" s="1"/>
  <c r="L3387" i="1"/>
  <c r="L735" i="1"/>
  <c r="L1858" i="1"/>
  <c r="P1003" i="1"/>
  <c r="R1003" i="1" s="1" a="1"/>
  <c r="R1003" i="1" s="1"/>
  <c r="L114" i="1"/>
  <c r="P1866" i="1"/>
  <c r="R1866" i="1" s="1" a="1"/>
  <c r="R1866" i="1" s="1"/>
  <c r="L2876" i="1"/>
  <c r="P2326" i="1"/>
  <c r="R2326" i="1" s="1" a="1"/>
  <c r="R2326" i="1" s="1"/>
  <c r="L2648" i="1"/>
  <c r="L2070" i="1"/>
  <c r="L1062" i="1"/>
  <c r="P144" i="1"/>
  <c r="L2553" i="1"/>
  <c r="L2296" i="1"/>
  <c r="L908" i="1"/>
  <c r="P2146" i="1"/>
  <c r="R2146" i="1" s="1" a="1"/>
  <c r="R2146" i="1" s="1"/>
  <c r="P2423" i="1"/>
  <c r="R2423" i="1" s="1" a="1"/>
  <c r="R2423" i="1" s="1"/>
  <c r="L917" i="1"/>
  <c r="L3223" i="1"/>
  <c r="P879" i="1"/>
  <c r="P1314" i="1"/>
  <c r="R1314" i="1" s="1" a="1"/>
  <c r="R1314" i="1" s="1"/>
  <c r="L485" i="1"/>
  <c r="L3397" i="1"/>
  <c r="L122" i="1"/>
  <c r="L496" i="1"/>
  <c r="P2924" i="1"/>
  <c r="R2924" i="1" s="1" a="1"/>
  <c r="R2924" i="1" s="1"/>
  <c r="L394" i="1"/>
  <c r="L1643" i="1"/>
  <c r="P2733" i="1"/>
  <c r="R2733" i="1" s="1" a="1"/>
  <c r="R2733" i="1" s="1"/>
  <c r="L1101" i="1"/>
  <c r="P1033" i="1"/>
  <c r="R1033" i="1" s="1" a="1"/>
  <c r="R1033" i="1" s="1"/>
  <c r="P3445" i="1"/>
  <c r="R3445" i="1" s="1" a="1"/>
  <c r="R3445" i="1" s="1"/>
  <c r="L1673" i="1"/>
  <c r="L459" i="1"/>
  <c r="P1245" i="1"/>
  <c r="R1245" i="1" s="1" a="1"/>
  <c r="R1245" i="1" s="1"/>
  <c r="L29" i="1"/>
  <c r="L1422" i="1"/>
  <c r="L116" i="1"/>
  <c r="P2728" i="1"/>
  <c r="R2728" i="1" s="1" a="1"/>
  <c r="R2728" i="1" s="1"/>
  <c r="L1501" i="1"/>
  <c r="P2434" i="1"/>
  <c r="R2434" i="1" s="1" a="1"/>
  <c r="R2434" i="1" s="1"/>
  <c r="L1291" i="1"/>
  <c r="L1739" i="1"/>
  <c r="P2637" i="1"/>
  <c r="R2637" i="1" s="1" a="1"/>
  <c r="R2637" i="1" s="1"/>
  <c r="P2504" i="1"/>
  <c r="R2504" i="1" s="1" a="1"/>
  <c r="R2504" i="1" s="1"/>
  <c r="L3288" i="1"/>
  <c r="L1791" i="1"/>
  <c r="P288" i="1"/>
  <c r="P2507" i="1"/>
  <c r="R2507" i="1" s="1" a="1"/>
  <c r="R2507" i="1" s="1"/>
  <c r="P937" i="1"/>
  <c r="R937" i="1" s="1" a="1"/>
  <c r="R937" i="1" s="1"/>
  <c r="P2421" i="1"/>
  <c r="R2421" i="1" s="1" a="1"/>
  <c r="R2421" i="1" s="1"/>
  <c r="L612" i="1"/>
  <c r="P3250" i="1"/>
  <c r="R3250" i="1" s="1" a="1"/>
  <c r="R3250" i="1" s="1"/>
  <c r="P661" i="1"/>
  <c r="P2038" i="1"/>
  <c r="R2038" i="1" s="1" a="1"/>
  <c r="R2038" i="1" s="1"/>
  <c r="L2338" i="1"/>
  <c r="L1483" i="1"/>
  <c r="L3134" i="1"/>
  <c r="L2378" i="1"/>
  <c r="P932" i="1"/>
  <c r="R932" i="1" s="1" a="1"/>
  <c r="R932" i="1" s="1"/>
  <c r="L1772" i="1"/>
  <c r="P1475" i="1"/>
  <c r="R1475" i="1" s="1" a="1"/>
  <c r="R1475" i="1" s="1"/>
  <c r="P150" i="1"/>
  <c r="L585" i="1"/>
  <c r="P2469" i="1"/>
  <c r="R2469" i="1" s="1" a="1"/>
  <c r="R2469" i="1" s="1"/>
  <c r="P1625" i="1"/>
  <c r="R1625" i="1" s="1" a="1"/>
  <c r="R1625" i="1" s="1"/>
  <c r="P1292" i="1"/>
  <c r="R1292" i="1" s="1" a="1"/>
  <c r="R1292" i="1" s="1"/>
  <c r="P1058" i="1"/>
  <c r="R1058" i="1" s="1" a="1"/>
  <c r="R1058" i="1" s="1"/>
  <c r="P3345" i="1"/>
  <c r="R3345" i="1" s="1" a="1"/>
  <c r="R3345" i="1" s="1"/>
  <c r="P2538" i="1"/>
  <c r="R2538" i="1" s="1" a="1"/>
  <c r="R2538" i="1" s="1"/>
  <c r="P1348" i="1"/>
  <c r="R1348" i="1" s="1" a="1"/>
  <c r="R1348" i="1" s="1"/>
  <c r="P22" i="1"/>
  <c r="L2068" i="1"/>
  <c r="P643" i="1"/>
  <c r="L2288" i="1"/>
  <c r="P3170" i="1"/>
  <c r="R3170" i="1" s="1" a="1"/>
  <c r="R3170" i="1" s="1"/>
  <c r="P1764" i="1"/>
  <c r="R1764" i="1" s="1" a="1"/>
  <c r="R1764" i="1" s="1"/>
  <c r="P599" i="1"/>
  <c r="P2388" i="1"/>
  <c r="R2388" i="1" s="1" a="1"/>
  <c r="R2388" i="1" s="1"/>
  <c r="L2935" i="1"/>
  <c r="L712" i="1"/>
  <c r="L195" i="1"/>
  <c r="P2636" i="1"/>
  <c r="R2636" i="1" s="1" a="1"/>
  <c r="R2636" i="1" s="1"/>
  <c r="L53" i="1"/>
  <c r="L876" i="1"/>
  <c r="P2396" i="1"/>
  <c r="R2396" i="1" s="1" a="1"/>
  <c r="R2396" i="1" s="1"/>
  <c r="P3212" i="1"/>
  <c r="R3212" i="1" s="1" a="1"/>
  <c r="R3212" i="1" s="1"/>
  <c r="L3042" i="1"/>
  <c r="P3356" i="1"/>
  <c r="R3356" i="1" s="1" a="1"/>
  <c r="R3356" i="1" s="1"/>
  <c r="L637" i="1"/>
  <c r="P204" i="1"/>
  <c r="L3395" i="1"/>
  <c r="L2715" i="1"/>
  <c r="L373" i="1"/>
  <c r="L1359" i="1"/>
  <c r="P2289" i="1"/>
  <c r="R2289" i="1" s="1" a="1"/>
  <c r="R2289" i="1" s="1"/>
  <c r="P121" i="1"/>
  <c r="P1027" i="1"/>
  <c r="R1027" i="1" s="1" a="1"/>
  <c r="R1027" i="1" s="1"/>
  <c r="P1923" i="1"/>
  <c r="R1923" i="1" s="1" a="1"/>
  <c r="R1923" i="1" s="1"/>
  <c r="L201" i="1"/>
  <c r="P3160" i="1"/>
  <c r="R3160" i="1" s="1" a="1"/>
  <c r="R3160" i="1" s="1"/>
  <c r="L11" i="1"/>
  <c r="L1554" i="1"/>
  <c r="L2312" i="1"/>
  <c r="P2723" i="1"/>
  <c r="R2723" i="1" s="1" a="1"/>
  <c r="R2723" i="1" s="1"/>
  <c r="L1468" i="1"/>
  <c r="P1185" i="1"/>
  <c r="R1185" i="1" s="1" a="1"/>
  <c r="R1185" i="1" s="1"/>
  <c r="P842" i="1"/>
  <c r="L1284" i="1"/>
  <c r="L1578" i="1"/>
  <c r="L3290" i="1"/>
  <c r="P3105" i="1"/>
  <c r="R3105" i="1" s="1" a="1"/>
  <c r="R3105" i="1" s="1"/>
  <c r="L2629" i="1"/>
  <c r="L2620" i="1"/>
  <c r="P2988" i="1"/>
  <c r="R2988" i="1" s="1" a="1"/>
  <c r="R2988" i="1" s="1"/>
  <c r="P3293" i="1"/>
  <c r="R3293" i="1" s="1" a="1"/>
  <c r="R3293" i="1" s="1"/>
  <c r="L3098" i="1"/>
  <c r="P3218" i="1"/>
  <c r="R3218" i="1" s="1" a="1"/>
  <c r="R3218" i="1" s="1"/>
  <c r="P3466" i="1"/>
  <c r="R3466" i="1" s="1" a="1"/>
  <c r="R3466" i="1" s="1"/>
  <c r="L631" i="1"/>
  <c r="L2844" i="1"/>
  <c r="L751" i="1"/>
  <c r="L1905" i="1"/>
  <c r="P2788" i="1"/>
  <c r="R2788" i="1" s="1" a="1"/>
  <c r="R2788" i="1" s="1"/>
  <c r="P3515" i="1"/>
  <c r="R3515" i="1" s="1" a="1"/>
  <c r="R3515" i="1" s="1"/>
  <c r="L3262" i="1"/>
  <c r="P2214" i="1"/>
  <c r="R2214" i="1" s="1" a="1"/>
  <c r="R2214" i="1" s="1"/>
  <c r="L2395" i="1"/>
  <c r="L2906" i="1"/>
  <c r="P1380" i="1"/>
  <c r="R1380" i="1" s="1" a="1"/>
  <c r="R1380" i="1" s="1"/>
  <c r="L2414" i="1"/>
  <c r="P3031" i="1"/>
  <c r="R3031" i="1" s="1" a="1"/>
  <c r="R3031" i="1" s="1"/>
  <c r="P3340" i="1"/>
  <c r="R3340" i="1" s="1" a="1"/>
  <c r="R3340" i="1" s="1"/>
  <c r="P3333" i="1"/>
  <c r="R3333" i="1" s="1" a="1"/>
  <c r="R3333" i="1" s="1"/>
  <c r="L465" i="1"/>
  <c r="P2125" i="1"/>
  <c r="R2125" i="1" s="1" a="1"/>
  <c r="R2125" i="1" s="1"/>
  <c r="L2966" i="1"/>
  <c r="L1036" i="1"/>
  <c r="P1278" i="1"/>
  <c r="R1278" i="1" s="1" a="1"/>
  <c r="R1278" i="1" s="1"/>
  <c r="P2585" i="1"/>
  <c r="R2585" i="1" s="1" a="1"/>
  <c r="R2585" i="1" s="1"/>
  <c r="L732" i="1"/>
  <c r="P2117" i="1"/>
  <c r="R2117" i="1" s="1" a="1"/>
  <c r="R2117" i="1" s="1"/>
  <c r="P1578" i="1"/>
  <c r="R1578" i="1" s="1" a="1"/>
  <c r="R1578" i="1" s="1"/>
  <c r="P3142" i="1"/>
  <c r="R3142" i="1" s="1" a="1"/>
  <c r="R3142" i="1" s="1"/>
  <c r="P134" i="1"/>
  <c r="L87" i="1"/>
  <c r="L896" i="1"/>
  <c r="L1822" i="1"/>
  <c r="L92" i="1"/>
  <c r="P2940" i="1"/>
  <c r="R2940" i="1" s="1" a="1"/>
  <c r="R2940" i="1" s="1"/>
  <c r="P1454" i="1"/>
  <c r="R1454" i="1" s="1" a="1"/>
  <c r="R1454" i="1" s="1"/>
  <c r="L1831" i="1"/>
  <c r="L2895" i="1"/>
  <c r="P770" i="1"/>
  <c r="P1950" i="1"/>
  <c r="R1950" i="1" s="1" a="1"/>
  <c r="R1950" i="1" s="1"/>
  <c r="L3391" i="1"/>
  <c r="L2582" i="1"/>
  <c r="L2726" i="1"/>
  <c r="L1378" i="1"/>
  <c r="P1717" i="1"/>
  <c r="R1717" i="1" s="1" a="1"/>
  <c r="R1717" i="1" s="1"/>
  <c r="P3325" i="1"/>
  <c r="R3325" i="1" s="1" a="1"/>
  <c r="R3325" i="1" s="1"/>
  <c r="L1084" i="1"/>
  <c r="L2323" i="1"/>
  <c r="L1668" i="1"/>
  <c r="L296" i="1"/>
  <c r="P1506" i="1"/>
  <c r="R1506" i="1" s="1" a="1"/>
  <c r="R1506" i="1" s="1"/>
  <c r="L1642" i="1"/>
  <c r="L3551" i="1"/>
  <c r="P3118" i="1"/>
  <c r="R3118" i="1" s="1" a="1"/>
  <c r="R3118" i="1" s="1"/>
  <c r="P3490" i="1"/>
  <c r="R3490" i="1" s="1" a="1"/>
  <c r="R3490" i="1" s="1"/>
  <c r="L2492" i="1"/>
  <c r="L3125" i="1"/>
  <c r="L3586" i="1"/>
  <c r="P3093" i="1"/>
  <c r="R3093" i="1" s="1" a="1"/>
  <c r="R3093" i="1" s="1"/>
  <c r="L2938" i="1"/>
  <c r="P3470" i="1"/>
  <c r="R3470" i="1" s="1" a="1"/>
  <c r="R3470" i="1" s="1"/>
  <c r="L1534" i="1"/>
  <c r="L2470" i="1"/>
  <c r="P745" i="1"/>
  <c r="P2291" i="1"/>
  <c r="R2291" i="1" s="1" a="1"/>
  <c r="R2291" i="1" s="1"/>
  <c r="P1156" i="1"/>
  <c r="R1156" i="1" s="1" a="1"/>
  <c r="R1156" i="1" s="1"/>
  <c r="P1300" i="1"/>
  <c r="R1300" i="1" s="1" a="1"/>
  <c r="R1300" i="1" s="1"/>
  <c r="P2581" i="1"/>
  <c r="R2581" i="1" s="1" a="1"/>
  <c r="R2581" i="1" s="1"/>
  <c r="L1377" i="1"/>
  <c r="P287" i="1"/>
  <c r="L874" i="1"/>
  <c r="P2014" i="1"/>
  <c r="R2014" i="1" s="1" a="1"/>
  <c r="R2014" i="1" s="1"/>
  <c r="P1724" i="1"/>
  <c r="R1724" i="1" s="1" a="1"/>
  <c r="R1724" i="1" s="1"/>
  <c r="L1076" i="1"/>
  <c r="L2792" i="1"/>
  <c r="L2041" i="1"/>
  <c r="P850" i="1"/>
  <c r="P1262" i="1"/>
  <c r="R1262" i="1" s="1" a="1"/>
  <c r="R1262" i="1" s="1"/>
  <c r="L3236" i="1"/>
  <c r="P1998" i="1"/>
  <c r="R1998" i="1" s="1" a="1"/>
  <c r="R1998" i="1" s="1"/>
  <c r="L3356" i="1"/>
  <c r="L1983" i="1"/>
  <c r="L1263" i="1"/>
  <c r="P1953" i="1"/>
  <c r="R1953" i="1" s="1" a="1"/>
  <c r="R1953" i="1" s="1"/>
  <c r="L2947" i="1"/>
  <c r="P1773" i="1"/>
  <c r="R1773" i="1" s="1" a="1"/>
  <c r="R1773" i="1" s="1"/>
  <c r="L470" i="1"/>
  <c r="P1936" i="1"/>
  <c r="R1936" i="1" s="1" a="1"/>
  <c r="R1936" i="1" s="1"/>
  <c r="L807" i="1"/>
  <c r="P1148" i="1"/>
  <c r="R1148" i="1" s="1" a="1"/>
  <c r="R1148" i="1" s="1"/>
  <c r="P244" i="1"/>
  <c r="L3198" i="1"/>
  <c r="L2021" i="1"/>
  <c r="P434" i="1"/>
  <c r="L3388" i="1"/>
  <c r="P28" i="1"/>
  <c r="P867" i="1"/>
  <c r="P1801" i="1"/>
  <c r="R1801" i="1" s="1" a="1"/>
  <c r="R1801" i="1" s="1"/>
  <c r="P302" i="1"/>
  <c r="L1948" i="1"/>
  <c r="L710" i="1"/>
  <c r="L3170" i="1"/>
  <c r="L1469" i="1"/>
  <c r="P2392" i="1"/>
  <c r="R2392" i="1" s="1" a="1"/>
  <c r="R2392" i="1" s="1"/>
  <c r="P841" i="1"/>
  <c r="L3318" i="1"/>
  <c r="P2239" i="1"/>
  <c r="R2239" i="1" s="1" a="1"/>
  <c r="R2239" i="1" s="1"/>
  <c r="P352" i="1"/>
  <c r="P1837" i="1"/>
  <c r="R1837" i="1" s="1" a="1"/>
  <c r="R1837" i="1" s="1"/>
  <c r="L269" i="1"/>
  <c r="L208" i="1"/>
  <c r="L2382" i="1"/>
  <c r="L2608" i="1"/>
  <c r="L3405" i="1"/>
  <c r="P1901" i="1"/>
  <c r="R1901" i="1" s="1" a="1"/>
  <c r="R1901" i="1" s="1"/>
  <c r="P725" i="1"/>
  <c r="L360" i="1"/>
  <c r="L2902" i="1"/>
  <c r="L2159" i="1"/>
  <c r="P232" i="1"/>
  <c r="P977" i="1"/>
  <c r="R977" i="1" s="1" a="1"/>
  <c r="R977" i="1" s="1"/>
  <c r="P2075" i="1"/>
  <c r="R2075" i="1" s="1" a="1"/>
  <c r="R2075" i="1" s="1"/>
  <c r="L1136" i="1"/>
  <c r="L770" i="1"/>
  <c r="P2287" i="1"/>
  <c r="R2287" i="1" s="1" a="1"/>
  <c r="R2287" i="1" s="1"/>
  <c r="P1229" i="1"/>
  <c r="R1229" i="1" s="1" a="1"/>
  <c r="R1229" i="1" s="1"/>
  <c r="L2897" i="1"/>
  <c r="L586" i="1"/>
  <c r="P1757" i="1"/>
  <c r="R1757" i="1" s="1" a="1"/>
  <c r="R1757" i="1" s="1"/>
  <c r="L3140" i="1"/>
  <c r="P2327" i="1"/>
  <c r="R2327" i="1" s="1" a="1"/>
  <c r="R2327" i="1" s="1"/>
  <c r="P1816" i="1"/>
  <c r="R1816" i="1" s="1" a="1"/>
  <c r="R1816" i="1" s="1"/>
  <c r="P720" i="1"/>
  <c r="P1187" i="1"/>
  <c r="R1187" i="1" s="1" a="1"/>
  <c r="R1187" i="1" s="1"/>
  <c r="L1204" i="1"/>
  <c r="P1988" i="1"/>
  <c r="R1988" i="1" s="1" a="1"/>
  <c r="R1988" i="1" s="1"/>
  <c r="P2621" i="1"/>
  <c r="R2621" i="1" s="1" a="1"/>
  <c r="R2621" i="1" s="1"/>
  <c r="L2117" i="1"/>
  <c r="L690" i="1"/>
  <c r="P2255" i="1"/>
  <c r="R2255" i="1" s="1" a="1"/>
  <c r="R2255" i="1" s="1"/>
  <c r="L593" i="1"/>
  <c r="L2990" i="1"/>
  <c r="L378" i="1"/>
  <c r="P1891" i="1"/>
  <c r="R1891" i="1" s="1" a="1"/>
  <c r="R1891" i="1" s="1"/>
  <c r="P2865" i="1"/>
  <c r="R2865" i="1" s="1" a="1"/>
  <c r="R2865" i="1" s="1"/>
  <c r="P2295" i="1"/>
  <c r="R2295" i="1" s="1" a="1"/>
  <c r="R2295" i="1" s="1"/>
  <c r="P2625" i="1"/>
  <c r="R2625" i="1" s="1" a="1"/>
  <c r="R2625" i="1" s="1"/>
  <c r="L2263" i="1"/>
  <c r="L1327" i="1"/>
  <c r="L2120" i="1"/>
  <c r="P360" i="1"/>
  <c r="P2261" i="1"/>
  <c r="R2261" i="1" s="1" a="1"/>
  <c r="R2261" i="1" s="1"/>
  <c r="P428" i="1"/>
  <c r="P2118" i="1"/>
  <c r="R2118" i="1" s="1" a="1"/>
  <c r="R2118" i="1" s="1"/>
  <c r="P140" i="1"/>
  <c r="P1604" i="1"/>
  <c r="R1604" i="1" s="1" a="1"/>
  <c r="R1604" i="1" s="1"/>
  <c r="P1792" i="1"/>
  <c r="R1792" i="1" s="1" a="1"/>
  <c r="R1792" i="1" s="1"/>
  <c r="P2164" i="1"/>
  <c r="R2164" i="1" s="1" a="1"/>
  <c r="R2164" i="1" s="1"/>
  <c r="P2846" i="1"/>
  <c r="R2846" i="1" s="1" a="1"/>
  <c r="R2846" i="1" s="1"/>
  <c r="P1575" i="1"/>
  <c r="R1575" i="1" s="1" a="1"/>
  <c r="R1575" i="1" s="1"/>
  <c r="P595" i="1"/>
  <c r="P1834" i="1"/>
  <c r="R1834" i="1" s="1" a="1"/>
  <c r="R1834" i="1" s="1"/>
  <c r="L725" i="1"/>
  <c r="L3350" i="1"/>
  <c r="P1413" i="1"/>
  <c r="R1413" i="1" s="1" a="1"/>
  <c r="R1413" i="1" s="1"/>
  <c r="P2309" i="1"/>
  <c r="R2309" i="1" s="1" a="1"/>
  <c r="R2309" i="1" s="1"/>
  <c r="P1127" i="1"/>
  <c r="R1127" i="1" s="1" a="1"/>
  <c r="R1127" i="1" s="1"/>
  <c r="L734" i="1"/>
  <c r="L901" i="1"/>
  <c r="P2888" i="1"/>
  <c r="R2888" i="1" s="1" a="1"/>
  <c r="R2888" i="1" s="1"/>
  <c r="P1797" i="1"/>
  <c r="R1797" i="1" s="1" a="1"/>
  <c r="R1797" i="1" s="1"/>
  <c r="L559" i="1"/>
  <c r="L2873" i="1"/>
  <c r="L1556" i="1"/>
  <c r="L3029" i="1"/>
  <c r="P1178" i="1"/>
  <c r="R1178" i="1" s="1" a="1"/>
  <c r="R1178" i="1" s="1"/>
  <c r="L45" i="1"/>
  <c r="L1991" i="1"/>
  <c r="L1064" i="1"/>
  <c r="L2471" i="1"/>
  <c r="L3022" i="1"/>
  <c r="P1455" i="1"/>
  <c r="R1455" i="1" s="1" a="1"/>
  <c r="R1455" i="1" s="1"/>
  <c r="P556" i="1"/>
  <c r="P2249" i="1"/>
  <c r="R2249" i="1" s="1" a="1"/>
  <c r="R2249" i="1" s="1"/>
  <c r="L504" i="1"/>
  <c r="P1363" i="1"/>
  <c r="R1363" i="1" s="1" a="1"/>
  <c r="R1363" i="1" s="1"/>
  <c r="L1930" i="1"/>
  <c r="L3030" i="1"/>
  <c r="L3079" i="1"/>
  <c r="P190" i="1"/>
  <c r="P1279" i="1"/>
  <c r="R1279" i="1" s="1" a="1"/>
  <c r="R1279" i="1" s="1"/>
  <c r="P2630" i="1"/>
  <c r="R2630" i="1" s="1" a="1"/>
  <c r="R2630" i="1" s="1"/>
  <c r="L3209" i="1"/>
  <c r="L3092" i="1"/>
  <c r="P628" i="1"/>
  <c r="L1156" i="1"/>
  <c r="P2449" i="1"/>
  <c r="R2449" i="1" s="1" a="1"/>
  <c r="R2449" i="1" s="1"/>
  <c r="P391" i="1"/>
  <c r="P2195" i="1"/>
  <c r="R2195" i="1" s="1" a="1"/>
  <c r="R2195" i="1" s="1"/>
  <c r="L2010" i="1"/>
  <c r="L3307" i="1"/>
  <c r="L2961" i="1"/>
  <c r="L2868" i="1"/>
  <c r="P735" i="1"/>
  <c r="L1825" i="1"/>
  <c r="L3583" i="1"/>
  <c r="L364" i="1"/>
  <c r="L1732" i="1"/>
  <c r="L976" i="1"/>
  <c r="P1212" i="1"/>
  <c r="R1212" i="1" s="1" a="1"/>
  <c r="R1212" i="1" s="1"/>
  <c r="P1804" i="1"/>
  <c r="R1804" i="1" s="1" a="1"/>
  <c r="R1804" i="1" s="1"/>
  <c r="L2704" i="1"/>
  <c r="L2498" i="1"/>
  <c r="L52" i="1"/>
  <c r="P3311" i="1"/>
  <c r="R3311" i="1" s="1" a="1"/>
  <c r="R3311" i="1" s="1"/>
  <c r="L2886" i="1"/>
  <c r="P2980" i="1"/>
  <c r="R2980" i="1" s="1" a="1"/>
  <c r="R2980" i="1" s="1"/>
  <c r="L3497" i="1"/>
  <c r="L3021" i="1"/>
  <c r="P1131" i="1"/>
  <c r="R1131" i="1" s="1" a="1"/>
  <c r="R1131" i="1" s="1"/>
  <c r="L414" i="1"/>
  <c r="L3518" i="1"/>
  <c r="L760" i="1"/>
  <c r="L48" i="1"/>
  <c r="P3014" i="1"/>
  <c r="R3014" i="1" s="1" a="1"/>
  <c r="R3014" i="1" s="1"/>
  <c r="L212" i="1"/>
  <c r="L2520" i="1"/>
  <c r="P349" i="1"/>
  <c r="L2055" i="1"/>
  <c r="P3492" i="1"/>
  <c r="R3492" i="1" s="1" a="1"/>
  <c r="R3492" i="1" s="1"/>
  <c r="L1528" i="1"/>
  <c r="L78" i="1"/>
  <c r="L215" i="1"/>
  <c r="P3179" i="1"/>
  <c r="R3179" i="1" s="1" a="1"/>
  <c r="R3179" i="1" s="1"/>
  <c r="L2910" i="1"/>
  <c r="L1210" i="1"/>
  <c r="L1665" i="1"/>
  <c r="P3357" i="1"/>
  <c r="R3357" i="1" s="1" a="1"/>
  <c r="R3357" i="1" s="1"/>
  <c r="P1412" i="1"/>
  <c r="R1412" i="1" s="1" a="1"/>
  <c r="R1412" i="1" s="1"/>
  <c r="L2467" i="1"/>
  <c r="P2839" i="1"/>
  <c r="R2839" i="1" s="1" a="1"/>
  <c r="R2839" i="1" s="1"/>
  <c r="P1432" i="1"/>
  <c r="R1432" i="1" s="1" a="1"/>
  <c r="R1432" i="1" s="1"/>
  <c r="L1661" i="1"/>
  <c r="P2961" i="1"/>
  <c r="R2961" i="1" s="1" a="1"/>
  <c r="R2961" i="1" s="1"/>
  <c r="P51" i="1"/>
  <c r="L2631" i="1"/>
  <c r="P393" i="1"/>
  <c r="L1134" i="1"/>
  <c r="L202" i="1"/>
  <c r="L2504" i="1"/>
  <c r="L3483" i="1"/>
  <c r="L348" i="1"/>
  <c r="P1106" i="1"/>
  <c r="R1106" i="1" s="1" a="1"/>
  <c r="R1106" i="1" s="1"/>
  <c r="L219" i="1"/>
  <c r="L829" i="1"/>
  <c r="L1079" i="1"/>
  <c r="P125" i="1"/>
  <c r="L2513" i="1"/>
  <c r="L3416" i="1"/>
  <c r="L270" i="1"/>
  <c r="P2518" i="1"/>
  <c r="R2518" i="1" s="1" a="1"/>
  <c r="R2518" i="1" s="1"/>
  <c r="P2954" i="1"/>
  <c r="R2954" i="1" s="1" a="1"/>
  <c r="R2954" i="1" s="1"/>
  <c r="P756" i="1"/>
  <c r="L1911" i="1"/>
  <c r="P1862" i="1"/>
  <c r="R1862" i="1" s="1" a="1"/>
  <c r="R1862" i="1" s="1"/>
  <c r="L429" i="1"/>
  <c r="L2278" i="1"/>
  <c r="P1753" i="1"/>
  <c r="R1753" i="1" s="1" a="1"/>
  <c r="R1753" i="1" s="1"/>
  <c r="P2983" i="1"/>
  <c r="R2983" i="1" s="1" a="1"/>
  <c r="R2983" i="1" s="1"/>
  <c r="L2663" i="1"/>
  <c r="L2949" i="1"/>
  <c r="P3337" i="1"/>
  <c r="R3337" i="1" s="1" a="1"/>
  <c r="R3337" i="1" s="1"/>
  <c r="P3175" i="1"/>
  <c r="R3175" i="1" s="1" a="1"/>
  <c r="R3175" i="1" s="1"/>
  <c r="L2597" i="1"/>
  <c r="L3078" i="1"/>
  <c r="P3143" i="1"/>
  <c r="R3143" i="1" s="1" a="1"/>
  <c r="R3143" i="1" s="1"/>
  <c r="P412" i="1"/>
  <c r="L1840" i="1"/>
  <c r="L1328" i="1"/>
  <c r="P32" i="1"/>
  <c r="P2209" i="1"/>
  <c r="R2209" i="1" s="1" a="1"/>
  <c r="R2209" i="1" s="1"/>
  <c r="L2142" i="1"/>
  <c r="L409" i="1"/>
  <c r="L167" i="1"/>
  <c r="P1297" i="1"/>
  <c r="R1297" i="1" s="1" a="1"/>
  <c r="R1297" i="1" s="1"/>
  <c r="L262" i="1"/>
  <c r="L3038" i="1"/>
  <c r="P831" i="1"/>
  <c r="P2323" i="1"/>
  <c r="R2323" i="1" s="1" a="1"/>
  <c r="R2323" i="1" s="1"/>
  <c r="P2201" i="1"/>
  <c r="R2201" i="1" s="1" a="1"/>
  <c r="R2201" i="1" s="1"/>
  <c r="P2210" i="1"/>
  <c r="R2210" i="1" s="1" a="1"/>
  <c r="R2210" i="1" s="1"/>
  <c r="P2709" i="1"/>
  <c r="R2709" i="1" s="1" a="1"/>
  <c r="R2709" i="1" s="1"/>
  <c r="L1430" i="1"/>
  <c r="P243" i="1"/>
  <c r="P1009" i="1"/>
  <c r="R1009" i="1" s="1" a="1"/>
  <c r="R1009" i="1" s="1"/>
  <c r="L2122" i="1"/>
  <c r="P1973" i="1"/>
  <c r="R1973" i="1" s="1" a="1"/>
  <c r="R1973" i="1" s="1"/>
  <c r="L303" i="1"/>
  <c r="L3169" i="1"/>
  <c r="P1817" i="1"/>
  <c r="R1817" i="1" s="1" a="1"/>
  <c r="R1817" i="1" s="1"/>
  <c r="P986" i="1"/>
  <c r="R986" i="1" s="1" a="1"/>
  <c r="R986" i="1" s="1"/>
  <c r="P1383" i="1"/>
  <c r="R1383" i="1" s="1" a="1"/>
  <c r="R1383" i="1" s="1"/>
  <c r="P275" i="1"/>
  <c r="L1632" i="1"/>
  <c r="L3160" i="1"/>
  <c r="L1855" i="1"/>
  <c r="L932" i="1"/>
  <c r="P1673" i="1"/>
  <c r="R1673" i="1" s="1" a="1"/>
  <c r="R1673" i="1" s="1"/>
  <c r="P2883" i="1"/>
  <c r="R2883" i="1" s="1" a="1"/>
  <c r="R2883" i="1" s="1"/>
  <c r="P1619" i="1"/>
  <c r="R1619" i="1" s="1" a="1"/>
  <c r="R1619" i="1" s="1"/>
  <c r="P883" i="1"/>
  <c r="R883" i="1" s="1" a="1"/>
  <c r="R883" i="1" s="1"/>
  <c r="L1910" i="1"/>
  <c r="L410" i="1"/>
  <c r="P1086" i="1"/>
  <c r="R1086" i="1" s="1" a="1"/>
  <c r="R1086" i="1" s="1"/>
  <c r="L1516" i="1"/>
  <c r="L2782" i="1"/>
  <c r="L1893" i="1"/>
  <c r="L305" i="1"/>
  <c r="L3192" i="1"/>
  <c r="L2015" i="1"/>
  <c r="P771" i="1"/>
  <c r="L1878" i="1"/>
  <c r="L144" i="1"/>
  <c r="L1820" i="1"/>
  <c r="L628" i="1"/>
  <c r="P3022" i="1"/>
  <c r="R3022" i="1" s="1" a="1"/>
  <c r="R3022" i="1" s="1"/>
  <c r="P1397" i="1"/>
  <c r="R1397" i="1" s="1" a="1"/>
  <c r="R1397" i="1" s="1"/>
  <c r="P2360" i="1"/>
  <c r="R2360" i="1" s="1" a="1"/>
  <c r="R2360" i="1" s="1"/>
  <c r="L755" i="1"/>
  <c r="P3251" i="1"/>
  <c r="R3251" i="1" s="1" a="1"/>
  <c r="R3251" i="1" s="1"/>
  <c r="P1882" i="1"/>
  <c r="R1882" i="1" s="1" a="1"/>
  <c r="R1882" i="1" s="1"/>
  <c r="P472" i="1"/>
  <c r="L3146" i="1"/>
  <c r="L341" i="1"/>
  <c r="P1979" i="1"/>
  <c r="R1979" i="1" s="1" a="1"/>
  <c r="R1979" i="1" s="1"/>
  <c r="L1645" i="1"/>
  <c r="L3014" i="1"/>
  <c r="P98" i="1"/>
  <c r="P2550" i="1"/>
  <c r="R2550" i="1" s="1" a="1"/>
  <c r="R2550" i="1" s="1"/>
  <c r="L462" i="1"/>
  <c r="P781" i="1"/>
  <c r="P3016" i="1"/>
  <c r="R3016" i="1" s="1" a="1"/>
  <c r="R3016" i="1" s="1"/>
  <c r="P1704" i="1"/>
  <c r="R1704" i="1" s="1" a="1"/>
  <c r="R1704" i="1" s="1"/>
  <c r="L1035" i="1"/>
  <c r="P1041" i="1"/>
  <c r="R1041" i="1" s="1" a="1"/>
  <c r="R1041" i="1" s="1"/>
  <c r="L1640" i="1"/>
  <c r="P1149" i="1"/>
  <c r="R1149" i="1" s="1" a="1"/>
  <c r="R1149" i="1" s="1"/>
  <c r="P522" i="1"/>
  <c r="P2343" i="1"/>
  <c r="R2343" i="1" s="1" a="1"/>
  <c r="R2343" i="1" s="1"/>
  <c r="L1225" i="1"/>
  <c r="P3011" i="1"/>
  <c r="R3011" i="1" s="1" a="1"/>
  <c r="R3011" i="1" s="1"/>
  <c r="L650" i="1"/>
  <c r="P2021" i="1"/>
  <c r="R2021" i="1" s="1" a="1"/>
  <c r="R2021" i="1" s="1"/>
  <c r="L3268" i="1"/>
  <c r="P2399" i="1"/>
  <c r="R2399" i="1" s="1" a="1"/>
  <c r="R2399" i="1" s="1"/>
  <c r="P2065" i="1"/>
  <c r="R2065" i="1" s="1" a="1"/>
  <c r="R2065" i="1" s="1"/>
  <c r="L425" i="1"/>
  <c r="P1373" i="1"/>
  <c r="R1373" i="1" s="1" a="1"/>
  <c r="R1373" i="1" s="1"/>
  <c r="L1339" i="1"/>
  <c r="P2113" i="1"/>
  <c r="R2113" i="1" s="1" a="1"/>
  <c r="R2113" i="1" s="1"/>
  <c r="P2685" i="1"/>
  <c r="R2685" i="1" s="1" a="1"/>
  <c r="R2685" i="1" s="1"/>
  <c r="L2369" i="1"/>
  <c r="L936" i="1"/>
  <c r="P2319" i="1"/>
  <c r="R2319" i="1" s="1" a="1"/>
  <c r="R2319" i="1" s="1"/>
  <c r="P751" i="1"/>
  <c r="P3089" i="1"/>
  <c r="R3089" i="1" s="1" a="1"/>
  <c r="R3089" i="1" s="1"/>
  <c r="L320" i="1"/>
  <c r="P195" i="1"/>
  <c r="P2910" i="1"/>
  <c r="R2910" i="1" s="1" a="1"/>
  <c r="R2910" i="1" s="1"/>
  <c r="P2367" i="1"/>
  <c r="R2367" i="1" s="1" a="1"/>
  <c r="R2367" i="1" s="1"/>
  <c r="P2561" i="1"/>
  <c r="R2561" i="1" s="1" a="1"/>
  <c r="R2561" i="1" s="1"/>
  <c r="L2165" i="1"/>
  <c r="L1192" i="1"/>
  <c r="P1978" i="1"/>
  <c r="R1978" i="1" s="1" a="1"/>
  <c r="R1978" i="1" s="1"/>
  <c r="P160" i="1"/>
  <c r="L2162" i="1"/>
  <c r="P373" i="1"/>
  <c r="L2054" i="1"/>
  <c r="L148" i="1"/>
  <c r="L1954" i="1"/>
  <c r="P1665" i="1"/>
  <c r="R1665" i="1" s="1" a="1"/>
  <c r="R1665" i="1" s="1"/>
  <c r="P1335" i="1"/>
  <c r="R1335" i="1" s="1" a="1"/>
  <c r="R1335" i="1" s="1"/>
  <c r="P2814" i="1"/>
  <c r="R2814" i="1" s="1" a="1"/>
  <c r="R2814" i="1" s="1"/>
  <c r="P1543" i="1"/>
  <c r="R1543" i="1" s="1" a="1"/>
  <c r="R1543" i="1" s="1"/>
  <c r="P531" i="1"/>
  <c r="P1710" i="1"/>
  <c r="R1710" i="1" s="1" a="1"/>
  <c r="R1710" i="1" s="1"/>
  <c r="L636" i="1"/>
  <c r="L3054" i="1"/>
  <c r="L926" i="1"/>
  <c r="P2277" i="1"/>
  <c r="R2277" i="1" s="1" a="1"/>
  <c r="R2277" i="1" s="1"/>
  <c r="P1065" i="1"/>
  <c r="R1065" i="1" s="1" a="1"/>
  <c r="R1065" i="1" s="1"/>
  <c r="P640" i="1"/>
  <c r="P991" i="1"/>
  <c r="R991" i="1" s="1" a="1"/>
  <c r="R991" i="1" s="1"/>
  <c r="P2854" i="1"/>
  <c r="R2854" i="1" s="1" a="1"/>
  <c r="R2854" i="1" s="1"/>
  <c r="P1626" i="1"/>
  <c r="R1626" i="1" s="1" a="1"/>
  <c r="R1626" i="1" s="1"/>
  <c r="L428" i="1"/>
  <c r="L2809" i="1"/>
  <c r="P2618" i="1"/>
  <c r="R2618" i="1" s="1" a="1"/>
  <c r="R2618" i="1" s="1"/>
  <c r="L3496" i="1"/>
  <c r="P1356" i="1"/>
  <c r="R1356" i="1" s="1" a="1"/>
  <c r="R1356" i="1" s="1"/>
  <c r="L2749" i="1"/>
  <c r="L1557" i="1"/>
  <c r="L313" i="1"/>
  <c r="P2607" i="1"/>
  <c r="R2607" i="1" s="1" a="1"/>
  <c r="R2607" i="1" s="1"/>
  <c r="L2500" i="1"/>
  <c r="P1525" i="1"/>
  <c r="R1525" i="1" s="1" a="1"/>
  <c r="R1525" i="1" s="1"/>
  <c r="L694" i="1"/>
  <c r="P2281" i="1"/>
  <c r="R2281" i="1" s="1" a="1"/>
  <c r="R2281" i="1" s="1"/>
  <c r="L775" i="1"/>
  <c r="L1181" i="1"/>
  <c r="L2476" i="1"/>
  <c r="P2920" i="1"/>
  <c r="R2920" i="1" s="1" a="1"/>
  <c r="R2920" i="1" s="1"/>
  <c r="L2951" i="1"/>
  <c r="P266" i="1"/>
  <c r="P2135" i="1"/>
  <c r="R2135" i="1" s="1" a="1"/>
  <c r="R2135" i="1" s="1"/>
  <c r="L1562" i="1"/>
  <c r="L3486" i="1"/>
  <c r="L2508" i="1"/>
  <c r="L711" i="1"/>
  <c r="P1091" i="1"/>
  <c r="R1091" i="1" s="1" a="1"/>
  <c r="R1091" i="1" s="1"/>
  <c r="L1652" i="1"/>
  <c r="L347" i="1"/>
  <c r="L1268" i="1"/>
  <c r="P1596" i="1"/>
  <c r="R1596" i="1" s="1" a="1"/>
  <c r="R1596" i="1" s="1"/>
  <c r="P3374" i="1"/>
  <c r="R3374" i="1" s="1" a="1"/>
  <c r="R3374" i="1" s="1"/>
  <c r="L63" i="1"/>
  <c r="L2981" i="1"/>
  <c r="P822" i="1"/>
  <c r="L1953" i="1"/>
  <c r="L2823" i="1"/>
  <c r="P694" i="1"/>
  <c r="L1860" i="1"/>
  <c r="L1042" i="1"/>
  <c r="P1291" i="1"/>
  <c r="R1291" i="1" s="1" a="1"/>
  <c r="R1291" i="1" s="1"/>
  <c r="P2070" i="1"/>
  <c r="R2070" i="1" s="1" a="1"/>
  <c r="R2070" i="1" s="1"/>
  <c r="L178" i="1"/>
  <c r="P3047" i="1"/>
  <c r="R3047" i="1" s="1" a="1"/>
  <c r="R3047" i="1" s="1"/>
  <c r="P2914" i="1"/>
  <c r="R2914" i="1" s="1" a="1"/>
  <c r="R2914" i="1" s="1"/>
  <c r="P3528" i="1"/>
  <c r="R3528" i="1" s="1" a="1"/>
  <c r="R3528" i="1" s="1"/>
  <c r="L3304" i="1"/>
  <c r="P3045" i="1"/>
  <c r="R3045" i="1" s="1" a="1"/>
  <c r="R3045" i="1" s="1"/>
  <c r="P3368" i="1"/>
  <c r="R3368" i="1" s="1" a="1"/>
  <c r="R3368" i="1" s="1"/>
  <c r="L2574" i="1"/>
  <c r="P1068" i="1"/>
  <c r="R1068" i="1" s="1" a="1"/>
  <c r="R1068" i="1" s="1"/>
  <c r="L407" i="1"/>
  <c r="P220" i="1"/>
  <c r="L971" i="1"/>
  <c r="P1835" i="1"/>
  <c r="R1835" i="1" s="1" a="1"/>
  <c r="R1835" i="1" s="1"/>
  <c r="P3081" i="1"/>
  <c r="R3081" i="1" s="1" a="1"/>
  <c r="R3081" i="1" s="1"/>
  <c r="L3037" i="1"/>
  <c r="P3146" i="1"/>
  <c r="R3146" i="1" s="1" a="1"/>
  <c r="R3146" i="1" s="1"/>
  <c r="L408" i="1"/>
  <c r="P1645" i="1"/>
  <c r="R1645" i="1" s="1" a="1"/>
  <c r="R1645" i="1" s="1"/>
  <c r="L2810" i="1"/>
  <c r="L241" i="1"/>
  <c r="L1047" i="1"/>
  <c r="L30" i="1"/>
  <c r="P3115" i="1"/>
  <c r="R3115" i="1" s="1" a="1"/>
  <c r="R3115" i="1" s="1"/>
  <c r="L2628" i="1"/>
  <c r="L1345" i="1"/>
  <c r="L1793" i="1"/>
  <c r="P3421" i="1"/>
  <c r="R3421" i="1" s="1" a="1"/>
  <c r="R3421" i="1" s="1"/>
  <c r="P1445" i="1"/>
  <c r="R1445" i="1" s="1" a="1"/>
  <c r="R1445" i="1" s="1"/>
  <c r="L1687" i="1"/>
  <c r="P2871" i="1"/>
  <c r="R2871" i="1" s="1" a="1"/>
  <c r="R2871" i="1" s="1"/>
  <c r="L1503" i="1"/>
  <c r="L1789" i="1"/>
  <c r="P3026" i="1"/>
  <c r="R3026" i="1" s="1" a="1"/>
  <c r="R3026" i="1" s="1"/>
  <c r="L2751" i="1"/>
  <c r="L2503" i="1"/>
  <c r="L351" i="1"/>
  <c r="P1067" i="1"/>
  <c r="R1067" i="1" s="1" a="1"/>
  <c r="R1067" i="1" s="1"/>
  <c r="P1755" i="1"/>
  <c r="R1755" i="1" s="1" a="1"/>
  <c r="R1755" i="1" s="1"/>
  <c r="P136" i="1"/>
  <c r="L3294" i="1"/>
  <c r="P683" i="1"/>
  <c r="P1167" i="1"/>
  <c r="R1167" i="1" s="1" a="1"/>
  <c r="R1167" i="1" s="1"/>
  <c r="L55" i="1"/>
  <c r="L999" i="1"/>
  <c r="L1463" i="1"/>
  <c r="L3330" i="1"/>
  <c r="P3153" i="1"/>
  <c r="R3153" i="1" s="1" a="1"/>
  <c r="R3153" i="1" s="1"/>
  <c r="L3545" i="1"/>
  <c r="L389" i="1"/>
  <c r="P2582" i="1"/>
  <c r="R2582" i="1" s="1" a="1"/>
  <c r="R2582" i="1" s="1"/>
  <c r="P3019" i="1"/>
  <c r="R3019" i="1" s="1" a="1"/>
  <c r="R3019" i="1" s="1"/>
  <c r="P843" i="1"/>
  <c r="L2039" i="1"/>
  <c r="P2124" i="1"/>
  <c r="R2124" i="1" s="1" a="1"/>
  <c r="R2124" i="1" s="1"/>
  <c r="P559" i="1"/>
  <c r="L2342" i="1"/>
  <c r="P2017" i="1"/>
  <c r="R2017" i="1" s="1" a="1"/>
  <c r="R2017" i="1" s="1"/>
  <c r="L2738" i="1"/>
  <c r="L2535" i="1"/>
  <c r="L3077" i="1"/>
  <c r="P3234" i="1"/>
  <c r="R3234" i="1" s="1" a="1"/>
  <c r="R3234" i="1" s="1"/>
  <c r="P3239" i="1"/>
  <c r="R3239" i="1" s="1" a="1"/>
  <c r="R3239" i="1" s="1"/>
  <c r="L2725" i="1"/>
  <c r="P3151" i="1"/>
  <c r="R3151" i="1" s="1" a="1"/>
  <c r="R3151" i="1" s="1"/>
  <c r="P3207" i="1"/>
  <c r="R3207" i="1" s="1" a="1"/>
  <c r="R3207" i="1" s="1"/>
  <c r="P1487" i="1"/>
  <c r="R1487" i="1" s="1" a="1"/>
  <c r="R1487" i="1" s="1"/>
  <c r="P2553" i="1"/>
  <c r="R2553" i="1" s="1" a="1"/>
  <c r="R2553" i="1" s="1"/>
  <c r="P1571" i="1"/>
  <c r="R1571" i="1" s="1" a="1"/>
  <c r="R1571" i="1" s="1"/>
  <c r="L2576" i="1"/>
  <c r="L2665" i="1"/>
  <c r="L2488" i="1"/>
  <c r="L2750" i="1"/>
  <c r="P126" i="1"/>
  <c r="L3407" i="1"/>
  <c r="L2630" i="1"/>
  <c r="L3246" i="1"/>
  <c r="P3318" i="1"/>
  <c r="R3318" i="1" s="1" a="1"/>
  <c r="R3318" i="1" s="1"/>
  <c r="L44" i="1"/>
  <c r="P1004" i="1"/>
  <c r="R1004" i="1" s="1" a="1"/>
  <c r="R1004" i="1" s="1"/>
  <c r="L80" i="1"/>
  <c r="L2506" i="1"/>
  <c r="P59" i="1"/>
  <c r="L2656" i="1"/>
  <c r="P3390" i="1"/>
  <c r="R3390" i="1" s="1" a="1"/>
  <c r="R3390" i="1" s="1"/>
  <c r="P2460" i="1"/>
  <c r="R2460" i="1" s="1" a="1"/>
  <c r="R2460" i="1" s="1"/>
  <c r="L921" i="1"/>
  <c r="L259" i="1"/>
  <c r="L1089" i="1"/>
  <c r="L285" i="1"/>
  <c r="P936" i="1"/>
  <c r="R936" i="1" s="1" a="1"/>
  <c r="R936" i="1" s="1"/>
  <c r="L3273" i="1"/>
  <c r="L1786" i="1"/>
  <c r="L992" i="1"/>
  <c r="L2299" i="1"/>
  <c r="L2651" i="1"/>
  <c r="L1713" i="1"/>
  <c r="P732" i="1"/>
  <c r="P1907" i="1"/>
  <c r="R1907" i="1" s="1" a="1"/>
  <c r="R1907" i="1" s="1"/>
  <c r="L3383" i="1"/>
  <c r="L868" i="1"/>
  <c r="P1852" i="1"/>
  <c r="R1852" i="1" s="1" a="1"/>
  <c r="R1852" i="1" s="1"/>
  <c r="L3150" i="1"/>
  <c r="P1488" i="1"/>
  <c r="R1488" i="1" s="1" a="1"/>
  <c r="R1488" i="1" s="1"/>
  <c r="L1010" i="1"/>
  <c r="P1392" i="1"/>
  <c r="R1392" i="1" s="1" a="1"/>
  <c r="R1392" i="1" s="1"/>
  <c r="P2405" i="1"/>
  <c r="R2405" i="1" s="1" a="1"/>
  <c r="R2405" i="1" s="1"/>
  <c r="L350" i="1"/>
  <c r="L3287" i="1"/>
  <c r="L1286" i="1"/>
  <c r="L2094" i="1"/>
  <c r="P1012" i="1"/>
  <c r="R1012" i="1" s="1" a="1"/>
  <c r="R1012" i="1" s="1"/>
  <c r="L2250" i="1"/>
  <c r="P3002" i="1"/>
  <c r="R3002" i="1" s="1" a="1"/>
  <c r="R3002" i="1" s="1"/>
  <c r="P1411" i="1"/>
  <c r="R1411" i="1" s="1" a="1"/>
  <c r="R1411" i="1" s="1"/>
  <c r="L2071" i="1"/>
  <c r="L43" i="1"/>
  <c r="L705" i="1"/>
  <c r="P2840" i="1"/>
  <c r="R2840" i="1" s="1" a="1"/>
  <c r="R2840" i="1" s="1"/>
  <c r="P820" i="1"/>
  <c r="P2357" i="1"/>
  <c r="R2357" i="1" s="1" a="1"/>
  <c r="R2357" i="1" s="1"/>
  <c r="P605" i="1"/>
  <c r="P2068" i="1"/>
  <c r="R2068" i="1" s="1" a="1"/>
  <c r="R2068" i="1" s="1"/>
  <c r="L1496" i="1"/>
  <c r="L2455" i="1"/>
  <c r="L2963" i="1"/>
  <c r="L1165" i="1"/>
  <c r="P2761" i="1"/>
  <c r="R2761" i="1" s="1" a="1"/>
  <c r="R2761" i="1" s="1"/>
  <c r="L1995" i="1"/>
  <c r="P1510" i="1"/>
  <c r="R1510" i="1" s="1" a="1"/>
  <c r="R1510" i="1" s="1"/>
  <c r="L1958" i="1"/>
  <c r="P409" i="1"/>
  <c r="P1642" i="1"/>
  <c r="R1642" i="1" s="1" a="1"/>
  <c r="R1642" i="1" s="1"/>
  <c r="P481" i="1"/>
  <c r="P1566" i="1"/>
  <c r="R1566" i="1" s="1" a="1"/>
  <c r="R1566" i="1" s="1"/>
  <c r="P1930" i="1"/>
  <c r="R1930" i="1" s="1" a="1"/>
  <c r="R1930" i="1" s="1"/>
  <c r="L2223" i="1"/>
  <c r="P638" i="1"/>
  <c r="L2475" i="1"/>
  <c r="L205" i="1"/>
  <c r="P2169" i="1"/>
  <c r="R2169" i="1" s="1" a="1"/>
  <c r="R2169" i="1" s="1"/>
  <c r="P1842" i="1"/>
  <c r="R1842" i="1" s="1" a="1"/>
  <c r="R1842" i="1" s="1"/>
  <c r="P2817" i="1"/>
  <c r="R2817" i="1" s="1" a="1"/>
  <c r="R2817" i="1" s="1"/>
  <c r="L1899" i="1"/>
  <c r="P685" i="1"/>
  <c r="P3266" i="1"/>
  <c r="R3266" i="1" s="1" a="1"/>
  <c r="R3266" i="1" s="1"/>
  <c r="L569" i="1"/>
  <c r="P2552" i="1"/>
  <c r="R2552" i="1" s="1" a="1"/>
  <c r="R2552" i="1" s="1"/>
  <c r="L153" i="1"/>
  <c r="L614" i="1"/>
  <c r="P1702" i="1"/>
  <c r="R1702" i="1" s="1" a="1"/>
  <c r="R1702" i="1" s="1"/>
  <c r="L610" i="1"/>
  <c r="P3451" i="1"/>
  <c r="R3451" i="1" s="1" a="1"/>
  <c r="R3451" i="1" s="1"/>
  <c r="L1417" i="1"/>
  <c r="L1952" i="1"/>
  <c r="P1418" i="1"/>
  <c r="R1418" i="1" s="1" a="1"/>
  <c r="R1418" i="1" s="1"/>
  <c r="L1484" i="1"/>
  <c r="L1729" i="1"/>
  <c r="L2948" i="1"/>
  <c r="P3561" i="1"/>
  <c r="R3561" i="1" s="1" a="1"/>
  <c r="R3561" i="1" s="1"/>
  <c r="P1712" i="1"/>
  <c r="R1712" i="1" s="1" a="1"/>
  <c r="R1712" i="1" s="1"/>
  <c r="L1748" i="1"/>
  <c r="P3075" i="1"/>
  <c r="R3075" i="1" s="1" a="1"/>
  <c r="R3075" i="1" s="1"/>
  <c r="P2454" i="1"/>
  <c r="R2454" i="1" s="1" a="1"/>
  <c r="R2454" i="1" s="1"/>
  <c r="L3453" i="1"/>
  <c r="L1733" i="1"/>
  <c r="L42" i="1"/>
  <c r="L655" i="1"/>
  <c r="L1602" i="1"/>
  <c r="P784" i="1"/>
  <c r="L2851" i="1"/>
  <c r="L1270" i="1"/>
  <c r="P1960" i="1"/>
  <c r="R1960" i="1" s="1" a="1"/>
  <c r="R1960" i="1" s="1"/>
  <c r="P573" i="1"/>
  <c r="L3511" i="1"/>
  <c r="L668" i="1"/>
  <c r="P1159" i="1"/>
  <c r="R1159" i="1" s="1" a="1"/>
  <c r="R1159" i="1" s="1"/>
  <c r="P2886" i="1"/>
  <c r="R2886" i="1" s="1" a="1"/>
  <c r="R2886" i="1" s="1"/>
  <c r="L826" i="1"/>
  <c r="P1104" i="1"/>
  <c r="R1104" i="1" s="1" a="1"/>
  <c r="R1104" i="1" s="1"/>
  <c r="L3523" i="1"/>
  <c r="L330" i="1"/>
  <c r="L2198" i="1"/>
  <c r="P900" i="1"/>
  <c r="R900" i="1" s="1" a="1"/>
  <c r="R900" i="1" s="1"/>
  <c r="L3543" i="1"/>
  <c r="L741" i="1"/>
  <c r="P1827" i="1"/>
  <c r="R1827" i="1" s="1" a="1"/>
  <c r="R1827" i="1" s="1"/>
  <c r="P2754" i="1"/>
  <c r="R2754" i="1" s="1" a="1"/>
  <c r="R2754" i="1" s="1"/>
  <c r="L1657" i="1"/>
  <c r="L243" i="1"/>
  <c r="P2104" i="1"/>
  <c r="R2104" i="1" s="1" a="1"/>
  <c r="R2104" i="1" s="1"/>
  <c r="L2806" i="1"/>
  <c r="L1571" i="1"/>
  <c r="L182" i="1"/>
  <c r="P1061" i="1"/>
  <c r="R1061" i="1" s="1" a="1"/>
  <c r="R1061" i="1" s="1"/>
  <c r="P550" i="1"/>
  <c r="L2364" i="1"/>
  <c r="P2845" i="1"/>
  <c r="R2845" i="1" s="1" a="1"/>
  <c r="R2845" i="1" s="1"/>
  <c r="L2179" i="1"/>
  <c r="P1313" i="1"/>
  <c r="R1313" i="1" s="1" a="1"/>
  <c r="R1313" i="1" s="1"/>
  <c r="P2236" i="1"/>
  <c r="R2236" i="1" s="1" a="1"/>
  <c r="R2236" i="1" s="1"/>
  <c r="L562" i="1"/>
  <c r="L3403" i="1"/>
  <c r="P926" i="1"/>
  <c r="R926" i="1" s="1" a="1"/>
  <c r="R926" i="1" s="1"/>
  <c r="L1888" i="1"/>
  <c r="P570" i="1"/>
  <c r="P887" i="1"/>
  <c r="R887" i="1" s="1" a="1"/>
  <c r="R887" i="1" s="1"/>
  <c r="L2158" i="1"/>
  <c r="L311" i="1"/>
  <c r="P2010" i="1"/>
  <c r="R2010" i="1" s="1" a="1"/>
  <c r="R2010" i="1" s="1"/>
  <c r="P1372" i="1"/>
  <c r="R1372" i="1" s="1" a="1"/>
  <c r="R1372" i="1" s="1"/>
  <c r="P1924" i="1"/>
  <c r="R1924" i="1" s="1" a="1"/>
  <c r="R1924" i="1" s="1"/>
  <c r="P2783" i="1"/>
  <c r="R2783" i="1" s="1" a="1"/>
  <c r="R2783" i="1" s="1"/>
  <c r="L1032" i="1"/>
  <c r="P2576" i="1"/>
  <c r="R2576" i="1" s="1" a="1"/>
  <c r="R2576" i="1" s="1"/>
  <c r="L642" i="1"/>
  <c r="L2819" i="1"/>
  <c r="L824" i="1"/>
  <c r="L2212" i="1"/>
  <c r="P3405" i="1"/>
  <c r="R3405" i="1" s="1" a="1"/>
  <c r="R3405" i="1" s="1"/>
  <c r="L2540" i="1"/>
  <c r="L2718" i="1"/>
  <c r="P3521" i="1"/>
  <c r="R3521" i="1" s="1" a="1"/>
  <c r="R3521" i="1" s="1"/>
  <c r="P3188" i="1"/>
  <c r="R3188" i="1" s="1" a="1"/>
  <c r="R3188" i="1" s="1"/>
  <c r="L2748" i="1"/>
  <c r="L3263" i="1"/>
  <c r="L189" i="1"/>
  <c r="L23" i="1"/>
  <c r="L1770" i="1"/>
  <c r="P1539" i="1"/>
  <c r="R1539" i="1" s="1" a="1"/>
  <c r="R1539" i="1" s="1"/>
  <c r="P399" i="1"/>
  <c r="L1796" i="1"/>
  <c r="L2387" i="1"/>
  <c r="P293" i="1"/>
  <c r="L3519" i="1"/>
  <c r="P1981" i="1"/>
  <c r="R1981" i="1" s="1" a="1"/>
  <c r="R1981" i="1" s="1"/>
  <c r="P1417" i="1"/>
  <c r="R1417" i="1" s="1" a="1"/>
  <c r="R1417" i="1" s="1"/>
  <c r="L3097" i="1"/>
  <c r="L3025" i="1"/>
  <c r="P3455" i="1"/>
  <c r="R3455" i="1" s="1" a="1"/>
  <c r="R3455" i="1" s="1"/>
  <c r="P2498" i="1"/>
  <c r="R2498" i="1" s="1" a="1"/>
  <c r="R2498" i="1" s="1"/>
  <c r="P865" i="1"/>
  <c r="L3157" i="1"/>
  <c r="L1959" i="1"/>
  <c r="L1525" i="1"/>
  <c r="L2685" i="1"/>
  <c r="L3358" i="1"/>
  <c r="L1950" i="1"/>
  <c r="P908" i="1"/>
  <c r="R908" i="1" s="1" a="1"/>
  <c r="R908" i="1" s="1"/>
  <c r="L158" i="1"/>
  <c r="L2562" i="1"/>
  <c r="P3052" i="1"/>
  <c r="R3052" i="1" s="1" a="1"/>
  <c r="R3052" i="1" s="1"/>
  <c r="P1648" i="1"/>
  <c r="R1648" i="1" s="1" a="1"/>
  <c r="R1648" i="1" s="1"/>
  <c r="L2262" i="1"/>
  <c r="L1008" i="1"/>
  <c r="P2649" i="1"/>
  <c r="R2649" i="1" s="1" a="1"/>
  <c r="R2649" i="1" s="1"/>
  <c r="L2073" i="1"/>
  <c r="P1339" i="1"/>
  <c r="R1339" i="1" s="1" a="1"/>
  <c r="R1339" i="1" s="1"/>
  <c r="P3030" i="1"/>
  <c r="R3030" i="1" s="1" a="1"/>
  <c r="R3030" i="1" s="1"/>
  <c r="L2264" i="1"/>
  <c r="P577" i="1"/>
  <c r="P3396" i="1"/>
  <c r="R3396" i="1" s="1" a="1"/>
  <c r="R3396" i="1" s="1"/>
  <c r="P3404" i="1"/>
  <c r="R3404" i="1" s="1" a="1"/>
  <c r="R3404" i="1" s="1"/>
  <c r="P3098" i="1"/>
  <c r="R3098" i="1" s="1" a="1"/>
  <c r="R3098" i="1" s="1"/>
  <c r="L1581" i="1"/>
  <c r="L1190" i="1"/>
  <c r="L3104" i="1"/>
  <c r="L2459" i="1"/>
  <c r="L1287" i="1"/>
  <c r="P3197" i="1"/>
  <c r="R3197" i="1" s="1" a="1"/>
  <c r="R3197" i="1" s="1"/>
  <c r="P3281" i="1"/>
  <c r="R3281" i="1" s="1" a="1"/>
  <c r="R3281" i="1" s="1"/>
  <c r="P2820" i="1"/>
  <c r="R2820" i="1" s="1" a="1"/>
  <c r="R2820" i="1" s="1"/>
  <c r="L2033" i="1"/>
  <c r="P837" i="1"/>
  <c r="L3062" i="1"/>
  <c r="L567" i="1"/>
  <c r="P3156" i="1"/>
  <c r="R3156" i="1" s="1" a="1"/>
  <c r="R3156" i="1" s="1"/>
  <c r="P3460" i="1"/>
  <c r="R3460" i="1" s="1" a="1"/>
  <c r="R3460" i="1" s="1"/>
  <c r="L3117" i="1"/>
  <c r="P3435" i="1"/>
  <c r="R3435" i="1" s="1" a="1"/>
  <c r="R3435" i="1" s="1"/>
  <c r="L2611" i="1"/>
  <c r="L3040" i="1"/>
  <c r="L2727" i="1"/>
  <c r="L2911" i="1"/>
  <c r="P2655" i="1"/>
  <c r="R2655" i="1" s="1" a="1"/>
  <c r="R2655" i="1" s="1"/>
  <c r="P1806" i="1"/>
  <c r="R1806" i="1" s="1" a="1"/>
  <c r="R1806" i="1" s="1"/>
  <c r="L1238" i="1"/>
  <c r="L2890" i="1"/>
  <c r="L560" i="1"/>
  <c r="P3279" i="1"/>
  <c r="R3279" i="1" s="1" a="1"/>
  <c r="R3279" i="1" s="1"/>
  <c r="L1099" i="1"/>
  <c r="L613" i="1"/>
  <c r="L3502" i="1"/>
  <c r="L3082" i="1"/>
  <c r="P3209" i="1"/>
  <c r="R3209" i="1" s="1" a="1"/>
  <c r="R3209" i="1" s="1"/>
  <c r="P137" i="1"/>
  <c r="P1063" i="1"/>
  <c r="R1063" i="1" s="1" a="1"/>
  <c r="R1063" i="1" s="1"/>
  <c r="P519" i="1"/>
  <c r="L2036" i="1"/>
  <c r="L2141" i="1"/>
  <c r="L924" i="1"/>
  <c r="L2525" i="1"/>
  <c r="P3522" i="1"/>
  <c r="R3522" i="1" s="1" a="1"/>
  <c r="R3522" i="1" s="1"/>
  <c r="L2080" i="1"/>
  <c r="L1397" i="1"/>
  <c r="P488" i="1"/>
  <c r="L2567" i="1"/>
  <c r="L2546" i="1"/>
  <c r="P2495" i="1"/>
  <c r="R2495" i="1" s="1" a="1"/>
  <c r="R2495" i="1" s="1"/>
  <c r="L1094" i="1"/>
  <c r="P607" i="1"/>
  <c r="P2377" i="1"/>
  <c r="R2377" i="1" s="1" a="1"/>
  <c r="R2377" i="1" s="1"/>
  <c r="L1303" i="1"/>
  <c r="L2115" i="1"/>
  <c r="L2681" i="1"/>
  <c r="P2882" i="1"/>
  <c r="R2882" i="1" s="1" a="1"/>
  <c r="R2882" i="1" s="1"/>
  <c r="L587" i="1"/>
  <c r="P2241" i="1"/>
  <c r="R2241" i="1" s="1" a="1"/>
  <c r="R2241" i="1" s="1"/>
  <c r="P3578" i="1"/>
  <c r="R3578" i="1" s="1" a="1"/>
  <c r="R3578" i="1" s="1"/>
  <c r="P2358" i="1"/>
  <c r="R2358" i="1" s="1" a="1"/>
  <c r="R2358" i="1" s="1"/>
  <c r="L3129" i="1"/>
  <c r="L1861" i="1"/>
  <c r="L3362" i="1"/>
  <c r="L362" i="1"/>
  <c r="L1717" i="1"/>
  <c r="P2743" i="1"/>
  <c r="R2743" i="1" s="1" a="1"/>
  <c r="R2743" i="1" s="1"/>
  <c r="L507" i="1"/>
  <c r="L813" i="1"/>
  <c r="L1199" i="1"/>
  <c r="L1145" i="1"/>
  <c r="L441" i="1"/>
  <c r="P2731" i="1"/>
  <c r="R2731" i="1" s="1" a="1"/>
  <c r="R2731" i="1" s="1"/>
  <c r="L804" i="1"/>
  <c r="L1569" i="1"/>
  <c r="P500" i="1"/>
  <c r="L1407" i="1"/>
  <c r="L1906" i="1"/>
  <c r="L692" i="1"/>
  <c r="P1567" i="1"/>
  <c r="R1567" i="1" s="1" a="1"/>
  <c r="R1567" i="1" s="1"/>
  <c r="L2084" i="1"/>
  <c r="P3463" i="1"/>
  <c r="R3463" i="1" s="1" a="1"/>
  <c r="R3463" i="1" s="1"/>
  <c r="P1915" i="1"/>
  <c r="R1915" i="1" s="1" a="1"/>
  <c r="R1915" i="1" s="1"/>
  <c r="L1488" i="1"/>
  <c r="P1176" i="1"/>
  <c r="R1176" i="1" s="1" a="1"/>
  <c r="R1176" i="1" s="1"/>
  <c r="L21" i="1"/>
  <c r="P1055" i="1"/>
  <c r="R1055" i="1" s="1" a="1"/>
  <c r="R1055" i="1" s="1"/>
  <c r="P1216" i="1"/>
  <c r="R1216" i="1" s="1" a="1"/>
  <c r="R1216" i="1" s="1"/>
  <c r="P1179" i="1"/>
  <c r="R1179" i="1" s="1" a="1"/>
  <c r="R1179" i="1" s="1"/>
  <c r="P1682" i="1"/>
  <c r="R1682" i="1" s="1" a="1"/>
  <c r="R1682" i="1" s="1"/>
  <c r="L2032" i="1"/>
  <c r="L3300" i="1"/>
  <c r="P2496" i="1"/>
  <c r="R2496" i="1" s="1" a="1"/>
  <c r="R2496" i="1" s="1"/>
  <c r="P863" i="1"/>
  <c r="P3558" i="1"/>
  <c r="R3558" i="1" s="1" a="1"/>
  <c r="R3558" i="1" s="1"/>
  <c r="L1401" i="1"/>
  <c r="L1744" i="1"/>
  <c r="L1506" i="1"/>
  <c r="P1588" i="1"/>
  <c r="R1588" i="1" s="1" a="1"/>
  <c r="R1588" i="1" s="1"/>
  <c r="P2825" i="1"/>
  <c r="R2825" i="1" s="1" a="1"/>
  <c r="R2825" i="1" s="1"/>
  <c r="L2389" i="1"/>
  <c r="L1502" i="1"/>
  <c r="P206" i="1"/>
  <c r="P1016" i="1"/>
  <c r="R1016" i="1" s="1" a="1"/>
  <c r="R1016" i="1" s="1"/>
  <c r="L1715" i="1"/>
  <c r="P47" i="1"/>
  <c r="L802" i="1"/>
  <c r="P2074" i="1"/>
  <c r="R2074" i="1" s="1" a="1"/>
  <c r="R2074" i="1" s="1"/>
  <c r="L1031" i="1"/>
  <c r="P3483" i="1"/>
  <c r="R3483" i="1" s="1" a="1"/>
  <c r="R3483" i="1" s="1"/>
  <c r="P1553" i="1"/>
  <c r="R1553" i="1" s="1" a="1"/>
  <c r="R1553" i="1" s="1"/>
  <c r="L1808" i="1"/>
  <c r="P930" i="1"/>
  <c r="R930" i="1" s="1" a="1"/>
  <c r="R930" i="1" s="1"/>
  <c r="L2401" i="1"/>
  <c r="L2024" i="1"/>
  <c r="P1298" i="1"/>
  <c r="R1298" i="1" s="1" a="1"/>
  <c r="R1298" i="1" s="1"/>
  <c r="P449" i="1"/>
  <c r="L2380" i="1"/>
  <c r="P2774" i="1"/>
  <c r="R2774" i="1" s="1" a="1"/>
  <c r="R2774" i="1" s="1"/>
  <c r="L989" i="1"/>
  <c r="L1278" i="1"/>
  <c r="P1126" i="1"/>
  <c r="R1126" i="1" s="1" a="1"/>
  <c r="R1126" i="1" s="1"/>
  <c r="L335" i="1"/>
  <c r="L2671" i="1"/>
  <c r="P2032" i="1"/>
  <c r="R2032" i="1" s="1" a="1"/>
  <c r="R2032" i="1" s="1"/>
  <c r="P2799" i="1"/>
  <c r="R2799" i="1" s="1" a="1"/>
  <c r="R2799" i="1" s="1"/>
  <c r="P644" i="1"/>
  <c r="L3231" i="1"/>
  <c r="L720" i="1"/>
  <c r="P1527" i="1"/>
  <c r="R1527" i="1" s="1" a="1"/>
  <c r="R1527" i="1" s="1"/>
  <c r="L2925" i="1"/>
  <c r="P321" i="1"/>
  <c r="P2264" i="1"/>
  <c r="R2264" i="1" s="1" a="1"/>
  <c r="R2264" i="1" s="1"/>
  <c r="P629" i="1"/>
  <c r="P2699" i="1"/>
  <c r="R2699" i="1" s="1" a="1"/>
  <c r="R2699" i="1" s="1"/>
  <c r="P795" i="1"/>
  <c r="P2051" i="1"/>
  <c r="R2051" i="1" s="1" a="1"/>
  <c r="R2051" i="1" s="1"/>
  <c r="P3585" i="1"/>
  <c r="R3585" i="1" s="1" a="1"/>
  <c r="R3585" i="1" s="1"/>
  <c r="P2346" i="1"/>
  <c r="R2346" i="1" s="1" a="1"/>
  <c r="R2346" i="1" s="1"/>
  <c r="L380" i="1"/>
  <c r="L1631" i="1"/>
  <c r="P2843" i="1"/>
  <c r="R2843" i="1" s="1" a="1"/>
  <c r="R2843" i="1" s="1"/>
  <c r="L1491" i="1"/>
  <c r="P2478" i="1"/>
  <c r="R2478" i="1" s="1" a="1"/>
  <c r="R2478" i="1" s="1"/>
  <c r="P2599" i="1"/>
  <c r="R2599" i="1" s="1" a="1"/>
  <c r="R2599" i="1" s="1"/>
  <c r="L1034" i="1"/>
  <c r="L2005" i="1"/>
  <c r="L112" i="1"/>
  <c r="P2362" i="1"/>
  <c r="R2362" i="1" s="1" a="1"/>
  <c r="R2362" i="1" s="1"/>
  <c r="L340" i="1"/>
  <c r="L1711" i="1"/>
  <c r="P2787" i="1"/>
  <c r="R2787" i="1" s="1" a="1"/>
  <c r="R2787" i="1" s="1"/>
  <c r="L1393" i="1"/>
  <c r="P632" i="1"/>
  <c r="L2423" i="1"/>
  <c r="L2898" i="1"/>
  <c r="P2027" i="1"/>
  <c r="R2027" i="1" s="1" a="1"/>
  <c r="R2027" i="1" s="1"/>
  <c r="P546" i="1"/>
  <c r="L2333" i="1"/>
  <c r="L1220" i="1"/>
  <c r="P1222" i="1"/>
  <c r="R1222" i="1" s="1" a="1"/>
  <c r="R1222" i="1" s="1"/>
  <c r="L33" i="1"/>
  <c r="L550" i="1"/>
  <c r="L1779" i="1"/>
  <c r="P2331" i="1"/>
  <c r="R2331" i="1" s="1" a="1"/>
  <c r="R2331" i="1" s="1"/>
  <c r="P1059" i="1"/>
  <c r="R1059" i="1" s="1" a="1"/>
  <c r="R1059" i="1" s="1"/>
  <c r="L329" i="1"/>
  <c r="L2460" i="1"/>
  <c r="P2951" i="1"/>
  <c r="R2951" i="1" s="1" a="1"/>
  <c r="R2951" i="1" s="1"/>
  <c r="P242" i="1"/>
  <c r="P1550" i="1"/>
  <c r="R1550" i="1" s="1" a="1"/>
  <c r="R1550" i="1" s="1"/>
  <c r="P2419" i="1"/>
  <c r="R2419" i="1" s="1" a="1"/>
  <c r="R2419" i="1" s="1"/>
  <c r="L618" i="1"/>
  <c r="L3239" i="1"/>
  <c r="L448" i="1"/>
  <c r="L2936" i="1"/>
  <c r="L3278" i="1"/>
  <c r="L3447" i="1"/>
  <c r="L3008" i="1"/>
  <c r="P2897" i="1"/>
  <c r="R2897" i="1" s="1" a="1"/>
  <c r="R2897" i="1" s="1"/>
  <c r="L3298" i="1"/>
  <c r="P3120" i="1"/>
  <c r="R3120" i="1" s="1" a="1"/>
  <c r="R3120" i="1" s="1"/>
  <c r="P3112" i="1"/>
  <c r="R3112" i="1" s="1" a="1"/>
  <c r="R3112" i="1" s="1"/>
  <c r="L3147" i="1"/>
  <c r="P2642" i="1"/>
  <c r="R2642" i="1" s="1" a="1"/>
  <c r="R2642" i="1" s="1"/>
  <c r="L482" i="1"/>
  <c r="L3541" i="1"/>
  <c r="P2232" i="1"/>
  <c r="R2232" i="1" s="1" a="1"/>
  <c r="R2232" i="1" s="1"/>
  <c r="P1552" i="1"/>
  <c r="R1552" i="1" s="1" a="1"/>
  <c r="R1552" i="1" s="1"/>
  <c r="P540" i="1"/>
  <c r="L1774" i="1"/>
  <c r="P1541" i="1"/>
  <c r="R1541" i="1" s="1" a="1"/>
  <c r="R1541" i="1" s="1"/>
  <c r="P326" i="1"/>
  <c r="P3519" i="1"/>
  <c r="R3519" i="1" s="1" a="1"/>
  <c r="R3519" i="1" s="1"/>
  <c r="L2767" i="1"/>
  <c r="L2912" i="1"/>
  <c r="L2302" i="1"/>
  <c r="L898" i="1"/>
  <c r="P2537" i="1"/>
  <c r="R2537" i="1" s="1" a="1"/>
  <c r="R2537" i="1" s="1"/>
  <c r="P1311" i="1"/>
  <c r="R1311" i="1" s="1" a="1"/>
  <c r="R1311" i="1" s="1"/>
  <c r="P502" i="1"/>
  <c r="P3394" i="1"/>
  <c r="R3394" i="1" s="1" a="1"/>
  <c r="R3394" i="1" s="1"/>
  <c r="L3567" i="1"/>
  <c r="L1083" i="1"/>
  <c r="P1442" i="1"/>
  <c r="R1442" i="1" s="1" a="1"/>
  <c r="R1442" i="1" s="1"/>
  <c r="L3017" i="1"/>
  <c r="P3054" i="1"/>
  <c r="R3054" i="1" s="1" a="1"/>
  <c r="R3054" i="1" s="1"/>
  <c r="P3567" i="1"/>
  <c r="R3567" i="1" s="1" a="1"/>
  <c r="R3567" i="1" s="1"/>
  <c r="P2238" i="1"/>
  <c r="R2238" i="1" s="1" a="1"/>
  <c r="R2238" i="1" s="1"/>
  <c r="L1252" i="1"/>
  <c r="L12" i="1"/>
  <c r="P2067" i="1"/>
  <c r="R2067" i="1" s="1" a="1"/>
  <c r="R2067" i="1" s="1"/>
  <c r="P1037" i="1"/>
  <c r="R1037" i="1" s="1" a="1"/>
  <c r="R1037" i="1" s="1"/>
  <c r="L60" i="1"/>
  <c r="P1903" i="1"/>
  <c r="R1903" i="1" s="1" a="1"/>
  <c r="R1903" i="1" s="1"/>
  <c r="L816" i="1"/>
  <c r="L3341" i="1"/>
  <c r="L2624" i="1"/>
  <c r="P123" i="1"/>
  <c r="L1978" i="1"/>
  <c r="L2227" i="1"/>
  <c r="L415" i="1"/>
  <c r="P1911" i="1"/>
  <c r="R1911" i="1" s="1" a="1"/>
  <c r="R1911" i="1" s="1"/>
  <c r="P2189" i="1"/>
  <c r="R2189" i="1" s="1" a="1"/>
  <c r="R2189" i="1" s="1"/>
  <c r="P821" i="1"/>
  <c r="P3547" i="1"/>
  <c r="R3547" i="1" s="1" a="1"/>
  <c r="R3547" i="1" s="1"/>
  <c r="P79" i="1"/>
  <c r="L1598" i="1"/>
  <c r="P1332" i="1"/>
  <c r="R1332" i="1" s="1" a="1"/>
  <c r="R1332" i="1" s="1"/>
  <c r="L996" i="1"/>
  <c r="L779" i="1"/>
  <c r="L2171" i="1"/>
  <c r="L3019" i="1"/>
  <c r="P2948" i="1"/>
  <c r="R2948" i="1" s="1" a="1"/>
  <c r="R2948" i="1" s="1"/>
  <c r="P3507" i="1"/>
  <c r="R3507" i="1" s="1" a="1"/>
  <c r="R3507" i="1" s="1"/>
  <c r="L2994" i="1"/>
  <c r="P3530" i="1"/>
  <c r="R3530" i="1" s="1" a="1"/>
  <c r="R3530" i="1" s="1"/>
  <c r="P3505" i="1"/>
  <c r="R3505" i="1" s="1" a="1"/>
  <c r="R3505" i="1" s="1"/>
  <c r="P2984" i="1"/>
  <c r="R2984" i="1" s="1" a="1"/>
  <c r="R2984" i="1" s="1"/>
  <c r="P3548" i="1"/>
  <c r="R3548" i="1" s="1" a="1"/>
  <c r="R3548" i="1" s="1"/>
  <c r="P3082" i="1"/>
  <c r="R3082" i="1" s="1" a="1"/>
  <c r="R3082" i="1" s="1"/>
  <c r="L84" i="1"/>
  <c r="P881" i="1"/>
  <c r="P3108" i="1"/>
  <c r="R3108" i="1" s="1" a="1"/>
  <c r="R3108" i="1" s="1"/>
  <c r="L2157" i="1"/>
  <c r="P718" i="1"/>
  <c r="L1710" i="1"/>
  <c r="L1405" i="1"/>
  <c r="P561" i="1"/>
  <c r="L3328" i="1"/>
  <c r="L2575" i="1"/>
  <c r="L2978" i="1"/>
  <c r="L1805" i="1"/>
  <c r="L1544" i="1"/>
  <c r="L3264" i="1"/>
  <c r="P2005" i="1"/>
  <c r="R2005" i="1" s="1" a="1"/>
  <c r="R2005" i="1" s="1"/>
  <c r="L487" i="1"/>
  <c r="L2712" i="1"/>
  <c r="P3191" i="1"/>
  <c r="R3191" i="1" s="1" a="1"/>
  <c r="R3191" i="1" s="1"/>
  <c r="L2014" i="1"/>
  <c r="P2030" i="1"/>
  <c r="R2030" i="1" s="1" a="1"/>
  <c r="R2030" i="1" s="1"/>
  <c r="L2224" i="1"/>
  <c r="P2934" i="1"/>
  <c r="R2934" i="1" s="1" a="1"/>
  <c r="R2934" i="1" s="1"/>
  <c r="L3196" i="1"/>
  <c r="L2869" i="1"/>
  <c r="L1853" i="1"/>
  <c r="L1471" i="1"/>
  <c r="L3315" i="1"/>
  <c r="L1460" i="1"/>
  <c r="P1612" i="1"/>
  <c r="R1612" i="1" s="1" a="1"/>
  <c r="R1612" i="1" s="1"/>
  <c r="P878" i="1"/>
  <c r="P2887" i="1"/>
  <c r="R2887" i="1" s="1" a="1"/>
  <c r="R2887" i="1" s="1"/>
  <c r="L2318" i="1"/>
  <c r="L3364" i="1"/>
  <c r="P1404" i="1"/>
  <c r="R1404" i="1" s="1" a="1"/>
  <c r="R1404" i="1" s="1"/>
  <c r="L190" i="1"/>
  <c r="L1329" i="1"/>
  <c r="L991" i="1"/>
  <c r="P2631" i="1"/>
  <c r="R2631" i="1" s="1" a="1"/>
  <c r="R2631" i="1" s="1"/>
  <c r="L724" i="1"/>
  <c r="P1341" i="1"/>
  <c r="R1341" i="1" s="1" a="1"/>
  <c r="R1341" i="1" s="1"/>
  <c r="L2116" i="1"/>
  <c r="P181" i="1"/>
  <c r="P1672" i="1"/>
  <c r="R1672" i="1" s="1" a="1"/>
  <c r="R1672" i="1" s="1"/>
  <c r="P851" i="1"/>
  <c r="P1584" i="1"/>
  <c r="R1584" i="1" s="1" a="1"/>
  <c r="R1584" i="1" s="1"/>
  <c r="L2814" i="1"/>
  <c r="L2009" i="1"/>
  <c r="P2158" i="1"/>
  <c r="R2158" i="1" s="1" a="1"/>
  <c r="R2158" i="1" s="1"/>
  <c r="L1951" i="1"/>
  <c r="L3517" i="1"/>
  <c r="P782" i="1"/>
  <c r="P2586" i="1"/>
  <c r="R2586" i="1" s="1" a="1"/>
  <c r="R2586" i="1" s="1"/>
  <c r="P221" i="1"/>
  <c r="P942" i="1"/>
  <c r="R942" i="1" s="1" a="1"/>
  <c r="R942" i="1" s="1"/>
  <c r="P2506" i="1"/>
  <c r="R2506" i="1" s="1" a="1"/>
  <c r="R2506" i="1" s="1"/>
  <c r="P3181" i="1"/>
  <c r="R3181" i="1" s="1" a="1"/>
  <c r="R3181" i="1" s="1"/>
  <c r="P1890" i="1"/>
  <c r="R1890" i="1" s="1" a="1"/>
  <c r="R1890" i="1" s="1"/>
  <c r="P560" i="1"/>
  <c r="L2255" i="1"/>
  <c r="L3144" i="1"/>
  <c r="L1241" i="1"/>
  <c r="P469" i="1"/>
  <c r="P915" i="1"/>
  <c r="R915" i="1" s="1" a="1"/>
  <c r="R915" i="1" s="1"/>
  <c r="P1124" i="1"/>
  <c r="R1124" i="1" s="1" a="1"/>
  <c r="R1124" i="1" s="1"/>
  <c r="P122" i="1"/>
  <c r="L590" i="1"/>
  <c r="L1624" i="1"/>
  <c r="P1530" i="1"/>
  <c r="R1530" i="1" s="1" a="1"/>
  <c r="R1530" i="1" s="1"/>
  <c r="L345" i="1"/>
  <c r="P69" i="1"/>
  <c r="L3413" i="1"/>
  <c r="P1542" i="1"/>
  <c r="R1542" i="1" s="1" a="1"/>
  <c r="R1542" i="1" s="1"/>
  <c r="P2565" i="1"/>
  <c r="R2565" i="1" s="1" a="1"/>
  <c r="R2565" i="1" s="1"/>
  <c r="L828" i="1"/>
  <c r="L1061" i="1"/>
  <c r="P810" i="1"/>
  <c r="L3159" i="1"/>
  <c r="L888" i="1"/>
  <c r="P2335" i="1"/>
  <c r="R2335" i="1" s="1" a="1"/>
  <c r="R2335" i="1" s="1"/>
  <c r="P378" i="1"/>
  <c r="P985" i="1"/>
  <c r="R985" i="1" s="1" a="1"/>
  <c r="R985" i="1" s="1"/>
  <c r="P2107" i="1"/>
  <c r="R2107" i="1" s="1" a="1"/>
  <c r="R2107" i="1" s="1"/>
  <c r="P1158" i="1"/>
  <c r="R1158" i="1" s="1" a="1"/>
  <c r="R1158" i="1" s="1"/>
  <c r="P598" i="1"/>
  <c r="P2338" i="1"/>
  <c r="R2338" i="1" s="1" a="1"/>
  <c r="R2338" i="1" s="1"/>
  <c r="L32" i="1"/>
  <c r="L943" i="1"/>
  <c r="P2311" i="1"/>
  <c r="R2311" i="1" s="1" a="1"/>
  <c r="R2311" i="1" s="1"/>
  <c r="L2992" i="1"/>
  <c r="L2341" i="1"/>
  <c r="P2170" i="1"/>
  <c r="R2170" i="1" s="1" a="1"/>
  <c r="R2170" i="1" s="1"/>
  <c r="L1638" i="1"/>
  <c r="L728" i="1"/>
  <c r="L2457" i="1"/>
  <c r="L173" i="1"/>
  <c r="L2807" i="1"/>
  <c r="L704" i="1"/>
  <c r="P29" i="1"/>
  <c r="P1631" i="1"/>
  <c r="R1631" i="1" s="1" a="1"/>
  <c r="R1631" i="1" s="1"/>
  <c r="P535" i="1"/>
  <c r="P1461" i="1"/>
  <c r="R1461" i="1" s="1" a="1"/>
  <c r="R1461" i="1" s="1"/>
  <c r="L2636" i="1"/>
  <c r="L909" i="1"/>
  <c r="L1507" i="1"/>
  <c r="P2464" i="1"/>
  <c r="R2464" i="1" s="1" a="1"/>
  <c r="R2464" i="1" s="1"/>
  <c r="P1028" i="1"/>
  <c r="R1028" i="1" s="1" a="1"/>
  <c r="R1028" i="1" s="1"/>
  <c r="L2450" i="1"/>
  <c r="P3039" i="1"/>
  <c r="R3039" i="1" s="1" a="1"/>
  <c r="R3039" i="1" s="1"/>
  <c r="L1091" i="1"/>
  <c r="L948" i="1"/>
  <c r="L1999" i="1"/>
  <c r="L3112" i="1"/>
  <c r="P1243" i="1"/>
  <c r="R1243" i="1" s="1" a="1"/>
  <c r="R1243" i="1" s="1"/>
  <c r="P750" i="1"/>
  <c r="P1295" i="1"/>
  <c r="R1295" i="1" s="1" a="1"/>
  <c r="R1295" i="1" s="1"/>
  <c r="L1964" i="1"/>
  <c r="L795" i="1"/>
  <c r="P1221" i="1"/>
  <c r="R1221" i="1" s="1" a="1"/>
  <c r="R1221" i="1" s="1"/>
  <c r="L1586" i="1"/>
  <c r="P443" i="1"/>
  <c r="P1134" i="1"/>
  <c r="R1134" i="1" s="1" a="1"/>
  <c r="R1134" i="1" s="1"/>
  <c r="L2986" i="1"/>
  <c r="P1138" i="1"/>
  <c r="R1138" i="1" s="1" a="1"/>
  <c r="R1138" i="1" s="1"/>
  <c r="P807" i="1"/>
  <c r="P1328" i="1"/>
  <c r="R1328" i="1" s="1" a="1"/>
  <c r="R1328" i="1" s="1"/>
  <c r="L1660" i="1"/>
  <c r="L752" i="1"/>
  <c r="L3207" i="1"/>
  <c r="L1420" i="1"/>
  <c r="P2397" i="1"/>
  <c r="R2397" i="1" s="1" a="1"/>
  <c r="R2397" i="1" s="1"/>
  <c r="L3510" i="1"/>
  <c r="L670" i="1"/>
  <c r="P1207" i="1"/>
  <c r="R1207" i="1" s="1" a="1"/>
  <c r="R1207" i="1" s="1"/>
  <c r="L450" i="1"/>
  <c r="L2803" i="1"/>
  <c r="L1056" i="1"/>
  <c r="L2465" i="1"/>
  <c r="P1713" i="1"/>
  <c r="R1713" i="1" s="1" a="1"/>
  <c r="R1713" i="1" s="1"/>
  <c r="L240" i="1"/>
  <c r="L1595" i="1"/>
  <c r="P957" i="1"/>
  <c r="R957" i="1" s="1" a="1"/>
  <c r="R957" i="1" s="1"/>
  <c r="P2242" i="1"/>
  <c r="R2242" i="1" s="1" a="1"/>
  <c r="R2242" i="1" s="1"/>
  <c r="P476" i="1"/>
  <c r="L952" i="1"/>
  <c r="L911" i="1"/>
  <c r="P2259" i="1"/>
  <c r="R2259" i="1" s="1" a="1"/>
  <c r="R2259" i="1" s="1"/>
  <c r="L489" i="1"/>
  <c r="L1894" i="1"/>
  <c r="P1405" i="1"/>
  <c r="R1405" i="1" s="1" a="1"/>
  <c r="R1405" i="1" s="1"/>
  <c r="P1049" i="1"/>
  <c r="R1049" i="1" s="1" a="1"/>
  <c r="R1049" i="1" s="1"/>
  <c r="L3249" i="1"/>
  <c r="L1466" i="1"/>
  <c r="L2309" i="1"/>
  <c r="P1947" i="1"/>
  <c r="R1947" i="1" s="1" a="1"/>
  <c r="R1947" i="1" s="1"/>
  <c r="P927" i="1"/>
  <c r="R927" i="1" s="1" a="1"/>
  <c r="R927" i="1" s="1"/>
  <c r="P2956" i="1"/>
  <c r="R2956" i="1" s="1" a="1"/>
  <c r="R2956" i="1" s="1"/>
  <c r="L2762" i="1"/>
  <c r="L2693" i="1"/>
  <c r="P3174" i="1"/>
  <c r="R3174" i="1" s="1" a="1"/>
  <c r="R3174" i="1" s="1"/>
  <c r="L2131" i="1"/>
  <c r="L2170" i="1"/>
  <c r="L2855" i="1"/>
  <c r="L1522" i="1"/>
  <c r="P2894" i="1"/>
  <c r="R2894" i="1" s="1" a="1"/>
  <c r="R2894" i="1" s="1"/>
  <c r="L603" i="1"/>
  <c r="L1573" i="1"/>
  <c r="P3509" i="1"/>
  <c r="R3509" i="1" s="1" a="1"/>
  <c r="R3509" i="1" s="1"/>
  <c r="P2694" i="1"/>
  <c r="R2694" i="1" s="1" a="1"/>
  <c r="R2694" i="1" s="1"/>
  <c r="L2566" i="1"/>
  <c r="P3503" i="1"/>
  <c r="R3503" i="1" s="1" a="1"/>
  <c r="R3503" i="1" s="1"/>
  <c r="L2180" i="1"/>
  <c r="P1943" i="1"/>
  <c r="R1943" i="1" s="1" a="1"/>
  <c r="R1943" i="1" s="1"/>
  <c r="L3226" i="1"/>
  <c r="L736" i="1"/>
  <c r="L3308" i="1"/>
  <c r="P913" i="1"/>
  <c r="R913" i="1" s="1" a="1"/>
  <c r="R913" i="1" s="1"/>
  <c r="P1790" i="1"/>
  <c r="R1790" i="1" s="1" a="1"/>
  <c r="R1790" i="1" s="1"/>
  <c r="P734" i="1"/>
  <c r="P2884" i="1"/>
  <c r="R2884" i="1" s="1" a="1"/>
  <c r="R2884" i="1" s="1"/>
  <c r="L589" i="1"/>
  <c r="L2266" i="1"/>
  <c r="L10" i="1"/>
  <c r="L2661" i="1"/>
  <c r="P3183" i="1"/>
  <c r="R3183" i="1" s="1" a="1"/>
  <c r="R3183" i="1" s="1"/>
  <c r="L3000" i="1"/>
  <c r="L1949" i="1"/>
  <c r="L3041" i="1"/>
  <c r="L3390" i="1"/>
  <c r="P430" i="1"/>
  <c r="L2710" i="1"/>
  <c r="L1677" i="1"/>
  <c r="L3069" i="1"/>
  <c r="P436" i="1"/>
  <c r="P102" i="1"/>
  <c r="L941" i="1"/>
  <c r="L2928" i="1"/>
  <c r="L1725" i="1"/>
  <c r="L3184" i="1"/>
  <c r="P1370" i="1"/>
  <c r="R1370" i="1" s="1" a="1"/>
  <c r="R1370" i="1" s="1"/>
  <c r="L2042" i="1"/>
  <c r="L1216" i="1"/>
  <c r="L934" i="1"/>
  <c r="P2695" i="1"/>
  <c r="R2695" i="1" s="1" a="1"/>
  <c r="R2695" i="1" s="1"/>
  <c r="P55" i="1"/>
  <c r="L1280" i="1"/>
  <c r="P1266" i="1"/>
  <c r="R1266" i="1" s="1" a="1"/>
  <c r="R1266" i="1" s="1"/>
  <c r="P1934" i="1"/>
  <c r="R1934" i="1" s="1" a="1"/>
  <c r="R1934" i="1" s="1"/>
  <c r="P1601" i="1"/>
  <c r="R1601" i="1" s="1" a="1"/>
  <c r="R1601" i="1" s="1"/>
  <c r="P889" i="1"/>
  <c r="R889" i="1" s="1" a="1"/>
  <c r="R889" i="1" s="1"/>
  <c r="P33" i="1"/>
  <c r="P2570" i="1"/>
  <c r="R2570" i="1" s="1" a="1"/>
  <c r="R2570" i="1" s="1"/>
  <c r="P2759" i="1"/>
  <c r="R2759" i="1" s="1" a="1"/>
  <c r="R2759" i="1" s="1"/>
  <c r="P3272" i="1"/>
  <c r="R3272" i="1" s="1" a="1"/>
  <c r="R3272" i="1" s="1"/>
  <c r="P510" i="1"/>
  <c r="P2749" i="1"/>
  <c r="R2749" i="1" s="1" a="1"/>
  <c r="R2749" i="1" s="1"/>
  <c r="P2801" i="1"/>
  <c r="R2801" i="1" s="1" a="1"/>
  <c r="R2801" i="1" s="1"/>
  <c r="L1124" i="1"/>
  <c r="P3053" i="1"/>
  <c r="R3053" i="1" s="1" a="1"/>
  <c r="R3053" i="1" s="1"/>
  <c r="P1897" i="1"/>
  <c r="R1897" i="1" s="1" a="1"/>
  <c r="R1897" i="1" s="1"/>
  <c r="P1740" i="1"/>
  <c r="R1740" i="1" s="1" a="1"/>
  <c r="R1740" i="1" s="1"/>
  <c r="L641" i="1"/>
  <c r="P52" i="1"/>
  <c r="P1982" i="1"/>
  <c r="R1982" i="1" s="1" a="1"/>
  <c r="R1982" i="1" s="1"/>
  <c r="L3494" i="1"/>
  <c r="P2664" i="1"/>
  <c r="R2664" i="1" s="1" a="1"/>
  <c r="R2664" i="1" s="1"/>
  <c r="P2717" i="1"/>
  <c r="R2717" i="1" s="1" a="1"/>
  <c r="R2717" i="1" s="1"/>
  <c r="P1346" i="1"/>
  <c r="R1346" i="1" s="1" a="1"/>
  <c r="R1346" i="1" s="1"/>
  <c r="P1585" i="1"/>
  <c r="R1585" i="1" s="1" a="1"/>
  <c r="R1585" i="1" s="1"/>
  <c r="L2900" i="1"/>
  <c r="L2496" i="1"/>
  <c r="L2004" i="1"/>
  <c r="L1790" i="1"/>
  <c r="L1618" i="1"/>
  <c r="P2456" i="1"/>
  <c r="R2456" i="1" s="1" a="1"/>
  <c r="R2456" i="1" s="1"/>
  <c r="P2778" i="1"/>
  <c r="R2778" i="1" s="1" a="1"/>
  <c r="R2778" i="1" s="1"/>
  <c r="P1697" i="1"/>
  <c r="R1697" i="1" s="1" a="1"/>
  <c r="R1697" i="1" s="1"/>
  <c r="L3202" i="1"/>
  <c r="P1616" i="1"/>
  <c r="R1616" i="1" s="1" a="1"/>
  <c r="R1616" i="1" s="1"/>
  <c r="P1307" i="1"/>
  <c r="R1307" i="1" s="1" a="1"/>
  <c r="R1307" i="1" s="1"/>
  <c r="L383" i="1"/>
  <c r="P1316" i="1"/>
  <c r="R1316" i="1" s="1" a="1"/>
  <c r="R1316" i="1" s="1"/>
  <c r="L2149" i="1"/>
  <c r="L2372" i="1"/>
  <c r="P1841" i="1"/>
  <c r="R1841" i="1" s="1" a="1"/>
  <c r="R1841" i="1" s="1"/>
  <c r="L1453" i="1"/>
  <c r="P1123" i="1"/>
  <c r="R1123" i="1" s="1" a="1"/>
  <c r="R1123" i="1" s="1"/>
  <c r="L1577" i="1"/>
  <c r="L1364" i="1"/>
  <c r="L2421" i="1"/>
  <c r="P2071" i="1"/>
  <c r="R2071" i="1" s="1" a="1"/>
  <c r="R2071" i="1" s="1"/>
  <c r="P1558" i="1"/>
  <c r="R1558" i="1" s="1" a="1"/>
  <c r="R1558" i="1" s="1"/>
  <c r="L2106" i="1"/>
  <c r="P1768" i="1"/>
  <c r="R1768" i="1" s="1" a="1"/>
  <c r="R1768" i="1" s="1"/>
  <c r="L2973" i="1"/>
  <c r="P2640" i="1"/>
  <c r="R2640" i="1" s="1" a="1"/>
  <c r="R2640" i="1" s="1"/>
  <c r="P1257" i="1"/>
  <c r="R1257" i="1" s="1" a="1"/>
  <c r="R1257" i="1" s="1"/>
  <c r="L321" i="1"/>
  <c r="L2507" i="1"/>
  <c r="P3027" i="1"/>
  <c r="R3027" i="1" s="1" a="1"/>
  <c r="R3027" i="1" s="1"/>
  <c r="P3352" i="1"/>
  <c r="R3352" i="1" s="1" a="1"/>
  <c r="R3352" i="1" s="1"/>
  <c r="P3122" i="1"/>
  <c r="R3122" i="1" s="1" a="1"/>
  <c r="R3122" i="1" s="1"/>
  <c r="L2616" i="1"/>
  <c r="P3542" i="1"/>
  <c r="R3542" i="1" s="1" a="1"/>
  <c r="R3542" i="1" s="1"/>
  <c r="L3004" i="1"/>
  <c r="P3575" i="1"/>
  <c r="R3575" i="1" s="1" a="1"/>
  <c r="R3575" i="1" s="1"/>
  <c r="L2885" i="1"/>
  <c r="L1693" i="1"/>
  <c r="L338" i="1"/>
  <c r="L2866" i="1"/>
  <c r="L1310" i="1"/>
  <c r="P358" i="1"/>
  <c r="P1963" i="1"/>
  <c r="R1963" i="1" s="1" a="1"/>
  <c r="R1963" i="1" s="1"/>
  <c r="P2151" i="1"/>
  <c r="R2151" i="1" s="1" a="1"/>
  <c r="R2151" i="1" s="1"/>
  <c r="P697" i="1"/>
  <c r="L2775" i="1"/>
  <c r="P3087" i="1"/>
  <c r="R3087" i="1" s="1" a="1"/>
  <c r="R3087" i="1" s="1"/>
  <c r="P2802" i="1"/>
  <c r="R2802" i="1" s="1" a="1"/>
  <c r="R2802" i="1" s="1"/>
  <c r="L2398" i="1"/>
  <c r="P2220" i="1"/>
  <c r="R2220" i="1" s="1" a="1"/>
  <c r="R2220" i="1" s="1"/>
  <c r="P2847" i="1"/>
  <c r="R2847" i="1" s="1" a="1"/>
  <c r="R2847" i="1" s="1"/>
  <c r="L2023" i="1"/>
  <c r="P263" i="1"/>
  <c r="P3165" i="1"/>
  <c r="R3165" i="1" s="1" a="1"/>
  <c r="R3165" i="1" s="1"/>
  <c r="P3579" i="1"/>
  <c r="R3579" i="1" s="1" a="1"/>
  <c r="R3579" i="1" s="1"/>
  <c r="L1630" i="1"/>
  <c r="P1658" i="1"/>
  <c r="R1658" i="1" s="1" a="1"/>
  <c r="R1658" i="1" s="1"/>
  <c r="P992" i="1"/>
  <c r="R992" i="1" s="1" a="1"/>
  <c r="R992" i="1" s="1"/>
  <c r="L2932" i="1"/>
  <c r="P3480" i="1"/>
  <c r="R3480" i="1" s="1" a="1"/>
  <c r="R3480" i="1" s="1"/>
  <c r="L3093" i="1"/>
  <c r="L2422" i="1"/>
  <c r="P2140" i="1"/>
  <c r="R2140" i="1" s="1" a="1"/>
  <c r="R2140" i="1" s="1"/>
  <c r="L2922" i="1"/>
  <c r="L1400" i="1"/>
  <c r="P1064" i="1"/>
  <c r="R1064" i="1" s="1" a="1"/>
  <c r="R1064" i="1" s="1"/>
  <c r="L225" i="1"/>
  <c r="P163" i="1"/>
  <c r="L2209" i="1"/>
  <c r="P2757" i="1"/>
  <c r="R2757" i="1" s="1" a="1"/>
  <c r="R2757" i="1" s="1"/>
  <c r="L742" i="1"/>
  <c r="L2905" i="1"/>
  <c r="P633" i="1"/>
  <c r="L1389" i="1"/>
  <c r="P2798" i="1"/>
  <c r="R2798" i="1" s="1" a="1"/>
  <c r="R2798" i="1" s="1"/>
  <c r="L1269" i="1"/>
  <c r="P1851" i="1"/>
  <c r="R1851" i="1" s="1" a="1"/>
  <c r="R1851" i="1" s="1"/>
  <c r="L1922" i="1"/>
  <c r="P886" i="1"/>
  <c r="R886" i="1" s="1" a="1"/>
  <c r="R886" i="1" s="1"/>
  <c r="L2946" i="1"/>
  <c r="L660" i="1"/>
  <c r="L2481" i="1"/>
  <c r="L3261" i="1"/>
  <c r="P2718" i="1"/>
  <c r="R2718" i="1" s="1" a="1"/>
  <c r="R2718" i="1" s="1"/>
  <c r="L1360" i="1"/>
  <c r="P1972" i="1"/>
  <c r="R1972" i="1" s="1" a="1"/>
  <c r="R1972" i="1" s="1"/>
  <c r="L3084" i="1"/>
  <c r="L583" i="1"/>
  <c r="L1572" i="1"/>
  <c r="L283" i="1"/>
  <c r="P959" i="1"/>
  <c r="R959" i="1" s="1" a="1"/>
  <c r="R959" i="1" s="1"/>
  <c r="P2698" i="1"/>
  <c r="R2698" i="1" s="1" a="1"/>
  <c r="R2698" i="1" s="1"/>
  <c r="P3442" i="1"/>
  <c r="R3442" i="1" s="1" a="1"/>
  <c r="R3442" i="1" s="1"/>
  <c r="L1625" i="1"/>
  <c r="L871" i="1"/>
  <c r="L2447" i="1"/>
  <c r="P3403" i="1"/>
  <c r="R3403" i="1" s="1" a="1"/>
  <c r="R3403" i="1" s="1"/>
  <c r="L1158" i="1"/>
  <c r="P860" i="1"/>
  <c r="L2182" i="1"/>
  <c r="L2126" i="1"/>
  <c r="P42" i="1"/>
  <c r="L293" i="1"/>
  <c r="P1798" i="1"/>
  <c r="R1798" i="1" s="1" a="1"/>
  <c r="R1798" i="1" s="1"/>
  <c r="L1426" i="1"/>
  <c r="P230" i="1"/>
  <c r="L2420" i="1"/>
  <c r="L2848" i="1"/>
  <c r="L1187" i="1"/>
  <c r="L1856" i="1"/>
  <c r="P473" i="1"/>
  <c r="P2088" i="1"/>
  <c r="R2088" i="1" s="1" a="1"/>
  <c r="R2088" i="1" s="1"/>
  <c r="L530" i="1"/>
  <c r="P3071" i="1"/>
  <c r="R3071" i="1" s="1" a="1"/>
  <c r="R3071" i="1" s="1"/>
  <c r="P758" i="1"/>
  <c r="P1250" i="1"/>
  <c r="R1250" i="1" s="1" a="1"/>
  <c r="R1250" i="1" s="1"/>
  <c r="L3281" i="1"/>
  <c r="P505" i="1"/>
  <c r="P1734" i="1"/>
  <c r="R1734" i="1" s="1" a="1"/>
  <c r="R1734" i="1" s="1"/>
  <c r="P1546" i="1"/>
  <c r="R1546" i="1" s="1" a="1"/>
  <c r="R1546" i="1" s="1"/>
  <c r="L766" i="1"/>
  <c r="L1059" i="1"/>
  <c r="L3121" i="1"/>
  <c r="P518" i="1"/>
  <c r="P1782" i="1"/>
  <c r="R1782" i="1" s="1" a="1"/>
  <c r="R1782" i="1" s="1"/>
  <c r="P2589" i="1"/>
  <c r="R2589" i="1" s="1" a="1"/>
  <c r="R2589" i="1" s="1"/>
  <c r="L1464" i="1"/>
  <c r="L974" i="1"/>
  <c r="L2156" i="1"/>
  <c r="L500" i="1"/>
  <c r="P1236" i="1"/>
  <c r="R1236" i="1" s="1" a="1"/>
  <c r="R1236" i="1" s="1"/>
  <c r="L1751" i="1"/>
  <c r="P2462" i="1"/>
  <c r="R2462" i="1" s="1" a="1"/>
  <c r="R2462" i="1" s="1"/>
  <c r="L1473" i="1"/>
  <c r="L2673" i="1"/>
  <c r="P2420" i="1"/>
  <c r="R2420" i="1" s="1" a="1"/>
  <c r="R2420" i="1" s="1"/>
  <c r="P306" i="1"/>
  <c r="L822" i="1"/>
  <c r="P2970" i="1"/>
  <c r="R2970" i="1" s="1" a="1"/>
  <c r="R2970" i="1" s="1"/>
  <c r="L424" i="1"/>
  <c r="P766" i="1"/>
  <c r="L1874" i="1"/>
  <c r="P1273" i="1"/>
  <c r="R1273" i="1" s="1" a="1"/>
  <c r="R1273" i="1" s="1"/>
  <c r="L1909" i="1"/>
  <c r="P3299" i="1"/>
  <c r="R3299" i="1" s="1" a="1"/>
  <c r="R3299" i="1" s="1"/>
  <c r="P2250" i="1"/>
  <c r="R2250" i="1" s="1" a="1"/>
  <c r="R2250" i="1" s="1"/>
  <c r="P1433" i="1"/>
  <c r="R1433" i="1" s="1" a="1"/>
  <c r="R1433" i="1" s="1"/>
  <c r="P1079" i="1"/>
  <c r="R1079" i="1" s="1" a="1"/>
  <c r="R1079" i="1" s="1"/>
  <c r="L3565" i="1"/>
  <c r="L1593" i="1"/>
  <c r="P907" i="1"/>
  <c r="R907" i="1" s="1" a="1"/>
  <c r="R907" i="1" s="1"/>
  <c r="P1808" i="1"/>
  <c r="R1808" i="1" s="1" a="1"/>
  <c r="R1808" i="1" s="1"/>
  <c r="P2025" i="1"/>
  <c r="R2025" i="1" s="1" a="1"/>
  <c r="R2025" i="1" s="1"/>
  <c r="P627" i="1"/>
  <c r="P1696" i="1"/>
  <c r="R1696" i="1" s="1" a="1"/>
  <c r="R1696" i="1" s="1"/>
  <c r="L1970" i="1"/>
  <c r="P834" i="1"/>
  <c r="L1458" i="1"/>
  <c r="L2817" i="1"/>
  <c r="L2284" i="1"/>
  <c r="P925" i="1"/>
  <c r="R925" i="1" s="1" a="1"/>
  <c r="R925" i="1" s="1"/>
  <c r="P1840" i="1"/>
  <c r="R1840" i="1" s="1" a="1"/>
  <c r="R1840" i="1" s="1"/>
  <c r="L2044" i="1"/>
  <c r="L988" i="1"/>
  <c r="L183" i="1"/>
  <c r="P2227" i="1"/>
  <c r="R2227" i="1" s="1" a="1"/>
  <c r="R2227" i="1" s="1"/>
  <c r="L1612" i="1"/>
  <c r="L2940" i="1"/>
  <c r="L398" i="1"/>
  <c r="L1141" i="1"/>
  <c r="L473" i="1"/>
  <c r="P2816" i="1"/>
  <c r="R2816" i="1" s="1" a="1"/>
  <c r="R2816" i="1" s="1"/>
  <c r="L2185" i="1"/>
  <c r="P1271" i="1"/>
  <c r="R1271" i="1" s="1" a="1"/>
  <c r="R1271" i="1" s="1"/>
  <c r="P2415" i="1"/>
  <c r="R2415" i="1" s="1" a="1"/>
  <c r="R2415" i="1" s="1"/>
  <c r="L2474" i="1"/>
  <c r="L2293" i="1"/>
  <c r="P933" i="1"/>
  <c r="R933" i="1" s="1" a="1"/>
  <c r="R933" i="1" s="1"/>
  <c r="L2218" i="1"/>
  <c r="L59" i="1"/>
  <c r="L1431" i="1"/>
  <c r="P2712" i="1"/>
  <c r="R2712" i="1" s="1" a="1"/>
  <c r="R2712" i="1" s="1"/>
  <c r="L51" i="1"/>
  <c r="L1410" i="1"/>
  <c r="P706" i="1"/>
  <c r="P1282" i="1"/>
  <c r="R1282" i="1" s="1" a="1"/>
  <c r="R1282" i="1" s="1"/>
  <c r="P2813" i="1"/>
  <c r="R2813" i="1" s="1" a="1"/>
  <c r="R2813" i="1" s="1"/>
  <c r="P3230" i="1"/>
  <c r="R3230" i="1" s="1" a="1"/>
  <c r="R3230" i="1" s="1"/>
  <c r="L2515" i="1"/>
  <c r="L2588" i="1"/>
  <c r="L3372" i="1"/>
  <c r="L2675" i="1"/>
  <c r="L3200" i="1"/>
  <c r="P3412" i="1"/>
  <c r="R3412" i="1" s="1" a="1"/>
  <c r="R3412" i="1" s="1"/>
  <c r="L3384" i="1"/>
  <c r="P2928" i="1"/>
  <c r="R2928" i="1" s="1" a="1"/>
  <c r="R2928" i="1" s="1"/>
  <c r="P1599" i="1"/>
  <c r="R1599" i="1" s="1" a="1"/>
  <c r="R1599" i="1" s="1"/>
  <c r="P923" i="1"/>
  <c r="R923" i="1" s="1" a="1"/>
  <c r="R923" i="1" s="1"/>
  <c r="P2681" i="1"/>
  <c r="R2681" i="1" s="1" a="1"/>
  <c r="R2681" i="1" s="1"/>
  <c r="P2122" i="1"/>
  <c r="R2122" i="1" s="1" a="1"/>
  <c r="R2122" i="1" s="1"/>
  <c r="L1043" i="1"/>
  <c r="P11" i="1"/>
  <c r="P2254" i="1"/>
  <c r="R2254" i="1" s="1" a="1"/>
  <c r="R2254" i="1" s="1"/>
  <c r="L645" i="1"/>
  <c r="P3240" i="1"/>
  <c r="R3240" i="1" s="1" a="1"/>
  <c r="R3240" i="1" s="1"/>
  <c r="L2722" i="1"/>
  <c r="L2952" i="1"/>
  <c r="P2372" i="1"/>
  <c r="R2372" i="1" s="1" a="1"/>
  <c r="R2372" i="1" s="1"/>
  <c r="P1531" i="1"/>
  <c r="R1531" i="1" s="1" a="1"/>
  <c r="R1531" i="1" s="1"/>
  <c r="P740" i="1"/>
  <c r="P1974" i="1"/>
  <c r="R1974" i="1" s="1" a="1"/>
  <c r="R1974" i="1" s="1"/>
  <c r="L961" i="1"/>
  <c r="P2978" i="1"/>
  <c r="R2978" i="1" s="1" a="1"/>
  <c r="R2978" i="1" s="1"/>
  <c r="L2572" i="1"/>
  <c r="P2767" i="1"/>
  <c r="R2767" i="1" s="1" a="1"/>
  <c r="R2767" i="1" s="1"/>
  <c r="L2336" i="1"/>
  <c r="P752" i="1"/>
  <c r="P3572" i="1"/>
  <c r="R3572" i="1" s="1" a="1"/>
  <c r="R3572" i="1" s="1"/>
  <c r="P3453" i="1"/>
  <c r="R3453" i="1" s="1" a="1"/>
  <c r="R3453" i="1" s="1"/>
  <c r="P3546" i="1"/>
  <c r="R3546" i="1" s="1" a="1"/>
  <c r="R3546" i="1" s="1"/>
  <c r="L2482" i="1"/>
  <c r="P762" i="1"/>
  <c r="L3573" i="1"/>
  <c r="P1088" i="1"/>
  <c r="R1088" i="1" s="1" a="1"/>
  <c r="R1088" i="1" s="1"/>
  <c r="L505" i="1"/>
  <c r="P3051" i="1"/>
  <c r="R3051" i="1" s="1" a="1"/>
  <c r="R3051" i="1" s="1"/>
  <c r="L1067" i="1"/>
  <c r="P333" i="1"/>
  <c r="L2745" i="1"/>
  <c r="L3057" i="1"/>
  <c r="P3342" i="1"/>
  <c r="R3342" i="1" s="1" a="1"/>
  <c r="R3342" i="1" s="1"/>
  <c r="L2222" i="1"/>
  <c r="L420" i="1"/>
  <c r="P3449" i="1"/>
  <c r="R3449" i="1" s="1" a="1"/>
  <c r="R3449" i="1" s="1"/>
  <c r="P2556" i="1"/>
  <c r="R2556" i="1" s="1" a="1"/>
  <c r="R2556" i="1" s="1"/>
  <c r="L632" i="1"/>
  <c r="P85" i="1"/>
  <c r="P3459" i="1"/>
  <c r="R3459" i="1" s="1" a="1"/>
  <c r="R3459" i="1" s="1"/>
  <c r="L2863" i="1"/>
  <c r="L1115" i="1"/>
  <c r="L1446" i="1"/>
  <c r="P471" i="1"/>
  <c r="P1403" i="1"/>
  <c r="R1403" i="1" s="1" a="1"/>
  <c r="R1403" i="1" s="1"/>
  <c r="L2053" i="1"/>
  <c r="P3568" i="1"/>
  <c r="R3568" i="1" s="1" a="1"/>
  <c r="R3568" i="1" s="1"/>
  <c r="L2579" i="1"/>
  <c r="L3168" i="1"/>
  <c r="L2731" i="1"/>
  <c r="L2995" i="1"/>
  <c r="P3384" i="1"/>
  <c r="R3384" i="1" s="1" a="1"/>
  <c r="R3384" i="1" s="1"/>
  <c r="L3504" i="1"/>
  <c r="L2527" i="1"/>
  <c r="P3189" i="1"/>
  <c r="R3189" i="1" s="1" a="1"/>
  <c r="R3189" i="1" s="1"/>
  <c r="L2246" i="1"/>
  <c r="P1448" i="1"/>
  <c r="R1448" i="1" s="1" a="1"/>
  <c r="R1448" i="1" s="1"/>
  <c r="P3215" i="1"/>
  <c r="R3215" i="1" s="1" a="1"/>
  <c r="R3215" i="1" s="1"/>
  <c r="L870" i="1"/>
  <c r="L82" i="1"/>
  <c r="P1231" i="1"/>
  <c r="R1231" i="1" s="1" a="1"/>
  <c r="R1231" i="1" s="1"/>
  <c r="P983" i="1"/>
  <c r="R983" i="1" s="1" a="1"/>
  <c r="R983" i="1" s="1"/>
  <c r="P192" i="1"/>
  <c r="P76" i="1"/>
  <c r="P39" i="1"/>
  <c r="P2511" i="1"/>
  <c r="R2511" i="1" s="1" a="1"/>
  <c r="R2511" i="1" s="1"/>
  <c r="P1264" i="1"/>
  <c r="R1264" i="1" s="1" a="1"/>
  <c r="R1264" i="1" s="1"/>
  <c r="P748" i="1"/>
  <c r="P2060" i="1"/>
  <c r="R2060" i="1" s="1" a="1"/>
  <c r="R2060" i="1" s="1"/>
  <c r="L2347" i="1"/>
  <c r="P1368" i="1"/>
  <c r="R1368" i="1" s="1" a="1"/>
  <c r="R1368" i="1" s="1"/>
  <c r="L3271" i="1"/>
  <c r="L2602" i="1"/>
  <c r="P2310" i="1"/>
  <c r="R2310" i="1" s="1" a="1"/>
  <c r="R2310" i="1" s="1"/>
  <c r="P1500" i="1"/>
  <c r="R1500" i="1" s="1" a="1"/>
  <c r="R1500" i="1" s="1"/>
  <c r="P894" i="1"/>
  <c r="R894" i="1" s="1" a="1"/>
  <c r="R894" i="1" s="1"/>
  <c r="P3192" i="1"/>
  <c r="R3192" i="1" s="1" a="1"/>
  <c r="R3192" i="1" s="1"/>
  <c r="L150" i="1"/>
  <c r="P2687" i="1"/>
  <c r="R2687" i="1" s="1" a="1"/>
  <c r="R2687" i="1" s="1"/>
  <c r="P1247" i="1"/>
  <c r="R1247" i="1" s="1" a="1"/>
  <c r="R1247" i="1" s="1"/>
  <c r="P949" i="1"/>
  <c r="R949" i="1" s="1" a="1"/>
  <c r="R949" i="1" s="1"/>
  <c r="P2477" i="1"/>
  <c r="R2477" i="1" s="1" a="1"/>
  <c r="R2477" i="1" s="1"/>
  <c r="L479" i="1"/>
  <c r="L1857" i="1"/>
  <c r="P3013" i="1"/>
  <c r="R3013" i="1" s="1" a="1"/>
  <c r="R3013" i="1" s="1"/>
  <c r="L3531" i="1"/>
  <c r="L1033" i="1"/>
  <c r="P1589" i="1"/>
  <c r="R1589" i="1" s="1" a="1"/>
  <c r="R1589" i="1" s="1"/>
  <c r="L2755" i="1"/>
  <c r="L1918" i="1"/>
  <c r="P26" i="1"/>
  <c r="L2119" i="1"/>
  <c r="L3102" i="1"/>
  <c r="P236" i="1"/>
  <c r="L2354" i="1"/>
  <c r="P2551" i="1"/>
  <c r="R2551" i="1" s="1" a="1"/>
  <c r="R2551" i="1" s="1"/>
  <c r="L1257" i="1"/>
  <c r="P408" i="1"/>
  <c r="P1275" i="1"/>
  <c r="R1275" i="1" s="1" a="1"/>
  <c r="R1275" i="1" s="1"/>
  <c r="P2628" i="1"/>
  <c r="R2628" i="1" s="1" a="1"/>
  <c r="R2628" i="1" s="1"/>
  <c r="L220" i="1"/>
  <c r="L2022" i="1"/>
  <c r="P415" i="1"/>
  <c r="P2580" i="1"/>
  <c r="R2580" i="1" s="1" a="1"/>
  <c r="R2580" i="1" s="1"/>
  <c r="P299" i="1"/>
  <c r="P904" i="1"/>
  <c r="R904" i="1" s="1" a="1"/>
  <c r="R904" i="1" s="1"/>
  <c r="P2320" i="1"/>
  <c r="R2320" i="1" s="1" a="1"/>
  <c r="R2320" i="1" s="1"/>
  <c r="L421" i="1"/>
  <c r="L1340" i="1"/>
  <c r="P1814" i="1"/>
  <c r="R1814" i="1" s="1" a="1"/>
  <c r="R1814" i="1" s="1"/>
  <c r="L3203" i="1"/>
  <c r="P1170" i="1"/>
  <c r="R1170" i="1" s="1" a="1"/>
  <c r="R1170" i="1" s="1"/>
  <c r="L1311" i="1"/>
  <c r="P130" i="1"/>
  <c r="P3100" i="1"/>
  <c r="R3100" i="1" s="1" a="1"/>
  <c r="R3100" i="1" s="1"/>
  <c r="P2080" i="1"/>
  <c r="R2080" i="1" s="1" a="1"/>
  <c r="R2080" i="1" s="1"/>
  <c r="P1022" i="1"/>
  <c r="R1022" i="1" s="1" a="1"/>
  <c r="R1022" i="1" s="1"/>
  <c r="P1524" i="1"/>
  <c r="R1524" i="1" s="1" a="1"/>
  <c r="R1524" i="1" s="1"/>
  <c r="P1650" i="1"/>
  <c r="R1650" i="1" s="1" a="1"/>
  <c r="R1650" i="1" s="1"/>
  <c r="L3456" i="1"/>
  <c r="P864" i="1"/>
  <c r="P2688" i="1"/>
  <c r="R2688" i="1" s="1" a="1"/>
  <c r="R2688" i="1" s="1"/>
  <c r="L666" i="1"/>
  <c r="P3076" i="1"/>
  <c r="R3076" i="1" s="1" a="1"/>
  <c r="R3076" i="1" s="1"/>
  <c r="L1462" i="1"/>
  <c r="P2044" i="1"/>
  <c r="R2044" i="1" s="1" a="1"/>
  <c r="R2044" i="1" s="1"/>
  <c r="P705" i="1"/>
  <c r="P1163" i="1"/>
  <c r="R1163" i="1" s="1" a="1"/>
  <c r="R1163" i="1" s="1"/>
  <c r="P3024" i="1"/>
  <c r="R3024" i="1" s="1" a="1"/>
  <c r="R3024" i="1" s="1"/>
  <c r="L1787" i="1"/>
  <c r="P327" i="1"/>
  <c r="P2603" i="1"/>
  <c r="R2603" i="1" s="1" a="1"/>
  <c r="R2603" i="1" s="1"/>
  <c r="L1337" i="1"/>
  <c r="P1843" i="1"/>
  <c r="R1843" i="1" s="1" a="1"/>
  <c r="R1843" i="1" s="1"/>
  <c r="P2853" i="1"/>
  <c r="R2853" i="1" s="1" a="1"/>
  <c r="R2853" i="1" s="1"/>
  <c r="P994" i="1"/>
  <c r="R994" i="1" s="1" a="1"/>
  <c r="R994" i="1" s="1"/>
  <c r="P2656" i="1"/>
  <c r="R2656" i="1" s="1" a="1"/>
  <c r="R2656" i="1" s="1"/>
  <c r="L1227" i="1"/>
  <c r="P437" i="1"/>
  <c r="L2452" i="1"/>
  <c r="L2984" i="1"/>
  <c r="P1402" i="1"/>
  <c r="R1402" i="1" s="1" a="1"/>
  <c r="R1402" i="1" s="1"/>
  <c r="P205" i="1"/>
  <c r="P2009" i="1"/>
  <c r="R2009" i="1" s="1" a="1"/>
  <c r="R2009" i="1" s="1"/>
  <c r="L1435" i="1"/>
  <c r="P840" i="1"/>
  <c r="L64" i="1"/>
  <c r="L3381" i="1"/>
  <c r="P2217" i="1"/>
  <c r="R2217" i="1" s="1" a="1"/>
  <c r="R2217" i="1" s="1"/>
  <c r="P2186" i="1"/>
  <c r="R2186" i="1" s="1" a="1"/>
  <c r="R2186" i="1" s="1"/>
  <c r="P1778" i="1"/>
  <c r="R1778" i="1" s="1" a="1"/>
  <c r="R1778" i="1" s="1"/>
  <c r="P673" i="1"/>
  <c r="L3006" i="1"/>
  <c r="P2658" i="1"/>
  <c r="R2658" i="1" s="1" a="1"/>
  <c r="R2658" i="1" s="1"/>
  <c r="L3232" i="1"/>
  <c r="L1116" i="1"/>
  <c r="L125" i="1"/>
  <c r="P1393" i="1"/>
  <c r="R1393" i="1" s="1" a="1"/>
  <c r="R1393" i="1" s="1"/>
  <c r="P1378" i="1"/>
  <c r="R1378" i="1" s="1" a="1"/>
  <c r="R1378" i="1" s="1"/>
  <c r="L3426" i="1"/>
  <c r="L1499" i="1"/>
  <c r="P1252" i="1"/>
  <c r="R1252" i="1" s="1" a="1"/>
  <c r="R1252" i="1" s="1"/>
  <c r="P258" i="1"/>
  <c r="L1974" i="1"/>
  <c r="L404" i="1"/>
  <c r="P1679" i="1"/>
  <c r="R1679" i="1" s="1" a="1"/>
  <c r="R1679" i="1" s="1"/>
  <c r="L3197" i="1"/>
  <c r="P1276" i="1"/>
  <c r="R1276" i="1" s="1" a="1"/>
  <c r="R1276" i="1" s="1"/>
  <c r="L1513" i="1"/>
  <c r="L2343" i="1"/>
  <c r="P2593" i="1"/>
  <c r="R2593" i="1" s="1" a="1"/>
  <c r="R2593" i="1" s="1"/>
  <c r="L1317" i="1"/>
  <c r="L2282" i="1"/>
  <c r="P1839" i="1"/>
  <c r="R1839" i="1" s="1" a="1"/>
  <c r="R1839" i="1" s="1"/>
  <c r="P996" i="1"/>
  <c r="R996" i="1" s="1" a="1"/>
  <c r="R996" i="1" s="1"/>
  <c r="L1621" i="1"/>
  <c r="L3267" i="1"/>
  <c r="P153" i="1"/>
  <c r="L228" i="1"/>
  <c r="L2351" i="1"/>
  <c r="P2609" i="1"/>
  <c r="R2609" i="1" s="1" a="1"/>
  <c r="R2609" i="1" s="1"/>
  <c r="L545" i="1"/>
  <c r="L800" i="1"/>
  <c r="L2113" i="1"/>
  <c r="P2795" i="1"/>
  <c r="R2795" i="1" s="1" a="1"/>
  <c r="R2795" i="1" s="1"/>
  <c r="P2821" i="1"/>
  <c r="R2821" i="1" s="1" a="1"/>
  <c r="R2821" i="1" s="1"/>
  <c r="P948" i="1"/>
  <c r="R948" i="1" s="1" a="1"/>
  <c r="R948" i="1" s="1"/>
  <c r="L1675" i="1"/>
  <c r="P1439" i="1"/>
  <c r="R1439" i="1" s="1" a="1"/>
  <c r="R1439" i="1" s="1"/>
  <c r="P97" i="1"/>
  <c r="P736" i="1"/>
  <c r="P956" i="1"/>
  <c r="R956" i="1" s="1" a="1"/>
  <c r="R956" i="1" s="1"/>
  <c r="P2600" i="1"/>
  <c r="R2600" i="1" s="1" a="1"/>
  <c r="R2600" i="1" s="1"/>
  <c r="P2427" i="1"/>
  <c r="R2427" i="1" s="1" a="1"/>
  <c r="R2427" i="1" s="1"/>
  <c r="L1314" i="1"/>
  <c r="P872" i="1"/>
  <c r="P1684" i="1"/>
  <c r="R1684" i="1" s="1" a="1"/>
  <c r="R1684" i="1" s="1"/>
  <c r="L3569" i="1"/>
  <c r="L808" i="1"/>
  <c r="L1603" i="1"/>
  <c r="L1784" i="1"/>
  <c r="P993" i="1"/>
  <c r="R993" i="1" s="1" a="1"/>
  <c r="R993" i="1" s="1"/>
  <c r="P294" i="1"/>
  <c r="P1039" i="1"/>
  <c r="R1039" i="1" s="1" a="1"/>
  <c r="R1039" i="1" s="1"/>
  <c r="L172" i="1"/>
  <c r="L738" i="1"/>
  <c r="P2153" i="1"/>
  <c r="R2153" i="1" s="1" a="1"/>
  <c r="R2153" i="1" s="1"/>
  <c r="P2379" i="1"/>
  <c r="R2379" i="1" s="1" a="1"/>
  <c r="R2379" i="1" s="1"/>
  <c r="P1210" i="1"/>
  <c r="R1210" i="1" s="1" a="1"/>
  <c r="R1210" i="1" s="1"/>
  <c r="P691" i="1"/>
  <c r="L2436" i="1"/>
  <c r="P2829" i="1"/>
  <c r="R2829" i="1" s="1" a="1"/>
  <c r="R2829" i="1" s="1"/>
  <c r="L1212" i="1"/>
  <c r="L3340" i="1"/>
  <c r="L3332" i="1"/>
  <c r="L2996" i="1"/>
  <c r="P3563" i="1"/>
  <c r="R3563" i="1" s="1" a="1"/>
  <c r="R3563" i="1" s="1"/>
  <c r="L2547" i="1"/>
  <c r="L2926" i="1"/>
  <c r="P3348" i="1"/>
  <c r="R3348" i="1" s="1" a="1"/>
  <c r="R3348" i="1" s="1"/>
  <c r="L2591" i="1"/>
  <c r="P2874" i="1"/>
  <c r="R2874" i="1" s="1" a="1"/>
  <c r="R2874" i="1" s="1"/>
  <c r="L2013" i="1"/>
  <c r="L914" i="1"/>
  <c r="P2617" i="1"/>
  <c r="R2617" i="1" s="1" a="1"/>
  <c r="R2617" i="1" s="1"/>
  <c r="P1860" i="1"/>
  <c r="R1860" i="1" s="1" a="1"/>
  <c r="R1860" i="1" s="1"/>
  <c r="L977" i="1"/>
  <c r="L187" i="1"/>
  <c r="L2096" i="1"/>
  <c r="L581" i="1"/>
  <c r="L3177" i="1"/>
  <c r="P2967" i="1"/>
  <c r="R2967" i="1" s="1" a="1"/>
  <c r="R2967" i="1" s="1"/>
  <c r="P3566" i="1"/>
  <c r="R3566" i="1" s="1" a="1"/>
  <c r="R3566" i="1" s="1"/>
  <c r="P2340" i="1"/>
  <c r="R2340" i="1" s="1" a="1"/>
  <c r="R2340" i="1" s="1"/>
  <c r="P1498" i="1"/>
  <c r="R1498" i="1" s="1" a="1"/>
  <c r="R1498" i="1" s="1"/>
  <c r="P486" i="1"/>
  <c r="P1849" i="1"/>
  <c r="R1849" i="1" s="1" a="1"/>
  <c r="R1849" i="1" s="1"/>
  <c r="P749" i="1"/>
  <c r="L3043" i="1"/>
  <c r="L3028" i="1"/>
  <c r="P2707" i="1"/>
  <c r="R2707" i="1" s="1" a="1"/>
  <c r="R2707" i="1" s="1"/>
  <c r="L2272" i="1"/>
  <c r="P649" i="1"/>
  <c r="P3508" i="1"/>
  <c r="R3508" i="1" s="1" a="1"/>
  <c r="R3508" i="1" s="1"/>
  <c r="P3388" i="1"/>
  <c r="R3388" i="1" s="1" a="1"/>
  <c r="R3388" i="1" s="1"/>
  <c r="P3482" i="1"/>
  <c r="R3482" i="1" s="1" a="1"/>
  <c r="R3482" i="1" s="1"/>
  <c r="P2096" i="1"/>
  <c r="R2096" i="1" s="1" a="1"/>
  <c r="R2096" i="1" s="1"/>
  <c r="P499" i="1"/>
  <c r="P3444" i="1"/>
  <c r="R3444" i="1" s="1" a="1"/>
  <c r="R3444" i="1" s="1"/>
  <c r="L1153" i="1"/>
  <c r="L332" i="1"/>
  <c r="L2987" i="1"/>
  <c r="P2112" i="1"/>
  <c r="R2112" i="1" s="1" a="1"/>
  <c r="R2112" i="1" s="1"/>
  <c r="P301" i="1"/>
  <c r="L90" i="1"/>
  <c r="L2646" i="1"/>
  <c r="L3247" i="1"/>
  <c r="P1347" i="1"/>
  <c r="R1347" i="1" s="1" a="1"/>
  <c r="R1347" i="1" s="1"/>
  <c r="P786" i="1"/>
  <c r="L3385" i="1"/>
  <c r="P2492" i="1"/>
  <c r="R2492" i="1" s="1" a="1"/>
  <c r="R2492" i="1" s="1"/>
  <c r="L568" i="1"/>
  <c r="P2947" i="1"/>
  <c r="R2947" i="1" s="1" a="1"/>
  <c r="R2947" i="1" s="1"/>
  <c r="P3331" i="1"/>
  <c r="R3331" i="1" s="1" a="1"/>
  <c r="R3331" i="1" s="1"/>
  <c r="L2799" i="1"/>
  <c r="P2726" i="1"/>
  <c r="R2726" i="1" s="1" a="1"/>
  <c r="R2726" i="1" s="1"/>
  <c r="L1369" i="1"/>
  <c r="P377" i="1"/>
  <c r="P1436" i="1"/>
  <c r="R1436" i="1" s="1" a="1"/>
  <c r="R1436" i="1" s="1"/>
  <c r="P3324" i="1"/>
  <c r="R3324" i="1" s="1" a="1"/>
  <c r="R3324" i="1" s="1"/>
  <c r="L3272" i="1"/>
  <c r="L3217" i="1"/>
  <c r="L2716" i="1"/>
  <c r="L2603" i="1"/>
  <c r="L66" i="1"/>
  <c r="L3449" i="1"/>
  <c r="L3376" i="1"/>
  <c r="L2655" i="1"/>
  <c r="P3058" i="1"/>
  <c r="R3058" i="1" s="1" a="1"/>
  <c r="R3058" i="1" s="1"/>
  <c r="P2053" i="1"/>
  <c r="R2053" i="1" s="1" a="1"/>
  <c r="R2053" i="1" s="1"/>
  <c r="P1415" i="1"/>
  <c r="R1415" i="1" s="1" a="1"/>
  <c r="R1415" i="1" s="1"/>
  <c r="L3152" i="1"/>
  <c r="P701" i="1"/>
  <c r="P3475" i="1"/>
  <c r="R3475" i="1" s="1" a="1"/>
  <c r="R3475" i="1" s="1"/>
  <c r="P1161" i="1"/>
  <c r="R1161" i="1" s="1" a="1"/>
  <c r="R1161" i="1" s="1"/>
  <c r="L848" i="1"/>
  <c r="P133" i="1"/>
  <c r="L2688" i="1"/>
  <c r="P3065" i="1"/>
  <c r="R3065" i="1" s="1" a="1"/>
  <c r="R3065" i="1" s="1"/>
  <c r="P2003" i="1"/>
  <c r="R2003" i="1" s="1" a="1"/>
  <c r="R2003" i="1" s="1"/>
  <c r="P1195" i="1"/>
  <c r="R1195" i="1" s="1" a="1"/>
  <c r="R1195" i="1" s="1"/>
  <c r="P647" i="1"/>
  <c r="P1793" i="1"/>
  <c r="R1793" i="1" s="1" a="1"/>
  <c r="R1793" i="1" s="1"/>
  <c r="L2283" i="1"/>
  <c r="P1115" i="1"/>
  <c r="R1115" i="1" s="1" a="1"/>
  <c r="R1115" i="1" s="1"/>
  <c r="P3381" i="1"/>
  <c r="R3381" i="1" s="1" a="1"/>
  <c r="R3381" i="1" s="1"/>
  <c r="L3046" i="1"/>
  <c r="P2278" i="1"/>
  <c r="R2278" i="1" s="1" a="1"/>
  <c r="R2278" i="1" s="1"/>
  <c r="P1468" i="1"/>
  <c r="R1468" i="1" s="1" a="1"/>
  <c r="R1468" i="1" s="1"/>
  <c r="P830" i="1"/>
  <c r="L3536" i="1"/>
  <c r="P2942" i="1"/>
  <c r="R2942" i="1" s="1" a="1"/>
  <c r="R2942" i="1" s="1"/>
  <c r="P2623" i="1"/>
  <c r="R2623" i="1" s="1" a="1"/>
  <c r="R2623" i="1" s="1"/>
  <c r="P1177" i="1"/>
  <c r="R1177" i="1" s="1" a="1"/>
  <c r="R1177" i="1" s="1"/>
  <c r="L837" i="1"/>
  <c r="P2441" i="1"/>
  <c r="R2441" i="1" s="1" a="1"/>
  <c r="R2441" i="1" s="1"/>
  <c r="P365" i="1"/>
  <c r="L1601" i="1"/>
  <c r="L2852" i="1"/>
  <c r="P3270" i="1"/>
  <c r="R3270" i="1" s="1" a="1"/>
  <c r="R3270" i="1" s="1"/>
  <c r="L967" i="1"/>
  <c r="L1876" i="1"/>
  <c r="L2554" i="1"/>
  <c r="L1662" i="1"/>
  <c r="L3582" i="1"/>
  <c r="L2362" i="1"/>
  <c r="P3229" i="1"/>
  <c r="R3229" i="1" s="1" a="1"/>
  <c r="R3229" i="1" s="1"/>
  <c r="L295" i="1"/>
  <c r="L2418" i="1"/>
  <c r="P2615" i="1"/>
  <c r="R2615" i="1" s="1" a="1"/>
  <c r="R2615" i="1" s="1"/>
  <c r="L1542" i="1"/>
  <c r="P479" i="1"/>
  <c r="P2133" i="1"/>
  <c r="R2133" i="1" s="1" a="1"/>
  <c r="R2133" i="1" s="1"/>
  <c r="P2692" i="1"/>
  <c r="R2692" i="1" s="1" a="1"/>
  <c r="R2692" i="1" s="1"/>
  <c r="P381" i="1"/>
  <c r="L180" i="1"/>
  <c r="L475" i="1"/>
  <c r="P2644" i="1"/>
  <c r="R2644" i="1" s="1" a="1"/>
  <c r="R2644" i="1" s="1"/>
  <c r="P330" i="1"/>
  <c r="L1025" i="1"/>
  <c r="L1650" i="1"/>
  <c r="P555" i="1"/>
  <c r="L1432" i="1"/>
  <c r="P1939" i="1"/>
  <c r="R1939" i="1" s="1" a="1"/>
  <c r="R1939" i="1" s="1"/>
  <c r="P3334" i="1"/>
  <c r="R3334" i="1" s="1" a="1"/>
  <c r="R3334" i="1" s="1"/>
  <c r="P1343" i="1"/>
  <c r="R1343" i="1" s="1" a="1"/>
  <c r="R1343" i="1" s="1"/>
  <c r="P1416" i="1"/>
  <c r="R1416" i="1" s="1" a="1"/>
  <c r="R1416" i="1" s="1"/>
  <c r="L1113" i="1"/>
  <c r="L3165" i="1"/>
  <c r="P1670" i="1"/>
  <c r="R1670" i="1" s="1" a="1"/>
  <c r="R1670" i="1" s="1"/>
  <c r="L994" i="1"/>
  <c r="P1556" i="1"/>
  <c r="R1556" i="1" s="1" a="1"/>
  <c r="R1556" i="1" s="1"/>
  <c r="P1895" i="1"/>
  <c r="R1895" i="1" s="1" a="1"/>
  <c r="R1895" i="1" s="1"/>
  <c r="L3180" i="1"/>
  <c r="P489" i="1"/>
  <c r="P2624" i="1"/>
  <c r="R2624" i="1" s="1" a="1"/>
  <c r="R2624" i="1" s="1"/>
  <c r="L602" i="1"/>
  <c r="P2962" i="1"/>
  <c r="R2962" i="1" s="1" a="1"/>
  <c r="R2962" i="1" s="1"/>
  <c r="P1521" i="1"/>
  <c r="R1521" i="1" s="1" a="1"/>
  <c r="R1521" i="1" s="1"/>
  <c r="P1620" i="1"/>
  <c r="R1620" i="1" s="1" a="1"/>
  <c r="R1620" i="1" s="1"/>
  <c r="P432" i="1"/>
  <c r="L1133" i="1"/>
  <c r="L2959" i="1"/>
  <c r="L1659" i="1"/>
  <c r="P297" i="1"/>
  <c r="P2491" i="1"/>
  <c r="R2491" i="1" s="1" a="1"/>
  <c r="R2491" i="1" s="1"/>
  <c r="P2152" i="1"/>
  <c r="R2152" i="1" s="1" a="1"/>
  <c r="R2152" i="1" s="1"/>
  <c r="L27" i="1"/>
  <c r="L2781" i="1"/>
  <c r="P754" i="1"/>
  <c r="P2592" i="1"/>
  <c r="R2592" i="1" s="1" a="1"/>
  <c r="R2592" i="1" s="1"/>
  <c r="P2161" i="1"/>
  <c r="R2161" i="1" s="1" a="1"/>
  <c r="R2161" i="1" s="1"/>
  <c r="P151" i="1"/>
  <c r="L2332" i="1"/>
  <c r="P1777" i="1"/>
  <c r="R1777" i="1" s="1" a="1"/>
  <c r="R1777" i="1" s="1"/>
  <c r="L1299" i="1"/>
  <c r="L1859" i="1"/>
  <c r="P1745" i="1"/>
  <c r="R1745" i="1" s="1" a="1"/>
  <c r="R1745" i="1" s="1"/>
  <c r="L1346" i="1"/>
  <c r="L754" i="1"/>
  <c r="L1849" i="1"/>
  <c r="P3021" i="1"/>
  <c r="R3021" i="1" s="1" a="1"/>
  <c r="R3021" i="1" s="1"/>
  <c r="P1344" i="1"/>
  <c r="R1344" i="1" s="1" a="1"/>
  <c r="R1344" i="1" s="1"/>
  <c r="P1568" i="1"/>
  <c r="R1568" i="1" s="1" a="1"/>
  <c r="R1568" i="1" s="1"/>
  <c r="P2177" i="1"/>
  <c r="R2177" i="1" s="1" a="1"/>
  <c r="R2177" i="1" s="1"/>
  <c r="P545" i="1"/>
  <c r="L3533" i="1"/>
  <c r="P2530" i="1"/>
  <c r="R2530" i="1" s="1" a="1"/>
  <c r="R2530" i="1" s="1"/>
  <c r="P3036" i="1"/>
  <c r="R3036" i="1" s="1" a="1"/>
  <c r="R3036" i="1" s="1"/>
  <c r="P1437" i="1"/>
  <c r="R1437" i="1" s="1" a="1"/>
  <c r="R1437" i="1" s="1"/>
  <c r="L149" i="1"/>
  <c r="L1194" i="1"/>
  <c r="L1260" i="1"/>
  <c r="L3555" i="1"/>
  <c r="L1080" i="1"/>
  <c r="P1364" i="1"/>
  <c r="R1364" i="1" s="1" a="1"/>
  <c r="R1364" i="1" s="1"/>
  <c r="P463" i="1"/>
  <c r="P1787" i="1"/>
  <c r="R1787" i="1" s="1" a="1"/>
  <c r="R1787" i="1" s="1"/>
  <c r="L372" i="1"/>
  <c r="P1805" i="1"/>
  <c r="R1805" i="1" s="1" a="1"/>
  <c r="R1805" i="1" s="1"/>
  <c r="P3328" i="1"/>
  <c r="R3328" i="1" s="1" a="1"/>
  <c r="R3328" i="1" s="1"/>
  <c r="L2202" i="1"/>
  <c r="L1132" i="1"/>
  <c r="L2407" i="1"/>
  <c r="P2657" i="1"/>
  <c r="R2657" i="1" s="1" a="1"/>
  <c r="R2657" i="1" s="1"/>
  <c r="P1419" i="1"/>
  <c r="R1419" i="1" s="1" a="1"/>
  <c r="R1419" i="1" s="1"/>
  <c r="L2346" i="1"/>
  <c r="P2102" i="1"/>
  <c r="R2102" i="1" s="1" a="1"/>
  <c r="R2102" i="1" s="1"/>
  <c r="L968" i="1"/>
  <c r="L1749" i="1"/>
  <c r="P10" i="1"/>
  <c r="L1155" i="1"/>
  <c r="L268" i="1"/>
  <c r="L2415" i="1"/>
  <c r="P2673" i="1"/>
  <c r="R2673" i="1" s="1" a="1"/>
  <c r="R2673" i="1" s="1"/>
  <c r="L681" i="1"/>
  <c r="L447" i="1"/>
  <c r="L2295" i="1"/>
  <c r="P2827" i="1"/>
  <c r="R2827" i="1" s="1" a="1"/>
  <c r="R2827" i="1" s="1"/>
  <c r="P2725" i="1"/>
  <c r="R2725" i="1" s="1" a="1"/>
  <c r="R2725" i="1" s="1"/>
  <c r="L982" i="1"/>
  <c r="L2461" i="1"/>
  <c r="P1406" i="1"/>
  <c r="R1406" i="1" s="1" a="1"/>
  <c r="R1406" i="1" s="1"/>
  <c r="L1846" i="1"/>
  <c r="P447" i="1"/>
  <c r="L1021" i="1"/>
  <c r="P2106" i="1"/>
  <c r="R2106" i="1" s="1" a="1"/>
  <c r="R2106" i="1" s="1"/>
  <c r="P2395" i="1"/>
  <c r="R2395" i="1" s="1" a="1"/>
  <c r="R2395" i="1" s="1"/>
  <c r="L1179" i="1"/>
  <c r="L774" i="1"/>
  <c r="L2025" i="1"/>
  <c r="P3195" i="1"/>
  <c r="R3195" i="1" s="1" a="1"/>
  <c r="R3195" i="1" s="1"/>
  <c r="L493" i="1"/>
  <c r="L2353" i="1"/>
  <c r="L1656" i="1"/>
  <c r="L858" i="1"/>
  <c r="P43" i="1"/>
  <c r="L856" i="1"/>
  <c r="L1920" i="1"/>
  <c r="P586" i="1"/>
  <c r="P974" i="1"/>
  <c r="R974" i="1" s="1" a="1"/>
  <c r="R974" i="1" s="1"/>
  <c r="P2347" i="1"/>
  <c r="R2347" i="1" s="1" a="1"/>
  <c r="R2347" i="1" s="1"/>
  <c r="P1140" i="1"/>
  <c r="R1140" i="1" s="1" a="1"/>
  <c r="R1140" i="1" s="1"/>
  <c r="L361" i="1"/>
  <c r="L2324" i="1"/>
  <c r="P2769" i="1"/>
  <c r="R2769" i="1" s="1" a="1"/>
  <c r="R2769" i="1" s="1"/>
  <c r="P1010" i="1"/>
  <c r="R1010" i="1" s="1" a="1"/>
  <c r="R1010" i="1" s="1"/>
  <c r="P2704" i="1"/>
  <c r="R2704" i="1" s="1" a="1"/>
  <c r="R2704" i="1" s="1"/>
  <c r="L3564" i="1"/>
  <c r="P2029" i="1"/>
  <c r="R2029" i="1" s="1" a="1"/>
  <c r="R2029" i="1" s="1"/>
  <c r="P2946" i="1"/>
  <c r="R2946" i="1" s="1" a="1"/>
  <c r="R2946" i="1" s="1"/>
  <c r="P3321" i="1"/>
  <c r="R3321" i="1" s="1" a="1"/>
  <c r="R3321" i="1" s="1"/>
  <c r="L3465" i="1"/>
  <c r="P3184" i="1"/>
  <c r="R3184" i="1" s="1" a="1"/>
  <c r="R3184" i="1" s="1"/>
  <c r="L2853" i="1"/>
  <c r="P426" i="1"/>
  <c r="L2052" i="1"/>
  <c r="P452" i="1"/>
  <c r="L1646" i="1"/>
  <c r="P296" i="1"/>
  <c r="L2769" i="1"/>
  <c r="P2626" i="1"/>
  <c r="R2626" i="1" s="1" a="1"/>
  <c r="R2626" i="1" s="1"/>
  <c r="P988" i="1"/>
  <c r="R988" i="1" s="1" a="1"/>
  <c r="R988" i="1" s="1"/>
  <c r="L1050" i="1"/>
  <c r="P3581" i="1"/>
  <c r="R3581" i="1" s="1" a="1"/>
  <c r="R3581" i="1" s="1"/>
  <c r="P1705" i="1"/>
  <c r="R1705" i="1" s="1" a="1"/>
  <c r="R1705" i="1" s="1"/>
  <c r="P233" i="1"/>
  <c r="L2674" i="1"/>
  <c r="L2390" i="1"/>
  <c r="P2773" i="1"/>
  <c r="R2773" i="1" s="1" a="1"/>
  <c r="R2773" i="1" s="1"/>
  <c r="L1232" i="1"/>
  <c r="P1652" i="1"/>
  <c r="R1652" i="1" s="1" a="1"/>
  <c r="R1652" i="1" s="1"/>
  <c r="L2884" i="1"/>
  <c r="L3127" i="1"/>
  <c r="L1837" i="1"/>
  <c r="L3296" i="1"/>
  <c r="L1541" i="1"/>
  <c r="P3127" i="1"/>
  <c r="R3127" i="1" s="1" a="1"/>
  <c r="R3127" i="1" s="1"/>
  <c r="P2119" i="1"/>
  <c r="R2119" i="1" s="1" a="1"/>
  <c r="R2119" i="1" s="1"/>
  <c r="L825" i="1"/>
  <c r="P798" i="1"/>
  <c r="L157" i="1"/>
  <c r="L2728" i="1"/>
  <c r="P3350" i="1"/>
  <c r="R3350" i="1" s="1" a="1"/>
  <c r="R3350" i="1" s="1"/>
  <c r="L3485" i="1"/>
  <c r="L1962" i="1"/>
  <c r="P655" i="1"/>
  <c r="L1082" i="1"/>
  <c r="L1582" i="1"/>
  <c r="L433" i="1"/>
  <c r="L2703" i="1"/>
  <c r="L1754" i="1"/>
  <c r="P231" i="1"/>
  <c r="P1512" i="1"/>
  <c r="R1512" i="1" s="1" a="1"/>
  <c r="R1512" i="1" s="1"/>
  <c r="P2977" i="1"/>
  <c r="R2977" i="1" s="1" a="1"/>
  <c r="R2977" i="1" s="1"/>
  <c r="L1886" i="1"/>
  <c r="P910" i="1"/>
  <c r="R910" i="1" s="1" a="1"/>
  <c r="R910" i="1" s="1"/>
  <c r="P3206" i="1"/>
  <c r="R3206" i="1" s="1" a="1"/>
  <c r="R3206" i="1" s="1"/>
  <c r="L1674" i="1"/>
  <c r="P383" i="1"/>
  <c r="P1536" i="1"/>
  <c r="R1536" i="1" s="1" a="1"/>
  <c r="R1536" i="1" s="1"/>
  <c r="L508" i="1"/>
  <c r="P2085" i="1"/>
  <c r="R2085" i="1" s="1" a="1"/>
  <c r="R2085" i="1" s="1"/>
  <c r="L2427" i="1"/>
  <c r="L1969" i="1"/>
  <c r="P1786" i="1"/>
  <c r="R1786" i="1" s="1" a="1"/>
  <c r="R1786" i="1" s="1"/>
  <c r="L893" i="1"/>
  <c r="L1666" i="1"/>
  <c r="L36" i="1"/>
  <c r="P1653" i="1"/>
  <c r="R1653" i="1" s="1" a="1"/>
  <c r="R1653" i="1" s="1"/>
  <c r="P309" i="1"/>
  <c r="L939" i="1"/>
  <c r="P813" i="1"/>
  <c r="P2936" i="1"/>
  <c r="R2936" i="1" s="1" a="1"/>
  <c r="R2936" i="1" s="1"/>
  <c r="P2037" i="1"/>
  <c r="R2037" i="1" s="1" a="1"/>
  <c r="R2037" i="1" s="1"/>
  <c r="P3246" i="1"/>
  <c r="R3246" i="1" s="1" a="1"/>
  <c r="R3246" i="1" s="1"/>
  <c r="P624" i="1"/>
  <c r="P2325" i="1"/>
  <c r="R2325" i="1" s="1" a="1"/>
  <c r="R2325" i="1" s="1"/>
  <c r="P1608" i="1"/>
  <c r="R1608" i="1" s="1" a="1"/>
  <c r="R1608" i="1" s="1"/>
  <c r="L2391" i="1"/>
  <c r="L188" i="1"/>
  <c r="P2043" i="1"/>
  <c r="R2043" i="1" s="1" a="1"/>
  <c r="R2043" i="1" s="1"/>
  <c r="P390" i="1"/>
  <c r="P684" i="1"/>
  <c r="L794" i="1"/>
  <c r="P594" i="1"/>
  <c r="L658" i="1"/>
  <c r="L1075" i="1"/>
  <c r="L1355" i="1"/>
  <c r="P2849" i="1"/>
  <c r="R2849" i="1" s="1" a="1"/>
  <c r="R2849" i="1" s="1"/>
  <c r="P785" i="1"/>
  <c r="P2282" i="1"/>
  <c r="R2282" i="1" s="1" a="1"/>
  <c r="R2282" i="1" s="1"/>
  <c r="L866" i="1"/>
  <c r="L882" i="1"/>
  <c r="L674" i="1"/>
  <c r="L2072" i="1"/>
  <c r="L2337" i="1"/>
  <c r="P286" i="1"/>
  <c r="P3080" i="1"/>
  <c r="R3080" i="1" s="1" a="1"/>
  <c r="R3080" i="1" s="1"/>
  <c r="L1914" i="1"/>
  <c r="L1326" i="1"/>
  <c r="L864" i="1"/>
  <c r="L2426" i="1"/>
  <c r="L591" i="1"/>
  <c r="P3106" i="1"/>
  <c r="R3106" i="1" s="1" a="1"/>
  <c r="R3106" i="1" s="1"/>
  <c r="L1279" i="1"/>
  <c r="L3240" i="1"/>
  <c r="P990" i="1"/>
  <c r="R990" i="1" s="1" a="1"/>
  <c r="R990" i="1" s="1"/>
  <c r="P1097" i="1"/>
  <c r="R1097" i="1" s="1" a="1"/>
  <c r="R1097" i="1" s="1"/>
  <c r="P739" i="1"/>
  <c r="L1714" i="1"/>
  <c r="P1204" i="1"/>
  <c r="R1204" i="1" s="1" a="1"/>
  <c r="R1204" i="1" s="1"/>
  <c r="L817" i="1"/>
  <c r="L644" i="1"/>
  <c r="P3532" i="1"/>
  <c r="R3532" i="1" s="1" a="1"/>
  <c r="R3532" i="1" s="1"/>
  <c r="P3499" i="1"/>
  <c r="R3499" i="1" s="1" a="1"/>
  <c r="R3499" i="1" s="1"/>
  <c r="P2429" i="1"/>
  <c r="R2429" i="1" s="1" a="1"/>
  <c r="R2429" i="1" s="1"/>
  <c r="L526" i="1"/>
  <c r="P801" i="1"/>
  <c r="P1438" i="1"/>
  <c r="R1438" i="1" s="1" a="1"/>
  <c r="R1438" i="1" s="1"/>
  <c r="L2000" i="1"/>
  <c r="P1766" i="1"/>
  <c r="R1766" i="1" s="1" a="1"/>
  <c r="R1766" i="1" s="1"/>
  <c r="P35" i="1"/>
  <c r="L13" i="1"/>
  <c r="P1268" i="1"/>
  <c r="R1268" i="1" s="1" a="1"/>
  <c r="R1268" i="1" s="1"/>
  <c r="L2145" i="1"/>
  <c r="L1670" i="1"/>
  <c r="L1053" i="1"/>
  <c r="L2329" i="1"/>
  <c r="L2245" i="1"/>
  <c r="L3111" i="1"/>
  <c r="P1810" i="1"/>
  <c r="R1810" i="1" s="1" a="1"/>
  <c r="R1810" i="1" s="1"/>
  <c r="P1699" i="1"/>
  <c r="R1699" i="1" s="1" a="1"/>
  <c r="R1699" i="1" s="1"/>
  <c r="P978" i="1"/>
  <c r="R978" i="1" s="1" a="1"/>
  <c r="R978" i="1" s="1"/>
  <c r="L1387" i="1"/>
  <c r="P2411" i="1"/>
  <c r="R2411" i="1" s="1" a="1"/>
  <c r="R2411" i="1" s="1"/>
  <c r="P1287" i="1"/>
  <c r="R1287" i="1" s="1" a="1"/>
  <c r="R1287" i="1" s="1"/>
  <c r="L790" i="1"/>
  <c r="L1721" i="1"/>
  <c r="L3132" i="1"/>
  <c r="L1490" i="1"/>
  <c r="L714" i="1"/>
  <c r="L2003" i="1"/>
  <c r="P2809" i="1"/>
  <c r="R2809" i="1" s="1" a="1"/>
  <c r="R2809" i="1" s="1"/>
  <c r="L2373" i="1"/>
  <c r="P921" i="1"/>
  <c r="R921" i="1" s="1" a="1"/>
  <c r="R921" i="1" s="1"/>
  <c r="P2266" i="1"/>
  <c r="R2266" i="1" s="1" a="1"/>
  <c r="R2266" i="1" s="1"/>
  <c r="L327" i="1"/>
  <c r="L1290" i="1"/>
  <c r="P282" i="1"/>
  <c r="P2145" i="1"/>
  <c r="R2145" i="1" s="1" a="1"/>
  <c r="R2145" i="1" s="1"/>
  <c r="P2159" i="1"/>
  <c r="R2159" i="1" s="1" a="1"/>
  <c r="R2159" i="1" s="1"/>
  <c r="L252" i="1"/>
  <c r="L2660" i="1"/>
  <c r="P3543" i="1"/>
  <c r="R3543" i="1" s="1" a="1"/>
  <c r="R3543" i="1" s="1"/>
  <c r="L3354" i="1"/>
  <c r="L1597" i="1"/>
  <c r="P2204" i="1"/>
  <c r="R2204" i="1" s="1" a="1"/>
  <c r="R2204" i="1" s="1"/>
  <c r="L3052" i="1"/>
  <c r="P1471" i="1"/>
  <c r="R1471" i="1" s="1" a="1"/>
  <c r="R1471" i="1" s="1"/>
  <c r="P1196" i="1"/>
  <c r="R1196" i="1" s="1" a="1"/>
  <c r="R1196" i="1" s="1"/>
  <c r="P385" i="1"/>
  <c r="L3498" i="1"/>
  <c r="P1836" i="1"/>
  <c r="R1836" i="1" s="1" a="1"/>
  <c r="R1836" i="1" s="1"/>
  <c r="P2831" i="1"/>
  <c r="R2831" i="1" s="1" a="1"/>
  <c r="R2831" i="1" s="1"/>
  <c r="L897" i="1"/>
  <c r="L3103" i="1"/>
  <c r="L889" i="1"/>
  <c r="L2188" i="1"/>
  <c r="P2755" i="1"/>
  <c r="R2755" i="1" s="1" a="1"/>
  <c r="R2755" i="1" s="1"/>
  <c r="L938" i="1"/>
  <c r="P1728" i="1"/>
  <c r="R1728" i="1" s="1" a="1"/>
  <c r="R1728" i="1" s="1"/>
  <c r="L1794" i="1"/>
  <c r="P504" i="1"/>
  <c r="L3317" i="1"/>
  <c r="L596" i="1"/>
  <c r="P1908" i="1"/>
  <c r="R1908" i="1" s="1" a="1"/>
  <c r="R1908" i="1" s="1"/>
  <c r="L3133" i="1"/>
  <c r="P2574" i="1"/>
  <c r="R2574" i="1" s="1" a="1"/>
  <c r="R2574" i="1" s="1"/>
  <c r="L1224" i="1"/>
  <c r="P1709" i="1"/>
  <c r="R1709" i="1" s="1" a="1"/>
  <c r="R1709" i="1" s="1"/>
  <c r="L2854" i="1"/>
  <c r="L519" i="1"/>
  <c r="P2714" i="1"/>
  <c r="R2714" i="1" s="1" a="1"/>
  <c r="R2714" i="1" s="1"/>
  <c r="L242" i="1"/>
  <c r="L1007" i="1"/>
  <c r="P2634" i="1"/>
  <c r="R2634" i="1" s="1" a="1"/>
  <c r="R2634" i="1" s="1"/>
  <c r="L3313" i="1"/>
  <c r="L2356" i="1"/>
  <c r="P702" i="1"/>
  <c r="L2383" i="1"/>
  <c r="P3339" i="1"/>
  <c r="R3339" i="1" s="1" a="1"/>
  <c r="R3339" i="1" s="1"/>
  <c r="P1545" i="1"/>
  <c r="R1545" i="1" s="1" a="1"/>
  <c r="R1545" i="1" s="1"/>
  <c r="L768" i="1"/>
  <c r="P1366" i="1"/>
  <c r="R1366" i="1" s="1" a="1"/>
  <c r="R1366" i="1" s="1"/>
  <c r="P1263" i="1"/>
  <c r="R1263" i="1" s="1" a="1"/>
  <c r="R1263" i="1" s="1"/>
  <c r="L143" i="1"/>
  <c r="L412" i="1"/>
  <c r="P1919" i="1"/>
  <c r="R1919" i="1" s="1" a="1"/>
  <c r="R1919" i="1" s="1"/>
  <c r="P1465" i="1"/>
  <c r="R1465" i="1" s="1" a="1"/>
  <c r="R1465" i="1" s="1"/>
  <c r="L273" i="1"/>
  <c r="L1705" i="1"/>
  <c r="P2923" i="1"/>
  <c r="R2923" i="1" s="1" a="1"/>
  <c r="R2923" i="1" s="1"/>
  <c r="L1414" i="1"/>
  <c r="P189" i="1"/>
  <c r="P832" i="1"/>
  <c r="L170" i="1"/>
  <c r="L594" i="1"/>
  <c r="L3414" i="1"/>
  <c r="L521" i="1"/>
  <c r="L2066" i="1"/>
  <c r="L3574" i="1"/>
  <c r="L558" i="1"/>
  <c r="P1857" i="1"/>
  <c r="R1857" i="1" s="1" a="1"/>
  <c r="R1857" i="1" s="1"/>
  <c r="L1160" i="1"/>
  <c r="P856" i="1"/>
  <c r="L2104" i="1"/>
  <c r="P3232" i="1"/>
  <c r="R3232" i="1" s="1" a="1"/>
  <c r="R3232" i="1" s="1"/>
  <c r="L638" i="1"/>
  <c r="P2059" i="1"/>
  <c r="R2059" i="1" s="1" a="1"/>
  <c r="R2059" i="1" s="1"/>
  <c r="P2653" i="1"/>
  <c r="R2653" i="1" s="1" a="1"/>
  <c r="R2653" i="1" s="1"/>
  <c r="L2077" i="1"/>
  <c r="L1040" i="1"/>
  <c r="P1731" i="1"/>
  <c r="R1731" i="1" s="1" a="1"/>
  <c r="R1731" i="1" s="1"/>
  <c r="P838" i="1"/>
  <c r="L2069" i="1"/>
  <c r="L2007" i="1"/>
  <c r="L1806" i="1"/>
  <c r="P252" i="1"/>
  <c r="P3185" i="1"/>
  <c r="R3185" i="1" s="1" a="1"/>
  <c r="R3185" i="1" s="1"/>
  <c r="L1658" i="1"/>
  <c r="P467" i="1"/>
  <c r="L993" i="1"/>
  <c r="L2491" i="1"/>
  <c r="L621" i="1"/>
  <c r="P466" i="1"/>
  <c r="L1746" i="1"/>
  <c r="P951" i="1"/>
  <c r="R951" i="1" s="1" a="1"/>
  <c r="R951" i="1" s="1"/>
  <c r="L1781" i="1"/>
  <c r="L3171" i="1"/>
  <c r="P2039" i="1"/>
  <c r="R2039" i="1" s="1" a="1"/>
  <c r="R2039" i="1" s="1"/>
  <c r="P1400" i="1"/>
  <c r="R1400" i="1" s="1" a="1"/>
  <c r="R1400" i="1" s="1"/>
  <c r="L1081" i="1"/>
  <c r="P3500" i="1"/>
  <c r="R3500" i="1" s="1" a="1"/>
  <c r="R3500" i="1" s="1"/>
  <c r="L2340" i="1"/>
  <c r="L962" i="1"/>
  <c r="P1685" i="1"/>
  <c r="R1685" i="1" s="1" a="1"/>
  <c r="R1685" i="1" s="1"/>
  <c r="P1761" i="1"/>
  <c r="R1761" i="1" s="1" a="1"/>
  <c r="R1761" i="1" s="1"/>
  <c r="P563" i="1"/>
  <c r="L2139" i="1"/>
  <c r="L1842" i="1"/>
  <c r="L748" i="1"/>
  <c r="P1274" i="1"/>
  <c r="R1274" i="1" s="1" a="1"/>
  <c r="R1274" i="1" s="1"/>
  <c r="L3571" i="1"/>
  <c r="L2205" i="1"/>
  <c r="L978" i="1"/>
  <c r="P1716" i="1"/>
  <c r="R1716" i="1" s="1" a="1"/>
  <c r="R1716" i="1" s="1"/>
  <c r="L1916" i="1"/>
  <c r="P677" i="1"/>
  <c r="P171" i="1"/>
  <c r="L1244" i="1"/>
  <c r="P2461" i="1"/>
  <c r="R2461" i="1" s="1" a="1"/>
  <c r="R2461" i="1" s="1"/>
  <c r="P3069" i="1"/>
  <c r="R3069" i="1" s="1" a="1"/>
  <c r="R3069" i="1" s="1"/>
  <c r="P721" i="1"/>
  <c r="P1075" i="1"/>
  <c r="R1075" i="1" s="1" a="1"/>
  <c r="R1075" i="1" s="1"/>
  <c r="P713" i="1"/>
  <c r="P2872" i="1"/>
  <c r="R2872" i="1" s="1" a="1"/>
  <c r="R2872" i="1" s="1"/>
  <c r="L1370" i="1"/>
  <c r="L2101" i="1"/>
  <c r="L1728" i="1"/>
  <c r="L2894" i="1"/>
  <c r="L2357" i="1"/>
  <c r="P1034" i="1"/>
  <c r="R1034" i="1" s="1" a="1"/>
  <c r="R1034" i="1" s="1"/>
  <c r="P1822" i="1"/>
  <c r="R1822" i="1" s="1" a="1"/>
  <c r="R1822" i="1" s="1"/>
  <c r="L185" i="1"/>
  <c r="P1493" i="1"/>
  <c r="R1493" i="1" s="1" a="1"/>
  <c r="R1493" i="1" s="1"/>
  <c r="L1245" i="1"/>
  <c r="L2943" i="1"/>
  <c r="L1058" i="1"/>
  <c r="L798" i="1"/>
  <c r="P2188" i="1"/>
  <c r="R2188" i="1" s="1" a="1"/>
  <c r="R2188" i="1" s="1"/>
  <c r="P2877" i="1"/>
  <c r="R2877" i="1" s="1" a="1"/>
  <c r="R2877" i="1" s="1"/>
  <c r="L501" i="1"/>
  <c r="P2097" i="1"/>
  <c r="R2097" i="1" s="1" a="1"/>
  <c r="R2097" i="1" s="1"/>
  <c r="L1960" i="1"/>
  <c r="P2049" i="1"/>
  <c r="R2049" i="1" s="1" a="1"/>
  <c r="R2049" i="1" s="1"/>
  <c r="L867" i="1"/>
  <c r="P1135" i="1"/>
  <c r="R1135" i="1" s="1" a="1"/>
  <c r="R1135" i="1" s="1"/>
  <c r="L56" i="1"/>
  <c r="L598" i="1"/>
  <c r="P2955" i="1"/>
  <c r="R2955" i="1" s="1" a="1"/>
  <c r="R2955" i="1" s="1"/>
  <c r="L2552" i="1"/>
  <c r="L3444" i="1"/>
  <c r="P2986" i="1"/>
  <c r="R2986" i="1" s="1" a="1"/>
  <c r="R2986" i="1" s="1"/>
  <c r="L176" i="1"/>
  <c r="P3539" i="1"/>
  <c r="R3539" i="1" s="1" a="1"/>
  <c r="R3539" i="1" s="1"/>
  <c r="L135" i="1"/>
  <c r="L152" i="1"/>
  <c r="L3515" i="1"/>
  <c r="P2015" i="1"/>
  <c r="R2015" i="1" s="1" a="1"/>
  <c r="R2015" i="1" s="1"/>
  <c r="L253" i="1"/>
  <c r="L2955" i="1"/>
  <c r="L1121" i="1"/>
  <c r="L1449" i="1"/>
  <c r="L472" i="1"/>
  <c r="P2414" i="1"/>
  <c r="R2414" i="1" s="1" a="1"/>
  <c r="R2414" i="1" s="1"/>
  <c r="L1438" i="1"/>
  <c r="P92" i="1"/>
  <c r="P3210" i="1"/>
  <c r="R3210" i="1" s="1" a="1"/>
  <c r="R3210" i="1" s="1"/>
  <c r="L3023" i="1"/>
  <c r="L1818" i="1"/>
  <c r="P1898" i="1"/>
  <c r="R1898" i="1" s="1" a="1"/>
  <c r="R1898" i="1" s="1"/>
  <c r="P679" i="1"/>
  <c r="L1972" i="1"/>
  <c r="L1294" i="1"/>
  <c r="P300" i="1"/>
  <c r="L2493" i="1"/>
  <c r="L3114" i="1"/>
  <c r="L1937" i="1"/>
  <c r="L1226" i="1"/>
  <c r="P3152" i="1"/>
  <c r="R3152" i="1" s="1" a="1"/>
  <c r="R3152" i="1" s="1"/>
  <c r="P2922" i="1"/>
  <c r="R2922" i="1" s="1" a="1"/>
  <c r="R2922" i="1" s="1"/>
  <c r="L3310" i="1"/>
  <c r="L1127" i="1"/>
  <c r="P812" i="1"/>
  <c r="L3401" i="1"/>
  <c r="P1694" i="1"/>
  <c r="R1694" i="1" s="1" a="1"/>
  <c r="R1694" i="1" s="1"/>
  <c r="L672" i="1"/>
  <c r="L31" i="1"/>
  <c r="L1998" i="1"/>
  <c r="L533" i="1"/>
  <c r="L3577" i="1"/>
  <c r="L3122" i="1"/>
  <c r="P3113" i="1"/>
  <c r="R3113" i="1" s="1" a="1"/>
  <c r="R3113" i="1" s="1"/>
  <c r="L1594" i="1"/>
  <c r="P995" i="1"/>
  <c r="R995" i="1" s="1" a="1"/>
  <c r="R995" i="1" s="1"/>
  <c r="L255" i="1"/>
  <c r="P2183" i="1"/>
  <c r="R2183" i="1" s="1" a="1"/>
  <c r="R2183" i="1" s="1"/>
  <c r="P943" i="1"/>
  <c r="R943" i="1" s="1" a="1"/>
  <c r="R943" i="1" s="1"/>
  <c r="P429" i="1"/>
  <c r="L2523" i="1"/>
  <c r="L3491" i="1"/>
  <c r="P1869" i="1"/>
  <c r="R1869" i="1" s="1" a="1"/>
  <c r="R1869" i="1" s="1"/>
  <c r="P1102" i="1"/>
  <c r="R1102" i="1" s="1" a="1"/>
  <c r="R1102" i="1" s="1"/>
  <c r="P601" i="1"/>
  <c r="P611" i="1"/>
  <c r="L2394" i="1"/>
  <c r="L2664" i="1"/>
  <c r="P3149" i="1"/>
  <c r="R3149" i="1" s="1" a="1"/>
  <c r="R3149" i="1" s="1"/>
  <c r="P3228" i="1"/>
  <c r="R3228" i="1" s="1" a="1"/>
  <c r="R3228" i="1" s="1"/>
  <c r="L3251" i="1"/>
  <c r="P3429" i="1"/>
  <c r="R3429" i="1" s="1" a="1"/>
  <c r="R3429" i="1" s="1"/>
  <c r="L2741" i="1"/>
  <c r="P3313" i="1"/>
  <c r="R3313" i="1" s="1" a="1"/>
  <c r="R3313" i="1" s="1"/>
  <c r="L197" i="1"/>
  <c r="L15" i="1"/>
  <c r="P1226" i="1"/>
  <c r="R1226" i="1" s="1" a="1"/>
  <c r="R1226" i="1" s="1"/>
  <c r="P979" i="1"/>
  <c r="R979" i="1" s="1" a="1"/>
  <c r="R979" i="1" s="1"/>
  <c r="P193" i="1"/>
  <c r="L1591" i="1"/>
  <c r="L726" i="1"/>
  <c r="P2036" i="1"/>
  <c r="R2036" i="1" s="1" a="1"/>
  <c r="R2036" i="1" s="1"/>
  <c r="P1299" i="1"/>
  <c r="R1299" i="1" s="1" a="1"/>
  <c r="R1299" i="1" s="1"/>
  <c r="L918" i="1"/>
  <c r="L2962" i="1"/>
  <c r="P3436" i="1"/>
  <c r="R3436" i="1" s="1" a="1"/>
  <c r="R3436" i="1" s="1"/>
  <c r="L2845" i="1"/>
  <c r="P1077" i="1"/>
  <c r="R1077" i="1" s="1" a="1"/>
  <c r="R1077" i="1" s="1"/>
  <c r="P715" i="1"/>
  <c r="L2960" i="1"/>
  <c r="P2588" i="1"/>
  <c r="R2588" i="1" s="1" a="1"/>
  <c r="R2588" i="1" s="1"/>
  <c r="L616" i="1"/>
  <c r="L2490" i="1"/>
  <c r="L2621" i="1"/>
  <c r="L3374" i="1"/>
  <c r="L1617" i="1"/>
  <c r="P359" i="1"/>
  <c r="L2633" i="1"/>
  <c r="L2678" i="1"/>
  <c r="L3375" i="1"/>
  <c r="L1063" i="1"/>
  <c r="L370" i="1"/>
  <c r="P3074" i="1"/>
  <c r="R3074" i="1" s="1" a="1"/>
  <c r="R3074" i="1" s="1"/>
  <c r="L1623" i="1"/>
  <c r="P2430" i="1"/>
  <c r="R2430" i="1" s="1" a="1"/>
  <c r="R2430" i="1" s="1"/>
  <c r="P2144" i="1"/>
  <c r="R2144" i="1" s="1" a="1"/>
  <c r="R2144" i="1" s="1"/>
  <c r="P2893" i="1"/>
  <c r="R2893" i="1" s="1" a="1"/>
  <c r="R2893" i="1" s="1"/>
  <c r="L218" i="1"/>
  <c r="L3320" i="1"/>
  <c r="L536" i="1"/>
  <c r="L3099" i="1"/>
  <c r="P788" i="1"/>
  <c r="L375" i="1"/>
  <c r="P127" i="1"/>
  <c r="P716" i="1"/>
  <c r="P1551" i="1"/>
  <c r="R1551" i="1" s="1" a="1"/>
  <c r="R1551" i="1" s="1"/>
  <c r="P2230" i="1"/>
  <c r="R2230" i="1" s="1" a="1"/>
  <c r="R2230" i="1" s="1"/>
  <c r="P3430" i="1"/>
  <c r="R3430" i="1" s="1" a="1"/>
  <c r="R3430" i="1" s="1"/>
  <c r="L123" i="1"/>
  <c r="L299" i="1"/>
  <c r="L2399" i="1"/>
  <c r="L3176" i="1"/>
  <c r="P1800" i="1"/>
  <c r="R1800" i="1" s="1" a="1"/>
  <c r="R1800" i="1" s="1"/>
  <c r="P616" i="1"/>
  <c r="L2311" i="1"/>
  <c r="L2930" i="1"/>
  <c r="L231" i="1"/>
  <c r="P1997" i="1"/>
  <c r="R1997" i="1" s="1" a="1"/>
  <c r="R1997" i="1" s="1"/>
  <c r="P3283" i="1"/>
  <c r="R3283" i="1" s="1" a="1"/>
  <c r="R3283" i="1" s="1"/>
  <c r="L810" i="1"/>
  <c r="P1668" i="1"/>
  <c r="R1668" i="1" s="1" a="1"/>
  <c r="R1668" i="1" s="1"/>
  <c r="P2838" i="1"/>
  <c r="R2838" i="1" s="1" a="1"/>
  <c r="R2838" i="1" s="1"/>
  <c r="L673" i="1"/>
  <c r="P392" i="1"/>
  <c r="L1231" i="1"/>
  <c r="P1829" i="1"/>
  <c r="R1829" i="1" s="1" a="1"/>
  <c r="R1829" i="1" s="1"/>
  <c r="P861" i="1"/>
  <c r="L2835" i="1"/>
  <c r="L588" i="1"/>
  <c r="P2612" i="1"/>
  <c r="R2612" i="1" s="1" a="1"/>
  <c r="R2612" i="1" s="1"/>
  <c r="L3312" i="1"/>
  <c r="L2249" i="1"/>
  <c r="P1680" i="1"/>
  <c r="R1680" i="1" s="1" a="1"/>
  <c r="R1680" i="1" s="1"/>
  <c r="P1894" i="1"/>
  <c r="R1894" i="1" s="1" a="1"/>
  <c r="R1894" i="1" s="1"/>
  <c r="P646" i="1"/>
  <c r="L2140" i="1"/>
  <c r="P492" i="1"/>
  <c r="L2409" i="1"/>
  <c r="P3147" i="1"/>
  <c r="R3147" i="1" s="1" a="1"/>
  <c r="R3147" i="1" s="1"/>
  <c r="P1426" i="1"/>
  <c r="R1426" i="1" s="1" a="1"/>
  <c r="R1426" i="1" s="1"/>
  <c r="L1608" i="1"/>
  <c r="L1451" i="1"/>
  <c r="P366" i="1"/>
  <c r="P1076" i="1"/>
  <c r="R1076" i="1" s="1" a="1"/>
  <c r="R1076" i="1" s="1"/>
  <c r="P1654" i="1"/>
  <c r="R1654" i="1" s="1" a="1"/>
  <c r="R1654" i="1" s="1"/>
  <c r="L1523" i="1"/>
  <c r="P2231" i="1"/>
  <c r="R2231" i="1" s="1" a="1"/>
  <c r="R2231" i="1" s="1"/>
  <c r="P2076" i="1"/>
  <c r="R2076" i="1" s="1" a="1"/>
  <c r="R2076" i="1" s="1"/>
  <c r="P1832" i="1"/>
  <c r="R1832" i="1" s="1" a="1"/>
  <c r="R1832" i="1" s="1"/>
  <c r="L1259" i="1"/>
  <c r="P1644" i="1"/>
  <c r="R1644" i="1" s="1" a="1"/>
  <c r="R1644" i="1" s="1"/>
  <c r="P597" i="1"/>
  <c r="P1574" i="1"/>
  <c r="R1574" i="1" s="1" a="1"/>
  <c r="R1574" i="1" s="1"/>
  <c r="P2485" i="1"/>
  <c r="R2485" i="1" s="1" a="1"/>
  <c r="R2485" i="1" s="1"/>
  <c r="P562" i="1"/>
  <c r="L1947" i="1"/>
  <c r="L1519" i="1"/>
  <c r="P2651" i="1"/>
  <c r="R2651" i="1" s="1" a="1"/>
  <c r="R2651" i="1" s="1"/>
  <c r="L1386" i="1"/>
  <c r="L1085" i="1"/>
  <c r="P354" i="1"/>
  <c r="P139" i="1"/>
  <c r="P1130" i="1"/>
  <c r="R1130" i="1" s="1" a="1"/>
  <c r="R1130" i="1" s="1"/>
  <c r="L3461" i="1"/>
  <c r="P2850" i="1"/>
  <c r="R2850" i="1" s="1" a="1"/>
  <c r="R2850" i="1" s="1"/>
  <c r="P442" i="1"/>
  <c r="L2363" i="1"/>
  <c r="P2938" i="1"/>
  <c r="R2938" i="1" s="1" a="1"/>
  <c r="R2938" i="1" s="1"/>
  <c r="L2352" i="1"/>
  <c r="L740" i="1"/>
  <c r="P2304" i="1"/>
  <c r="R2304" i="1" s="1" a="1"/>
  <c r="R2304" i="1" s="1"/>
  <c r="P866" i="1"/>
  <c r="L1170" i="1"/>
  <c r="L3214" i="1"/>
  <c r="L1689" i="1"/>
  <c r="P876" i="1"/>
  <c r="L2367" i="1"/>
  <c r="P2803" i="1"/>
  <c r="R2803" i="1" s="1" a="1"/>
  <c r="R2803" i="1" s="1"/>
  <c r="L657" i="1"/>
  <c r="L784" i="1"/>
  <c r="L1350" i="1"/>
  <c r="P2413" i="1"/>
  <c r="R2413" i="1" s="1" a="1"/>
  <c r="R2413" i="1" s="1"/>
  <c r="L250" i="1"/>
  <c r="L1221" i="1"/>
  <c r="L2100" i="1"/>
  <c r="L86" i="1"/>
  <c r="L1276" i="1"/>
  <c r="L1634" i="1"/>
  <c r="L840" i="1"/>
  <c r="P757" i="1"/>
  <c r="P1548" i="1"/>
  <c r="R1548" i="1" s="1" a="1"/>
  <c r="R1548" i="1" s="1"/>
  <c r="P1742" i="1"/>
  <c r="R1742" i="1" s="1" a="1"/>
  <c r="R1742" i="1" s="1"/>
  <c r="L98" i="1"/>
  <c r="L1942" i="1"/>
  <c r="L693" i="1"/>
  <c r="L2062" i="1"/>
  <c r="P70" i="1"/>
  <c r="L1074" i="1"/>
  <c r="P2307" i="1"/>
  <c r="R2307" i="1" s="1" a="1"/>
  <c r="R2307" i="1" s="1"/>
  <c r="P1025" i="1"/>
  <c r="R1025" i="1" s="1" a="1"/>
  <c r="R1025" i="1" s="1"/>
  <c r="P40" i="1"/>
  <c r="L649" i="1"/>
  <c r="P1101" i="1"/>
  <c r="R1101" i="1" s="1" a="1"/>
  <c r="R1101" i="1" s="1"/>
  <c r="L210" i="1"/>
  <c r="L2226" i="1"/>
  <c r="L2473" i="1"/>
  <c r="L1470" i="1"/>
  <c r="L1814" i="1"/>
  <c r="L1202" i="1"/>
  <c r="L1587" i="1"/>
  <c r="L2968" i="1"/>
  <c r="L467" i="1"/>
  <c r="L1707" i="1"/>
  <c r="L928" i="1"/>
  <c r="P83" i="1"/>
  <c r="L67" i="1"/>
  <c r="P3063" i="1"/>
  <c r="R3063" i="1" s="1" a="1"/>
  <c r="R3063" i="1" s="1"/>
  <c r="P208" i="1"/>
  <c r="P3196" i="1"/>
  <c r="R3196" i="1" s="1" a="1"/>
  <c r="R3196" i="1" s="1"/>
  <c r="P3111" i="1"/>
  <c r="R3111" i="1" s="1" a="1"/>
  <c r="R3111" i="1" s="1"/>
  <c r="P3400" i="1"/>
  <c r="R3400" i="1" s="1" a="1"/>
  <c r="R3400" i="1" s="1"/>
  <c r="L179" i="1"/>
  <c r="L177" i="1"/>
  <c r="P3110" i="1"/>
  <c r="R3110" i="1" s="1" a="1"/>
  <c r="R3110" i="1" s="1"/>
  <c r="P1614" i="1"/>
  <c r="R1614" i="1" s="1" a="1"/>
  <c r="R1614" i="1" s="1"/>
  <c r="L2079" i="1"/>
  <c r="L791" i="1"/>
  <c r="P1641" i="1"/>
  <c r="R1641" i="1" s="1" a="1"/>
  <c r="R1641" i="1" s="1"/>
  <c r="L1783" i="1"/>
  <c r="L495" i="1"/>
  <c r="P2889" i="1"/>
  <c r="R2889" i="1" s="1" a="1"/>
  <c r="R2889" i="1" s="1"/>
  <c r="P2034" i="1"/>
  <c r="R2034" i="1" s="1" a="1"/>
  <c r="R2034" i="1" s="1"/>
  <c r="L229" i="1"/>
  <c r="L2585" i="1"/>
  <c r="L2641" i="1"/>
  <c r="P115" i="1"/>
  <c r="P2690" i="1"/>
  <c r="R2690" i="1" s="1" a="1"/>
  <c r="R2690" i="1" s="1"/>
  <c r="L667" i="1"/>
  <c r="P16" i="1"/>
  <c r="L1169" i="1"/>
  <c r="L392" i="1"/>
  <c r="P3573" i="1"/>
  <c r="R3573" i="1" s="1" a="1"/>
  <c r="R3573" i="1" s="1"/>
  <c r="P2964" i="1"/>
  <c r="R2964" i="1" s="1" a="1"/>
  <c r="R2964" i="1" s="1"/>
  <c r="P1968" i="1"/>
  <c r="R1968" i="1" s="1" a="1"/>
  <c r="R1968" i="1" s="1"/>
  <c r="L1336" i="1"/>
  <c r="L279" i="1"/>
  <c r="L2759" i="1"/>
  <c r="L3071" i="1"/>
  <c r="L2896" i="1"/>
  <c r="L2454" i="1"/>
  <c r="P1399" i="1"/>
  <c r="R1399" i="1" s="1" a="1"/>
  <c r="R1399" i="1" s="1"/>
  <c r="P2807" i="1"/>
  <c r="R2807" i="1" s="1" a="1"/>
  <c r="R2807" i="1" s="1"/>
  <c r="L2403" i="1"/>
  <c r="L1368" i="1"/>
  <c r="P3290" i="1"/>
  <c r="R3290" i="1" s="1" a="1"/>
  <c r="R3290" i="1" s="1"/>
  <c r="L2456" i="1"/>
  <c r="L1012" i="1"/>
  <c r="P3123" i="1"/>
  <c r="R3123" i="1" s="1" a="1"/>
  <c r="R3123" i="1" s="1"/>
  <c r="P3244" i="1"/>
  <c r="R3244" i="1" s="1" a="1"/>
  <c r="R3244" i="1" s="1"/>
  <c r="L3552" i="1"/>
  <c r="L1965" i="1"/>
  <c r="P1460" i="1"/>
  <c r="R1460" i="1" s="1" a="1"/>
  <c r="R1460" i="1" s="1"/>
  <c r="L3428" i="1"/>
  <c r="L1927" i="1"/>
  <c r="P270" i="1"/>
  <c r="L2776" i="1"/>
  <c r="P2918" i="1"/>
  <c r="R2918" i="1" s="1" a="1"/>
  <c r="R2918" i="1" s="1"/>
  <c r="P2949" i="1"/>
  <c r="R2949" i="1" s="1" a="1"/>
  <c r="R2949" i="1" s="1"/>
  <c r="P2048" i="1"/>
  <c r="R2048" i="1" s="1" a="1"/>
  <c r="R2048" i="1" s="1"/>
  <c r="L653" i="1"/>
  <c r="L3389" i="1"/>
  <c r="P707" i="1"/>
  <c r="P1200" i="1"/>
  <c r="R1200" i="1" s="1" a="1"/>
  <c r="R1200" i="1" s="1"/>
  <c r="P2892" i="1"/>
  <c r="R2892" i="1" s="1" a="1"/>
  <c r="R2892" i="1" s="1"/>
  <c r="L3216" i="1"/>
  <c r="P87" i="1"/>
  <c r="L2604" i="1"/>
  <c r="P3248" i="1"/>
  <c r="R3248" i="1" s="1" a="1"/>
  <c r="R3248" i="1" s="1"/>
  <c r="L2558" i="1"/>
  <c r="L2754" i="1"/>
  <c r="P2969" i="1"/>
  <c r="R2969" i="1" s="1" a="1"/>
  <c r="R2969" i="1" s="1"/>
  <c r="L110" i="1"/>
  <c r="P1142" i="1"/>
  <c r="R1142" i="1" s="1" a="1"/>
  <c r="R1142" i="1" s="1"/>
  <c r="P805" i="1"/>
  <c r="L1604" i="1"/>
  <c r="L400" i="1"/>
  <c r="P3454" i="1"/>
  <c r="R3454" i="1" s="1" a="1"/>
  <c r="R3454" i="1" s="1"/>
  <c r="L1697" i="1"/>
  <c r="L484" i="1"/>
  <c r="L2804" i="1"/>
  <c r="L3089" i="1"/>
  <c r="L3394" i="1"/>
  <c r="L1882" i="1"/>
  <c r="P2131" i="1"/>
  <c r="R2131" i="1" s="1" a="1"/>
  <c r="R2131" i="1" s="1"/>
  <c r="L275" i="1"/>
  <c r="P2417" i="1"/>
  <c r="R2417" i="1" s="1" a="1"/>
  <c r="R2417" i="1" s="1"/>
  <c r="P1544" i="1"/>
  <c r="R1544" i="1" s="1" a="1"/>
  <c r="R1544" i="1" s="1"/>
  <c r="P564" i="1"/>
  <c r="P3520" i="1"/>
  <c r="R3520" i="1" s="1" a="1"/>
  <c r="R3520" i="1" s="1"/>
  <c r="P177" i="1"/>
  <c r="P2566" i="1"/>
  <c r="R2566" i="1" s="1" a="1"/>
  <c r="R2566" i="1" s="1"/>
  <c r="P954" i="1"/>
  <c r="R954" i="1" s="1" a="1"/>
  <c r="R954" i="1" s="1"/>
  <c r="L130" i="1"/>
  <c r="L2690" i="1"/>
  <c r="P3193" i="1"/>
  <c r="R3193" i="1" s="1" a="1"/>
  <c r="R3193" i="1" s="1"/>
  <c r="L1802" i="1"/>
  <c r="P1082" i="1"/>
  <c r="R1082" i="1" s="1" a="1"/>
  <c r="R1082" i="1" s="1"/>
  <c r="L331" i="1"/>
  <c r="L2086" i="1"/>
  <c r="L788" i="1"/>
  <c r="L1320" i="1"/>
  <c r="P3524" i="1"/>
  <c r="R3524" i="1" s="1" a="1"/>
  <c r="R3524" i="1" s="1"/>
  <c r="P1821" i="1"/>
  <c r="R1821" i="1" s="1" a="1"/>
  <c r="R1821" i="1" s="1"/>
  <c r="L1390" i="1"/>
  <c r="L1735" i="1"/>
  <c r="P2965" i="1"/>
  <c r="R2965" i="1" s="1" a="1"/>
  <c r="R2965" i="1" s="1"/>
  <c r="L156" i="1"/>
  <c r="L254" i="1"/>
  <c r="P2181" i="1"/>
  <c r="R2181" i="1" s="1" a="1"/>
  <c r="R2181" i="1" s="1"/>
  <c r="L2991" i="1"/>
  <c r="L623" i="1"/>
  <c r="P2064" i="1"/>
  <c r="R2064" i="1" s="1" a="1"/>
  <c r="R2064" i="1" s="1"/>
  <c r="P3018" i="1"/>
  <c r="R3018" i="1" s="1" a="1"/>
  <c r="R3018" i="1" s="1"/>
  <c r="P2191" i="1"/>
  <c r="R2191" i="1" s="1" a="1"/>
  <c r="R2191" i="1" s="1"/>
  <c r="P968" i="1"/>
  <c r="R968" i="1" s="1" a="1"/>
  <c r="R968" i="1" s="1"/>
  <c r="P1197" i="1"/>
  <c r="R1197" i="1" s="1" a="1"/>
  <c r="R1197" i="1" s="1"/>
  <c r="P2341" i="1"/>
  <c r="R2341" i="1" s="1" a="1"/>
  <c r="R2341" i="1" s="1"/>
  <c r="L1493" i="1"/>
  <c r="L2795" i="1"/>
  <c r="L894" i="1"/>
  <c r="P1959" i="1"/>
  <c r="R1959" i="1" s="1" a="1"/>
  <c r="R1959" i="1" s="1"/>
  <c r="P659" i="1"/>
  <c r="L1154" i="1"/>
  <c r="P2878" i="1"/>
  <c r="R2878" i="1" s="1" a="1"/>
  <c r="R2878" i="1" s="1"/>
  <c r="L2228" i="1"/>
  <c r="P1913" i="1"/>
  <c r="R1913" i="1" s="1" a="1"/>
  <c r="R1913" i="1" s="1"/>
  <c r="P1721" i="1"/>
  <c r="R1721" i="1" s="1" a="1"/>
  <c r="R1721" i="1" s="1"/>
  <c r="P229" i="1"/>
  <c r="P2619" i="1"/>
  <c r="R2619" i="1" s="1" a="1"/>
  <c r="R2619" i="1" s="1"/>
  <c r="L483" i="1"/>
  <c r="P2293" i="1"/>
  <c r="R2293" i="1" s="1" a="1"/>
  <c r="R2293" i="1" s="1"/>
  <c r="P484" i="1"/>
  <c r="L1798" i="1"/>
  <c r="P1424" i="1"/>
  <c r="R1424" i="1" s="1" a="1"/>
  <c r="R1424" i="1" s="1"/>
  <c r="L2327" i="1"/>
  <c r="P2689" i="1"/>
  <c r="R2689" i="1" s="1" a="1"/>
  <c r="R2689" i="1" s="1"/>
  <c r="L2114" i="1"/>
  <c r="P2833" i="1"/>
  <c r="R2833" i="1" s="1" a="1"/>
  <c r="R2833" i="1" s="1"/>
  <c r="P1649" i="1"/>
  <c r="R1649" i="1" s="1" a="1"/>
  <c r="R1649" i="1" s="1"/>
  <c r="P311" i="1"/>
  <c r="P1870" i="1"/>
  <c r="R1870" i="1" s="1" a="1"/>
  <c r="R1870" i="1" s="1"/>
  <c r="P877" i="1"/>
  <c r="P2091" i="1"/>
  <c r="R2091" i="1" s="1" a="1"/>
  <c r="R2091" i="1" s="1"/>
  <c r="P554" i="1"/>
  <c r="P1219" i="1"/>
  <c r="R1219" i="1" s="1" a="1"/>
  <c r="R1219" i="1" s="1"/>
  <c r="P2557" i="1"/>
  <c r="R2557" i="1" s="1" a="1"/>
  <c r="R2557" i="1" s="1"/>
  <c r="P1863" i="1"/>
  <c r="R1863" i="1" s="1" a="1"/>
  <c r="R1863" i="1" s="1"/>
  <c r="L1006" i="1"/>
  <c r="P1073" i="1"/>
  <c r="R1073" i="1" s="1" a="1"/>
  <c r="R1073" i="1" s="1"/>
  <c r="P418" i="1"/>
  <c r="L2215" i="1"/>
  <c r="P2263" i="1"/>
  <c r="R2263" i="1" s="1" a="1"/>
  <c r="R2263" i="1" s="1"/>
  <c r="P2881" i="1"/>
  <c r="R2881" i="1" s="1" a="1"/>
  <c r="R2881" i="1" s="1"/>
  <c r="P1615" i="1"/>
  <c r="R1615" i="1" s="1" a="1"/>
  <c r="R1615" i="1" s="1"/>
  <c r="L522" i="1"/>
  <c r="P2764" i="1"/>
  <c r="R2764" i="1" s="1" a="1"/>
  <c r="R2764" i="1" s="1"/>
  <c r="L949" i="1"/>
  <c r="L2098" i="1"/>
  <c r="L353" i="1"/>
  <c r="L1235" i="1"/>
  <c r="P1951" i="1"/>
  <c r="R1951" i="1" s="1" a="1"/>
  <c r="R1951" i="1" s="1"/>
  <c r="L842" i="1"/>
  <c r="P194" i="1"/>
  <c r="P1537" i="1"/>
  <c r="R1537" i="1" s="1" a="1"/>
  <c r="R1537" i="1" s="1"/>
  <c r="P1912" i="1"/>
  <c r="R1912" i="1" s="1" a="1"/>
  <c r="R1912" i="1" s="1"/>
  <c r="P345" i="1"/>
  <c r="P420" i="1"/>
  <c r="P56" i="1"/>
  <c r="P3208" i="1"/>
  <c r="R3208" i="1" s="1" a="1"/>
  <c r="R3208" i="1" s="1"/>
  <c r="L3002" i="1"/>
  <c r="L2254" i="1"/>
  <c r="P1664" i="1"/>
  <c r="R1664" i="1" s="1" a="1"/>
  <c r="R1664" i="1" s="1"/>
  <c r="L2627" i="1"/>
  <c r="L2046" i="1"/>
  <c r="P174" i="1"/>
  <c r="L2298" i="1"/>
  <c r="P3447" i="1"/>
  <c r="R3447" i="1" s="1" a="1"/>
  <c r="R3447" i="1" s="1"/>
  <c r="L527" i="1"/>
  <c r="P2424" i="1"/>
  <c r="R2424" i="1" s="1" a="1"/>
  <c r="R2424" i="1" s="1"/>
  <c r="P265" i="1"/>
  <c r="P3478" i="1"/>
  <c r="R3478" i="1" s="1" a="1"/>
  <c r="R3478" i="1" s="1"/>
  <c r="L878" i="1"/>
  <c r="P1598" i="1"/>
  <c r="R1598" i="1" s="1" a="1"/>
  <c r="R1598" i="1" s="1"/>
  <c r="L343" i="1"/>
  <c r="P1922" i="1"/>
  <c r="R1922" i="1" s="1" a="1"/>
  <c r="R1922" i="1" s="1"/>
  <c r="L540" i="1"/>
  <c r="L1097" i="1"/>
  <c r="L3581" i="1"/>
  <c r="L486" i="1"/>
  <c r="P20" i="1"/>
  <c r="P3393" i="1"/>
  <c r="R3393" i="1" s="1" a="1"/>
  <c r="R3393" i="1" s="1"/>
  <c r="L258" i="1"/>
  <c r="P1218" i="1"/>
  <c r="R1218" i="1" s="1" a="1"/>
  <c r="R1218" i="1" s="1"/>
  <c r="P589" i="1"/>
  <c r="P74" i="1"/>
  <c r="L580" i="1"/>
  <c r="P2040" i="1"/>
  <c r="R2040" i="1" s="1" a="1"/>
  <c r="R2040" i="1" s="1"/>
  <c r="L3208" i="1"/>
  <c r="L2107" i="1"/>
  <c r="L1392" i="1"/>
  <c r="P1636" i="1"/>
  <c r="R1636" i="1" s="1" a="1"/>
  <c r="R1636" i="1" s="1"/>
  <c r="L3484" i="1"/>
  <c r="P1687" i="1"/>
  <c r="R1687" i="1" s="1" a="1"/>
  <c r="R1687" i="1" s="1"/>
  <c r="P3040" i="1"/>
  <c r="R3040" i="1" s="1" a="1"/>
  <c r="R3040" i="1" s="1"/>
  <c r="P1193" i="1"/>
  <c r="R1193" i="1" s="1" a="1"/>
  <c r="R1193" i="1" s="1"/>
  <c r="P678" i="1"/>
  <c r="L1817" i="1"/>
  <c r="L3424" i="1"/>
  <c r="P1435" i="1"/>
  <c r="R1435" i="1" s="1" a="1"/>
  <c r="R1435" i="1" s="1"/>
  <c r="L2153" i="1"/>
  <c r="P1888" i="1"/>
  <c r="R1888" i="1" s="1" a="1"/>
  <c r="R1888" i="1" s="1"/>
  <c r="L706" i="1"/>
  <c r="L181" i="1"/>
  <c r="P2207" i="1"/>
  <c r="R2207" i="1" s="1" a="1"/>
  <c r="R2207" i="1" s="1"/>
  <c r="P1052" i="1"/>
  <c r="R1052" i="1" s="1" a="1"/>
  <c r="R1052" i="1" s="1"/>
  <c r="L1696" i="1"/>
  <c r="P3073" i="1"/>
  <c r="R3073" i="1" s="1" a="1"/>
  <c r="R3073" i="1" s="1"/>
  <c r="L2093" i="1"/>
  <c r="P566" i="1"/>
  <c r="P1984" i="1"/>
  <c r="R1984" i="1" s="1" a="1"/>
  <c r="R1984" i="1" s="1"/>
  <c r="P3227" i="1"/>
  <c r="R3227" i="1" s="1" a="1"/>
  <c r="R3227" i="1" s="1"/>
  <c r="L582" i="1"/>
  <c r="L1699" i="1"/>
  <c r="L2777" i="1"/>
  <c r="L1013" i="1"/>
  <c r="L287" i="1"/>
  <c r="L2698" i="1"/>
  <c r="P3315" i="1"/>
  <c r="R3315" i="1" s="1" a="1"/>
  <c r="R3315" i="1" s="1"/>
  <c r="L2744" i="1"/>
  <c r="L2919" i="1"/>
  <c r="L2026" i="1"/>
  <c r="L3348" i="1"/>
  <c r="P1520" i="1"/>
  <c r="R1520" i="1" s="1" a="1"/>
  <c r="R1520" i="1" s="1"/>
  <c r="P1767" i="1"/>
  <c r="R1767" i="1" s="1" a="1"/>
  <c r="R1767" i="1" s="1"/>
  <c r="P3456" i="1"/>
  <c r="R3456" i="1" s="1" a="1"/>
  <c r="R3456" i="1" s="1"/>
  <c r="L49" i="1"/>
  <c r="P3481" i="1"/>
  <c r="R3481" i="1" s="1" a="1"/>
  <c r="R3481" i="1" s="1"/>
  <c r="L276" i="1"/>
  <c r="P3157" i="1"/>
  <c r="R3157" i="1" s="1" a="1"/>
  <c r="R3157" i="1" s="1"/>
  <c r="P1409" i="1"/>
  <c r="R1409" i="1" s="1" a="1"/>
  <c r="R1409" i="1" s="1"/>
  <c r="L3145" i="1"/>
  <c r="L1511" i="1"/>
  <c r="P60" i="1"/>
  <c r="P958" i="1"/>
  <c r="R958" i="1" s="1" a="1"/>
  <c r="R958" i="1" s="1"/>
  <c r="L2392" i="1"/>
  <c r="P3187" i="1"/>
  <c r="R3187" i="1" s="1" a="1"/>
  <c r="R3187" i="1" s="1"/>
  <c r="L3359" i="1"/>
  <c r="P407" i="1"/>
  <c r="P1382" i="1"/>
  <c r="R1382" i="1" s="1" a="1"/>
  <c r="R1382" i="1" s="1"/>
  <c r="P3387" i="1"/>
  <c r="R3387" i="1" s="1" a="1"/>
  <c r="R3387" i="1" s="1"/>
  <c r="P1781" i="1"/>
  <c r="R1781" i="1" s="1" a="1"/>
  <c r="R1781" i="1" s="1"/>
  <c r="P3257" i="1"/>
  <c r="R3257" i="1" s="1" a="1"/>
  <c r="R3257" i="1" s="1"/>
  <c r="L2958" i="1"/>
  <c r="L3010" i="1"/>
  <c r="L3013" i="1"/>
  <c r="P3015" i="1"/>
  <c r="R3015" i="1" s="1" a="1"/>
  <c r="R3015" i="1" s="1"/>
  <c r="P778" i="1"/>
  <c r="L297" i="1"/>
  <c r="P2474" i="1"/>
  <c r="R2474" i="1" s="1" a="1"/>
  <c r="R2474" i="1" s="1"/>
  <c r="L3480" i="1"/>
  <c r="P3214" i="1"/>
  <c r="R3214" i="1" s="1" a="1"/>
  <c r="R3214" i="1" s="1"/>
  <c r="L1479" i="1"/>
  <c r="P1741" i="1"/>
  <c r="R1741" i="1" s="1" a="1"/>
  <c r="R1741" i="1" s="1"/>
  <c r="P3392" i="1"/>
  <c r="R3392" i="1" s="1" a="1"/>
  <c r="R3392" i="1" s="1"/>
  <c r="P2502" i="1"/>
  <c r="R2502" i="1" s="1" a="1"/>
  <c r="R2502" i="1" s="1"/>
  <c r="P46" i="1"/>
  <c r="L3258" i="1"/>
  <c r="L1277" i="1"/>
  <c r="L357" i="1"/>
  <c r="P3423" i="1"/>
  <c r="R3423" i="1" s="1" a="1"/>
  <c r="R3423" i="1" s="1"/>
  <c r="L2189" i="1"/>
  <c r="P3295" i="1"/>
  <c r="R3295" i="1" s="1" a="1"/>
  <c r="R3295" i="1" s="1"/>
  <c r="P1180" i="1"/>
  <c r="R1180" i="1" s="1" a="1"/>
  <c r="R1180" i="1" s="1"/>
  <c r="L699" i="1"/>
  <c r="P3085" i="1"/>
  <c r="R3085" i="1" s="1" a="1"/>
  <c r="R3085" i="1" s="1"/>
  <c r="P1038" i="1"/>
  <c r="R1038" i="1" s="1" a="1"/>
  <c r="R1038" i="1" s="1"/>
  <c r="P2373" i="1"/>
  <c r="R2373" i="1" s="1" a="1"/>
  <c r="R2373" i="1" s="1"/>
  <c r="P2222" i="1"/>
  <c r="R2222" i="1" s="1" a="1"/>
  <c r="R2222" i="1" s="1"/>
  <c r="L2790" i="1"/>
  <c r="P2650" i="1"/>
  <c r="R2650" i="1" s="1" a="1"/>
  <c r="R2650" i="1" s="1"/>
  <c r="P1035" i="1"/>
  <c r="R1035" i="1" s="1" a="1"/>
  <c r="R1035" i="1" s="1"/>
  <c r="P397" i="1"/>
  <c r="P733" i="1"/>
  <c r="P1472" i="1"/>
  <c r="R1472" i="1" s="1" a="1"/>
  <c r="R1472" i="1" s="1"/>
  <c r="P1103" i="1"/>
  <c r="R1103" i="1" s="1" a="1"/>
  <c r="R1103" i="1" s="1"/>
  <c r="P1198" i="1"/>
  <c r="R1198" i="1" s="1" a="1"/>
  <c r="R1198" i="1" s="1"/>
  <c r="P1579" i="1"/>
  <c r="R1579" i="1" s="1" a="1"/>
  <c r="R1579" i="1" s="1"/>
  <c r="L1929" i="1"/>
  <c r="P1485" i="1"/>
  <c r="R1485" i="1" s="1" a="1"/>
  <c r="R1485" i="1" s="1"/>
  <c r="P2493" i="1"/>
  <c r="R2493" i="1" s="1" a="1"/>
  <c r="R2493" i="1" s="1"/>
  <c r="L730" i="1"/>
  <c r="P2271" i="1"/>
  <c r="R2271" i="1" s="1" a="1"/>
  <c r="R2271" i="1" s="1"/>
  <c r="L729" i="1"/>
  <c r="P1096" i="1"/>
  <c r="R1096" i="1" s="1" a="1"/>
  <c r="R1096" i="1" s="1"/>
  <c r="P703" i="1"/>
  <c r="L281" i="1"/>
  <c r="L2277" i="1"/>
  <c r="P1480" i="1"/>
  <c r="R1480" i="1" s="1" a="1"/>
  <c r="R1480" i="1" s="1"/>
  <c r="L1547" i="1"/>
  <c r="L405" i="1"/>
  <c r="P1961" i="1"/>
  <c r="R1961" i="1" s="1" a="1"/>
  <c r="R1961" i="1" s="1"/>
  <c r="L165" i="1"/>
  <c r="P305" i="1"/>
  <c r="L1000" i="1"/>
  <c r="P470" i="1"/>
  <c r="L923" i="1"/>
  <c r="L789" i="1"/>
  <c r="L2133" i="1"/>
  <c r="L437" i="1"/>
  <c r="P3458" i="1"/>
  <c r="R3458" i="1" s="1" a="1"/>
  <c r="R3458" i="1" s="1"/>
  <c r="P1301" i="1"/>
  <c r="R1301" i="1" s="1" a="1"/>
  <c r="R1301" i="1" s="1"/>
  <c r="P1006" i="1"/>
  <c r="R1006" i="1" s="1" a="1"/>
  <c r="R1006" i="1" s="1"/>
  <c r="L1788" i="1"/>
  <c r="L1529" i="1"/>
  <c r="P2770" i="1"/>
  <c r="R2770" i="1" s="1" a="1"/>
  <c r="R2770" i="1" s="1"/>
  <c r="P1137" i="1"/>
  <c r="R1137" i="1" s="1" a="1"/>
  <c r="R1137" i="1" s="1"/>
  <c r="L3218" i="1"/>
  <c r="L3164" i="1"/>
  <c r="L1306" i="1"/>
  <c r="L944" i="1"/>
  <c r="L302" i="1"/>
  <c r="L630" i="1"/>
  <c r="P440" i="1"/>
  <c r="L3116" i="1"/>
  <c r="P2162" i="1"/>
  <c r="R2162" i="1" s="1" a="1"/>
  <c r="R2162" i="1" s="1"/>
  <c r="P1002" i="1"/>
  <c r="R1002" i="1" s="1" a="1"/>
  <c r="R1002" i="1" s="1"/>
  <c r="P91" i="1"/>
  <c r="L2573" i="1"/>
  <c r="P3164" i="1"/>
  <c r="R3164" i="1" s="1" a="1"/>
  <c r="R3164" i="1" s="1"/>
  <c r="L3450" i="1"/>
  <c r="L2510" i="1"/>
  <c r="L3016" i="1"/>
  <c r="L2757" i="1"/>
  <c r="P2985" i="1"/>
  <c r="R2985" i="1" s="1" a="1"/>
  <c r="R2985" i="1" s="1"/>
  <c r="P3225" i="1"/>
  <c r="R3225" i="1" s="1" a="1"/>
  <c r="R3225" i="1" s="1"/>
  <c r="L1706" i="1"/>
  <c r="L1403" i="1"/>
  <c r="P527" i="1"/>
  <c r="P1254" i="1"/>
  <c r="R1254" i="1" s="1" a="1"/>
  <c r="R1254" i="1" s="1"/>
  <c r="L1533" i="1"/>
  <c r="L3063" i="1"/>
  <c r="L2376" i="1"/>
  <c r="P257" i="1"/>
  <c r="L2649" i="1"/>
  <c r="P3084" i="1"/>
  <c r="R3084" i="1" s="1" a="1"/>
  <c r="R3084" i="1" s="1"/>
  <c r="L16" i="1"/>
  <c r="P2047" i="1"/>
  <c r="R2047" i="1" s="1" a="1"/>
  <c r="R2047" i="1" s="1"/>
  <c r="L937" i="1"/>
  <c r="P112" i="1"/>
  <c r="P2321" i="1"/>
  <c r="R2321" i="1" s="1" a="1"/>
  <c r="R2321" i="1" s="1"/>
  <c r="L1441" i="1"/>
  <c r="L703" i="1"/>
  <c r="L3452" i="1"/>
  <c r="L3524" i="1"/>
  <c r="P1703" i="1"/>
  <c r="R1703" i="1" s="1" a="1"/>
  <c r="R1703" i="1" s="1"/>
  <c r="L727" i="1"/>
  <c r="P3485" i="1"/>
  <c r="R3485" i="1" s="1" a="1"/>
  <c r="R3485" i="1" s="1"/>
  <c r="P2930" i="1"/>
  <c r="R2930" i="1" s="1" a="1"/>
  <c r="R2930" i="1" s="1"/>
  <c r="P3327" i="1"/>
  <c r="R3327" i="1" s="1" a="1"/>
  <c r="R3327" i="1" s="1"/>
  <c r="P2428" i="1"/>
  <c r="R2428" i="1" s="1" a="1"/>
  <c r="R2428" i="1" s="1"/>
  <c r="P1011" i="1"/>
  <c r="R1011" i="1" s="1" a="1"/>
  <c r="R1011" i="1" s="1"/>
  <c r="P245" i="1"/>
  <c r="P2700" i="1"/>
  <c r="R2700" i="1" s="1" a="1"/>
  <c r="R2700" i="1" s="1"/>
  <c r="P21" i="1"/>
  <c r="P1015" i="1"/>
  <c r="R1015" i="1" s="1" a="1"/>
  <c r="R1015" i="1" s="1"/>
  <c r="L2679" i="1"/>
  <c r="P2452" i="1"/>
  <c r="R2452" i="1" s="1" a="1"/>
  <c r="R2452" i="1" s="1"/>
  <c r="L821" i="1"/>
  <c r="P2012" i="1"/>
  <c r="R2012" i="1" s="1" a="1"/>
  <c r="R2012" i="1" s="1"/>
  <c r="L3067" i="1"/>
  <c r="L2416" i="1"/>
  <c r="L469" i="1"/>
  <c r="P2031" i="1"/>
  <c r="R2031" i="1" s="1" a="1"/>
  <c r="R2031" i="1" s="1"/>
  <c r="L3576" i="1"/>
  <c r="L913" i="1"/>
  <c r="P2114" i="1"/>
  <c r="R2114" i="1" s="1" a="1"/>
  <c r="R2114" i="1" s="1"/>
  <c r="P3278" i="1"/>
  <c r="R3278" i="1" s="1" a="1"/>
  <c r="R3278" i="1" s="1"/>
  <c r="P1561" i="1"/>
  <c r="R1561" i="1" s="1" a="1"/>
  <c r="R1561" i="1" s="1"/>
  <c r="P962" i="1"/>
  <c r="R962" i="1" s="1" a="1"/>
  <c r="R962" i="1" s="1"/>
  <c r="P2178" i="1"/>
  <c r="R2178" i="1" s="1" a="1"/>
  <c r="R2178" i="1" s="1"/>
  <c r="P2437" i="1"/>
  <c r="R2437" i="1" s="1" a="1"/>
  <c r="R2437" i="1" s="1"/>
  <c r="P800" i="1"/>
  <c r="L3580" i="1"/>
  <c r="L1404" i="1"/>
  <c r="L1644" i="1"/>
  <c r="L984" i="1"/>
  <c r="L2314" i="1"/>
  <c r="P3066" i="1"/>
  <c r="R3066" i="1" s="1" a="1"/>
  <c r="R3066" i="1" s="1"/>
  <c r="P1444" i="1"/>
  <c r="R1444" i="1" s="1" a="1"/>
  <c r="R1444" i="1" s="1"/>
  <c r="L2274" i="1"/>
  <c r="P1771" i="1"/>
  <c r="R1771" i="1" s="1" a="1"/>
  <c r="R1771" i="1" s="1"/>
  <c r="L498" i="1"/>
  <c r="L2941" i="1"/>
  <c r="L548" i="1"/>
  <c r="P2389" i="1"/>
  <c r="R2389" i="1" s="1" a="1"/>
  <c r="R2389" i="1" s="1"/>
  <c r="L865" i="1"/>
  <c r="P1657" i="1"/>
  <c r="R1657" i="1" s="1" a="1"/>
  <c r="R1657" i="1" s="1"/>
  <c r="L1068" i="1"/>
  <c r="L1663" i="1"/>
  <c r="P3223" i="1"/>
  <c r="R3223" i="1" s="1" a="1"/>
  <c r="R3223" i="1" s="1"/>
  <c r="P2632" i="1"/>
  <c r="R2632" i="1" s="1" a="1"/>
  <c r="R2632" i="1" s="1"/>
  <c r="P2701" i="1"/>
  <c r="R2701" i="1" s="1" a="1"/>
  <c r="R2701" i="1" s="1"/>
  <c r="L1867" i="1"/>
  <c r="L1478" i="1"/>
  <c r="L1718" i="1"/>
  <c r="L249" i="1"/>
  <c r="L2134" i="1"/>
  <c r="L312" i="1"/>
  <c r="P1501" i="1"/>
  <c r="R1501" i="1" s="1" a="1"/>
  <c r="R1501" i="1" s="1"/>
  <c r="P1666" i="1"/>
  <c r="R1666" i="1" s="1" a="1"/>
  <c r="R1666" i="1" s="1"/>
  <c r="P1350" i="1"/>
  <c r="R1350" i="1" s="1" a="1"/>
  <c r="R1350" i="1" s="1"/>
  <c r="P574" i="1"/>
  <c r="L1897" i="1"/>
  <c r="L186" i="1"/>
  <c r="L1039" i="1"/>
  <c r="L2196" i="1"/>
  <c r="P2785" i="1"/>
  <c r="R2785" i="1" s="1" a="1"/>
  <c r="R2785" i="1" s="1"/>
  <c r="L1771" i="1"/>
  <c r="L352" i="1"/>
  <c r="L3154" i="1"/>
  <c r="P814" i="1"/>
  <c r="P1910" i="1"/>
  <c r="R1910" i="1" s="1" a="1"/>
  <c r="R1910" i="1" s="1"/>
  <c r="P180" i="1"/>
  <c r="P855" i="1"/>
  <c r="L2204" i="1"/>
  <c r="L546" i="1"/>
  <c r="P3338" i="1"/>
  <c r="R3338" i="1" s="1" a="1"/>
  <c r="R3338" i="1" s="1"/>
  <c r="L1209" i="1"/>
  <c r="L1712" i="1"/>
  <c r="L1331" i="1"/>
  <c r="L2230" i="1"/>
  <c r="L2424" i="1"/>
  <c r="L2788" i="1"/>
  <c r="P141" i="1"/>
  <c r="P1324" i="1"/>
  <c r="R1324" i="1" s="1" a="1"/>
  <c r="R1324" i="1" s="1"/>
  <c r="P2273" i="1"/>
  <c r="R2273" i="1" s="1" a="1"/>
  <c r="R2273" i="1" s="1"/>
  <c r="P183" i="1"/>
  <c r="P2390" i="1"/>
  <c r="R2390" i="1" s="1" a="1"/>
  <c r="R2390" i="1" s="1"/>
  <c r="P2997" i="1"/>
  <c r="R2997" i="1" s="1" a="1"/>
  <c r="R2997" i="1" s="1"/>
  <c r="L1989" i="1"/>
  <c r="L107" i="1"/>
  <c r="P804" i="1"/>
  <c r="L1730" i="1"/>
  <c r="L561" i="1"/>
  <c r="L3094" i="1"/>
  <c r="L1396" i="1"/>
  <c r="P117" i="1"/>
  <c r="L744" i="1"/>
  <c r="L2867" i="1"/>
  <c r="L831" i="1"/>
  <c r="P1228" i="1"/>
  <c r="R1228" i="1" s="1" a="1"/>
  <c r="R1228" i="1" s="1"/>
  <c r="P2952" i="1"/>
  <c r="R2952" i="1" s="1" a="1"/>
  <c r="R2952" i="1" s="1"/>
  <c r="L551" i="1"/>
  <c r="P1165" i="1"/>
  <c r="R1165" i="1" s="1" a="1"/>
  <c r="R1165" i="1" s="1"/>
  <c r="L2793" i="1"/>
  <c r="L503" i="1"/>
  <c r="P2248" i="1"/>
  <c r="R2248" i="1" s="1" a="1"/>
  <c r="R2248" i="1" s="1"/>
  <c r="P1342" i="1"/>
  <c r="R1342" i="1" s="1" a="1"/>
  <c r="R1342" i="1" s="1"/>
  <c r="L2883" i="1"/>
  <c r="P981" i="1"/>
  <c r="R981" i="1" s="1" a="1"/>
  <c r="R981" i="1" s="1"/>
  <c r="P2090" i="1"/>
  <c r="R2090" i="1" s="1" a="1"/>
  <c r="R2090" i="1" s="1"/>
  <c r="L2798" i="1"/>
  <c r="L1945" i="1"/>
  <c r="L284" i="1"/>
  <c r="L203" i="1"/>
  <c r="L2870" i="1"/>
  <c r="L1811" i="1"/>
  <c r="L1944" i="1"/>
  <c r="L1122" i="1"/>
  <c r="P888" i="1"/>
  <c r="R888" i="1" s="1" a="1"/>
  <c r="R888" i="1" s="1"/>
  <c r="L2252" i="1"/>
  <c r="P2789" i="1"/>
  <c r="R2789" i="1" s="1" a="1"/>
  <c r="R2789" i="1" s="1"/>
  <c r="P1042" i="1"/>
  <c r="R1042" i="1" s="1" a="1"/>
  <c r="R1042" i="1" s="1"/>
  <c r="P902" i="1"/>
  <c r="R902" i="1" s="1" a="1"/>
  <c r="R902" i="1" s="1"/>
  <c r="L2174" i="1"/>
  <c r="L434" i="1"/>
  <c r="P3043" i="1"/>
  <c r="R3043" i="1" s="1" a="1"/>
  <c r="R3043" i="1" s="1"/>
  <c r="L979" i="1"/>
  <c r="L1648" i="1"/>
  <c r="P498" i="1"/>
  <c r="P773" i="1"/>
  <c r="P1241" i="1"/>
  <c r="R1241" i="1" s="1" a="1"/>
  <c r="R1241" i="1" s="1"/>
  <c r="P267" i="1"/>
  <c r="P1794" i="1"/>
  <c r="R1794" i="1" s="1" a="1"/>
  <c r="R1794" i="1" s="1"/>
  <c r="P955" i="1"/>
  <c r="R955" i="1" s="1" a="1"/>
  <c r="R955" i="1" s="1"/>
  <c r="P3378" i="1"/>
  <c r="R3378" i="1" s="1" a="1"/>
  <c r="R3378" i="1" s="1"/>
  <c r="L2765" i="1"/>
  <c r="L2645" i="1"/>
  <c r="P3437" i="1"/>
  <c r="R3437" i="1" s="1" a="1"/>
  <c r="R3437" i="1" s="1"/>
  <c r="P77" i="1"/>
  <c r="L2933" i="1"/>
  <c r="L3250" i="1"/>
  <c r="L2593" i="1"/>
  <c r="P3377" i="1"/>
  <c r="R3377" i="1" s="1" a="1"/>
  <c r="R3377" i="1" s="1"/>
  <c r="P2348" i="1"/>
  <c r="R2348" i="1" s="1" a="1"/>
  <c r="R2348" i="1" s="1"/>
  <c r="L1213" i="1"/>
  <c r="P217" i="1"/>
  <c r="P2361" i="1"/>
  <c r="R2361" i="1" s="1" a="1"/>
  <c r="R2361" i="1" s="1"/>
  <c r="P1855" i="1"/>
  <c r="R1855" i="1" s="1" a="1"/>
  <c r="R1855" i="1" s="1"/>
  <c r="L1335" i="1"/>
  <c r="P2932" i="1"/>
  <c r="R2932" i="1" s="1" a="1"/>
  <c r="R2932" i="1" s="1"/>
  <c r="L1761" i="1"/>
  <c r="P809" i="1"/>
  <c r="L2564" i="1"/>
  <c r="P3211" i="1"/>
  <c r="R3211" i="1" s="1" a="1"/>
  <c r="R3211" i="1" s="1"/>
  <c r="L2877" i="1"/>
  <c r="P1651" i="1"/>
  <c r="R1651" i="1" s="1" a="1"/>
  <c r="R1651" i="1" s="1"/>
  <c r="P313" i="1"/>
  <c r="L3331" i="1"/>
  <c r="L2379" i="1"/>
  <c r="L2183" i="1"/>
  <c r="L3224" i="1"/>
  <c r="L3459" i="1"/>
  <c r="P1931" i="1"/>
  <c r="R1931" i="1" s="1" a="1"/>
  <c r="R1931" i="1" s="1"/>
  <c r="P869" i="1"/>
  <c r="P3096" i="1"/>
  <c r="R3096" i="1" s="1" a="1"/>
  <c r="R3096" i="1" s="1"/>
  <c r="L2784" i="1"/>
  <c r="P3582" i="1"/>
  <c r="R3582" i="1" s="1" a="1"/>
  <c r="R3582" i="1" s="1"/>
  <c r="L1610" i="1"/>
  <c r="P2225" i="1"/>
  <c r="R2225" i="1" s="1" a="1"/>
  <c r="R2225" i="1" s="1"/>
  <c r="L811" i="1"/>
  <c r="L194" i="1"/>
  <c r="L1140" i="1"/>
  <c r="P588" i="1"/>
  <c r="P2751" i="1"/>
  <c r="R2751" i="1" s="1" a="1"/>
  <c r="R2751" i="1" s="1"/>
  <c r="P2229" i="1"/>
  <c r="R2229" i="1" s="1" a="1"/>
  <c r="R2229" i="1" s="1"/>
  <c r="P423" i="1"/>
  <c r="L2487" i="1"/>
  <c r="P3431" i="1"/>
  <c r="R3431" i="1" s="1" a="1"/>
  <c r="R3431" i="1" s="1"/>
  <c r="L3466" i="1"/>
  <c r="L2147" i="1"/>
  <c r="P1020" i="1"/>
  <c r="R1020" i="1" s="1" a="1"/>
  <c r="R1020" i="1" s="1"/>
  <c r="L1684" i="1"/>
  <c r="P1375" i="1"/>
  <c r="R1375" i="1" s="1" a="1"/>
  <c r="R1375" i="1" s="1"/>
  <c r="P898" i="1"/>
  <c r="R898" i="1" s="1" a="1"/>
  <c r="R898" i="1" s="1"/>
  <c r="P3541" i="1"/>
  <c r="R3541" i="1" s="1" a="1"/>
  <c r="R3541" i="1" s="1"/>
  <c r="L117" i="1"/>
  <c r="P2547" i="1"/>
  <c r="R2547" i="1" s="1" a="1"/>
  <c r="R2547" i="1" s="1"/>
  <c r="L2384" i="1"/>
  <c r="P289" i="1"/>
  <c r="L2899" i="1"/>
  <c r="L1189" i="1"/>
  <c r="P3205" i="1"/>
  <c r="R3205" i="1" s="1" a="1"/>
  <c r="R3205" i="1" s="1"/>
  <c r="P3434" i="1"/>
  <c r="R3434" i="1" s="1" a="1"/>
  <c r="R3434" i="1" s="1"/>
  <c r="P116" i="1"/>
  <c r="P3217" i="1"/>
  <c r="R3217" i="1" s="1" a="1"/>
  <c r="R3217" i="1" s="1"/>
  <c r="L2605" i="1"/>
  <c r="L2526" i="1"/>
  <c r="P3335" i="1"/>
  <c r="R3335" i="1" s="1" a="1"/>
  <c r="R3335" i="1" s="1"/>
  <c r="L217" i="1"/>
  <c r="L3442" i="1"/>
  <c r="P1706" i="1"/>
  <c r="R1706" i="1" s="1" a="1"/>
  <c r="R1706" i="1" s="1"/>
  <c r="P967" i="1"/>
  <c r="R967" i="1" s="1" a="1"/>
  <c r="R967" i="1" s="1"/>
  <c r="P322" i="1"/>
  <c r="L1975" i="1"/>
  <c r="P1277" i="1"/>
  <c r="R1277" i="1" s="1" a="1"/>
  <c r="R1277" i="1" s="1"/>
  <c r="P2086" i="1"/>
  <c r="R2086" i="1" s="1" a="1"/>
  <c r="R2086" i="1" s="1"/>
  <c r="P1812" i="1"/>
  <c r="R1812" i="1" s="1" a="1"/>
  <c r="R1812" i="1" s="1"/>
  <c r="P1357" i="1"/>
  <c r="R1357" i="1" s="1" a="1"/>
  <c r="R1357" i="1" s="1"/>
  <c r="L2598" i="1"/>
  <c r="L3148" i="1"/>
  <c r="P3259" i="1"/>
  <c r="R3259" i="1" s="1" a="1"/>
  <c r="R3259" i="1" s="1"/>
  <c r="P1285" i="1"/>
  <c r="R1285" i="1" s="1" a="1"/>
  <c r="R1285" i="1" s="1"/>
  <c r="L571" i="1"/>
  <c r="L3221" i="1"/>
  <c r="L1105" i="1"/>
  <c r="P989" i="1"/>
  <c r="R989" i="1" s="1" a="1"/>
  <c r="R989" i="1" s="1"/>
  <c r="L2595" i="1"/>
  <c r="P3125" i="1"/>
  <c r="R3125" i="1" s="1" a="1"/>
  <c r="R3125" i="1" s="1"/>
  <c r="L2815" i="1"/>
  <c r="L2001" i="1"/>
  <c r="P719" i="1"/>
  <c r="L3529" i="1"/>
  <c r="P2944" i="1"/>
  <c r="R2944" i="1" s="1" a="1"/>
  <c r="R2944" i="1" s="1"/>
  <c r="L115" i="1"/>
  <c r="P1261" i="1"/>
  <c r="R1261" i="1" s="1" a="1"/>
  <c r="R1261" i="1" s="1"/>
  <c r="L436" i="1"/>
  <c r="P3336" i="1"/>
  <c r="R3336" i="1" s="1" a="1"/>
  <c r="R3336" i="1" s="1"/>
  <c r="P1940" i="1"/>
  <c r="R1940" i="1" s="1" a="1"/>
  <c r="R1940" i="1" s="1"/>
  <c r="L2480" i="1"/>
  <c r="P343" i="1"/>
  <c r="L2545" i="1"/>
  <c r="P2722" i="1"/>
  <c r="R2722" i="1" s="1" a="1"/>
  <c r="R2722" i="1" s="1"/>
  <c r="P191" i="1"/>
  <c r="L1424" i="1"/>
  <c r="P3172" i="1"/>
  <c r="R3172" i="1" s="1" a="1"/>
  <c r="R3172" i="1" s="1"/>
  <c r="P999" i="1"/>
  <c r="R999" i="1" s="1" a="1"/>
  <c r="R999" i="1" s="1"/>
  <c r="P2212" i="1"/>
  <c r="R2212" i="1" s="1" a="1"/>
  <c r="R2212" i="1" s="1"/>
  <c r="P1587" i="1"/>
  <c r="R1587" i="1" s="1" a="1"/>
  <c r="R1587" i="1" s="1"/>
  <c r="P356" i="1"/>
  <c r="L1415" i="1"/>
  <c r="L1055" i="1"/>
  <c r="P2909" i="1"/>
  <c r="R2909" i="1" s="1" a="1"/>
  <c r="R2909" i="1" s="1"/>
  <c r="L2468" i="1"/>
  <c r="L1343" i="1"/>
  <c r="L2065" i="1"/>
  <c r="L2012" i="1"/>
  <c r="L1312" i="1"/>
  <c r="P742" i="1"/>
  <c r="L1148" i="1"/>
  <c r="P2721" i="1"/>
  <c r="R2721" i="1" s="1" a="1"/>
  <c r="R2721" i="1" s="1"/>
  <c r="L1253" i="1"/>
  <c r="L1957" i="1"/>
  <c r="L2825" i="1"/>
  <c r="P419" i="1"/>
  <c r="L1813" i="1"/>
  <c r="P2711" i="1"/>
  <c r="R2711" i="1" s="1" a="1"/>
  <c r="R2711" i="1" s="1"/>
  <c r="L401" i="1"/>
  <c r="L3322" i="1"/>
  <c r="P970" i="1"/>
  <c r="R970" i="1" s="1" a="1"/>
  <c r="R970" i="1" s="1"/>
  <c r="L1852" i="1"/>
  <c r="L1526" i="1"/>
  <c r="L2974" i="1"/>
  <c r="L749" i="1"/>
  <c r="P1893" i="1"/>
  <c r="R1893" i="1" s="1" a="1"/>
  <c r="R1893" i="1" s="1"/>
  <c r="P2919" i="1"/>
  <c r="R2919" i="1" s="1" a="1"/>
  <c r="R2919" i="1" s="1"/>
  <c r="L1971" i="1"/>
  <c r="P1730" i="1"/>
  <c r="R1730" i="1" s="1" a="1"/>
  <c r="R1730" i="1" s="1"/>
  <c r="L2301" i="1"/>
  <c r="L1024" i="1"/>
  <c r="P2103" i="1"/>
  <c r="R2103" i="1" s="1" a="1"/>
  <c r="R2103" i="1" s="1"/>
  <c r="L696" i="1"/>
  <c r="L94" i="1"/>
  <c r="L2891" i="1"/>
  <c r="P690" i="1"/>
  <c r="L1992" i="1"/>
  <c r="P1554" i="1"/>
  <c r="R1554" i="1" s="1" a="1"/>
  <c r="R1554" i="1" s="1"/>
  <c r="L411" i="1"/>
  <c r="P1828" i="1"/>
  <c r="R1828" i="1" s="1" a="1"/>
  <c r="R1828" i="1" s="1"/>
  <c r="P3440" i="1"/>
  <c r="R3440" i="1" s="1" a="1"/>
  <c r="R3440" i="1" s="1"/>
  <c r="P737" i="1"/>
  <c r="L2417" i="1"/>
  <c r="P2126" i="1"/>
  <c r="R2126" i="1" s="1" a="1"/>
  <c r="R2126" i="1" s="1"/>
  <c r="L2253" i="1"/>
  <c r="P1458" i="1"/>
  <c r="R1458" i="1" s="1" a="1"/>
  <c r="R1458" i="1" s="1"/>
  <c r="P2571" i="1"/>
  <c r="R2571" i="1" s="1" a="1"/>
  <c r="R2571" i="1" s="1"/>
  <c r="L1186" i="1"/>
  <c r="L2257" i="1"/>
  <c r="P2837" i="1"/>
  <c r="R2837" i="1" s="1" a="1"/>
  <c r="R2837" i="1" s="1"/>
  <c r="L1251" i="1"/>
  <c r="L1157" i="1"/>
  <c r="L386" i="1"/>
  <c r="L3234" i="1"/>
  <c r="P438" i="1"/>
  <c r="P1360" i="1"/>
  <c r="R1360" i="1" s="1" a="1"/>
  <c r="R1360" i="1" s="1"/>
  <c r="P538" i="1"/>
  <c r="L688" i="1"/>
  <c r="P1492" i="1"/>
  <c r="R1492" i="1" s="1" a="1"/>
  <c r="R1492" i="1" s="1"/>
  <c r="P3136" i="1"/>
  <c r="R3136" i="1" s="1" a="1"/>
  <c r="R3136" i="1" s="1"/>
  <c r="P2752" i="1"/>
  <c r="R2752" i="1" s="1" a="1"/>
  <c r="R2752" i="1" s="1"/>
  <c r="L651" i="1"/>
  <c r="L2472" i="1"/>
  <c r="L3005" i="1"/>
  <c r="L1051" i="1"/>
  <c r="P482" i="1"/>
  <c r="P1660" i="1"/>
  <c r="R1660" i="1" s="1" a="1"/>
  <c r="R1660" i="1" s="1"/>
  <c r="L323" i="1"/>
  <c r="L1237" i="1"/>
  <c r="P2116" i="1"/>
  <c r="R2116" i="1" s="1" a="1"/>
  <c r="R2116" i="1" s="1"/>
  <c r="P2016" i="1"/>
  <c r="R2016" i="1" s="1" a="1"/>
  <c r="R2016" i="1" s="1"/>
  <c r="L333" i="1"/>
  <c r="L1130" i="1"/>
  <c r="P2641" i="1"/>
  <c r="R2641" i="1" s="1" a="1"/>
  <c r="R2641" i="1" s="1"/>
  <c r="L385" i="1"/>
  <c r="P384" i="1"/>
  <c r="P2149" i="1"/>
  <c r="R2149" i="1" s="1" a="1"/>
  <c r="R2149" i="1" s="1"/>
  <c r="P2317" i="1"/>
  <c r="R2317" i="1" s="1" a="1"/>
  <c r="R2317" i="1" s="1"/>
  <c r="P3473" i="1"/>
  <c r="R3473" i="1" s="1" a="1"/>
  <c r="R3473" i="1" s="1"/>
  <c r="P1317" i="1"/>
  <c r="R1317" i="1" s="1" a="1"/>
  <c r="R1317" i="1" s="1"/>
  <c r="P1846" i="1"/>
  <c r="R1846" i="1" s="1" a="1"/>
  <c r="R1846" i="1" s="1"/>
  <c r="L3219" i="1"/>
  <c r="L671" i="1"/>
  <c r="P2408" i="1"/>
  <c r="R2408" i="1" s="1" a="1"/>
  <c r="R2408" i="1" s="1"/>
  <c r="L418" i="1"/>
  <c r="L308" i="1"/>
  <c r="L1412" i="1"/>
  <c r="L1049" i="1"/>
  <c r="P3424" i="1"/>
  <c r="R3424" i="1" s="1" a="1"/>
  <c r="R3424" i="1" s="1"/>
  <c r="P2378" i="1"/>
  <c r="R2378" i="1" s="1" a="1"/>
  <c r="R2378" i="1" s="1"/>
  <c r="L422" i="1"/>
  <c r="P1774" i="1"/>
  <c r="R1774" i="1" s="1" a="1"/>
  <c r="R1774" i="1" s="1"/>
  <c r="L3570" i="1"/>
  <c r="P2182" i="1"/>
  <c r="R2182" i="1" s="1" a="1"/>
  <c r="R2182" i="1" s="1"/>
  <c r="P2403" i="1"/>
  <c r="R2403" i="1" s="1" a="1"/>
  <c r="R2403" i="1" s="1"/>
  <c r="P1242" i="1"/>
  <c r="R1242" i="1" s="1" a="1"/>
  <c r="R1242" i="1" s="1"/>
  <c r="L304" i="1"/>
  <c r="P1386" i="1"/>
  <c r="R1386" i="1" s="1" a="1"/>
  <c r="R1386" i="1" s="1"/>
  <c r="L1872" i="1"/>
  <c r="P441" i="1"/>
  <c r="L344" i="1"/>
  <c r="P2672" i="1"/>
  <c r="R2672" i="1" s="1" a="1"/>
  <c r="R2672" i="1" s="1"/>
  <c r="P337" i="1"/>
  <c r="L3186" i="1"/>
  <c r="L393" i="1"/>
  <c r="P1789" i="1"/>
  <c r="R1789" i="1" s="1" a="1"/>
  <c r="R1789" i="1" s="1"/>
  <c r="L2800" i="1"/>
  <c r="P1255" i="1"/>
  <c r="R1255" i="1" s="1" a="1"/>
  <c r="R1255" i="1" s="1"/>
  <c r="L163" i="1"/>
  <c r="P1376" i="1"/>
  <c r="R1376" i="1" s="1" a="1"/>
  <c r="R1376" i="1" s="1"/>
  <c r="P2670" i="1"/>
  <c r="R2670" i="1" s="1" a="1"/>
  <c r="R2670" i="1" s="1"/>
  <c r="L359" i="1"/>
  <c r="P2129" i="1"/>
  <c r="R2129" i="1" s="1" a="1"/>
  <c r="R2129" i="1" s="1"/>
  <c r="P1602" i="1"/>
  <c r="R1602" i="1" s="1" a="1"/>
  <c r="R1602" i="1" s="1"/>
  <c r="P268" i="1"/>
  <c r="P1693" i="1"/>
  <c r="R1693" i="1" s="1" a="1"/>
  <c r="R1693" i="1" s="1"/>
  <c r="P424" i="1"/>
  <c r="P2001" i="1"/>
  <c r="R2001" i="1" s="1" a="1"/>
  <c r="R2001" i="1" s="1"/>
  <c r="L1120" i="1"/>
  <c r="L1651" i="1"/>
  <c r="P3443" i="1"/>
  <c r="R3443" i="1" s="1" a="1"/>
  <c r="R3443" i="1" s="1"/>
  <c r="L2637" i="1"/>
  <c r="L2517" i="1"/>
  <c r="L3501" i="1"/>
  <c r="L2669" i="1"/>
  <c r="L35" i="1"/>
  <c r="L2537" i="1"/>
  <c r="L2721" i="1"/>
  <c r="P3312" i="1"/>
  <c r="R3312" i="1" s="1" a="1"/>
  <c r="R3312" i="1" s="1"/>
  <c r="P2316" i="1"/>
  <c r="R2316" i="1" s="1" a="1"/>
  <c r="R2316" i="1" s="1"/>
  <c r="L1015" i="1"/>
  <c r="P3497" i="1"/>
  <c r="R3497" i="1" s="1" a="1"/>
  <c r="R3497" i="1" s="1"/>
  <c r="P2329" i="1"/>
  <c r="R2329" i="1" s="1" a="1"/>
  <c r="R2329" i="1" s="1"/>
  <c r="P1732" i="1"/>
  <c r="R1732" i="1" s="1" a="1"/>
  <c r="R1732" i="1" s="1"/>
  <c r="L1200" i="1"/>
  <c r="P2876" i="1"/>
  <c r="R2876" i="1" s="1" a="1"/>
  <c r="R2876" i="1" s="1"/>
  <c r="L1633" i="1"/>
  <c r="P657" i="1"/>
  <c r="L155" i="1"/>
  <c r="L3276" i="1"/>
  <c r="L2813" i="1"/>
  <c r="P1581" i="1"/>
  <c r="R1581" i="1" s="1" a="1"/>
  <c r="R1581" i="1" s="1"/>
  <c r="L1128" i="1"/>
  <c r="P3199" i="1"/>
  <c r="R3199" i="1" s="1" a="1"/>
  <c r="R3199" i="1" s="1"/>
  <c r="L2315" i="1"/>
  <c r="L986" i="1"/>
  <c r="P3323" i="1"/>
  <c r="R3323" i="1" s="1" a="1"/>
  <c r="R3323" i="1" s="1"/>
  <c r="P3330" i="1"/>
  <c r="R3330" i="1" s="1" a="1"/>
  <c r="R3330" i="1" s="1"/>
  <c r="P1807" i="1"/>
  <c r="R1807" i="1" s="1" a="1"/>
  <c r="R1807" i="1" s="1"/>
  <c r="P772" i="1"/>
  <c r="L2965" i="1"/>
  <c r="P3137" i="1"/>
  <c r="R3137" i="1" s="1" a="1"/>
  <c r="R3137" i="1" s="1"/>
  <c r="P3518" i="1"/>
  <c r="R3518" i="1" s="1" a="1"/>
  <c r="R3518" i="1" s="1"/>
  <c r="P2332" i="1"/>
  <c r="R2332" i="1" s="1" a="1"/>
  <c r="R2332" i="1" s="1"/>
  <c r="L2163" i="1"/>
  <c r="P724" i="1"/>
  <c r="P1992" i="1"/>
  <c r="R1992" i="1" s="1" a="1"/>
  <c r="R1992" i="1" s="1"/>
  <c r="L1433" i="1"/>
  <c r="P524" i="1"/>
  <c r="P2691" i="1"/>
  <c r="R2691" i="1" s="1" a="1"/>
  <c r="R2691" i="1" s="1"/>
  <c r="L2167" i="1"/>
  <c r="P368" i="1"/>
  <c r="L2615" i="1"/>
  <c r="L3368" i="1"/>
  <c r="L3337" i="1"/>
  <c r="P1160" i="1"/>
  <c r="R1160" i="1" s="1" a="1"/>
  <c r="R1160" i="1" s="1"/>
  <c r="L885" i="1"/>
  <c r="P2465" i="1"/>
  <c r="R2465" i="1" s="1" a="1"/>
  <c r="R2465" i="1" s="1"/>
  <c r="P1258" i="1"/>
  <c r="R1258" i="1" s="1" a="1"/>
  <c r="R1258" i="1" s="1"/>
  <c r="L1018" i="1"/>
  <c r="L3478" i="1"/>
  <c r="L2666" i="1"/>
  <c r="P2483" i="1"/>
  <c r="R2483" i="1" s="1" a="1"/>
  <c r="R2483" i="1" s="1"/>
  <c r="L2320" i="1"/>
  <c r="L1072" i="1"/>
  <c r="P2750" i="1"/>
  <c r="R2750" i="1" s="1" a="1"/>
  <c r="R2750" i="1" s="1"/>
  <c r="L1324" i="1"/>
  <c r="P3141" i="1"/>
  <c r="R3141" i="1" s="1" a="1"/>
  <c r="R3141" i="1" s="1"/>
  <c r="L3499" i="1"/>
  <c r="L2709" i="1"/>
  <c r="L3305" i="1"/>
  <c r="P3287" i="1"/>
  <c r="R3287" i="1" s="1" a="1"/>
  <c r="R3287" i="1" s="1"/>
  <c r="L2997" i="1"/>
  <c r="L3399" i="1"/>
  <c r="L2913" i="1"/>
  <c r="L216" i="1"/>
  <c r="L2206" i="1"/>
  <c r="L953" i="1"/>
  <c r="P292" i="1"/>
  <c r="L1847" i="1"/>
  <c r="P953" i="1"/>
  <c r="R953" i="1" s="1" a="1"/>
  <c r="R953" i="1" s="1"/>
  <c r="P1823" i="1"/>
  <c r="R1823" i="1" s="1" a="1"/>
  <c r="R1823" i="1" s="1"/>
  <c r="P1689" i="1"/>
  <c r="R1689" i="1" s="1" a="1"/>
  <c r="R1689" i="1" s="1"/>
  <c r="P1048" i="1"/>
  <c r="R1048" i="1" s="1" a="1"/>
  <c r="R1048" i="1" s="1"/>
  <c r="L207" i="1"/>
  <c r="P3564" i="1"/>
  <c r="R3564" i="1" s="1" a="1"/>
  <c r="R3564" i="1" s="1"/>
  <c r="L3195" i="1"/>
  <c r="P1209" i="1"/>
  <c r="R1209" i="1" s="1" a="1"/>
  <c r="R1209" i="1" s="1"/>
  <c r="L452" i="1"/>
  <c r="P3092" i="1"/>
  <c r="R3092" i="1" s="1" a="1"/>
  <c r="R3092" i="1" s="1"/>
  <c r="P2716" i="1"/>
  <c r="R2716" i="1" s="1" a="1"/>
  <c r="R2716" i="1" s="1"/>
  <c r="L854" i="1"/>
  <c r="L2723" i="1"/>
  <c r="L3254" i="1"/>
  <c r="P3502" i="1"/>
  <c r="R3502" i="1" s="1" a="1"/>
  <c r="R3502" i="1" s="1"/>
  <c r="L1873" i="1"/>
  <c r="L476" i="1"/>
  <c r="P3351" i="1"/>
  <c r="R3351" i="1" s="1" a="1"/>
  <c r="R3351" i="1" s="1"/>
  <c r="P3009" i="1"/>
  <c r="R3009" i="1" s="1" a="1"/>
  <c r="R3009" i="1" s="1"/>
  <c r="P152" i="1"/>
  <c r="P1191" i="1"/>
  <c r="R1191" i="1" s="1" a="1"/>
  <c r="R1191" i="1" s="1"/>
  <c r="P794" i="1"/>
  <c r="P3269" i="1"/>
  <c r="R3269" i="1" s="1" a="1"/>
  <c r="R3269" i="1" s="1"/>
  <c r="P1592" i="1"/>
  <c r="R1592" i="1" s="1" a="1"/>
  <c r="R1592" i="1" s="1"/>
  <c r="L1934" i="1"/>
  <c r="L1538" i="1"/>
  <c r="P88" i="1"/>
  <c r="P2594" i="1"/>
  <c r="R2594" i="1" s="1" a="1"/>
  <c r="R2594" i="1" s="1"/>
  <c r="P62" i="1"/>
  <c r="L1191" i="1"/>
  <c r="P3552" i="1"/>
  <c r="R3552" i="1" s="1" a="1"/>
  <c r="R3552" i="1" s="1"/>
  <c r="L695" i="1"/>
  <c r="L1349" i="1"/>
  <c r="P1656" i="1"/>
  <c r="R1656" i="1" s="1" a="1"/>
  <c r="R1656" i="1" s="1"/>
  <c r="P414" i="1"/>
  <c r="P1486" i="1"/>
  <c r="R1486" i="1" s="1" a="1"/>
  <c r="R1486" i="1" s="1"/>
  <c r="P1051" i="1"/>
  <c r="R1051" i="1" s="1" a="1"/>
  <c r="R1051" i="1" s="1"/>
  <c r="L2975" i="1"/>
  <c r="L1833" i="1"/>
  <c r="L1504" i="1"/>
  <c r="L2271" i="1"/>
  <c r="L69" i="1"/>
  <c r="P1504" i="1"/>
  <c r="R1504" i="1" s="1" a="1"/>
  <c r="R1504" i="1" s="1"/>
  <c r="P828" i="1"/>
  <c r="L2195" i="1"/>
  <c r="L2779" i="1"/>
  <c r="L1382" i="1"/>
  <c r="P1607" i="1"/>
  <c r="R1607" i="1" s="1" a="1"/>
  <c r="R1607" i="1" s="1"/>
  <c r="L2893" i="1"/>
  <c r="L478" i="1"/>
  <c r="L1941" i="1"/>
  <c r="P2771" i="1"/>
  <c r="R2771" i="1" s="1" a="1"/>
  <c r="R2771" i="1" s="1"/>
  <c r="P727" i="1"/>
  <c r="P182" i="1"/>
  <c r="P1337" i="1"/>
  <c r="R1337" i="1" s="1" a="1"/>
  <c r="R1337" i="1" s="1"/>
  <c r="L1980" i="1"/>
  <c r="P351" i="1"/>
  <c r="P3282" i="1"/>
  <c r="R3282" i="1" s="1" a="1"/>
  <c r="R3282" i="1" s="1"/>
  <c r="P835" i="1"/>
  <c r="P2484" i="1"/>
  <c r="R2484" i="1" s="1" a="1"/>
  <c r="R2484" i="1" s="1"/>
  <c r="L2985" i="1"/>
  <c r="L1667" i="1"/>
  <c r="L50" i="1"/>
  <c r="L2125" i="1"/>
  <c r="L958" i="1"/>
  <c r="P1884" i="1"/>
  <c r="R1884" i="1" s="1" a="1"/>
  <c r="R1884" i="1" s="1"/>
  <c r="P565" i="1"/>
  <c r="L1907" i="1"/>
  <c r="L3553" i="1"/>
  <c r="L382" i="1"/>
  <c r="L1864" i="1"/>
  <c r="P1522" i="1"/>
  <c r="R1522" i="1" s="1" a="1"/>
  <c r="R1522" i="1" s="1"/>
  <c r="P362" i="1"/>
  <c r="L2221" i="1"/>
  <c r="L3327" i="1"/>
  <c r="P448" i="1"/>
  <c r="L2281" i="1"/>
  <c r="P1864" i="1"/>
  <c r="R1864" i="1" s="1" a="1"/>
  <c r="R1864" i="1" s="1"/>
  <c r="P2081" i="1"/>
  <c r="R2081" i="1" s="1" a="1"/>
  <c r="R2081" i="1" s="1"/>
  <c r="P1422" i="1"/>
  <c r="R1422" i="1" s="1" a="1"/>
  <c r="R1422" i="1" s="1"/>
  <c r="P2054" i="1"/>
  <c r="R2054" i="1" s="1" a="1"/>
  <c r="R2054" i="1" s="1"/>
  <c r="P984" i="1"/>
  <c r="R984" i="1" s="1" a="1"/>
  <c r="R984" i="1" s="1"/>
  <c r="P1201" i="1"/>
  <c r="R1201" i="1" s="1" a="1"/>
  <c r="R1201" i="1" s="1"/>
  <c r="P2753" i="1"/>
  <c r="R2753" i="1" s="1" a="1"/>
  <c r="R2753" i="1" s="1"/>
  <c r="L1014" i="1"/>
  <c r="L1567" i="1"/>
  <c r="L264" i="1"/>
  <c r="P2832" i="1"/>
  <c r="R2832" i="1" s="1" a="1"/>
  <c r="R2832" i="1" s="1"/>
  <c r="P295" i="1"/>
  <c r="P1181" i="1"/>
  <c r="R1181" i="1" s="1" a="1"/>
  <c r="R1181" i="1" s="1"/>
  <c r="L786" i="1"/>
  <c r="P396" i="1"/>
  <c r="L1421" i="1"/>
  <c r="L2756" i="1"/>
  <c r="L3402" i="1"/>
  <c r="L523" i="1"/>
  <c r="L1863" i="1"/>
  <c r="P3159" i="1"/>
  <c r="R3159" i="1" s="1" a="1"/>
  <c r="R3159" i="1" s="1"/>
  <c r="L1841" i="1"/>
  <c r="P819" i="1"/>
  <c r="P2240" i="1"/>
  <c r="R2240" i="1" s="1" a="1"/>
  <c r="R2240" i="1" s="1"/>
  <c r="P516" i="1"/>
  <c r="L1373" i="1"/>
  <c r="P165" i="1"/>
  <c r="L2244" i="1"/>
  <c r="L506" i="1"/>
  <c r="L2129" i="1"/>
  <c r="P2705" i="1"/>
  <c r="R2705" i="1" s="1" a="1"/>
  <c r="R2705" i="1" s="1"/>
  <c r="P696" i="1"/>
  <c r="L349" i="1"/>
  <c r="P2213" i="1"/>
  <c r="R2213" i="1" s="1" a="1"/>
  <c r="R2213" i="1" s="1"/>
  <c r="P2349" i="1"/>
  <c r="R2349" i="1" s="1" a="1"/>
  <c r="R2349" i="1" s="1"/>
  <c r="L199" i="1"/>
  <c r="P2155" i="1"/>
  <c r="R2155" i="1" s="1" a="1"/>
  <c r="R2155" i="1" s="1"/>
  <c r="P1971" i="1"/>
  <c r="R1971" i="1" s="1" a="1"/>
  <c r="R1971" i="1" s="1"/>
  <c r="L3415" i="1"/>
  <c r="L836" i="1"/>
  <c r="P2440" i="1"/>
  <c r="R2440" i="1" s="1" a="1"/>
  <c r="R2440" i="1" s="1"/>
  <c r="P829" i="1"/>
  <c r="P453" i="1"/>
  <c r="P1483" i="1"/>
  <c r="R1483" i="1" s="1" a="1"/>
  <c r="R1483" i="1" s="1"/>
  <c r="L1177" i="1"/>
  <c r="P3489" i="1"/>
  <c r="R3489" i="1" s="1" a="1"/>
  <c r="R3489" i="1" s="1"/>
  <c r="P2450" i="1"/>
  <c r="R2450" i="1" s="1" a="1"/>
  <c r="R2450" i="1" s="1"/>
  <c r="L556" i="1"/>
  <c r="P1896" i="1"/>
  <c r="R1896" i="1" s="1" a="1"/>
  <c r="R1896" i="1" s="1"/>
  <c r="L127" i="1"/>
  <c r="P1253" i="1"/>
  <c r="R1253" i="1" s="1" a="1"/>
  <c r="R1253" i="1" s="1"/>
  <c r="P2371" i="1"/>
  <c r="R2371" i="1" s="1" a="1"/>
  <c r="R2371" i="1" s="1"/>
  <c r="P947" i="1"/>
  <c r="R947" i="1" s="1" a="1"/>
  <c r="R947" i="1" s="1"/>
  <c r="P260" i="1"/>
  <c r="P945" i="1"/>
  <c r="R945" i="1" s="1" a="1"/>
  <c r="R945" i="1" s="1"/>
  <c r="L1616" i="1"/>
  <c r="P298" i="1"/>
  <c r="L256" i="1"/>
  <c r="P2608" i="1"/>
  <c r="R2608" i="1" s="1" a="1"/>
  <c r="R2608" i="1" s="1"/>
  <c r="L248" i="1"/>
  <c r="P1737" i="1"/>
  <c r="R1737" i="1" s="1" a="1"/>
  <c r="R1737" i="1" s="1"/>
  <c r="P272" i="1"/>
  <c r="L2051" i="1"/>
  <c r="P3375" i="1"/>
  <c r="R3375" i="1" s="1" a="1"/>
  <c r="R3375" i="1" s="1"/>
  <c r="L920" i="1"/>
  <c r="L1963" i="1"/>
  <c r="P1168" i="1"/>
  <c r="R1168" i="1" s="1" a="1"/>
  <c r="R1168" i="1" s="1"/>
  <c r="P2558" i="1"/>
  <c r="R2558" i="1" s="1" a="1"/>
  <c r="R2558" i="1" s="1"/>
  <c r="P344" i="1"/>
  <c r="P1878" i="1"/>
  <c r="R1878" i="1" s="1" a="1"/>
  <c r="R1878" i="1" s="1"/>
  <c r="L1936" i="1"/>
  <c r="P3252" i="1"/>
  <c r="R3252" i="1" s="1" a="1"/>
  <c r="R3252" i="1" s="1"/>
  <c r="P1597" i="1"/>
  <c r="R1597" i="1" s="1" a="1"/>
  <c r="R1597" i="1" s="1"/>
  <c r="P369" i="1"/>
  <c r="P1627" i="1"/>
  <c r="R1627" i="1" s="1" a="1"/>
  <c r="R1627" i="1" s="1"/>
  <c r="P1456" i="1"/>
  <c r="R1456" i="1" s="1" a="1"/>
  <c r="R1456" i="1" s="1"/>
  <c r="L2393" i="1"/>
  <c r="P2094" i="1"/>
  <c r="R2094" i="1" s="1" a="1"/>
  <c r="R2094" i="1" s="1"/>
  <c r="L912" i="1"/>
  <c r="L1029" i="1"/>
  <c r="L451" i="1"/>
  <c r="L2556" i="1"/>
  <c r="L2998" i="1"/>
  <c r="P3347" i="1"/>
  <c r="R3347" i="1" s="1" a="1"/>
  <c r="R3347" i="1" s="1"/>
  <c r="P3176" i="1"/>
  <c r="R3176" i="1" s="1" a="1"/>
  <c r="R3176" i="1" s="1"/>
  <c r="P2578" i="1"/>
  <c r="R2578" i="1" s="1" a="1"/>
  <c r="R2578" i="1" s="1"/>
  <c r="P693" i="1"/>
  <c r="L1655" i="1"/>
  <c r="P868" i="1"/>
  <c r="P1508" i="1"/>
  <c r="R1508" i="1" s="1" a="1"/>
  <c r="R1508" i="1" s="1"/>
  <c r="L2713" i="1"/>
  <c r="L38" i="1"/>
  <c r="L2127" i="1"/>
  <c r="P2110" i="1"/>
  <c r="R2110" i="1" s="1" a="1"/>
  <c r="R2110" i="1" s="1"/>
  <c r="P461" i="1"/>
  <c r="L3309" i="1"/>
  <c r="L1201" i="1"/>
  <c r="L2887" i="1"/>
  <c r="L162" i="1"/>
  <c r="L1341" i="1"/>
  <c r="L2339" i="1"/>
  <c r="L39" i="1"/>
  <c r="L661" i="1"/>
  <c r="P2906" i="1"/>
  <c r="R2906" i="1" s="1" a="1"/>
  <c r="R2906" i="1" s="1"/>
  <c r="L1850" i="1"/>
  <c r="P1423" i="1"/>
  <c r="R1423" i="1" s="1" a="1"/>
  <c r="R1423" i="1" s="1"/>
  <c r="L1799" i="1"/>
  <c r="P3038" i="1"/>
  <c r="R3038" i="1" s="1" a="1"/>
  <c r="R3038" i="1" s="1"/>
  <c r="P131" i="1"/>
  <c r="P1234" i="1"/>
  <c r="R1234" i="1" s="1" a="1"/>
  <c r="R1234" i="1" s="1"/>
  <c r="P882" i="1"/>
  <c r="P1270" i="1"/>
  <c r="R1270" i="1" s="1" a="1"/>
  <c r="R1270" i="1" s="1"/>
  <c r="L2763" i="1"/>
  <c r="P3571" i="1"/>
  <c r="R3571" i="1" s="1" a="1"/>
  <c r="R3571" i="1" s="1"/>
  <c r="L3182" i="1"/>
  <c r="L2502" i="1"/>
  <c r="P3094" i="1"/>
  <c r="R3094" i="1" s="1" a="1"/>
  <c r="R3094" i="1" s="1"/>
  <c r="P1080" i="1"/>
  <c r="R1080" i="1" s="1" a="1"/>
  <c r="R1080" i="1" s="1"/>
  <c r="L1576" i="1"/>
  <c r="P475" i="1"/>
  <c r="L1288" i="1"/>
  <c r="L2519" i="1"/>
  <c r="P2866" i="1"/>
  <c r="R2866" i="1" s="1" a="1"/>
  <c r="R2866" i="1" s="1"/>
  <c r="P1267" i="1"/>
  <c r="R1267" i="1" s="1" a="1"/>
  <c r="R1267" i="1" s="1"/>
  <c r="P2385" i="1"/>
  <c r="R2385" i="1" s="1" a="1"/>
  <c r="R2385" i="1" s="1"/>
  <c r="L439" i="1"/>
  <c r="P3584" i="1"/>
  <c r="R3584" i="1" s="1" a="1"/>
  <c r="R3584" i="1" s="1"/>
  <c r="P1905" i="1"/>
  <c r="R1905" i="1" s="1" a="1"/>
  <c r="R1905" i="1" s="1"/>
  <c r="L3070" i="1"/>
  <c r="L2805" i="1"/>
  <c r="P931" i="1"/>
  <c r="R931" i="1" s="1" a="1"/>
  <c r="R931" i="1" s="1"/>
  <c r="L2138" i="1"/>
  <c r="P1389" i="1"/>
  <c r="R1389" i="1" s="1" a="1"/>
  <c r="R1389" i="1" s="1"/>
  <c r="L3306" i="1"/>
  <c r="L2972" i="1"/>
  <c r="P3288" i="1"/>
  <c r="R3288" i="1" s="1" a="1"/>
  <c r="R3288" i="1" s="1"/>
  <c r="P427" i="1"/>
  <c r="L3187" i="1"/>
  <c r="L2155" i="1"/>
  <c r="L318" i="1"/>
  <c r="L532" i="1"/>
  <c r="L2878" i="1"/>
  <c r="L2979" i="1"/>
  <c r="P2083" i="1"/>
  <c r="R2083" i="1" s="1" a="1"/>
  <c r="R2083" i="1" s="1"/>
  <c r="L2201" i="1"/>
  <c r="L1301" i="1"/>
  <c r="P1985" i="1"/>
  <c r="R1985" i="1" s="1" a="1"/>
  <c r="R1985" i="1" s="1"/>
  <c r="L2075" i="1"/>
  <c r="L2319" i="1"/>
  <c r="P854" i="1"/>
  <c r="P1462" i="1"/>
  <c r="R1462" i="1" s="1" a="1"/>
  <c r="R1462" i="1" s="1"/>
  <c r="P1194" i="1"/>
  <c r="R1194" i="1" s="1" a="1"/>
  <c r="R1194" i="1" s="1"/>
  <c r="P824" i="1"/>
  <c r="P1497" i="1"/>
  <c r="R1497" i="1" s="1" a="1"/>
  <c r="R1497" i="1" s="1"/>
  <c r="P1591" i="1"/>
  <c r="R1591" i="1" s="1" a="1"/>
  <c r="R1591" i="1" s="1"/>
  <c r="P1873" i="1"/>
  <c r="R1873" i="1" s="1" a="1"/>
  <c r="R1873" i="1" s="1"/>
  <c r="P1069" i="1"/>
  <c r="R1069" i="1" s="1" a="1"/>
  <c r="R1069" i="1" s="1"/>
  <c r="P1876" i="1"/>
  <c r="R1876" i="1" s="1" a="1"/>
  <c r="R1876" i="1" s="1"/>
  <c r="L2787" i="1"/>
  <c r="L290" i="1"/>
  <c r="P2123" i="1"/>
  <c r="R2123" i="1" s="1" a="1"/>
  <c r="R2123" i="1" s="1"/>
  <c r="L2027" i="1"/>
  <c r="P534" i="1"/>
  <c r="L3590" i="1"/>
  <c r="P2247" i="1"/>
  <c r="R2247" i="1" s="1" a="1"/>
  <c r="R2247" i="1" s="1"/>
  <c r="P1826" i="1"/>
  <c r="R1826" i="1" s="1" a="1"/>
  <c r="R1826" i="1" s="1"/>
  <c r="L128" i="1"/>
  <c r="P581" i="1"/>
  <c r="P1676" i="1"/>
  <c r="R1676" i="1" s="1" a="1"/>
  <c r="R1676" i="1" s="1"/>
  <c r="L1985" i="1"/>
  <c r="P3241" i="1"/>
  <c r="R3241" i="1" s="1" a="1"/>
  <c r="R3241" i="1" s="1"/>
  <c r="L767" i="1"/>
  <c r="L3425" i="1"/>
  <c r="L166" i="1"/>
  <c r="L3512" i="1"/>
  <c r="L1653" i="1"/>
  <c r="P1762" i="1"/>
  <c r="R1762" i="1" s="1" a="1"/>
  <c r="R1762" i="1" s="1"/>
  <c r="P57" i="1"/>
  <c r="L1510" i="1"/>
  <c r="L604" i="1"/>
  <c r="L2822" i="1"/>
  <c r="L1103" i="1"/>
  <c r="P490" i="1"/>
  <c r="L3378" i="1"/>
  <c r="L3106" i="1"/>
  <c r="P80" i="1"/>
  <c r="P541" i="1"/>
  <c r="P1047" i="1"/>
  <c r="R1047" i="1" s="1" a="1"/>
  <c r="R1047" i="1" s="1"/>
  <c r="P3216" i="1"/>
  <c r="R3216" i="1" s="1" a="1"/>
  <c r="R3216" i="1" s="1"/>
  <c r="L2976" i="1"/>
  <c r="P614" i="1"/>
  <c r="L2345" i="1"/>
  <c r="L3156" i="1"/>
  <c r="L626" i="1"/>
  <c r="P1325" i="1"/>
  <c r="R1325" i="1" s="1" a="1"/>
  <c r="R1325" i="1" s="1"/>
  <c r="L875" i="1"/>
  <c r="P3008" i="1"/>
  <c r="R3008" i="1" s="1" a="1"/>
  <c r="R3008" i="1" s="1"/>
  <c r="L443" i="1"/>
  <c r="L1305" i="1"/>
  <c r="P839" i="1"/>
  <c r="P118" i="1"/>
  <c r="L737" i="1"/>
  <c r="P1007" i="1"/>
  <c r="R1007" i="1" s="1" a="1"/>
  <c r="R1007" i="1" s="1"/>
  <c r="L745" i="1"/>
  <c r="L2321" i="1"/>
  <c r="P1977" i="1"/>
  <c r="R1977" i="1" s="1" a="1"/>
  <c r="R1977" i="1" s="1"/>
  <c r="P457" i="1"/>
  <c r="P1956" i="1"/>
  <c r="R1956" i="1" s="1" a="1"/>
  <c r="R1956" i="1" s="1"/>
  <c r="L481" i="1"/>
  <c r="L2892" i="1"/>
  <c r="L309" i="1"/>
  <c r="L1875" i="1"/>
  <c r="P1146" i="1"/>
  <c r="R1146" i="1" s="1" a="1"/>
  <c r="R1146" i="1" s="1"/>
  <c r="L3542" i="1"/>
  <c r="L1093" i="1"/>
  <c r="P63" i="1"/>
  <c r="L1584" i="1"/>
  <c r="P871" i="1"/>
  <c r="P2696" i="1"/>
  <c r="R2696" i="1" s="1" a="1"/>
  <c r="R2696" i="1" s="1"/>
  <c r="P3265" i="1"/>
  <c r="R3265" i="1" s="1" a="1"/>
  <c r="R3265" i="1" s="1"/>
  <c r="L609" i="1"/>
  <c r="L1566" i="1"/>
  <c r="P3462" i="1"/>
  <c r="R3462" i="1" s="1" a="1"/>
  <c r="R3462" i="1" s="1"/>
  <c r="L698" i="1"/>
  <c r="L578" i="1"/>
  <c r="P1925" i="1"/>
  <c r="R1925" i="1" s="1" a="1"/>
  <c r="R1925" i="1" s="1"/>
  <c r="P2512" i="1"/>
  <c r="R2512" i="1" s="1" a="1"/>
  <c r="R2512" i="1" s="1"/>
  <c r="L1832" i="1"/>
  <c r="L891" i="1"/>
  <c r="P1847" i="1"/>
  <c r="R1847" i="1" s="1" a="1"/>
  <c r="R1847" i="1" s="1"/>
  <c r="P3488" i="1"/>
  <c r="R3488" i="1" s="1" a="1"/>
  <c r="R3488" i="1" s="1"/>
  <c r="L390" i="1"/>
  <c r="P1605" i="1"/>
  <c r="R1605" i="1" s="1" a="1"/>
  <c r="R1605" i="1" s="1"/>
  <c r="P602" i="1"/>
  <c r="P1941" i="1"/>
  <c r="R1941" i="1" s="1" a="1"/>
  <c r="R1941" i="1" s="1"/>
  <c r="P2517" i="1"/>
  <c r="R2517" i="1" s="1" a="1"/>
  <c r="R2517" i="1" s="1"/>
  <c r="L881" i="1"/>
  <c r="P1260" i="1"/>
  <c r="R1260" i="1" s="1" a="1"/>
  <c r="R1260" i="1" s="1"/>
  <c r="L1750" i="1"/>
  <c r="L294" i="1"/>
  <c r="L1551" i="1"/>
  <c r="L1144" i="1"/>
  <c r="L1883" i="1"/>
  <c r="P2283" i="1"/>
  <c r="R2283" i="1" s="1" a="1"/>
  <c r="R2283" i="1" s="1"/>
  <c r="L3056" i="1"/>
  <c r="L697" i="1"/>
  <c r="P1233" i="1"/>
  <c r="R1233" i="1" s="1" a="1"/>
  <c r="R1233" i="1" s="1"/>
  <c r="P514" i="1"/>
  <c r="L1456" i="1"/>
  <c r="P1967" i="1"/>
  <c r="R1967" i="1" s="1" a="1"/>
  <c r="R1967" i="1" s="1"/>
  <c r="M697" i="1" l="1"/>
  <c r="Q697" i="1"/>
  <c r="M1144" i="1"/>
  <c r="Q1144" i="1"/>
  <c r="N1144" i="1" a="1"/>
  <c r="N1144" i="1" s="1"/>
  <c r="Q390" i="1"/>
  <c r="M390" i="1"/>
  <c r="N390" i="1" s="1" a="1"/>
  <c r="N390" i="1" s="1"/>
  <c r="M1832" i="1"/>
  <c r="Q1832" i="1"/>
  <c r="N1832" i="1" a="1"/>
  <c r="N1832" i="1" s="1"/>
  <c r="M698" i="1"/>
  <c r="Q698" i="1"/>
  <c r="N1566" i="1" a="1"/>
  <c r="N1566" i="1" s="1"/>
  <c r="M1566" i="1"/>
  <c r="Q1566" i="1"/>
  <c r="Q1875" i="1"/>
  <c r="N1875" i="1" a="1"/>
  <c r="N1875" i="1" s="1"/>
  <c r="M1875" i="1"/>
  <c r="M2892" i="1"/>
  <c r="Q2892" i="1"/>
  <c r="N2892" i="1" a="1"/>
  <c r="N2892" i="1" s="1"/>
  <c r="M875" i="1"/>
  <c r="N875" i="1" s="1" a="1"/>
  <c r="N875" i="1" s="1"/>
  <c r="Q875" i="1"/>
  <c r="Q2345" i="1"/>
  <c r="N2345" i="1" a="1"/>
  <c r="N2345" i="1" s="1"/>
  <c r="M2345" i="1"/>
  <c r="M2976" i="1"/>
  <c r="Q2976" i="1"/>
  <c r="N2976" i="1" a="1"/>
  <c r="N2976" i="1" s="1"/>
  <c r="Q604" i="1"/>
  <c r="M604" i="1"/>
  <c r="M1653" i="1"/>
  <c r="Q1653" i="1"/>
  <c r="N1653" i="1" a="1"/>
  <c r="N1653" i="1" s="1"/>
  <c r="Q166" i="1"/>
  <c r="M166" i="1"/>
  <c r="M767" i="1"/>
  <c r="Q767" i="1"/>
  <c r="Q1985" i="1"/>
  <c r="N1985" i="1" a="1"/>
  <c r="N1985" i="1" s="1"/>
  <c r="M1985" i="1"/>
  <c r="N3590" i="1" a="1"/>
  <c r="N3590" i="1" s="1"/>
  <c r="Q3590" i="1"/>
  <c r="M3590" i="1"/>
  <c r="M2027" i="1"/>
  <c r="Q2027" i="1"/>
  <c r="N2027" i="1" a="1"/>
  <c r="N2027" i="1" s="1"/>
  <c r="Q290" i="1"/>
  <c r="M290" i="1"/>
  <c r="Q2075" i="1"/>
  <c r="N2075" i="1" a="1"/>
  <c r="N2075" i="1" s="1"/>
  <c r="M2075" i="1"/>
  <c r="N1301" i="1" a="1"/>
  <c r="N1301" i="1" s="1"/>
  <c r="M1301" i="1"/>
  <c r="Q1301" i="1"/>
  <c r="M2878" i="1"/>
  <c r="Q2878" i="1"/>
  <c r="N2878" i="1" a="1"/>
  <c r="N2878" i="1" s="1"/>
  <c r="Q318" i="1"/>
  <c r="M318" i="1"/>
  <c r="Q3187" i="1"/>
  <c r="N3187" i="1" a="1"/>
  <c r="N3187" i="1" s="1"/>
  <c r="M3187" i="1"/>
  <c r="M3306" i="1"/>
  <c r="Q3306" i="1"/>
  <c r="N3306" i="1" a="1"/>
  <c r="N3306" i="1" s="1"/>
  <c r="Q2138" i="1"/>
  <c r="M2138" i="1"/>
  <c r="N2138" i="1" a="1"/>
  <c r="N2138" i="1" s="1"/>
  <c r="Q2805" i="1"/>
  <c r="M2805" i="1"/>
  <c r="N2805" i="1" a="1"/>
  <c r="N2805" i="1" s="1"/>
  <c r="Q439" i="1"/>
  <c r="M439" i="1"/>
  <c r="N439" i="1" s="1" a="1"/>
  <c r="N439" i="1" s="1"/>
  <c r="Q2519" i="1"/>
  <c r="N2519" i="1" a="1"/>
  <c r="N2519" i="1" s="1"/>
  <c r="M2519" i="1"/>
  <c r="Q2502" i="1"/>
  <c r="N2502" i="1" a="1"/>
  <c r="N2502" i="1" s="1"/>
  <c r="M2502" i="1"/>
  <c r="M39" i="1"/>
  <c r="Q39" i="1"/>
  <c r="M1341" i="1"/>
  <c r="Q1341" i="1"/>
  <c r="N1341" i="1" a="1"/>
  <c r="N1341" i="1" s="1"/>
  <c r="Q2887" i="1"/>
  <c r="N2887" i="1" a="1"/>
  <c r="N2887" i="1" s="1"/>
  <c r="M2887" i="1"/>
  <c r="M3309" i="1"/>
  <c r="Q3309" i="1"/>
  <c r="N3309" i="1" a="1"/>
  <c r="N3309" i="1" s="1"/>
  <c r="M38" i="1"/>
  <c r="Q38" i="1"/>
  <c r="Q1655" i="1"/>
  <c r="N1655" i="1" a="1"/>
  <c r="N1655" i="1" s="1"/>
  <c r="M1655" i="1"/>
  <c r="Q2556" i="1"/>
  <c r="N2556" i="1" a="1"/>
  <c r="N2556" i="1" s="1"/>
  <c r="M2556" i="1"/>
  <c r="M1029" i="1"/>
  <c r="Q1029" i="1"/>
  <c r="N1029" i="1" a="1"/>
  <c r="N1029" i="1" s="1"/>
  <c r="M1963" i="1"/>
  <c r="Q1963" i="1"/>
  <c r="N1963" i="1" a="1"/>
  <c r="N1963" i="1" s="1"/>
  <c r="Q248" i="1"/>
  <c r="M248" i="1"/>
  <c r="N248" i="1" s="1" a="1"/>
  <c r="N248" i="1" s="1"/>
  <c r="Q256" i="1"/>
  <c r="M256" i="1"/>
  <c r="Q1616" i="1"/>
  <c r="N1616" i="1" a="1"/>
  <c r="N1616" i="1" s="1"/>
  <c r="M1616" i="1"/>
  <c r="M127" i="1"/>
  <c r="Q127" i="1"/>
  <c r="M556" i="1"/>
  <c r="Q556" i="1"/>
  <c r="Q836" i="1"/>
  <c r="M836" i="1"/>
  <c r="M199" i="1"/>
  <c r="Q199" i="1"/>
  <c r="Q2129" i="1"/>
  <c r="N2129" i="1" a="1"/>
  <c r="N2129" i="1" s="1"/>
  <c r="M2129" i="1"/>
  <c r="M2244" i="1"/>
  <c r="Q2244" i="1"/>
  <c r="N2244" i="1" a="1"/>
  <c r="N2244" i="1" s="1"/>
  <c r="Q1373" i="1"/>
  <c r="N1373" i="1" a="1"/>
  <c r="N1373" i="1" s="1"/>
  <c r="M1373" i="1"/>
  <c r="M1841" i="1"/>
  <c r="Q1841" i="1"/>
  <c r="N1841" i="1" a="1"/>
  <c r="N1841" i="1" s="1"/>
  <c r="Q1863" i="1"/>
  <c r="N1863" i="1" a="1"/>
  <c r="N1863" i="1" s="1"/>
  <c r="M1863" i="1"/>
  <c r="Q3402" i="1"/>
  <c r="N3402" i="1" a="1"/>
  <c r="N3402" i="1" s="1"/>
  <c r="M3402" i="1"/>
  <c r="Q1421" i="1"/>
  <c r="N1421" i="1" a="1"/>
  <c r="N1421" i="1" s="1"/>
  <c r="M1421" i="1"/>
  <c r="M786" i="1"/>
  <c r="Q786" i="1"/>
  <c r="Q264" i="1"/>
  <c r="M264" i="1"/>
  <c r="N264" i="1" s="1" a="1"/>
  <c r="N264" i="1" s="1"/>
  <c r="M1014" i="1"/>
  <c r="Q1014" i="1"/>
  <c r="N1014" i="1" a="1"/>
  <c r="N1014" i="1" s="1"/>
  <c r="M2281" i="1"/>
  <c r="Q2281" i="1"/>
  <c r="N2281" i="1" a="1"/>
  <c r="N2281" i="1" s="1"/>
  <c r="M3327" i="1"/>
  <c r="Q3327" i="1"/>
  <c r="N3327" i="1" a="1"/>
  <c r="N3327" i="1" s="1"/>
  <c r="Q1864" i="1"/>
  <c r="N1864" i="1" a="1"/>
  <c r="N1864" i="1" s="1"/>
  <c r="M1864" i="1"/>
  <c r="Q3553" i="1"/>
  <c r="N3553" i="1" a="1"/>
  <c r="N3553" i="1" s="1"/>
  <c r="M3553" i="1"/>
  <c r="M958" i="1"/>
  <c r="Q958" i="1"/>
  <c r="N958" i="1" a="1"/>
  <c r="N958" i="1" s="1"/>
  <c r="M50" i="1"/>
  <c r="Q50" i="1"/>
  <c r="Q2985" i="1"/>
  <c r="N2985" i="1" a="1"/>
  <c r="N2985" i="1" s="1"/>
  <c r="M2985" i="1"/>
  <c r="M1941" i="1"/>
  <c r="Q1941" i="1"/>
  <c r="N1941" i="1" a="1"/>
  <c r="N1941" i="1" s="1"/>
  <c r="N2893" i="1" a="1"/>
  <c r="N2893" i="1" s="1"/>
  <c r="Q2893" i="1"/>
  <c r="M2893" i="1"/>
  <c r="M1382" i="1"/>
  <c r="Q1382" i="1"/>
  <c r="N1382" i="1" a="1"/>
  <c r="N1382" i="1" s="1"/>
  <c r="Q2195" i="1"/>
  <c r="M2195" i="1"/>
  <c r="N2195" i="1" a="1"/>
  <c r="N2195" i="1" s="1"/>
  <c r="Q2271" i="1"/>
  <c r="N2271" i="1" a="1"/>
  <c r="N2271" i="1" s="1"/>
  <c r="M2271" i="1"/>
  <c r="Q1833" i="1"/>
  <c r="N1833" i="1" a="1"/>
  <c r="N1833" i="1" s="1"/>
  <c r="M1833" i="1"/>
  <c r="N1349" i="1" a="1"/>
  <c r="N1349" i="1" s="1"/>
  <c r="M1349" i="1"/>
  <c r="Q1349" i="1"/>
  <c r="M1934" i="1"/>
  <c r="Q1934" i="1"/>
  <c r="N1934" i="1" a="1"/>
  <c r="N1934" i="1" s="1"/>
  <c r="Q476" i="1"/>
  <c r="M476" i="1"/>
  <c r="N476" i="1" s="1" a="1"/>
  <c r="N476" i="1" s="1"/>
  <c r="M2723" i="1"/>
  <c r="Q2723" i="1"/>
  <c r="N2723" i="1" a="1"/>
  <c r="N2723" i="1" s="1"/>
  <c r="Q452" i="1"/>
  <c r="M452" i="1"/>
  <c r="M3195" i="1"/>
  <c r="Q3195" i="1"/>
  <c r="N3195" i="1" a="1"/>
  <c r="N3195" i="1" s="1"/>
  <c r="Q207" i="1"/>
  <c r="M207" i="1"/>
  <c r="N207" i="1" s="1" a="1"/>
  <c r="N207" i="1" s="1"/>
  <c r="N2206" i="1" a="1"/>
  <c r="N2206" i="1" s="1"/>
  <c r="Q2206" i="1"/>
  <c r="M2206" i="1"/>
  <c r="N2913" i="1" a="1"/>
  <c r="N2913" i="1" s="1"/>
  <c r="M2913" i="1"/>
  <c r="Q2913" i="1"/>
  <c r="Q2997" i="1"/>
  <c r="N2997" i="1" a="1"/>
  <c r="N2997" i="1" s="1"/>
  <c r="M2997" i="1"/>
  <c r="M3305" i="1"/>
  <c r="Q3305" i="1"/>
  <c r="N3305" i="1" a="1"/>
  <c r="N3305" i="1" s="1"/>
  <c r="N3499" i="1" a="1"/>
  <c r="N3499" i="1" s="1"/>
  <c r="M3499" i="1"/>
  <c r="Q3499" i="1"/>
  <c r="M1324" i="1"/>
  <c r="Q1324" i="1"/>
  <c r="N1324" i="1" a="1"/>
  <c r="N1324" i="1" s="1"/>
  <c r="Q1072" i="1"/>
  <c r="N1072" i="1" a="1"/>
  <c r="N1072" i="1" s="1"/>
  <c r="M1072" i="1"/>
  <c r="N3478" i="1" a="1"/>
  <c r="N3478" i="1" s="1"/>
  <c r="M3478" i="1"/>
  <c r="Q3478" i="1"/>
  <c r="Q885" i="1"/>
  <c r="M885" i="1"/>
  <c r="N885" i="1" a="1"/>
  <c r="N885" i="1" s="1"/>
  <c r="Q3337" i="1"/>
  <c r="N3337" i="1" a="1"/>
  <c r="N3337" i="1" s="1"/>
  <c r="M3337" i="1"/>
  <c r="Q2615" i="1"/>
  <c r="N2615" i="1" a="1"/>
  <c r="N2615" i="1" s="1"/>
  <c r="M2615" i="1"/>
  <c r="Q2167" i="1"/>
  <c r="M2167" i="1"/>
  <c r="N2167" i="1" a="1"/>
  <c r="N2167" i="1" s="1"/>
  <c r="N2163" i="1" a="1"/>
  <c r="N2163" i="1" s="1"/>
  <c r="Q2163" i="1"/>
  <c r="M2163" i="1"/>
  <c r="Q2965" i="1"/>
  <c r="N2965" i="1" a="1"/>
  <c r="N2965" i="1" s="1"/>
  <c r="M2965" i="1"/>
  <c r="Q2315" i="1"/>
  <c r="N2315" i="1" a="1"/>
  <c r="N2315" i="1" s="1"/>
  <c r="M2315" i="1"/>
  <c r="M1128" i="1"/>
  <c r="Q1128" i="1"/>
  <c r="N1128" i="1" a="1"/>
  <c r="N1128" i="1" s="1"/>
  <c r="Q2813" i="1"/>
  <c r="N2813" i="1" a="1"/>
  <c r="N2813" i="1" s="1"/>
  <c r="M2813" i="1"/>
  <c r="M155" i="1"/>
  <c r="N155" i="1" s="1" a="1"/>
  <c r="N155" i="1" s="1"/>
  <c r="Q155" i="1"/>
  <c r="Q1633" i="1"/>
  <c r="N1633" i="1" a="1"/>
  <c r="N1633" i="1" s="1"/>
  <c r="M1633" i="1"/>
  <c r="Q1200" i="1"/>
  <c r="N1200" i="1" a="1"/>
  <c r="N1200" i="1" s="1"/>
  <c r="M1200" i="1"/>
  <c r="Q1015" i="1"/>
  <c r="N1015" i="1" a="1"/>
  <c r="N1015" i="1" s="1"/>
  <c r="M1015" i="1"/>
  <c r="M2537" i="1"/>
  <c r="Q2537" i="1"/>
  <c r="N2537" i="1" a="1"/>
  <c r="N2537" i="1" s="1"/>
  <c r="M2669" i="1"/>
  <c r="Q2669" i="1"/>
  <c r="N2669" i="1" a="1"/>
  <c r="N2669" i="1" s="1"/>
  <c r="M2517" i="1"/>
  <c r="Q2517" i="1"/>
  <c r="N2517" i="1" a="1"/>
  <c r="N2517" i="1" s="1"/>
  <c r="Q1120" i="1"/>
  <c r="N1120" i="1" a="1"/>
  <c r="N1120" i="1" s="1"/>
  <c r="M1120" i="1"/>
  <c r="M163" i="1"/>
  <c r="Q163" i="1"/>
  <c r="N2800" i="1" a="1"/>
  <c r="N2800" i="1" s="1"/>
  <c r="Q2800" i="1"/>
  <c r="M2800" i="1"/>
  <c r="Q393" i="1"/>
  <c r="M393" i="1"/>
  <c r="N393" i="1" s="1" a="1"/>
  <c r="N393" i="1" s="1"/>
  <c r="Q344" i="1"/>
  <c r="M344" i="1"/>
  <c r="N344" i="1" s="1" a="1"/>
  <c r="N344" i="1" s="1"/>
  <c r="M1872" i="1"/>
  <c r="Q1872" i="1"/>
  <c r="N1872" i="1" a="1"/>
  <c r="N1872" i="1" s="1"/>
  <c r="M304" i="1"/>
  <c r="Q304" i="1"/>
  <c r="Q3570" i="1"/>
  <c r="M3570" i="1"/>
  <c r="N3570" i="1" a="1"/>
  <c r="N3570" i="1" s="1"/>
  <c r="M422" i="1"/>
  <c r="Q422" i="1"/>
  <c r="M1412" i="1"/>
  <c r="Q1412" i="1"/>
  <c r="N1412" i="1" a="1"/>
  <c r="N1412" i="1" s="1"/>
  <c r="Q418" i="1"/>
  <c r="M418" i="1"/>
  <c r="N418" i="1" s="1" a="1"/>
  <c r="N418" i="1" s="1"/>
  <c r="Q671" i="1"/>
  <c r="M671" i="1"/>
  <c r="Q385" i="1"/>
  <c r="M385" i="1"/>
  <c r="M1130" i="1"/>
  <c r="Q1130" i="1"/>
  <c r="N1130" i="1" a="1"/>
  <c r="N1130" i="1" s="1"/>
  <c r="M1237" i="1"/>
  <c r="Q1237" i="1"/>
  <c r="N1237" i="1" a="1"/>
  <c r="N1237" i="1" s="1"/>
  <c r="M1051" i="1"/>
  <c r="Q1051" i="1"/>
  <c r="N1051" i="1" a="1"/>
  <c r="N1051" i="1" s="1"/>
  <c r="Q2472" i="1"/>
  <c r="N2472" i="1" a="1"/>
  <c r="N2472" i="1" s="1"/>
  <c r="M2472" i="1"/>
  <c r="Q386" i="1"/>
  <c r="M386" i="1"/>
  <c r="N386" i="1" s="1" a="1"/>
  <c r="N386" i="1" s="1"/>
  <c r="M1251" i="1"/>
  <c r="Q1251" i="1"/>
  <c r="N1251" i="1" a="1"/>
  <c r="N1251" i="1" s="1"/>
  <c r="Q2257" i="1"/>
  <c r="N2257" i="1" a="1"/>
  <c r="N2257" i="1" s="1"/>
  <c r="M2257" i="1"/>
  <c r="Q2253" i="1"/>
  <c r="N2253" i="1" a="1"/>
  <c r="N2253" i="1" s="1"/>
  <c r="M2253" i="1"/>
  <c r="Q2417" i="1"/>
  <c r="N2417" i="1" a="1"/>
  <c r="N2417" i="1" s="1"/>
  <c r="M2417" i="1"/>
  <c r="Q411" i="1"/>
  <c r="M411" i="1"/>
  <c r="M1992" i="1"/>
  <c r="Q1992" i="1"/>
  <c r="N1992" i="1" a="1"/>
  <c r="N1992" i="1" s="1"/>
  <c r="M2891" i="1"/>
  <c r="Q2891" i="1"/>
  <c r="N2891" i="1" a="1"/>
  <c r="N2891" i="1" s="1"/>
  <c r="M696" i="1"/>
  <c r="Q696" i="1"/>
  <c r="R696" i="1" s="1" a="1"/>
  <c r="R696" i="1" s="1"/>
  <c r="N1024" i="1" a="1"/>
  <c r="N1024" i="1" s="1"/>
  <c r="M1024" i="1"/>
  <c r="Q1024" i="1"/>
  <c r="Q749" i="1"/>
  <c r="M749" i="1"/>
  <c r="N1526" i="1" a="1"/>
  <c r="N1526" i="1" s="1"/>
  <c r="M1526" i="1"/>
  <c r="Q1526" i="1"/>
  <c r="M401" i="1"/>
  <c r="N401" i="1" s="1" a="1"/>
  <c r="N401" i="1" s="1"/>
  <c r="Q401" i="1"/>
  <c r="Q1813" i="1"/>
  <c r="N1813" i="1" a="1"/>
  <c r="N1813" i="1" s="1"/>
  <c r="M1813" i="1"/>
  <c r="Q2825" i="1"/>
  <c r="N2825" i="1" a="1"/>
  <c r="N2825" i="1" s="1"/>
  <c r="M2825" i="1"/>
  <c r="N1253" i="1" a="1"/>
  <c r="N1253" i="1" s="1"/>
  <c r="M1253" i="1"/>
  <c r="Q1253" i="1"/>
  <c r="M1148" i="1"/>
  <c r="Q1148" i="1"/>
  <c r="N1148" i="1" a="1"/>
  <c r="N1148" i="1" s="1"/>
  <c r="M1312" i="1"/>
  <c r="Q1312" i="1"/>
  <c r="N1312" i="1" a="1"/>
  <c r="N1312" i="1" s="1"/>
  <c r="M2065" i="1"/>
  <c r="Q2065" i="1"/>
  <c r="N2065" i="1" a="1"/>
  <c r="N2065" i="1" s="1"/>
  <c r="M2468" i="1"/>
  <c r="Q2468" i="1"/>
  <c r="N2468" i="1" a="1"/>
  <c r="N2468" i="1" s="1"/>
  <c r="N1055" i="1" a="1"/>
  <c r="N1055" i="1" s="1"/>
  <c r="M1055" i="1"/>
  <c r="Q1055" i="1"/>
  <c r="M2545" i="1"/>
  <c r="Q2545" i="1"/>
  <c r="N2545" i="1" a="1"/>
  <c r="N2545" i="1" s="1"/>
  <c r="M2480" i="1"/>
  <c r="Q2480" i="1"/>
  <c r="N2480" i="1" a="1"/>
  <c r="N2480" i="1" s="1"/>
  <c r="M2815" i="1"/>
  <c r="Q2815" i="1"/>
  <c r="N2815" i="1" a="1"/>
  <c r="N2815" i="1" s="1"/>
  <c r="M2595" i="1"/>
  <c r="Q2595" i="1"/>
  <c r="N2595" i="1" a="1"/>
  <c r="N2595" i="1" s="1"/>
  <c r="M1105" i="1"/>
  <c r="Q1105" i="1"/>
  <c r="N1105" i="1" a="1"/>
  <c r="N1105" i="1" s="1"/>
  <c r="M571" i="1"/>
  <c r="Q571" i="1"/>
  <c r="Q2598" i="1"/>
  <c r="N2598" i="1" a="1"/>
  <c r="N2598" i="1" s="1"/>
  <c r="M2598" i="1"/>
  <c r="Q217" i="1"/>
  <c r="M217" i="1"/>
  <c r="N217" i="1" s="1" a="1"/>
  <c r="N217" i="1" s="1"/>
  <c r="M2526" i="1"/>
  <c r="Q2526" i="1"/>
  <c r="N2526" i="1" a="1"/>
  <c r="N2526" i="1" s="1"/>
  <c r="Q1189" i="1"/>
  <c r="N1189" i="1" a="1"/>
  <c r="N1189" i="1" s="1"/>
  <c r="M1189" i="1"/>
  <c r="M3466" i="1"/>
  <c r="Q3466" i="1"/>
  <c r="N3466" i="1" a="1"/>
  <c r="N3466" i="1" s="1"/>
  <c r="M2487" i="1"/>
  <c r="Q2487" i="1"/>
  <c r="N2487" i="1" a="1"/>
  <c r="N2487" i="1" s="1"/>
  <c r="Q194" i="1"/>
  <c r="M194" i="1"/>
  <c r="N194" i="1" s="1" a="1"/>
  <c r="N194" i="1" s="1"/>
  <c r="N3224" i="1" a="1"/>
  <c r="N3224" i="1" s="1"/>
  <c r="M3224" i="1"/>
  <c r="Q3224" i="1"/>
  <c r="M2379" i="1"/>
  <c r="Q2379" i="1"/>
  <c r="N2379" i="1" a="1"/>
  <c r="N2379" i="1" s="1"/>
  <c r="N2877" i="1" a="1"/>
  <c r="N2877" i="1" s="1"/>
  <c r="Q2877" i="1"/>
  <c r="M2877" i="1"/>
  <c r="M2564" i="1"/>
  <c r="Q2564" i="1"/>
  <c r="N2564" i="1" a="1"/>
  <c r="N2564" i="1" s="1"/>
  <c r="M1761" i="1"/>
  <c r="Q1761" i="1"/>
  <c r="N1761" i="1" a="1"/>
  <c r="N1761" i="1" s="1"/>
  <c r="N1335" i="1" a="1"/>
  <c r="N1335" i="1" s="1"/>
  <c r="M1335" i="1"/>
  <c r="Q1335" i="1"/>
  <c r="M1213" i="1"/>
  <c r="Q1213" i="1"/>
  <c r="N1213" i="1" a="1"/>
  <c r="N1213" i="1" s="1"/>
  <c r="M3250" i="1"/>
  <c r="Q3250" i="1"/>
  <c r="N3250" i="1" a="1"/>
  <c r="N3250" i="1" s="1"/>
  <c r="M2645" i="1"/>
  <c r="Q2645" i="1"/>
  <c r="N2645" i="1" a="1"/>
  <c r="N2645" i="1" s="1"/>
  <c r="Q979" i="1"/>
  <c r="N979" i="1" a="1"/>
  <c r="N979" i="1" s="1"/>
  <c r="M979" i="1"/>
  <c r="Q434" i="1"/>
  <c r="M434" i="1"/>
  <c r="N434" i="1" s="1" a="1"/>
  <c r="N434" i="1" s="1"/>
  <c r="M1944" i="1"/>
  <c r="Q1944" i="1"/>
  <c r="N1944" i="1" a="1"/>
  <c r="N1944" i="1" s="1"/>
  <c r="N2870" i="1" a="1"/>
  <c r="N2870" i="1" s="1"/>
  <c r="Q2870" i="1"/>
  <c r="M2870" i="1"/>
  <c r="Q284" i="1"/>
  <c r="M284" i="1"/>
  <c r="N284" i="1" s="1" a="1"/>
  <c r="N284" i="1" s="1"/>
  <c r="Q2798" i="1"/>
  <c r="M2798" i="1"/>
  <c r="N2798" i="1" a="1"/>
  <c r="N2798" i="1" s="1"/>
  <c r="M503" i="1"/>
  <c r="Q503" i="1"/>
  <c r="Q831" i="1"/>
  <c r="M831" i="1"/>
  <c r="N831" i="1" s="1" a="1"/>
  <c r="N831" i="1" s="1"/>
  <c r="M744" i="1"/>
  <c r="Q744" i="1"/>
  <c r="Q1396" i="1"/>
  <c r="N1396" i="1" a="1"/>
  <c r="N1396" i="1" s="1"/>
  <c r="M1396" i="1"/>
  <c r="M561" i="1"/>
  <c r="Q561" i="1"/>
  <c r="Q1989" i="1"/>
  <c r="N1989" i="1" a="1"/>
  <c r="N1989" i="1" s="1"/>
  <c r="M1989" i="1"/>
  <c r="Q2424" i="1"/>
  <c r="N2424" i="1" a="1"/>
  <c r="N2424" i="1" s="1"/>
  <c r="M2424" i="1"/>
  <c r="N1331" i="1" a="1"/>
  <c r="N1331" i="1" s="1"/>
  <c r="M1331" i="1"/>
  <c r="Q1331" i="1"/>
  <c r="Q1209" i="1"/>
  <c r="N1209" i="1" a="1"/>
  <c r="N1209" i="1" s="1"/>
  <c r="M1209" i="1"/>
  <c r="Q546" i="1"/>
  <c r="M546" i="1"/>
  <c r="N546" i="1" s="1" a="1"/>
  <c r="N546" i="1" s="1"/>
  <c r="Q3154" i="1"/>
  <c r="N3154" i="1" a="1"/>
  <c r="N3154" i="1" s="1"/>
  <c r="M3154" i="1"/>
  <c r="M1771" i="1"/>
  <c r="Q1771" i="1"/>
  <c r="N1771" i="1" a="1"/>
  <c r="N1771" i="1" s="1"/>
  <c r="Q2196" i="1"/>
  <c r="M2196" i="1"/>
  <c r="N2196" i="1" a="1"/>
  <c r="N2196" i="1" s="1"/>
  <c r="Q186" i="1"/>
  <c r="M186" i="1"/>
  <c r="N186" i="1" s="1" a="1"/>
  <c r="N186" i="1" s="1"/>
  <c r="Q312" i="1"/>
  <c r="M312" i="1"/>
  <c r="N312" i="1" s="1" a="1"/>
  <c r="N312" i="1" s="1"/>
  <c r="M249" i="1"/>
  <c r="Q249" i="1"/>
  <c r="M1478" i="1"/>
  <c r="Q1478" i="1"/>
  <c r="N1478" i="1" a="1"/>
  <c r="N1478" i="1" s="1"/>
  <c r="Q1068" i="1"/>
  <c r="N1068" i="1" a="1"/>
  <c r="N1068" i="1" s="1"/>
  <c r="M1068" i="1"/>
  <c r="Q865" i="1"/>
  <c r="M865" i="1"/>
  <c r="Q548" i="1"/>
  <c r="M548" i="1"/>
  <c r="N548" i="1" s="1" a="1"/>
  <c r="N548" i="1" s="1"/>
  <c r="Q498" i="1"/>
  <c r="R498" i="1" s="1" a="1"/>
  <c r="R498" i="1" s="1"/>
  <c r="M498" i="1"/>
  <c r="N498" i="1" s="1" a="1"/>
  <c r="N498" i="1" s="1"/>
  <c r="M2274" i="1"/>
  <c r="Q2274" i="1"/>
  <c r="N2274" i="1" a="1"/>
  <c r="N2274" i="1" s="1"/>
  <c r="M984" i="1"/>
  <c r="Q984" i="1"/>
  <c r="N984" i="1" a="1"/>
  <c r="N984" i="1" s="1"/>
  <c r="Q1404" i="1"/>
  <c r="N1404" i="1" a="1"/>
  <c r="N1404" i="1" s="1"/>
  <c r="M1404" i="1"/>
  <c r="Q3576" i="1"/>
  <c r="M3576" i="1"/>
  <c r="N3576" i="1" a="1"/>
  <c r="N3576" i="1" s="1"/>
  <c r="Q469" i="1"/>
  <c r="M469" i="1"/>
  <c r="N469" i="1" s="1" a="1"/>
  <c r="N469" i="1" s="1"/>
  <c r="N3067" i="1" a="1"/>
  <c r="N3067" i="1" s="1"/>
  <c r="M3067" i="1"/>
  <c r="Q3067" i="1"/>
  <c r="Q821" i="1"/>
  <c r="M821" i="1"/>
  <c r="N821" i="1" s="1" a="1"/>
  <c r="N821" i="1" s="1"/>
  <c r="M2679" i="1"/>
  <c r="Q2679" i="1"/>
  <c r="N2679" i="1" a="1"/>
  <c r="N2679" i="1" s="1"/>
  <c r="Q727" i="1"/>
  <c r="R727" i="1" s="1" a="1"/>
  <c r="R727" i="1" s="1"/>
  <c r="M727" i="1"/>
  <c r="N727" i="1" s="1" a="1"/>
  <c r="N727" i="1" s="1"/>
  <c r="Q3524" i="1"/>
  <c r="M3524" i="1"/>
  <c r="N3524" i="1" a="1"/>
  <c r="N3524" i="1" s="1"/>
  <c r="Q703" i="1"/>
  <c r="M703" i="1"/>
  <c r="N703" i="1" s="1" a="1"/>
  <c r="N703" i="1" s="1"/>
  <c r="Q937" i="1"/>
  <c r="N937" i="1" a="1"/>
  <c r="N937" i="1" s="1"/>
  <c r="M937" i="1"/>
  <c r="M16" i="1"/>
  <c r="Q16" i="1"/>
  <c r="M2649" i="1"/>
  <c r="Q2649" i="1"/>
  <c r="N2649" i="1" a="1"/>
  <c r="N2649" i="1" s="1"/>
  <c r="Q2376" i="1"/>
  <c r="N2376" i="1" a="1"/>
  <c r="N2376" i="1" s="1"/>
  <c r="M2376" i="1"/>
  <c r="N1533" i="1" a="1"/>
  <c r="N1533" i="1" s="1"/>
  <c r="M1533" i="1"/>
  <c r="Q1533" i="1"/>
  <c r="M1706" i="1"/>
  <c r="Q1706" i="1"/>
  <c r="N1706" i="1" a="1"/>
  <c r="N1706" i="1" s="1"/>
  <c r="N3016" i="1" a="1"/>
  <c r="N3016" i="1" s="1"/>
  <c r="M3016" i="1"/>
  <c r="Q3016" i="1"/>
  <c r="M3450" i="1"/>
  <c r="Q3450" i="1"/>
  <c r="N3450" i="1" a="1"/>
  <c r="N3450" i="1" s="1"/>
  <c r="M2573" i="1"/>
  <c r="Q2573" i="1"/>
  <c r="N2573" i="1" a="1"/>
  <c r="N2573" i="1" s="1"/>
  <c r="Q3116" i="1"/>
  <c r="N3116" i="1" a="1"/>
  <c r="N3116" i="1" s="1"/>
  <c r="M3116" i="1"/>
  <c r="Q630" i="1"/>
  <c r="M630" i="1"/>
  <c r="M944" i="1"/>
  <c r="Q944" i="1"/>
  <c r="N944" i="1" a="1"/>
  <c r="N944" i="1" s="1"/>
  <c r="M3164" i="1"/>
  <c r="Q3164" i="1"/>
  <c r="N3164" i="1" a="1"/>
  <c r="N3164" i="1" s="1"/>
  <c r="N1529" i="1" a="1"/>
  <c r="N1529" i="1" s="1"/>
  <c r="M1529" i="1"/>
  <c r="Q1529" i="1"/>
  <c r="Q2133" i="1"/>
  <c r="M2133" i="1"/>
  <c r="N2133" i="1" a="1"/>
  <c r="N2133" i="1" s="1"/>
  <c r="Q923" i="1"/>
  <c r="N923" i="1" a="1"/>
  <c r="N923" i="1" s="1"/>
  <c r="M923" i="1"/>
  <c r="M1000" i="1"/>
  <c r="Q1000" i="1"/>
  <c r="N1000" i="1" a="1"/>
  <c r="N1000" i="1" s="1"/>
  <c r="M165" i="1"/>
  <c r="N165" i="1" s="1" a="1"/>
  <c r="N165" i="1" s="1"/>
  <c r="Q165" i="1"/>
  <c r="Q405" i="1"/>
  <c r="M405" i="1"/>
  <c r="N405" i="1" s="1" a="1"/>
  <c r="N405" i="1" s="1"/>
  <c r="Q281" i="1"/>
  <c r="M281" i="1"/>
  <c r="Q1929" i="1"/>
  <c r="N1929" i="1" a="1"/>
  <c r="N1929" i="1" s="1"/>
  <c r="M1929" i="1"/>
  <c r="M699" i="1"/>
  <c r="Q699" i="1"/>
  <c r="M1277" i="1"/>
  <c r="Q1277" i="1"/>
  <c r="N1277" i="1" a="1"/>
  <c r="N1277" i="1" s="1"/>
  <c r="M1479" i="1"/>
  <c r="Q1479" i="1"/>
  <c r="N1479" i="1" a="1"/>
  <c r="N1479" i="1" s="1"/>
  <c r="M3480" i="1"/>
  <c r="Q3480" i="1"/>
  <c r="N3480" i="1" a="1"/>
  <c r="N3480" i="1" s="1"/>
  <c r="Q297" i="1"/>
  <c r="M297" i="1"/>
  <c r="M3010" i="1"/>
  <c r="Q3010" i="1"/>
  <c r="N3010" i="1" a="1"/>
  <c r="N3010" i="1" s="1"/>
  <c r="Q1511" i="1"/>
  <c r="N1511" i="1" a="1"/>
  <c r="N1511" i="1" s="1"/>
  <c r="M1511" i="1"/>
  <c r="Q276" i="1"/>
  <c r="M276" i="1"/>
  <c r="M49" i="1"/>
  <c r="Q49" i="1"/>
  <c r="Q3348" i="1"/>
  <c r="N3348" i="1" a="1"/>
  <c r="N3348" i="1" s="1"/>
  <c r="M3348" i="1"/>
  <c r="N2919" i="1" a="1"/>
  <c r="N2919" i="1" s="1"/>
  <c r="M2919" i="1"/>
  <c r="Q2919" i="1"/>
  <c r="M287" i="1"/>
  <c r="Q287" i="1"/>
  <c r="Q2777" i="1"/>
  <c r="N2777" i="1" a="1"/>
  <c r="N2777" i="1" s="1"/>
  <c r="M2777" i="1"/>
  <c r="Q582" i="1"/>
  <c r="M582" i="1"/>
  <c r="Q2093" i="1"/>
  <c r="N2093" i="1" a="1"/>
  <c r="N2093" i="1" s="1"/>
  <c r="M2093" i="1"/>
  <c r="M1696" i="1"/>
  <c r="Q1696" i="1"/>
  <c r="N1696" i="1" a="1"/>
  <c r="N1696" i="1" s="1"/>
  <c r="Q706" i="1"/>
  <c r="M706" i="1"/>
  <c r="N706" i="1" s="1" a="1"/>
  <c r="N706" i="1" s="1"/>
  <c r="Q2153" i="1"/>
  <c r="M2153" i="1"/>
  <c r="N2153" i="1" a="1"/>
  <c r="N2153" i="1" s="1"/>
  <c r="Q3424" i="1"/>
  <c r="N3424" i="1" a="1"/>
  <c r="N3424" i="1" s="1"/>
  <c r="M3424" i="1"/>
  <c r="Q3484" i="1"/>
  <c r="N3484" i="1" a="1"/>
  <c r="N3484" i="1" s="1"/>
  <c r="M3484" i="1"/>
  <c r="M1392" i="1"/>
  <c r="Q1392" i="1"/>
  <c r="N1392" i="1" a="1"/>
  <c r="N1392" i="1" s="1"/>
  <c r="M3208" i="1"/>
  <c r="Q3208" i="1"/>
  <c r="N3208" i="1" a="1"/>
  <c r="N3208" i="1" s="1"/>
  <c r="M580" i="1"/>
  <c r="Q580" i="1"/>
  <c r="Q258" i="1"/>
  <c r="M258" i="1"/>
  <c r="N258" i="1" s="1" a="1"/>
  <c r="N258" i="1" s="1"/>
  <c r="Q3581" i="1"/>
  <c r="N3581" i="1" a="1"/>
  <c r="N3581" i="1" s="1"/>
  <c r="M3581" i="1"/>
  <c r="Q540" i="1"/>
  <c r="M540" i="1"/>
  <c r="N540" i="1" s="1" a="1"/>
  <c r="N540" i="1" s="1"/>
  <c r="M343" i="1"/>
  <c r="Q343" i="1"/>
  <c r="Q878" i="1"/>
  <c r="M878" i="1"/>
  <c r="Q527" i="1"/>
  <c r="R527" i="1" s="1" a="1"/>
  <c r="R527" i="1" s="1"/>
  <c r="M527" i="1"/>
  <c r="N527" i="1" s="1" a="1"/>
  <c r="N527" i="1" s="1"/>
  <c r="Q2298" i="1"/>
  <c r="N2298" i="1" a="1"/>
  <c r="N2298" i="1" s="1"/>
  <c r="M2298" i="1"/>
  <c r="Q2046" i="1"/>
  <c r="N2046" i="1" a="1"/>
  <c r="N2046" i="1" s="1"/>
  <c r="M2046" i="1"/>
  <c r="M3002" i="1"/>
  <c r="Q3002" i="1"/>
  <c r="N3002" i="1" a="1"/>
  <c r="N3002" i="1" s="1"/>
  <c r="M842" i="1"/>
  <c r="Q842" i="1"/>
  <c r="M1235" i="1"/>
  <c r="Q1235" i="1"/>
  <c r="N1235" i="1" a="1"/>
  <c r="N1235" i="1" s="1"/>
  <c r="Q2098" i="1"/>
  <c r="N2098" i="1" a="1"/>
  <c r="N2098" i="1" s="1"/>
  <c r="M2098" i="1"/>
  <c r="M1006" i="1"/>
  <c r="Q1006" i="1"/>
  <c r="N1006" i="1" a="1"/>
  <c r="N1006" i="1" s="1"/>
  <c r="Q483" i="1"/>
  <c r="M483" i="1"/>
  <c r="N894" i="1" a="1"/>
  <c r="N894" i="1" s="1"/>
  <c r="M894" i="1"/>
  <c r="Q894" i="1"/>
  <c r="N1493" i="1" a="1"/>
  <c r="N1493" i="1" s="1"/>
  <c r="M1493" i="1"/>
  <c r="Q1493" i="1"/>
  <c r="Q2991" i="1"/>
  <c r="N2991" i="1" a="1"/>
  <c r="N2991" i="1" s="1"/>
  <c r="M2991" i="1"/>
  <c r="M254" i="1"/>
  <c r="Q254" i="1"/>
  <c r="N1390" i="1" a="1"/>
  <c r="N1390" i="1" s="1"/>
  <c r="M1390" i="1"/>
  <c r="Q1390" i="1"/>
  <c r="Q788" i="1"/>
  <c r="M788" i="1"/>
  <c r="Q331" i="1"/>
  <c r="M331" i="1"/>
  <c r="N331" i="1" s="1" a="1"/>
  <c r="N331" i="1" s="1"/>
  <c r="M1802" i="1"/>
  <c r="Q1802" i="1"/>
  <c r="N1802" i="1" a="1"/>
  <c r="N1802" i="1" s="1"/>
  <c r="N2690" i="1" a="1"/>
  <c r="N2690" i="1" s="1"/>
  <c r="M2690" i="1"/>
  <c r="Q2690" i="1"/>
  <c r="M3394" i="1"/>
  <c r="Q3394" i="1"/>
  <c r="N3394" i="1" a="1"/>
  <c r="N3394" i="1" s="1"/>
  <c r="Q2804" i="1"/>
  <c r="M2804" i="1"/>
  <c r="N2804" i="1" a="1"/>
  <c r="N2804" i="1" s="1"/>
  <c r="Q1697" i="1"/>
  <c r="N1697" i="1" a="1"/>
  <c r="N1697" i="1" s="1"/>
  <c r="M1697" i="1"/>
  <c r="Q400" i="1"/>
  <c r="M400" i="1"/>
  <c r="N400" i="1" s="1" a="1"/>
  <c r="N400" i="1" s="1"/>
  <c r="M110" i="1"/>
  <c r="Q110" i="1"/>
  <c r="M2754" i="1"/>
  <c r="Q2754" i="1"/>
  <c r="N2754" i="1" a="1"/>
  <c r="N2754" i="1" s="1"/>
  <c r="Q653" i="1"/>
  <c r="M653" i="1"/>
  <c r="N653" i="1" s="1" a="1"/>
  <c r="N653" i="1" s="1"/>
  <c r="N2776" i="1" a="1"/>
  <c r="N2776" i="1" s="1"/>
  <c r="M2776" i="1"/>
  <c r="Q2776" i="1"/>
  <c r="M1927" i="1"/>
  <c r="Q1927" i="1"/>
  <c r="N1927" i="1" a="1"/>
  <c r="N1927" i="1" s="1"/>
  <c r="N3552" i="1" a="1"/>
  <c r="N3552" i="1" s="1"/>
  <c r="Q3552" i="1"/>
  <c r="M3552" i="1"/>
  <c r="Q2456" i="1"/>
  <c r="N2456" i="1" a="1"/>
  <c r="N2456" i="1" s="1"/>
  <c r="M2456" i="1"/>
  <c r="M1368" i="1"/>
  <c r="Q1368" i="1"/>
  <c r="N1368" i="1" a="1"/>
  <c r="N1368" i="1" s="1"/>
  <c r="M2454" i="1"/>
  <c r="Q2454" i="1"/>
  <c r="N2454" i="1" a="1"/>
  <c r="N2454" i="1" s="1"/>
  <c r="M3071" i="1"/>
  <c r="Q3071" i="1"/>
  <c r="N3071" i="1" a="1"/>
  <c r="N3071" i="1" s="1"/>
  <c r="Q279" i="1"/>
  <c r="M279" i="1"/>
  <c r="Q1169" i="1"/>
  <c r="N1169" i="1" a="1"/>
  <c r="N1169" i="1" s="1"/>
  <c r="M1169" i="1"/>
  <c r="Q667" i="1"/>
  <c r="M667" i="1"/>
  <c r="N667" i="1" s="1" a="1"/>
  <c r="N667" i="1" s="1"/>
  <c r="M2585" i="1"/>
  <c r="Q2585" i="1"/>
  <c r="N2585" i="1" a="1"/>
  <c r="N2585" i="1" s="1"/>
  <c r="M495" i="1"/>
  <c r="Q495" i="1"/>
  <c r="M2079" i="1"/>
  <c r="Q2079" i="1"/>
  <c r="N2079" i="1" a="1"/>
  <c r="N2079" i="1" s="1"/>
  <c r="M179" i="1"/>
  <c r="Q179" i="1"/>
  <c r="M67" i="1"/>
  <c r="Q67" i="1"/>
  <c r="N928" i="1" a="1"/>
  <c r="N928" i="1" s="1"/>
  <c r="M928" i="1"/>
  <c r="Q928" i="1"/>
  <c r="M467" i="1"/>
  <c r="Q467" i="1"/>
  <c r="Q1587" i="1"/>
  <c r="N1587" i="1" a="1"/>
  <c r="N1587" i="1" s="1"/>
  <c r="M1587" i="1"/>
  <c r="M1814" i="1"/>
  <c r="Q1814" i="1"/>
  <c r="N1814" i="1" a="1"/>
  <c r="N1814" i="1" s="1"/>
  <c r="Q2473" i="1"/>
  <c r="M2473" i="1"/>
  <c r="N2473" i="1" a="1"/>
  <c r="N2473" i="1" s="1"/>
  <c r="M210" i="1"/>
  <c r="Q210" i="1"/>
  <c r="Q649" i="1"/>
  <c r="M649" i="1"/>
  <c r="N649" i="1" s="1" a="1"/>
  <c r="N649" i="1" s="1"/>
  <c r="M1074" i="1"/>
  <c r="Q1074" i="1"/>
  <c r="N1074" i="1" a="1"/>
  <c r="N1074" i="1" s="1"/>
  <c r="Q2062" i="1"/>
  <c r="N2062" i="1" a="1"/>
  <c r="N2062" i="1" s="1"/>
  <c r="M2062" i="1"/>
  <c r="Q1942" i="1"/>
  <c r="N1942" i="1" a="1"/>
  <c r="N1942" i="1" s="1"/>
  <c r="M1942" i="1"/>
  <c r="Q1634" i="1"/>
  <c r="N1634" i="1" a="1"/>
  <c r="N1634" i="1" s="1"/>
  <c r="M1634" i="1"/>
  <c r="Q86" i="1"/>
  <c r="M86" i="1"/>
  <c r="Q1221" i="1"/>
  <c r="N1221" i="1" a="1"/>
  <c r="N1221" i="1" s="1"/>
  <c r="M1221" i="1"/>
  <c r="Q784" i="1"/>
  <c r="M784" i="1"/>
  <c r="N784" i="1" s="1" a="1"/>
  <c r="N784" i="1" s="1"/>
  <c r="M3214" i="1"/>
  <c r="Q3214" i="1"/>
  <c r="N3214" i="1" a="1"/>
  <c r="N3214" i="1" s="1"/>
  <c r="Q740" i="1"/>
  <c r="M740" i="1"/>
  <c r="N740" i="1" s="1" a="1"/>
  <c r="N740" i="1" s="1"/>
  <c r="N3461" i="1" a="1"/>
  <c r="N3461" i="1" s="1"/>
  <c r="M3461" i="1"/>
  <c r="Q3461" i="1"/>
  <c r="N1085" i="1" a="1"/>
  <c r="N1085" i="1" s="1"/>
  <c r="M1085" i="1"/>
  <c r="Q1085" i="1"/>
  <c r="Q1947" i="1"/>
  <c r="N1947" i="1" a="1"/>
  <c r="N1947" i="1" s="1"/>
  <c r="M1947" i="1"/>
  <c r="M1259" i="1"/>
  <c r="Q1259" i="1"/>
  <c r="N1259" i="1" a="1"/>
  <c r="N1259" i="1" s="1"/>
  <c r="N1523" i="1" a="1"/>
  <c r="N1523" i="1" s="1"/>
  <c r="M1523" i="1"/>
  <c r="Q1523" i="1"/>
  <c r="Q1451" i="1"/>
  <c r="N1451" i="1" a="1"/>
  <c r="N1451" i="1" s="1"/>
  <c r="M1451" i="1"/>
  <c r="M2409" i="1"/>
  <c r="Q2409" i="1"/>
  <c r="N2409" i="1" a="1"/>
  <c r="N2409" i="1" s="1"/>
  <c r="Q2140" i="1"/>
  <c r="M2140" i="1"/>
  <c r="N2140" i="1" a="1"/>
  <c r="N2140" i="1" s="1"/>
  <c r="Q2249" i="1"/>
  <c r="N2249" i="1" a="1"/>
  <c r="N2249" i="1" s="1"/>
  <c r="M2249" i="1"/>
  <c r="M2835" i="1"/>
  <c r="Q2835" i="1"/>
  <c r="N2835" i="1" a="1"/>
  <c r="N2835" i="1" s="1"/>
  <c r="M810" i="1"/>
  <c r="Q810" i="1"/>
  <c r="M2930" i="1"/>
  <c r="Q2930" i="1"/>
  <c r="N2930" i="1" a="1"/>
  <c r="N2930" i="1" s="1"/>
  <c r="M3176" i="1"/>
  <c r="Q3176" i="1"/>
  <c r="N3176" i="1" a="1"/>
  <c r="N3176" i="1" s="1"/>
  <c r="Q299" i="1"/>
  <c r="M299" i="1"/>
  <c r="N299" i="1" s="1" a="1"/>
  <c r="N299" i="1" s="1"/>
  <c r="Q536" i="1"/>
  <c r="M536" i="1"/>
  <c r="N536" i="1" s="1" a="1"/>
  <c r="N536" i="1" s="1"/>
  <c r="M218" i="1"/>
  <c r="Q218" i="1"/>
  <c r="Q1623" i="1"/>
  <c r="N1623" i="1" a="1"/>
  <c r="N1623" i="1" s="1"/>
  <c r="M1623" i="1"/>
  <c r="Q370" i="1"/>
  <c r="M370" i="1"/>
  <c r="N370" i="1" s="1" a="1"/>
  <c r="N370" i="1" s="1"/>
  <c r="Q3375" i="1"/>
  <c r="M3375" i="1"/>
  <c r="N3375" i="1" a="1"/>
  <c r="N3375" i="1" s="1"/>
  <c r="Q2633" i="1"/>
  <c r="N2633" i="1" a="1"/>
  <c r="N2633" i="1" s="1"/>
  <c r="M2633" i="1"/>
  <c r="Q1617" i="1"/>
  <c r="N1617" i="1" a="1"/>
  <c r="N1617" i="1" s="1"/>
  <c r="M1617" i="1"/>
  <c r="M2621" i="1"/>
  <c r="Q2621" i="1"/>
  <c r="N2621" i="1" a="1"/>
  <c r="N2621" i="1" s="1"/>
  <c r="Q616" i="1"/>
  <c r="M616" i="1"/>
  <c r="N616" i="1" s="1" a="1"/>
  <c r="N616" i="1" s="1"/>
  <c r="M2960" i="1"/>
  <c r="Q2960" i="1"/>
  <c r="N2960" i="1" a="1"/>
  <c r="N2960" i="1" s="1"/>
  <c r="M918" i="1"/>
  <c r="Q918" i="1"/>
  <c r="N918" i="1" a="1"/>
  <c r="N918" i="1" s="1"/>
  <c r="M1591" i="1"/>
  <c r="Q1591" i="1"/>
  <c r="N1591" i="1" a="1"/>
  <c r="N1591" i="1" s="1"/>
  <c r="M15" i="1"/>
  <c r="Q15" i="1"/>
  <c r="Q2664" i="1"/>
  <c r="N2664" i="1" a="1"/>
  <c r="N2664" i="1" s="1"/>
  <c r="M2664" i="1"/>
  <c r="Q3491" i="1"/>
  <c r="M3491" i="1"/>
  <c r="N3491" i="1" a="1"/>
  <c r="N3491" i="1" s="1"/>
  <c r="Q3577" i="1"/>
  <c r="N3577" i="1" a="1"/>
  <c r="N3577" i="1" s="1"/>
  <c r="M3577" i="1"/>
  <c r="Q1998" i="1"/>
  <c r="N1998" i="1" a="1"/>
  <c r="N1998" i="1" s="1"/>
  <c r="M1998" i="1"/>
  <c r="Q672" i="1"/>
  <c r="M672" i="1"/>
  <c r="N672" i="1" s="1" a="1"/>
  <c r="N672" i="1" s="1"/>
  <c r="Q3401" i="1"/>
  <c r="M3401" i="1"/>
  <c r="N3401" i="1" a="1"/>
  <c r="N3401" i="1" s="1"/>
  <c r="N1127" i="1" a="1"/>
  <c r="N1127" i="1" s="1"/>
  <c r="M1127" i="1"/>
  <c r="Q1127" i="1"/>
  <c r="N1226" i="1" a="1"/>
  <c r="N1226" i="1" s="1"/>
  <c r="M1226" i="1"/>
  <c r="Q1226" i="1"/>
  <c r="M3114" i="1"/>
  <c r="Q3114" i="1"/>
  <c r="N3114" i="1" a="1"/>
  <c r="N3114" i="1" s="1"/>
  <c r="Q1972" i="1"/>
  <c r="N1972" i="1" a="1"/>
  <c r="N1972" i="1" s="1"/>
  <c r="M1972" i="1"/>
  <c r="N3023" i="1" a="1"/>
  <c r="N3023" i="1" s="1"/>
  <c r="M3023" i="1"/>
  <c r="Q3023" i="1"/>
  <c r="Q1449" i="1"/>
  <c r="N1449" i="1" a="1"/>
  <c r="N1449" i="1" s="1"/>
  <c r="M1449" i="1"/>
  <c r="Q2955" i="1"/>
  <c r="N2955" i="1" a="1"/>
  <c r="N2955" i="1" s="1"/>
  <c r="M2955" i="1"/>
  <c r="M152" i="1"/>
  <c r="Q152" i="1"/>
  <c r="M2552" i="1"/>
  <c r="Q2552" i="1"/>
  <c r="N2552" i="1" a="1"/>
  <c r="N2552" i="1" s="1"/>
  <c r="Q598" i="1"/>
  <c r="M598" i="1"/>
  <c r="N598" i="1" s="1" a="1"/>
  <c r="N598" i="1" s="1"/>
  <c r="Q798" i="1"/>
  <c r="M798" i="1"/>
  <c r="Q2943" i="1"/>
  <c r="N2943" i="1" a="1"/>
  <c r="N2943" i="1" s="1"/>
  <c r="M2943" i="1"/>
  <c r="M2357" i="1"/>
  <c r="Q2357" i="1"/>
  <c r="N2357" i="1" a="1"/>
  <c r="N2357" i="1" s="1"/>
  <c r="Q1728" i="1"/>
  <c r="N1728" i="1" a="1"/>
  <c r="N1728" i="1" s="1"/>
  <c r="M1728" i="1"/>
  <c r="N1370" i="1" a="1"/>
  <c r="N1370" i="1" s="1"/>
  <c r="M1370" i="1"/>
  <c r="Q1370" i="1"/>
  <c r="Q1916" i="1"/>
  <c r="N1916" i="1" a="1"/>
  <c r="N1916" i="1" s="1"/>
  <c r="M1916" i="1"/>
  <c r="Q978" i="1"/>
  <c r="N978" i="1" a="1"/>
  <c r="N978" i="1" s="1"/>
  <c r="M978" i="1"/>
  <c r="M3571" i="1"/>
  <c r="Q3571" i="1"/>
  <c r="N3571" i="1" a="1"/>
  <c r="N3571" i="1" s="1"/>
  <c r="M748" i="1"/>
  <c r="Q748" i="1"/>
  <c r="N2139" i="1" a="1"/>
  <c r="N2139" i="1" s="1"/>
  <c r="Q2139" i="1"/>
  <c r="M2139" i="1"/>
  <c r="Q962" i="1"/>
  <c r="N962" i="1" a="1"/>
  <c r="N962" i="1" s="1"/>
  <c r="M962" i="1"/>
  <c r="Q3171" i="1"/>
  <c r="N3171" i="1" a="1"/>
  <c r="N3171" i="1" s="1"/>
  <c r="M3171" i="1"/>
  <c r="M2491" i="1"/>
  <c r="Q2491" i="1"/>
  <c r="N2491" i="1" a="1"/>
  <c r="N2491" i="1" s="1"/>
  <c r="Q1806" i="1"/>
  <c r="N1806" i="1" a="1"/>
  <c r="N1806" i="1" s="1"/>
  <c r="M1806" i="1"/>
  <c r="M2069" i="1"/>
  <c r="Q2069" i="1"/>
  <c r="N2069" i="1" a="1"/>
  <c r="N2069" i="1" s="1"/>
  <c r="M2077" i="1"/>
  <c r="Q2077" i="1"/>
  <c r="N2077" i="1" a="1"/>
  <c r="N2077" i="1" s="1"/>
  <c r="N3574" i="1" a="1"/>
  <c r="N3574" i="1" s="1"/>
  <c r="Q3574" i="1"/>
  <c r="M3574" i="1"/>
  <c r="M521" i="1"/>
  <c r="Q521" i="1"/>
  <c r="M594" i="1"/>
  <c r="Q594" i="1"/>
  <c r="R594" i="1" s="1" a="1"/>
  <c r="R594" i="1" s="1"/>
  <c r="Q1414" i="1"/>
  <c r="N1414" i="1" a="1"/>
  <c r="N1414" i="1" s="1"/>
  <c r="M1414" i="1"/>
  <c r="M1705" i="1"/>
  <c r="Q1705" i="1"/>
  <c r="N1705" i="1" a="1"/>
  <c r="N1705" i="1" s="1"/>
  <c r="Q412" i="1"/>
  <c r="M412" i="1"/>
  <c r="N412" i="1" s="1" a="1"/>
  <c r="N412" i="1" s="1"/>
  <c r="Q768" i="1"/>
  <c r="M768" i="1"/>
  <c r="Q3313" i="1"/>
  <c r="N3313" i="1" a="1"/>
  <c r="N3313" i="1" s="1"/>
  <c r="M3313" i="1"/>
  <c r="M1007" i="1"/>
  <c r="Q1007" i="1"/>
  <c r="N1007" i="1" a="1"/>
  <c r="N1007" i="1" s="1"/>
  <c r="N2854" i="1" a="1"/>
  <c r="N2854" i="1" s="1"/>
  <c r="Q2854" i="1"/>
  <c r="M2854" i="1"/>
  <c r="Q1224" i="1"/>
  <c r="N1224" i="1" a="1"/>
  <c r="N1224" i="1" s="1"/>
  <c r="M1224" i="1"/>
  <c r="Q3133" i="1"/>
  <c r="N3133" i="1" a="1"/>
  <c r="N3133" i="1" s="1"/>
  <c r="M3133" i="1"/>
  <c r="M596" i="1"/>
  <c r="Q596" i="1"/>
  <c r="N889" i="1" a="1"/>
  <c r="N889" i="1" s="1"/>
  <c r="Q889" i="1"/>
  <c r="M889" i="1"/>
  <c r="M897" i="1"/>
  <c r="Q897" i="1"/>
  <c r="N897" i="1" a="1"/>
  <c r="N897" i="1" s="1"/>
  <c r="Q3354" i="1"/>
  <c r="N3354" i="1" a="1"/>
  <c r="N3354" i="1" s="1"/>
  <c r="M3354" i="1"/>
  <c r="Q2660" i="1"/>
  <c r="N2660" i="1" a="1"/>
  <c r="N2660" i="1" s="1"/>
  <c r="M2660" i="1"/>
  <c r="Q327" i="1"/>
  <c r="M327" i="1"/>
  <c r="N327" i="1" s="1" a="1"/>
  <c r="N327" i="1" s="1"/>
  <c r="Q714" i="1"/>
  <c r="M714" i="1"/>
  <c r="N714" i="1" s="1" a="1"/>
  <c r="N714" i="1" s="1"/>
  <c r="M3132" i="1"/>
  <c r="Q3132" i="1"/>
  <c r="N3132" i="1" a="1"/>
  <c r="N3132" i="1" s="1"/>
  <c r="M790" i="1"/>
  <c r="Q790" i="1"/>
  <c r="M2245" i="1"/>
  <c r="Q2245" i="1"/>
  <c r="N2245" i="1" a="1"/>
  <c r="N2245" i="1" s="1"/>
  <c r="N1053" i="1" a="1"/>
  <c r="N1053" i="1" s="1"/>
  <c r="M1053" i="1"/>
  <c r="Q1053" i="1"/>
  <c r="N2145" i="1" a="1"/>
  <c r="N2145" i="1" s="1"/>
  <c r="Q2145" i="1"/>
  <c r="M2145" i="1"/>
  <c r="M13" i="1"/>
  <c r="Q13" i="1"/>
  <c r="Q526" i="1"/>
  <c r="M526" i="1"/>
  <c r="Q644" i="1"/>
  <c r="M644" i="1"/>
  <c r="M1279" i="1"/>
  <c r="Q1279" i="1"/>
  <c r="N1279" i="1" a="1"/>
  <c r="N1279" i="1" s="1"/>
  <c r="Q591" i="1"/>
  <c r="M591" i="1"/>
  <c r="Q864" i="1"/>
  <c r="M864" i="1"/>
  <c r="N864" i="1" s="1" a="1"/>
  <c r="N864" i="1" s="1"/>
  <c r="Q1914" i="1"/>
  <c r="N1914" i="1" a="1"/>
  <c r="N1914" i="1" s="1"/>
  <c r="M1914" i="1"/>
  <c r="M2072" i="1"/>
  <c r="Q2072" i="1"/>
  <c r="N2072" i="1" a="1"/>
  <c r="N2072" i="1" s="1"/>
  <c r="Q882" i="1"/>
  <c r="M882" i="1"/>
  <c r="N1075" i="1" a="1"/>
  <c r="N1075" i="1" s="1"/>
  <c r="M1075" i="1"/>
  <c r="Q1075" i="1"/>
  <c r="M2391" i="1"/>
  <c r="Q2391" i="1"/>
  <c r="N2391" i="1" a="1"/>
  <c r="N2391" i="1" s="1"/>
  <c r="Q939" i="1"/>
  <c r="N939" i="1" a="1"/>
  <c r="N939" i="1" s="1"/>
  <c r="M939" i="1"/>
  <c r="Q1666" i="1"/>
  <c r="N1666" i="1" a="1"/>
  <c r="N1666" i="1" s="1"/>
  <c r="M1666" i="1"/>
  <c r="M2427" i="1"/>
  <c r="Q2427" i="1"/>
  <c r="N2427" i="1" a="1"/>
  <c r="N2427" i="1" s="1"/>
  <c r="Q508" i="1"/>
  <c r="M508" i="1"/>
  <c r="Q1886" i="1"/>
  <c r="N1886" i="1" a="1"/>
  <c r="N1886" i="1" s="1"/>
  <c r="M1886" i="1"/>
  <c r="M1754" i="1"/>
  <c r="Q1754" i="1"/>
  <c r="N1754" i="1" a="1"/>
  <c r="N1754" i="1" s="1"/>
  <c r="Q433" i="1"/>
  <c r="M433" i="1"/>
  <c r="N433" i="1" s="1" a="1"/>
  <c r="N433" i="1" s="1"/>
  <c r="M1082" i="1"/>
  <c r="Q1082" i="1"/>
  <c r="N1082" i="1" a="1"/>
  <c r="N1082" i="1" s="1"/>
  <c r="M1962" i="1"/>
  <c r="Q1962" i="1"/>
  <c r="N1962" i="1" a="1"/>
  <c r="N1962" i="1" s="1"/>
  <c r="Q157" i="1"/>
  <c r="M157" i="1"/>
  <c r="Q825" i="1"/>
  <c r="M825" i="1"/>
  <c r="N825" i="1" s="1" a="1"/>
  <c r="N825" i="1" s="1"/>
  <c r="Q3296" i="1"/>
  <c r="N3296" i="1" a="1"/>
  <c r="N3296" i="1" s="1"/>
  <c r="M3296" i="1"/>
  <c r="M3127" i="1"/>
  <c r="Q3127" i="1"/>
  <c r="N3127" i="1" a="1"/>
  <c r="N3127" i="1" s="1"/>
  <c r="N2674" i="1" a="1"/>
  <c r="N2674" i="1" s="1"/>
  <c r="M2674" i="1"/>
  <c r="Q2674" i="1"/>
  <c r="M1050" i="1"/>
  <c r="Q1050" i="1"/>
  <c r="N1050" i="1" a="1"/>
  <c r="N1050" i="1" s="1"/>
  <c r="M361" i="1"/>
  <c r="Q361" i="1"/>
  <c r="Q856" i="1"/>
  <c r="R856" i="1" s="1" a="1"/>
  <c r="R856" i="1" s="1"/>
  <c r="M856" i="1"/>
  <c r="N856" i="1" s="1" a="1"/>
  <c r="N856" i="1" s="1"/>
  <c r="M858" i="1"/>
  <c r="Q858" i="1"/>
  <c r="Q2353" i="1"/>
  <c r="N2353" i="1" a="1"/>
  <c r="N2353" i="1" s="1"/>
  <c r="M2353" i="1"/>
  <c r="Q774" i="1"/>
  <c r="M774" i="1"/>
  <c r="N774" i="1" s="1" a="1"/>
  <c r="N774" i="1" s="1"/>
  <c r="Q1021" i="1"/>
  <c r="N1021" i="1" a="1"/>
  <c r="N1021" i="1" s="1"/>
  <c r="M1021" i="1"/>
  <c r="Q1846" i="1"/>
  <c r="N1846" i="1" a="1"/>
  <c r="N1846" i="1" s="1"/>
  <c r="M1846" i="1"/>
  <c r="Q2461" i="1"/>
  <c r="N2461" i="1" a="1"/>
  <c r="N2461" i="1" s="1"/>
  <c r="M2461" i="1"/>
  <c r="M2295" i="1"/>
  <c r="Q2295" i="1"/>
  <c r="N2295" i="1" a="1"/>
  <c r="N2295" i="1" s="1"/>
  <c r="Q681" i="1"/>
  <c r="M681" i="1"/>
  <c r="N681" i="1" s="1" a="1"/>
  <c r="N681" i="1" s="1"/>
  <c r="M2415" i="1"/>
  <c r="Q2415" i="1"/>
  <c r="N2415" i="1" a="1"/>
  <c r="N2415" i="1" s="1"/>
  <c r="M1155" i="1"/>
  <c r="Q1155" i="1"/>
  <c r="N1155" i="1" a="1"/>
  <c r="N1155" i="1" s="1"/>
  <c r="Q1749" i="1"/>
  <c r="N1749" i="1" a="1"/>
  <c r="N1749" i="1" s="1"/>
  <c r="M1749" i="1"/>
  <c r="Q2407" i="1"/>
  <c r="N2407" i="1" a="1"/>
  <c r="N2407" i="1" s="1"/>
  <c r="M2407" i="1"/>
  <c r="Q2202" i="1"/>
  <c r="M2202" i="1"/>
  <c r="N2202" i="1" a="1"/>
  <c r="N2202" i="1" s="1"/>
  <c r="Q3555" i="1"/>
  <c r="N3555" i="1" a="1"/>
  <c r="N3555" i="1" s="1"/>
  <c r="M3555" i="1"/>
  <c r="M1194" i="1"/>
  <c r="Q1194" i="1"/>
  <c r="N1194" i="1" a="1"/>
  <c r="N1194" i="1" s="1"/>
  <c r="Q754" i="1"/>
  <c r="R754" i="1" s="1" a="1"/>
  <c r="R754" i="1" s="1"/>
  <c r="M754" i="1"/>
  <c r="N754" i="1" s="1" a="1"/>
  <c r="N754" i="1" s="1"/>
  <c r="Q1299" i="1"/>
  <c r="N1299" i="1" a="1"/>
  <c r="N1299" i="1" s="1"/>
  <c r="M1299" i="1"/>
  <c r="Q2332" i="1"/>
  <c r="N2332" i="1" a="1"/>
  <c r="N2332" i="1" s="1"/>
  <c r="M2332" i="1"/>
  <c r="Q27" i="1"/>
  <c r="M27" i="1"/>
  <c r="M1659" i="1"/>
  <c r="Q1659" i="1"/>
  <c r="N1659" i="1" a="1"/>
  <c r="N1659" i="1" s="1"/>
  <c r="N1133" i="1" a="1"/>
  <c r="N1133" i="1" s="1"/>
  <c r="M1133" i="1"/>
  <c r="Q1133" i="1"/>
  <c r="Q3180" i="1"/>
  <c r="N3180" i="1" a="1"/>
  <c r="N3180" i="1" s="1"/>
  <c r="M3180" i="1"/>
  <c r="M1113" i="1"/>
  <c r="Q1113" i="1"/>
  <c r="N1113" i="1" a="1"/>
  <c r="N1113" i="1" s="1"/>
  <c r="M1025" i="1"/>
  <c r="Q1025" i="1"/>
  <c r="N1025" i="1" a="1"/>
  <c r="N1025" i="1" s="1"/>
  <c r="Q180" i="1"/>
  <c r="M180" i="1"/>
  <c r="N180" i="1" s="1" a="1"/>
  <c r="N180" i="1" s="1"/>
  <c r="Q295" i="1"/>
  <c r="R295" i="1" s="1" a="1"/>
  <c r="R295" i="1" s="1"/>
  <c r="M295" i="1"/>
  <c r="M2362" i="1"/>
  <c r="Q2362" i="1"/>
  <c r="N2362" i="1" a="1"/>
  <c r="N2362" i="1" s="1"/>
  <c r="M1662" i="1"/>
  <c r="Q1662" i="1"/>
  <c r="N1662" i="1" a="1"/>
  <c r="N1662" i="1" s="1"/>
  <c r="M1876" i="1"/>
  <c r="Q1876" i="1"/>
  <c r="N1876" i="1" a="1"/>
  <c r="N1876" i="1" s="1"/>
  <c r="M1601" i="1"/>
  <c r="Q1601" i="1"/>
  <c r="N1601" i="1" a="1"/>
  <c r="N1601" i="1" s="1"/>
  <c r="Q2283" i="1"/>
  <c r="N2283" i="1" a="1"/>
  <c r="N2283" i="1" s="1"/>
  <c r="M2283" i="1"/>
  <c r="M2688" i="1"/>
  <c r="Q2688" i="1"/>
  <c r="N2688" i="1" a="1"/>
  <c r="N2688" i="1" s="1"/>
  <c r="M848" i="1"/>
  <c r="Q848" i="1"/>
  <c r="M3152" i="1"/>
  <c r="Q3152" i="1"/>
  <c r="N3152" i="1" a="1"/>
  <c r="N3152" i="1" s="1"/>
  <c r="M2655" i="1"/>
  <c r="Q2655" i="1"/>
  <c r="N2655" i="1" a="1"/>
  <c r="N2655" i="1" s="1"/>
  <c r="N3449" i="1" a="1"/>
  <c r="N3449" i="1" s="1"/>
  <c r="M3449" i="1"/>
  <c r="Q3449" i="1"/>
  <c r="Q2603" i="1"/>
  <c r="N2603" i="1" a="1"/>
  <c r="N2603" i="1" s="1"/>
  <c r="M2603" i="1"/>
  <c r="N3217" i="1" a="1"/>
  <c r="N3217" i="1" s="1"/>
  <c r="M3217" i="1"/>
  <c r="Q3217" i="1"/>
  <c r="Q568" i="1"/>
  <c r="M568" i="1"/>
  <c r="Q3385" i="1"/>
  <c r="M3385" i="1"/>
  <c r="N3385" i="1" a="1"/>
  <c r="N3385" i="1" s="1"/>
  <c r="M2646" i="1"/>
  <c r="Q2646" i="1"/>
  <c r="N2646" i="1" a="1"/>
  <c r="N2646" i="1" s="1"/>
  <c r="Q2987" i="1"/>
  <c r="N2987" i="1" a="1"/>
  <c r="N2987" i="1" s="1"/>
  <c r="M2987" i="1"/>
  <c r="N1153" i="1" a="1"/>
  <c r="N1153" i="1" s="1"/>
  <c r="M1153" i="1"/>
  <c r="Q1153" i="1"/>
  <c r="M2272" i="1"/>
  <c r="Q2272" i="1"/>
  <c r="N2272" i="1" a="1"/>
  <c r="N2272" i="1" s="1"/>
  <c r="N3028" i="1" a="1"/>
  <c r="N3028" i="1" s="1"/>
  <c r="M3028" i="1"/>
  <c r="Q3028" i="1"/>
  <c r="Q581" i="1"/>
  <c r="R581" i="1" s="1" a="1"/>
  <c r="R581" i="1" s="1"/>
  <c r="M581" i="1"/>
  <c r="N581" i="1" s="1" a="1"/>
  <c r="N581" i="1" s="1"/>
  <c r="M187" i="1"/>
  <c r="Q187" i="1"/>
  <c r="Q914" i="1"/>
  <c r="N914" i="1" a="1"/>
  <c r="N914" i="1" s="1"/>
  <c r="M914" i="1"/>
  <c r="Q2547" i="1"/>
  <c r="N2547" i="1" a="1"/>
  <c r="N2547" i="1" s="1"/>
  <c r="M2547" i="1"/>
  <c r="M2996" i="1"/>
  <c r="Q2996" i="1"/>
  <c r="N2996" i="1" a="1"/>
  <c r="N2996" i="1" s="1"/>
  <c r="N3340" i="1" a="1"/>
  <c r="N3340" i="1" s="1"/>
  <c r="M3340" i="1"/>
  <c r="Q3340" i="1"/>
  <c r="Q738" i="1"/>
  <c r="M738" i="1"/>
  <c r="N738" i="1" s="1" a="1"/>
  <c r="N738" i="1" s="1"/>
  <c r="M1603" i="1"/>
  <c r="Q1603" i="1"/>
  <c r="N1603" i="1" a="1"/>
  <c r="N1603" i="1" s="1"/>
  <c r="Q3569" i="1"/>
  <c r="N3569" i="1" a="1"/>
  <c r="N3569" i="1" s="1"/>
  <c r="M3569" i="1"/>
  <c r="M1675" i="1"/>
  <c r="Q1675" i="1"/>
  <c r="N1675" i="1" a="1"/>
  <c r="N1675" i="1" s="1"/>
  <c r="Q2113" i="1"/>
  <c r="N2113" i="1" a="1"/>
  <c r="N2113" i="1" s="1"/>
  <c r="M2113" i="1"/>
  <c r="Q545" i="1"/>
  <c r="R545" i="1" s="1" a="1"/>
  <c r="R545" i="1" s="1"/>
  <c r="M545" i="1"/>
  <c r="N545" i="1" s="1" a="1"/>
  <c r="N545" i="1" s="1"/>
  <c r="Q2351" i="1"/>
  <c r="N2351" i="1" a="1"/>
  <c r="N2351" i="1" s="1"/>
  <c r="M2351" i="1"/>
  <c r="M1621" i="1"/>
  <c r="Q1621" i="1"/>
  <c r="N1621" i="1" a="1"/>
  <c r="N1621" i="1" s="1"/>
  <c r="N1317" i="1" a="1"/>
  <c r="N1317" i="1" s="1"/>
  <c r="M1317" i="1"/>
  <c r="Q1317" i="1"/>
  <c r="M2343" i="1"/>
  <c r="Q2343" i="1"/>
  <c r="N2343" i="1" a="1"/>
  <c r="N2343" i="1" s="1"/>
  <c r="Q1974" i="1"/>
  <c r="N1974" i="1" a="1"/>
  <c r="N1974" i="1" s="1"/>
  <c r="M1974" i="1"/>
  <c r="M3426" i="1"/>
  <c r="Q3426" i="1"/>
  <c r="N3426" i="1" a="1"/>
  <c r="N3426" i="1" s="1"/>
  <c r="M1116" i="1"/>
  <c r="Q1116" i="1"/>
  <c r="N1116" i="1" a="1"/>
  <c r="N1116" i="1" s="1"/>
  <c r="N3381" i="1" a="1"/>
  <c r="N3381" i="1" s="1"/>
  <c r="Q3381" i="1"/>
  <c r="M3381" i="1"/>
  <c r="M2452" i="1"/>
  <c r="Q2452" i="1"/>
  <c r="N2452" i="1" a="1"/>
  <c r="N2452" i="1" s="1"/>
  <c r="M1227" i="1"/>
  <c r="Q1227" i="1"/>
  <c r="N1227" i="1" a="1"/>
  <c r="N1227" i="1" s="1"/>
  <c r="Q1787" i="1"/>
  <c r="N1787" i="1" a="1"/>
  <c r="N1787" i="1" s="1"/>
  <c r="M1787" i="1"/>
  <c r="M3456" i="1"/>
  <c r="Q3456" i="1"/>
  <c r="N3456" i="1" a="1"/>
  <c r="N3456" i="1" s="1"/>
  <c r="Q421" i="1"/>
  <c r="M421" i="1"/>
  <c r="N421" i="1" s="1" a="1"/>
  <c r="N421" i="1" s="1"/>
  <c r="Q2022" i="1"/>
  <c r="N2022" i="1" a="1"/>
  <c r="N2022" i="1" s="1"/>
  <c r="M2022" i="1"/>
  <c r="M2119" i="1"/>
  <c r="Q2119" i="1"/>
  <c r="N2119" i="1" a="1"/>
  <c r="N2119" i="1" s="1"/>
  <c r="M1918" i="1"/>
  <c r="Q1918" i="1"/>
  <c r="N1918" i="1" a="1"/>
  <c r="N1918" i="1" s="1"/>
  <c r="M3531" i="1"/>
  <c r="Q3531" i="1"/>
  <c r="N3531" i="1" a="1"/>
  <c r="N3531" i="1" s="1"/>
  <c r="M1857" i="1"/>
  <c r="Q1857" i="1"/>
  <c r="N1857" i="1" a="1"/>
  <c r="N1857" i="1" s="1"/>
  <c r="Q150" i="1"/>
  <c r="M150" i="1"/>
  <c r="N150" i="1" s="1" a="1"/>
  <c r="N150" i="1" s="1"/>
  <c r="N3271" i="1" a="1"/>
  <c r="N3271" i="1" s="1"/>
  <c r="M3271" i="1"/>
  <c r="Q3271" i="1"/>
  <c r="M2347" i="1"/>
  <c r="Q2347" i="1"/>
  <c r="N2347" i="1" a="1"/>
  <c r="N2347" i="1" s="1"/>
  <c r="Q82" i="1"/>
  <c r="M82" i="1"/>
  <c r="N82" i="1" s="1" a="1"/>
  <c r="N82" i="1" s="1"/>
  <c r="M2246" i="1"/>
  <c r="Q2246" i="1"/>
  <c r="N2246" i="1" a="1"/>
  <c r="N2246" i="1" s="1"/>
  <c r="M2527" i="1"/>
  <c r="Q2527" i="1"/>
  <c r="N2527" i="1" a="1"/>
  <c r="N2527" i="1" s="1"/>
  <c r="M2731" i="1"/>
  <c r="Q2731" i="1"/>
  <c r="N2731" i="1" a="1"/>
  <c r="N2731" i="1" s="1"/>
  <c r="Q2579" i="1"/>
  <c r="N2579" i="1" a="1"/>
  <c r="N2579" i="1" s="1"/>
  <c r="M2579" i="1"/>
  <c r="Q2053" i="1"/>
  <c r="N2053" i="1" a="1"/>
  <c r="N2053" i="1" s="1"/>
  <c r="M2053" i="1"/>
  <c r="N1115" i="1" a="1"/>
  <c r="N1115" i="1" s="1"/>
  <c r="M1115" i="1"/>
  <c r="Q1115" i="1"/>
  <c r="M632" i="1"/>
  <c r="Q632" i="1"/>
  <c r="N2222" i="1" a="1"/>
  <c r="N2222" i="1" s="1"/>
  <c r="Q2222" i="1"/>
  <c r="M2222" i="1"/>
  <c r="M3057" i="1"/>
  <c r="Q3057" i="1"/>
  <c r="N3057" i="1" a="1"/>
  <c r="N3057" i="1" s="1"/>
  <c r="Q2336" i="1"/>
  <c r="N2336" i="1" a="1"/>
  <c r="N2336" i="1" s="1"/>
  <c r="M2336" i="1"/>
  <c r="M2572" i="1"/>
  <c r="Q2572" i="1"/>
  <c r="N2572" i="1" a="1"/>
  <c r="N2572" i="1" s="1"/>
  <c r="Q961" i="1"/>
  <c r="N961" i="1" a="1"/>
  <c r="N961" i="1" s="1"/>
  <c r="M961" i="1"/>
  <c r="M2722" i="1"/>
  <c r="Q2722" i="1"/>
  <c r="N2722" i="1" a="1"/>
  <c r="N2722" i="1" s="1"/>
  <c r="Q645" i="1"/>
  <c r="M645" i="1"/>
  <c r="M2675" i="1"/>
  <c r="Q2675" i="1"/>
  <c r="N2675" i="1" a="1"/>
  <c r="N2675" i="1" s="1"/>
  <c r="M2588" i="1"/>
  <c r="Q2588" i="1"/>
  <c r="N2588" i="1" a="1"/>
  <c r="N2588" i="1" s="1"/>
  <c r="M1410" i="1"/>
  <c r="Q1410" i="1"/>
  <c r="N1410" i="1" a="1"/>
  <c r="N1410" i="1" s="1"/>
  <c r="M59" i="1"/>
  <c r="Q59" i="1"/>
  <c r="Q2474" i="1"/>
  <c r="N2474" i="1" a="1"/>
  <c r="N2474" i="1" s="1"/>
  <c r="M2474" i="1"/>
  <c r="M1141" i="1"/>
  <c r="Q1141" i="1"/>
  <c r="N1141" i="1" a="1"/>
  <c r="N1141" i="1" s="1"/>
  <c r="Q2940" i="1"/>
  <c r="N2940" i="1" a="1"/>
  <c r="N2940" i="1" s="1"/>
  <c r="M2940" i="1"/>
  <c r="M988" i="1"/>
  <c r="Q988" i="1"/>
  <c r="N988" i="1" a="1"/>
  <c r="N988" i="1" s="1"/>
  <c r="M2284" i="1"/>
  <c r="Q2284" i="1"/>
  <c r="N2284" i="1" a="1"/>
  <c r="N2284" i="1" s="1"/>
  <c r="M1458" i="1"/>
  <c r="Q1458" i="1"/>
  <c r="N1458" i="1" a="1"/>
  <c r="N1458" i="1" s="1"/>
  <c r="M1970" i="1"/>
  <c r="Q1970" i="1"/>
  <c r="N1970" i="1" a="1"/>
  <c r="N1970" i="1" s="1"/>
  <c r="Q1593" i="1"/>
  <c r="N1593" i="1" a="1"/>
  <c r="N1593" i="1" s="1"/>
  <c r="M1593" i="1"/>
  <c r="M1909" i="1"/>
  <c r="Q1909" i="1"/>
  <c r="N1909" i="1" a="1"/>
  <c r="N1909" i="1" s="1"/>
  <c r="M1874" i="1"/>
  <c r="Q1874" i="1"/>
  <c r="N1874" i="1" a="1"/>
  <c r="N1874" i="1" s="1"/>
  <c r="Q424" i="1"/>
  <c r="R424" i="1" s="1" a="1"/>
  <c r="R424" i="1" s="1"/>
  <c r="M424" i="1"/>
  <c r="N424" i="1" s="1" a="1"/>
  <c r="N424" i="1" s="1"/>
  <c r="M822" i="1"/>
  <c r="Q822" i="1"/>
  <c r="M1473" i="1"/>
  <c r="Q1473" i="1"/>
  <c r="N1473" i="1" a="1"/>
  <c r="N1473" i="1" s="1"/>
  <c r="M1751" i="1"/>
  <c r="Q1751" i="1"/>
  <c r="N1751" i="1" a="1"/>
  <c r="N1751" i="1" s="1"/>
  <c r="M500" i="1"/>
  <c r="Q500" i="1"/>
  <c r="M974" i="1"/>
  <c r="Q974" i="1"/>
  <c r="N974" i="1" a="1"/>
  <c r="N974" i="1" s="1"/>
  <c r="N1059" i="1" a="1"/>
  <c r="N1059" i="1" s="1"/>
  <c r="M1059" i="1"/>
  <c r="Q1059" i="1"/>
  <c r="Q1856" i="1"/>
  <c r="N1856" i="1" a="1"/>
  <c r="N1856" i="1" s="1"/>
  <c r="M1856" i="1"/>
  <c r="N2848" i="1" a="1"/>
  <c r="N2848" i="1" s="1"/>
  <c r="Q2848" i="1"/>
  <c r="M2848" i="1"/>
  <c r="Q2182" i="1"/>
  <c r="M2182" i="1"/>
  <c r="N2182" i="1" a="1"/>
  <c r="N2182" i="1" s="1"/>
  <c r="M1158" i="1"/>
  <c r="Q1158" i="1"/>
  <c r="N1158" i="1" a="1"/>
  <c r="N1158" i="1" s="1"/>
  <c r="M2447" i="1"/>
  <c r="Q2447" i="1"/>
  <c r="N2447" i="1" a="1"/>
  <c r="N2447" i="1" s="1"/>
  <c r="Q1625" i="1"/>
  <c r="N1625" i="1" a="1"/>
  <c r="N1625" i="1" s="1"/>
  <c r="M1625" i="1"/>
  <c r="M283" i="1"/>
  <c r="Q283" i="1"/>
  <c r="Q583" i="1"/>
  <c r="M583" i="1"/>
  <c r="Q2481" i="1"/>
  <c r="N2481" i="1" a="1"/>
  <c r="N2481" i="1" s="1"/>
  <c r="M2481" i="1"/>
  <c r="Q2946" i="1"/>
  <c r="M2946" i="1"/>
  <c r="N2946" i="1" a="1"/>
  <c r="N2946" i="1" s="1"/>
  <c r="Q1922" i="1"/>
  <c r="N1922" i="1" a="1"/>
  <c r="N1922" i="1" s="1"/>
  <c r="M1922" i="1"/>
  <c r="N1269" i="1" a="1"/>
  <c r="N1269" i="1" s="1"/>
  <c r="M1269" i="1"/>
  <c r="Q1269" i="1"/>
  <c r="M1389" i="1"/>
  <c r="Q1389" i="1"/>
  <c r="N1389" i="1" a="1"/>
  <c r="N1389" i="1" s="1"/>
  <c r="Q2905" i="1"/>
  <c r="M2905" i="1"/>
  <c r="N2905" i="1" a="1"/>
  <c r="N2905" i="1" s="1"/>
  <c r="M2922" i="1"/>
  <c r="Q2922" i="1"/>
  <c r="N2922" i="1" a="1"/>
  <c r="N2922" i="1" s="1"/>
  <c r="M2422" i="1"/>
  <c r="Q2422" i="1"/>
  <c r="N2422" i="1" a="1"/>
  <c r="N2422" i="1" s="1"/>
  <c r="Q1630" i="1"/>
  <c r="N1630" i="1" a="1"/>
  <c r="N1630" i="1" s="1"/>
  <c r="M1630" i="1"/>
  <c r="Q2023" i="1"/>
  <c r="N2023" i="1" a="1"/>
  <c r="N2023" i="1" s="1"/>
  <c r="M2023" i="1"/>
  <c r="M2775" i="1"/>
  <c r="Q2775" i="1"/>
  <c r="N2775" i="1" a="1"/>
  <c r="N2775" i="1" s="1"/>
  <c r="Q2866" i="1"/>
  <c r="N2866" i="1" a="1"/>
  <c r="N2866" i="1" s="1"/>
  <c r="M2866" i="1"/>
  <c r="M1693" i="1"/>
  <c r="Q1693" i="1"/>
  <c r="N1693" i="1" a="1"/>
  <c r="N1693" i="1" s="1"/>
  <c r="M321" i="1"/>
  <c r="Q321" i="1"/>
  <c r="Q2421" i="1"/>
  <c r="N2421" i="1" a="1"/>
  <c r="N2421" i="1" s="1"/>
  <c r="M2421" i="1"/>
  <c r="M1577" i="1"/>
  <c r="Q1577" i="1"/>
  <c r="N1577" i="1" a="1"/>
  <c r="N1577" i="1" s="1"/>
  <c r="M1453" i="1"/>
  <c r="Q1453" i="1"/>
  <c r="N1453" i="1" a="1"/>
  <c r="N1453" i="1" s="1"/>
  <c r="Q2372" i="1"/>
  <c r="N2372" i="1" a="1"/>
  <c r="N2372" i="1" s="1"/>
  <c r="M2372" i="1"/>
  <c r="Q3202" i="1"/>
  <c r="N3202" i="1" a="1"/>
  <c r="N3202" i="1" s="1"/>
  <c r="M3202" i="1"/>
  <c r="M1618" i="1"/>
  <c r="Q1618" i="1"/>
  <c r="N1618" i="1" a="1"/>
  <c r="N1618" i="1" s="1"/>
  <c r="Q2004" i="1"/>
  <c r="N2004" i="1" a="1"/>
  <c r="N2004" i="1" s="1"/>
  <c r="M2004" i="1"/>
  <c r="Q2900" i="1"/>
  <c r="N2900" i="1" a="1"/>
  <c r="N2900" i="1" s="1"/>
  <c r="M2900" i="1"/>
  <c r="Q641" i="1"/>
  <c r="M641" i="1"/>
  <c r="Q1124" i="1"/>
  <c r="N1124" i="1" a="1"/>
  <c r="N1124" i="1" s="1"/>
  <c r="M1124" i="1"/>
  <c r="Q1280" i="1"/>
  <c r="N1280" i="1" a="1"/>
  <c r="N1280" i="1" s="1"/>
  <c r="M1280" i="1"/>
  <c r="M1216" i="1"/>
  <c r="Q1216" i="1"/>
  <c r="N1216" i="1" a="1"/>
  <c r="N1216" i="1" s="1"/>
  <c r="M1725" i="1"/>
  <c r="Q1725" i="1"/>
  <c r="N1725" i="1" a="1"/>
  <c r="N1725" i="1" s="1"/>
  <c r="Q941" i="1"/>
  <c r="N941" i="1" a="1"/>
  <c r="N941" i="1" s="1"/>
  <c r="M941" i="1"/>
  <c r="Q1677" i="1"/>
  <c r="N1677" i="1" a="1"/>
  <c r="N1677" i="1" s="1"/>
  <c r="M1677" i="1"/>
  <c r="Q3041" i="1"/>
  <c r="M3041" i="1"/>
  <c r="N3041" i="1" a="1"/>
  <c r="N3041" i="1" s="1"/>
  <c r="N3000" i="1" a="1"/>
  <c r="N3000" i="1" s="1"/>
  <c r="M3000" i="1"/>
  <c r="Q3000" i="1"/>
  <c r="M2661" i="1"/>
  <c r="Q2661" i="1"/>
  <c r="N2661" i="1" a="1"/>
  <c r="N2661" i="1" s="1"/>
  <c r="M2266" i="1"/>
  <c r="Q2266" i="1"/>
  <c r="N2266" i="1" a="1"/>
  <c r="N2266" i="1" s="1"/>
  <c r="N3308" i="1" a="1"/>
  <c r="N3308" i="1" s="1"/>
  <c r="M3308" i="1"/>
  <c r="Q3308" i="1"/>
  <c r="Q3226" i="1"/>
  <c r="N3226" i="1" a="1"/>
  <c r="N3226" i="1" s="1"/>
  <c r="M3226" i="1"/>
  <c r="N2180" i="1" a="1"/>
  <c r="N2180" i="1" s="1"/>
  <c r="Q2180" i="1"/>
  <c r="M2180" i="1"/>
  <c r="M2566" i="1"/>
  <c r="Q2566" i="1"/>
  <c r="N2566" i="1" a="1"/>
  <c r="N2566" i="1" s="1"/>
  <c r="Q603" i="1"/>
  <c r="M603" i="1"/>
  <c r="N603" i="1" s="1" a="1"/>
  <c r="N603" i="1" s="1"/>
  <c r="N1522" i="1" a="1"/>
  <c r="N1522" i="1" s="1"/>
  <c r="M1522" i="1"/>
  <c r="Q1522" i="1"/>
  <c r="Q2170" i="1"/>
  <c r="M2170" i="1"/>
  <c r="N2170" i="1" a="1"/>
  <c r="N2170" i="1" s="1"/>
  <c r="M2762" i="1"/>
  <c r="Q2762" i="1"/>
  <c r="N2762" i="1" a="1"/>
  <c r="N2762" i="1" s="1"/>
  <c r="Q2309" i="1"/>
  <c r="N2309" i="1" a="1"/>
  <c r="N2309" i="1" s="1"/>
  <c r="M2309" i="1"/>
  <c r="Q3249" i="1"/>
  <c r="M3249" i="1"/>
  <c r="N3249" i="1" a="1"/>
  <c r="N3249" i="1" s="1"/>
  <c r="Q489" i="1"/>
  <c r="M489" i="1"/>
  <c r="N489" i="1" s="1" a="1"/>
  <c r="N489" i="1" s="1"/>
  <c r="M911" i="1"/>
  <c r="Q911" i="1"/>
  <c r="N911" i="1" a="1"/>
  <c r="N911" i="1" s="1"/>
  <c r="M240" i="1"/>
  <c r="N240" i="1" s="1" a="1"/>
  <c r="N240" i="1" s="1"/>
  <c r="Q240" i="1"/>
  <c r="M2465" i="1"/>
  <c r="Q2465" i="1"/>
  <c r="N2465" i="1" a="1"/>
  <c r="N2465" i="1" s="1"/>
  <c r="Q2803" i="1"/>
  <c r="M2803" i="1"/>
  <c r="N2803" i="1" a="1"/>
  <c r="N2803" i="1" s="1"/>
  <c r="N3510" i="1" a="1"/>
  <c r="N3510" i="1" s="1"/>
  <c r="Q3510" i="1"/>
  <c r="M3510" i="1"/>
  <c r="Q1420" i="1"/>
  <c r="N1420" i="1" a="1"/>
  <c r="N1420" i="1" s="1"/>
  <c r="M1420" i="1"/>
  <c r="Q752" i="1"/>
  <c r="M752" i="1"/>
  <c r="Q1586" i="1"/>
  <c r="N1586" i="1" a="1"/>
  <c r="N1586" i="1" s="1"/>
  <c r="M1586" i="1"/>
  <c r="Q795" i="1"/>
  <c r="M795" i="1"/>
  <c r="M1999" i="1"/>
  <c r="Q1999" i="1"/>
  <c r="N1999" i="1" a="1"/>
  <c r="N1999" i="1" s="1"/>
  <c r="M1091" i="1"/>
  <c r="Q1091" i="1"/>
  <c r="N1091" i="1" a="1"/>
  <c r="N1091" i="1" s="1"/>
  <c r="Q2450" i="1"/>
  <c r="N2450" i="1" a="1"/>
  <c r="N2450" i="1" s="1"/>
  <c r="M2450" i="1"/>
  <c r="Q909" i="1"/>
  <c r="N909" i="1" a="1"/>
  <c r="N909" i="1" s="1"/>
  <c r="M909" i="1"/>
  <c r="Q704" i="1"/>
  <c r="M704" i="1"/>
  <c r="N704" i="1" s="1" a="1"/>
  <c r="N704" i="1" s="1"/>
  <c r="M173" i="1"/>
  <c r="Q173" i="1"/>
  <c r="M728" i="1"/>
  <c r="Q728" i="1"/>
  <c r="M2992" i="1"/>
  <c r="Q2992" i="1"/>
  <c r="N2992" i="1" a="1"/>
  <c r="N2992" i="1" s="1"/>
  <c r="Q943" i="1"/>
  <c r="N943" i="1" a="1"/>
  <c r="N943" i="1" s="1"/>
  <c r="M943" i="1"/>
  <c r="Q3159" i="1"/>
  <c r="M3159" i="1"/>
  <c r="N3159" i="1" a="1"/>
  <c r="N3159" i="1" s="1"/>
  <c r="N1061" i="1" a="1"/>
  <c r="N1061" i="1" s="1"/>
  <c r="M1061" i="1"/>
  <c r="Q1061" i="1"/>
  <c r="N3413" i="1" a="1"/>
  <c r="N3413" i="1" s="1"/>
  <c r="Q3413" i="1"/>
  <c r="M3413" i="1"/>
  <c r="M345" i="1"/>
  <c r="Q345" i="1"/>
  <c r="R345" i="1" s="1" a="1"/>
  <c r="R345" i="1" s="1"/>
  <c r="M1624" i="1"/>
  <c r="Q1624" i="1"/>
  <c r="N1624" i="1" a="1"/>
  <c r="N1624" i="1" s="1"/>
  <c r="Q1241" i="1"/>
  <c r="N1241" i="1" a="1"/>
  <c r="N1241" i="1" s="1"/>
  <c r="M1241" i="1"/>
  <c r="Q2255" i="1"/>
  <c r="N2255" i="1" a="1"/>
  <c r="N2255" i="1" s="1"/>
  <c r="M2255" i="1"/>
  <c r="M1951" i="1"/>
  <c r="Q1951" i="1"/>
  <c r="N1951" i="1" a="1"/>
  <c r="N1951" i="1" s="1"/>
  <c r="M2009" i="1"/>
  <c r="Q2009" i="1"/>
  <c r="N2009" i="1" a="1"/>
  <c r="N2009" i="1" s="1"/>
  <c r="M2116" i="1"/>
  <c r="Q2116" i="1"/>
  <c r="N2116" i="1" a="1"/>
  <c r="N2116" i="1" s="1"/>
  <c r="Q724" i="1"/>
  <c r="M724" i="1"/>
  <c r="N724" i="1" s="1" a="1"/>
  <c r="N724" i="1" s="1"/>
  <c r="M991" i="1"/>
  <c r="Q991" i="1"/>
  <c r="N991" i="1" a="1"/>
  <c r="N991" i="1" s="1"/>
  <c r="Q190" i="1"/>
  <c r="M190" i="1"/>
  <c r="M3364" i="1"/>
  <c r="Q3364" i="1"/>
  <c r="N3364" i="1" a="1"/>
  <c r="N3364" i="1" s="1"/>
  <c r="Q3315" i="1"/>
  <c r="N3315" i="1" a="1"/>
  <c r="N3315" i="1" s="1"/>
  <c r="M3315" i="1"/>
  <c r="Q1853" i="1"/>
  <c r="N1853" i="1" a="1"/>
  <c r="N1853" i="1" s="1"/>
  <c r="M1853" i="1"/>
  <c r="N3196" i="1" a="1"/>
  <c r="N3196" i="1" s="1"/>
  <c r="M3196" i="1"/>
  <c r="Q3196" i="1"/>
  <c r="Q2224" i="1"/>
  <c r="M2224" i="1"/>
  <c r="N2224" i="1" a="1"/>
  <c r="N2224" i="1" s="1"/>
  <c r="M2014" i="1"/>
  <c r="Q2014" i="1"/>
  <c r="N2014" i="1" a="1"/>
  <c r="N2014" i="1" s="1"/>
  <c r="N2712" i="1" a="1"/>
  <c r="N2712" i="1" s="1"/>
  <c r="M2712" i="1"/>
  <c r="Q2712" i="1"/>
  <c r="N1544" i="1" a="1"/>
  <c r="N1544" i="1" s="1"/>
  <c r="M1544" i="1"/>
  <c r="Q1544" i="1"/>
  <c r="Q2978" i="1"/>
  <c r="N2978" i="1" a="1"/>
  <c r="N2978" i="1" s="1"/>
  <c r="M2978" i="1"/>
  <c r="N3328" i="1" a="1"/>
  <c r="N3328" i="1" s="1"/>
  <c r="M3328" i="1"/>
  <c r="Q3328" i="1"/>
  <c r="M1405" i="1"/>
  <c r="Q1405" i="1"/>
  <c r="N1405" i="1" a="1"/>
  <c r="N1405" i="1" s="1"/>
  <c r="Q84" i="1"/>
  <c r="M84" i="1"/>
  <c r="N84" i="1" s="1" a="1"/>
  <c r="N84" i="1" s="1"/>
  <c r="M2994" i="1"/>
  <c r="Q2994" i="1"/>
  <c r="N2994" i="1" a="1"/>
  <c r="N2994" i="1" s="1"/>
  <c r="Q2171" i="1"/>
  <c r="N2171" i="1" a="1"/>
  <c r="N2171" i="1" s="1"/>
  <c r="M2171" i="1"/>
  <c r="Q996" i="1"/>
  <c r="N996" i="1" a="1"/>
  <c r="N996" i="1" s="1"/>
  <c r="M996" i="1"/>
  <c r="M1598" i="1"/>
  <c r="Q1598" i="1"/>
  <c r="N1598" i="1" a="1"/>
  <c r="N1598" i="1" s="1"/>
  <c r="M415" i="1"/>
  <c r="Q415" i="1"/>
  <c r="M1978" i="1"/>
  <c r="Q1978" i="1"/>
  <c r="N1978" i="1" a="1"/>
  <c r="N1978" i="1" s="1"/>
  <c r="N2624" i="1" a="1"/>
  <c r="N2624" i="1" s="1"/>
  <c r="M2624" i="1"/>
  <c r="Q2624" i="1"/>
  <c r="Q816" i="1"/>
  <c r="M816" i="1"/>
  <c r="N816" i="1" s="1" a="1"/>
  <c r="N816" i="1" s="1"/>
  <c r="Q60" i="1"/>
  <c r="M60" i="1"/>
  <c r="N60" i="1" s="1" a="1"/>
  <c r="N60" i="1" s="1"/>
  <c r="Q1252" i="1"/>
  <c r="N1252" i="1" a="1"/>
  <c r="N1252" i="1" s="1"/>
  <c r="M1252" i="1"/>
  <c r="M3017" i="1"/>
  <c r="Q3017" i="1"/>
  <c r="N3017" i="1" a="1"/>
  <c r="N3017" i="1" s="1"/>
  <c r="M1083" i="1"/>
  <c r="Q1083" i="1"/>
  <c r="N1083" i="1" a="1"/>
  <c r="N1083" i="1" s="1"/>
  <c r="Q898" i="1"/>
  <c r="N898" i="1" a="1"/>
  <c r="N898" i="1" s="1"/>
  <c r="M898" i="1"/>
  <c r="Q2912" i="1"/>
  <c r="N2912" i="1" a="1"/>
  <c r="N2912" i="1" s="1"/>
  <c r="M2912" i="1"/>
  <c r="Q482" i="1"/>
  <c r="M482" i="1"/>
  <c r="N482" i="1" s="1" a="1"/>
  <c r="N482" i="1" s="1"/>
  <c r="Q3147" i="1"/>
  <c r="M3147" i="1"/>
  <c r="N3147" i="1" a="1"/>
  <c r="N3147" i="1" s="1"/>
  <c r="N3447" i="1" a="1"/>
  <c r="N3447" i="1" s="1"/>
  <c r="M3447" i="1"/>
  <c r="Q3447" i="1"/>
  <c r="N2936" i="1" a="1"/>
  <c r="N2936" i="1" s="1"/>
  <c r="M2936" i="1"/>
  <c r="Q2936" i="1"/>
  <c r="Q3239" i="1"/>
  <c r="M3239" i="1"/>
  <c r="N3239" i="1" a="1"/>
  <c r="N3239" i="1" s="1"/>
  <c r="M2460" i="1"/>
  <c r="Q2460" i="1"/>
  <c r="N2460" i="1" a="1"/>
  <c r="N2460" i="1" s="1"/>
  <c r="M1779" i="1"/>
  <c r="Q1779" i="1"/>
  <c r="N1779" i="1" a="1"/>
  <c r="N1779" i="1" s="1"/>
  <c r="M33" i="1"/>
  <c r="Q33" i="1"/>
  <c r="M1220" i="1"/>
  <c r="Q1220" i="1"/>
  <c r="N1220" i="1" a="1"/>
  <c r="N1220" i="1" s="1"/>
  <c r="M2898" i="1"/>
  <c r="Q2898" i="1"/>
  <c r="N2898" i="1" a="1"/>
  <c r="N2898" i="1" s="1"/>
  <c r="M340" i="1"/>
  <c r="Q340" i="1"/>
  <c r="M112" i="1"/>
  <c r="Q112" i="1"/>
  <c r="N1034" i="1" a="1"/>
  <c r="N1034" i="1" s="1"/>
  <c r="M1034" i="1"/>
  <c r="Q1034" i="1"/>
  <c r="Q380" i="1"/>
  <c r="M380" i="1"/>
  <c r="N380" i="1" s="1" a="1"/>
  <c r="N380" i="1" s="1"/>
  <c r="Q3231" i="1"/>
  <c r="M3231" i="1"/>
  <c r="N3231" i="1" a="1"/>
  <c r="N3231" i="1" s="1"/>
  <c r="Q2671" i="1"/>
  <c r="N2671" i="1" a="1"/>
  <c r="N2671" i="1" s="1"/>
  <c r="M2671" i="1"/>
  <c r="Q989" i="1"/>
  <c r="N989" i="1" a="1"/>
  <c r="N989" i="1" s="1"/>
  <c r="M989" i="1"/>
  <c r="Q2380" i="1"/>
  <c r="N2380" i="1" a="1"/>
  <c r="N2380" i="1" s="1"/>
  <c r="M2380" i="1"/>
  <c r="Q2401" i="1"/>
  <c r="N2401" i="1" a="1"/>
  <c r="N2401" i="1" s="1"/>
  <c r="M2401" i="1"/>
  <c r="M1808" i="1"/>
  <c r="Q1808" i="1"/>
  <c r="N1808" i="1" a="1"/>
  <c r="N1808" i="1" s="1"/>
  <c r="N1502" i="1" a="1"/>
  <c r="N1502" i="1" s="1"/>
  <c r="M1502" i="1"/>
  <c r="Q1502" i="1"/>
  <c r="M1506" i="1"/>
  <c r="Q1506" i="1"/>
  <c r="N1506" i="1" a="1"/>
  <c r="N1506" i="1" s="1"/>
  <c r="M1401" i="1"/>
  <c r="Q1401" i="1"/>
  <c r="N1401" i="1" a="1"/>
  <c r="N1401" i="1" s="1"/>
  <c r="Q3300" i="1"/>
  <c r="N3300" i="1" a="1"/>
  <c r="N3300" i="1" s="1"/>
  <c r="M3300" i="1"/>
  <c r="M21" i="1"/>
  <c r="Q21" i="1"/>
  <c r="R21" i="1" s="1" a="1"/>
  <c r="R21" i="1" s="1"/>
  <c r="N1488" i="1" a="1"/>
  <c r="N1488" i="1" s="1"/>
  <c r="M1488" i="1"/>
  <c r="Q1488" i="1"/>
  <c r="M1906" i="1"/>
  <c r="Q1906" i="1"/>
  <c r="N1906" i="1" a="1"/>
  <c r="N1906" i="1" s="1"/>
  <c r="Q804" i="1"/>
  <c r="R804" i="1" s="1" a="1"/>
  <c r="R804" i="1" s="1"/>
  <c r="M804" i="1"/>
  <c r="N804" i="1" s="1" a="1"/>
  <c r="N804" i="1" s="1"/>
  <c r="M441" i="1"/>
  <c r="Q441" i="1"/>
  <c r="Q1199" i="1"/>
  <c r="N1199" i="1" a="1"/>
  <c r="N1199" i="1" s="1"/>
  <c r="M1199" i="1"/>
  <c r="M507" i="1"/>
  <c r="Q507" i="1"/>
  <c r="M1717" i="1"/>
  <c r="Q1717" i="1"/>
  <c r="N1717" i="1" a="1"/>
  <c r="N1717" i="1" s="1"/>
  <c r="Q3362" i="1"/>
  <c r="N3362" i="1" a="1"/>
  <c r="N3362" i="1" s="1"/>
  <c r="M3362" i="1"/>
  <c r="M3129" i="1"/>
  <c r="Q3129" i="1"/>
  <c r="N3129" i="1" a="1"/>
  <c r="N3129" i="1" s="1"/>
  <c r="M587" i="1"/>
  <c r="Q587" i="1"/>
  <c r="Q2681" i="1"/>
  <c r="N2681" i="1" a="1"/>
  <c r="N2681" i="1" s="1"/>
  <c r="M2681" i="1"/>
  <c r="Q1303" i="1"/>
  <c r="N1303" i="1" a="1"/>
  <c r="N1303" i="1" s="1"/>
  <c r="M1303" i="1"/>
  <c r="M2567" i="1"/>
  <c r="Q2567" i="1"/>
  <c r="N2567" i="1" a="1"/>
  <c r="N2567" i="1" s="1"/>
  <c r="Q1397" i="1"/>
  <c r="N1397" i="1" a="1"/>
  <c r="N1397" i="1" s="1"/>
  <c r="M1397" i="1"/>
  <c r="M924" i="1"/>
  <c r="Q924" i="1"/>
  <c r="N924" i="1" a="1"/>
  <c r="N924" i="1" s="1"/>
  <c r="M2036" i="1"/>
  <c r="Q2036" i="1"/>
  <c r="N2036" i="1" a="1"/>
  <c r="N2036" i="1" s="1"/>
  <c r="N3502" i="1" a="1"/>
  <c r="N3502" i="1" s="1"/>
  <c r="Q3502" i="1"/>
  <c r="M3502" i="1"/>
  <c r="N1099" i="1" a="1"/>
  <c r="N1099" i="1" s="1"/>
  <c r="M1099" i="1"/>
  <c r="Q1099" i="1"/>
  <c r="Q560" i="1"/>
  <c r="M560" i="1"/>
  <c r="M1238" i="1"/>
  <c r="Q1238" i="1"/>
  <c r="N1238" i="1" a="1"/>
  <c r="N1238" i="1" s="1"/>
  <c r="M2727" i="1"/>
  <c r="Q2727" i="1"/>
  <c r="N2727" i="1" a="1"/>
  <c r="N2727" i="1" s="1"/>
  <c r="N2611" i="1" a="1"/>
  <c r="N2611" i="1" s="1"/>
  <c r="M2611" i="1"/>
  <c r="Q2611" i="1"/>
  <c r="M3117" i="1"/>
  <c r="Q3117" i="1"/>
  <c r="N3117" i="1" a="1"/>
  <c r="N3117" i="1" s="1"/>
  <c r="M3062" i="1"/>
  <c r="Q3062" i="1"/>
  <c r="N3062" i="1" a="1"/>
  <c r="N3062" i="1" s="1"/>
  <c r="M2033" i="1"/>
  <c r="Q2033" i="1"/>
  <c r="N2033" i="1" a="1"/>
  <c r="N2033" i="1" s="1"/>
  <c r="M1287" i="1"/>
  <c r="Q1287" i="1"/>
  <c r="N1287" i="1" a="1"/>
  <c r="N1287" i="1" s="1"/>
  <c r="M3104" i="1"/>
  <c r="Q3104" i="1"/>
  <c r="N3104" i="1" a="1"/>
  <c r="N3104" i="1" s="1"/>
  <c r="Q1581" i="1"/>
  <c r="N1581" i="1" a="1"/>
  <c r="N1581" i="1" s="1"/>
  <c r="M1581" i="1"/>
  <c r="Q2073" i="1"/>
  <c r="N2073" i="1" a="1"/>
  <c r="N2073" i="1" s="1"/>
  <c r="M2073" i="1"/>
  <c r="Q1008" i="1"/>
  <c r="N1008" i="1" a="1"/>
  <c r="N1008" i="1" s="1"/>
  <c r="M1008" i="1"/>
  <c r="Q2562" i="1"/>
  <c r="N2562" i="1" a="1"/>
  <c r="N2562" i="1" s="1"/>
  <c r="M2562" i="1"/>
  <c r="N3358" i="1" a="1"/>
  <c r="N3358" i="1" s="1"/>
  <c r="M3358" i="1"/>
  <c r="Q3358" i="1"/>
  <c r="N1525" i="1" a="1"/>
  <c r="N1525" i="1" s="1"/>
  <c r="M1525" i="1"/>
  <c r="Q1525" i="1"/>
  <c r="Q3157" i="1"/>
  <c r="N3157" i="1" a="1"/>
  <c r="N3157" i="1" s="1"/>
  <c r="M3157" i="1"/>
  <c r="M3025" i="1"/>
  <c r="Q3025" i="1"/>
  <c r="N3025" i="1" a="1"/>
  <c r="N3025" i="1" s="1"/>
  <c r="M3519" i="1"/>
  <c r="Q3519" i="1"/>
  <c r="N3519" i="1" a="1"/>
  <c r="N3519" i="1" s="1"/>
  <c r="Q2387" i="1"/>
  <c r="N2387" i="1" a="1"/>
  <c r="N2387" i="1" s="1"/>
  <c r="M2387" i="1"/>
  <c r="M1770" i="1"/>
  <c r="Q1770" i="1"/>
  <c r="N1770" i="1" a="1"/>
  <c r="N1770" i="1" s="1"/>
  <c r="M189" i="1"/>
  <c r="Q189" i="1"/>
  <c r="M2748" i="1"/>
  <c r="Q2748" i="1"/>
  <c r="N2748" i="1" a="1"/>
  <c r="N2748" i="1" s="1"/>
  <c r="Q2540" i="1"/>
  <c r="N2540" i="1" a="1"/>
  <c r="N2540" i="1" s="1"/>
  <c r="M2540" i="1"/>
  <c r="Q2212" i="1"/>
  <c r="M2212" i="1"/>
  <c r="N2212" i="1" a="1"/>
  <c r="N2212" i="1" s="1"/>
  <c r="N2819" i="1" a="1"/>
  <c r="N2819" i="1" s="1"/>
  <c r="Q2819" i="1"/>
  <c r="M2819" i="1"/>
  <c r="Q311" i="1"/>
  <c r="R311" i="1" s="1" a="1"/>
  <c r="R311" i="1" s="1"/>
  <c r="M311" i="1"/>
  <c r="N311" i="1" s="1" a="1"/>
  <c r="N311" i="1" s="1"/>
  <c r="Q1888" i="1"/>
  <c r="N1888" i="1" a="1"/>
  <c r="N1888" i="1" s="1"/>
  <c r="M1888" i="1"/>
  <c r="N3403" i="1" a="1"/>
  <c r="N3403" i="1" s="1"/>
  <c r="Q3403" i="1"/>
  <c r="M3403" i="1"/>
  <c r="N2179" i="1" a="1"/>
  <c r="N2179" i="1" s="1"/>
  <c r="Q2179" i="1"/>
  <c r="M2179" i="1"/>
  <c r="Q2364" i="1"/>
  <c r="N2364" i="1" a="1"/>
  <c r="N2364" i="1" s="1"/>
  <c r="M2364" i="1"/>
  <c r="M1571" i="1"/>
  <c r="Q1571" i="1"/>
  <c r="N1571" i="1" a="1"/>
  <c r="N1571" i="1" s="1"/>
  <c r="M1657" i="1"/>
  <c r="Q1657" i="1"/>
  <c r="N1657" i="1" a="1"/>
  <c r="N1657" i="1" s="1"/>
  <c r="M3543" i="1"/>
  <c r="Q3543" i="1"/>
  <c r="N3543" i="1" a="1"/>
  <c r="N3543" i="1" s="1"/>
  <c r="N2198" i="1" a="1"/>
  <c r="N2198" i="1" s="1"/>
  <c r="Q2198" i="1"/>
  <c r="M2198" i="1"/>
  <c r="Q3523" i="1"/>
  <c r="N3523" i="1" a="1"/>
  <c r="N3523" i="1" s="1"/>
  <c r="M3523" i="1"/>
  <c r="M826" i="1"/>
  <c r="N826" i="1" s="1" a="1"/>
  <c r="N826" i="1" s="1"/>
  <c r="Q826" i="1"/>
  <c r="M3511" i="1"/>
  <c r="Q3511" i="1"/>
  <c r="N3511" i="1" a="1"/>
  <c r="N3511" i="1" s="1"/>
  <c r="Q2851" i="1"/>
  <c r="N2851" i="1" a="1"/>
  <c r="N2851" i="1" s="1"/>
  <c r="M2851" i="1"/>
  <c r="Q1602" i="1"/>
  <c r="N1602" i="1" a="1"/>
  <c r="N1602" i="1" s="1"/>
  <c r="M1602" i="1"/>
  <c r="Q42" i="1"/>
  <c r="R42" i="1" s="1" a="1"/>
  <c r="R42" i="1" s="1"/>
  <c r="M42" i="1"/>
  <c r="N42" i="1" s="1" a="1"/>
  <c r="N42" i="1" s="1"/>
  <c r="Q3453" i="1"/>
  <c r="M3453" i="1"/>
  <c r="N3453" i="1" a="1"/>
  <c r="N3453" i="1" s="1"/>
  <c r="N2948" i="1" a="1"/>
  <c r="N2948" i="1" s="1"/>
  <c r="Q2948" i="1"/>
  <c r="M2948" i="1"/>
  <c r="N1484" i="1" a="1"/>
  <c r="N1484" i="1" s="1"/>
  <c r="M1484" i="1"/>
  <c r="Q1484" i="1"/>
  <c r="Q1952" i="1"/>
  <c r="N1952" i="1" a="1"/>
  <c r="N1952" i="1" s="1"/>
  <c r="M1952" i="1"/>
  <c r="M153" i="1"/>
  <c r="Q153" i="1"/>
  <c r="R153" i="1" s="1" a="1"/>
  <c r="R153" i="1" s="1"/>
  <c r="M569" i="1"/>
  <c r="Q569" i="1"/>
  <c r="Q2475" i="1"/>
  <c r="N2475" i="1" a="1"/>
  <c r="N2475" i="1" s="1"/>
  <c r="M2475" i="1"/>
  <c r="Q2223" i="1"/>
  <c r="M2223" i="1"/>
  <c r="N2223" i="1" a="1"/>
  <c r="N2223" i="1" s="1"/>
  <c r="M1958" i="1"/>
  <c r="Q1958" i="1"/>
  <c r="N1958" i="1" a="1"/>
  <c r="N1958" i="1" s="1"/>
  <c r="M1995" i="1"/>
  <c r="Q1995" i="1"/>
  <c r="N1995" i="1" a="1"/>
  <c r="N1995" i="1" s="1"/>
  <c r="M1165" i="1"/>
  <c r="Q1165" i="1"/>
  <c r="N1165" i="1" a="1"/>
  <c r="N1165" i="1" s="1"/>
  <c r="Q2455" i="1"/>
  <c r="N2455" i="1" a="1"/>
  <c r="N2455" i="1" s="1"/>
  <c r="M2455" i="1"/>
  <c r="M43" i="1"/>
  <c r="Q43" i="1"/>
  <c r="Q2250" i="1"/>
  <c r="N2250" i="1" a="1"/>
  <c r="N2250" i="1" s="1"/>
  <c r="M2250" i="1"/>
  <c r="Q2094" i="1"/>
  <c r="N2094" i="1" a="1"/>
  <c r="N2094" i="1" s="1"/>
  <c r="M2094" i="1"/>
  <c r="Q3287" i="1"/>
  <c r="M3287" i="1"/>
  <c r="N3287" i="1" a="1"/>
  <c r="N3287" i="1" s="1"/>
  <c r="N1010" i="1" a="1"/>
  <c r="N1010" i="1" s="1"/>
  <c r="M1010" i="1"/>
  <c r="Q1010" i="1"/>
  <c r="Q3150" i="1"/>
  <c r="N3150" i="1" a="1"/>
  <c r="N3150" i="1" s="1"/>
  <c r="M3150" i="1"/>
  <c r="Q868" i="1"/>
  <c r="M868" i="1"/>
  <c r="Q1713" i="1"/>
  <c r="N1713" i="1" a="1"/>
  <c r="N1713" i="1" s="1"/>
  <c r="M1713" i="1"/>
  <c r="M2299" i="1"/>
  <c r="Q2299" i="1"/>
  <c r="N2299" i="1" a="1"/>
  <c r="N2299" i="1" s="1"/>
  <c r="M1786" i="1"/>
  <c r="Q1786" i="1"/>
  <c r="N1786" i="1" a="1"/>
  <c r="N1786" i="1" s="1"/>
  <c r="N1089" i="1" a="1"/>
  <c r="N1089" i="1" s="1"/>
  <c r="M1089" i="1"/>
  <c r="Q1089" i="1"/>
  <c r="Q921" i="1"/>
  <c r="N921" i="1" a="1"/>
  <c r="N921" i="1" s="1"/>
  <c r="M921" i="1"/>
  <c r="Q80" i="1"/>
  <c r="R80" i="1" s="1" a="1"/>
  <c r="R80" i="1" s="1"/>
  <c r="M80" i="1"/>
  <c r="N80" i="1" s="1" a="1"/>
  <c r="N80" i="1" s="1"/>
  <c r="Q44" i="1"/>
  <c r="M44" i="1"/>
  <c r="N44" i="1" s="1" a="1"/>
  <c r="N44" i="1" s="1"/>
  <c r="N3246" i="1" a="1"/>
  <c r="N3246" i="1" s="1"/>
  <c r="M3246" i="1"/>
  <c r="Q3246" i="1"/>
  <c r="Q3407" i="1"/>
  <c r="M3407" i="1"/>
  <c r="N3407" i="1" a="1"/>
  <c r="N3407" i="1" s="1"/>
  <c r="N2750" i="1" a="1"/>
  <c r="N2750" i="1" s="1"/>
  <c r="M2750" i="1"/>
  <c r="Q2750" i="1"/>
  <c r="M2665" i="1"/>
  <c r="Q2665" i="1"/>
  <c r="N2665" i="1" a="1"/>
  <c r="N2665" i="1" s="1"/>
  <c r="M3077" i="1"/>
  <c r="Q3077" i="1"/>
  <c r="N3077" i="1" a="1"/>
  <c r="N3077" i="1" s="1"/>
  <c r="M2738" i="1"/>
  <c r="Q2738" i="1"/>
  <c r="N2738" i="1" a="1"/>
  <c r="N2738" i="1" s="1"/>
  <c r="M2342" i="1"/>
  <c r="Q2342" i="1"/>
  <c r="N2342" i="1" a="1"/>
  <c r="N2342" i="1" s="1"/>
  <c r="M3545" i="1"/>
  <c r="Q3545" i="1"/>
  <c r="N3545" i="1" a="1"/>
  <c r="N3545" i="1" s="1"/>
  <c r="M3330" i="1"/>
  <c r="Q3330" i="1"/>
  <c r="N3330" i="1" a="1"/>
  <c r="N3330" i="1" s="1"/>
  <c r="M999" i="1"/>
  <c r="Q999" i="1"/>
  <c r="N999" i="1" a="1"/>
  <c r="N999" i="1" s="1"/>
  <c r="M3294" i="1"/>
  <c r="Q3294" i="1"/>
  <c r="N3294" i="1" a="1"/>
  <c r="N3294" i="1" s="1"/>
  <c r="Q351" i="1"/>
  <c r="R351" i="1" s="1" a="1"/>
  <c r="R351" i="1" s="1"/>
  <c r="M351" i="1"/>
  <c r="N2751" i="1" a="1"/>
  <c r="N2751" i="1" s="1"/>
  <c r="M2751" i="1"/>
  <c r="Q2751" i="1"/>
  <c r="M1789" i="1"/>
  <c r="Q1789" i="1"/>
  <c r="N1789" i="1" a="1"/>
  <c r="N1789" i="1" s="1"/>
  <c r="Q1793" i="1"/>
  <c r="N1793" i="1" a="1"/>
  <c r="N1793" i="1" s="1"/>
  <c r="M1793" i="1"/>
  <c r="N2628" i="1" a="1"/>
  <c r="N2628" i="1" s="1"/>
  <c r="M2628" i="1"/>
  <c r="Q2628" i="1"/>
  <c r="Q30" i="1"/>
  <c r="M30" i="1"/>
  <c r="N30" i="1" s="1" a="1"/>
  <c r="N30" i="1" s="1"/>
  <c r="Q241" i="1"/>
  <c r="M241" i="1"/>
  <c r="N241" i="1" s="1" a="1"/>
  <c r="N241" i="1" s="1"/>
  <c r="Q971" i="1"/>
  <c r="N971" i="1" a="1"/>
  <c r="N971" i="1" s="1"/>
  <c r="M971" i="1"/>
  <c r="M407" i="1"/>
  <c r="Q407" i="1"/>
  <c r="R407" i="1" s="1" a="1"/>
  <c r="R407" i="1" s="1"/>
  <c r="M2574" i="1"/>
  <c r="Q2574" i="1"/>
  <c r="N2574" i="1" a="1"/>
  <c r="N2574" i="1" s="1"/>
  <c r="N1042" i="1" a="1"/>
  <c r="N1042" i="1" s="1"/>
  <c r="M1042" i="1"/>
  <c r="Q1042" i="1"/>
  <c r="Q1953" i="1"/>
  <c r="N1953" i="1" a="1"/>
  <c r="N1953" i="1" s="1"/>
  <c r="M1953" i="1"/>
  <c r="Q2981" i="1"/>
  <c r="M2981" i="1"/>
  <c r="N2981" i="1" a="1"/>
  <c r="N2981" i="1" s="1"/>
  <c r="M1268" i="1"/>
  <c r="Q1268" i="1"/>
  <c r="N1268" i="1" a="1"/>
  <c r="N1268" i="1" s="1"/>
  <c r="Q1652" i="1"/>
  <c r="N1652" i="1" a="1"/>
  <c r="N1652" i="1" s="1"/>
  <c r="M1652" i="1"/>
  <c r="Q711" i="1"/>
  <c r="M711" i="1"/>
  <c r="M3486" i="1"/>
  <c r="Q3486" i="1"/>
  <c r="N3486" i="1" a="1"/>
  <c r="N3486" i="1" s="1"/>
  <c r="N2951" i="1" a="1"/>
  <c r="N2951" i="1" s="1"/>
  <c r="M2951" i="1"/>
  <c r="Q2951" i="1"/>
  <c r="Q2476" i="1"/>
  <c r="N2476" i="1" a="1"/>
  <c r="N2476" i="1" s="1"/>
  <c r="M2476" i="1"/>
  <c r="Q775" i="1"/>
  <c r="M775" i="1"/>
  <c r="M694" i="1"/>
  <c r="N694" i="1" s="1" a="1"/>
  <c r="N694" i="1" s="1"/>
  <c r="Q694" i="1"/>
  <c r="R694" i="1" s="1" a="1"/>
  <c r="R694" i="1" s="1"/>
  <c r="Q2500" i="1"/>
  <c r="N2500" i="1" a="1"/>
  <c r="N2500" i="1" s="1"/>
  <c r="M2500" i="1"/>
  <c r="Q313" i="1"/>
  <c r="R313" i="1" s="1" a="1"/>
  <c r="R313" i="1" s="1"/>
  <c r="M313" i="1"/>
  <c r="N313" i="1" s="1" a="1"/>
  <c r="N313" i="1" s="1"/>
  <c r="Q2749" i="1"/>
  <c r="N2749" i="1" a="1"/>
  <c r="N2749" i="1" s="1"/>
  <c r="M2749" i="1"/>
  <c r="M3496" i="1"/>
  <c r="Q3496" i="1"/>
  <c r="N3496" i="1" a="1"/>
  <c r="N3496" i="1" s="1"/>
  <c r="Q2809" i="1"/>
  <c r="N2809" i="1" a="1"/>
  <c r="N2809" i="1" s="1"/>
  <c r="M2809" i="1"/>
  <c r="N926" i="1" a="1"/>
  <c r="N926" i="1" s="1"/>
  <c r="M926" i="1"/>
  <c r="Q926" i="1"/>
  <c r="Q636" i="1"/>
  <c r="M636" i="1"/>
  <c r="Q148" i="1"/>
  <c r="M148" i="1"/>
  <c r="N1192" i="1" a="1"/>
  <c r="N1192" i="1" s="1"/>
  <c r="M1192" i="1"/>
  <c r="Q1192" i="1"/>
  <c r="Q320" i="1"/>
  <c r="M320" i="1"/>
  <c r="N320" i="1" s="1" a="1"/>
  <c r="N320" i="1" s="1"/>
  <c r="M936" i="1"/>
  <c r="Q936" i="1"/>
  <c r="N936" i="1" a="1"/>
  <c r="N936" i="1" s="1"/>
  <c r="M1339" i="1"/>
  <c r="Q1339" i="1"/>
  <c r="N1339" i="1" a="1"/>
  <c r="N1339" i="1" s="1"/>
  <c r="M425" i="1"/>
  <c r="N425" i="1" s="1" a="1"/>
  <c r="N425" i="1" s="1"/>
  <c r="Q425" i="1"/>
  <c r="M3014" i="1"/>
  <c r="Q3014" i="1"/>
  <c r="N3014" i="1" a="1"/>
  <c r="N3014" i="1" s="1"/>
  <c r="M3146" i="1"/>
  <c r="Q3146" i="1"/>
  <c r="N3146" i="1" a="1"/>
  <c r="N3146" i="1" s="1"/>
  <c r="Q755" i="1"/>
  <c r="M755" i="1"/>
  <c r="Q628" i="1"/>
  <c r="M628" i="1"/>
  <c r="N628" i="1" s="1" a="1"/>
  <c r="N628" i="1" s="1"/>
  <c r="Q144" i="1"/>
  <c r="M144" i="1"/>
  <c r="Q3192" i="1"/>
  <c r="N3192" i="1" a="1"/>
  <c r="N3192" i="1" s="1"/>
  <c r="M3192" i="1"/>
  <c r="Q1893" i="1"/>
  <c r="N1893" i="1" a="1"/>
  <c r="N1893" i="1" s="1"/>
  <c r="M1893" i="1"/>
  <c r="M1516" i="1"/>
  <c r="Q1516" i="1"/>
  <c r="N1516" i="1" a="1"/>
  <c r="N1516" i="1" s="1"/>
  <c r="M410" i="1"/>
  <c r="N410" i="1" s="1" a="1"/>
  <c r="N410" i="1" s="1"/>
  <c r="Q410" i="1"/>
  <c r="M932" i="1"/>
  <c r="Q932" i="1"/>
  <c r="N932" i="1" a="1"/>
  <c r="N932" i="1" s="1"/>
  <c r="Q3160" i="1"/>
  <c r="N3160" i="1" a="1"/>
  <c r="N3160" i="1" s="1"/>
  <c r="M3160" i="1"/>
  <c r="Q3169" i="1"/>
  <c r="M3169" i="1"/>
  <c r="N3169" i="1" a="1"/>
  <c r="N3169" i="1" s="1"/>
  <c r="Q1430" i="1"/>
  <c r="N1430" i="1" a="1"/>
  <c r="N1430" i="1" s="1"/>
  <c r="M1430" i="1"/>
  <c r="M3038" i="1"/>
  <c r="Q3038" i="1"/>
  <c r="N3038" i="1" a="1"/>
  <c r="N3038" i="1" s="1"/>
  <c r="M409" i="1"/>
  <c r="Q409" i="1"/>
  <c r="M1328" i="1"/>
  <c r="Q1328" i="1"/>
  <c r="N1328" i="1" a="1"/>
  <c r="N1328" i="1" s="1"/>
  <c r="N3078" i="1" a="1"/>
  <c r="N3078" i="1" s="1"/>
  <c r="M3078" i="1"/>
  <c r="Q3078" i="1"/>
  <c r="N2949" i="1" a="1"/>
  <c r="N2949" i="1" s="1"/>
  <c r="M2949" i="1"/>
  <c r="Q2949" i="1"/>
  <c r="Q2278" i="1"/>
  <c r="N2278" i="1" a="1"/>
  <c r="N2278" i="1" s="1"/>
  <c r="M2278" i="1"/>
  <c r="Q3416" i="1"/>
  <c r="N3416" i="1" a="1"/>
  <c r="N3416" i="1" s="1"/>
  <c r="M3416" i="1"/>
  <c r="Q829" i="1"/>
  <c r="R829" i="1" s="1" a="1"/>
  <c r="R829" i="1" s="1"/>
  <c r="M829" i="1"/>
  <c r="N829" i="1" s="1" a="1"/>
  <c r="N829" i="1" s="1"/>
  <c r="N3483" i="1" a="1"/>
  <c r="N3483" i="1" s="1"/>
  <c r="M3483" i="1"/>
  <c r="Q3483" i="1"/>
  <c r="M202" i="1"/>
  <c r="Q202" i="1"/>
  <c r="Q1661" i="1"/>
  <c r="N1661" i="1" a="1"/>
  <c r="N1661" i="1" s="1"/>
  <c r="M1661" i="1"/>
  <c r="M1665" i="1"/>
  <c r="Q1665" i="1"/>
  <c r="N1665" i="1" a="1"/>
  <c r="N1665" i="1" s="1"/>
  <c r="M2910" i="1"/>
  <c r="Q2910" i="1"/>
  <c r="N2910" i="1" a="1"/>
  <c r="N2910" i="1" s="1"/>
  <c r="Q215" i="1"/>
  <c r="M215" i="1"/>
  <c r="N215" i="1" s="1" a="1"/>
  <c r="N215" i="1" s="1"/>
  <c r="M1528" i="1"/>
  <c r="Q1528" i="1"/>
  <c r="N1528" i="1" a="1"/>
  <c r="N1528" i="1" s="1"/>
  <c r="Q2055" i="1"/>
  <c r="N2055" i="1" a="1"/>
  <c r="N2055" i="1" s="1"/>
  <c r="M2055" i="1"/>
  <c r="Q2520" i="1"/>
  <c r="N2520" i="1" a="1"/>
  <c r="N2520" i="1" s="1"/>
  <c r="M2520" i="1"/>
  <c r="Q760" i="1"/>
  <c r="M760" i="1"/>
  <c r="N760" i="1" s="1" a="1"/>
  <c r="N760" i="1" s="1"/>
  <c r="Q414" i="1"/>
  <c r="R414" i="1" s="1" a="1"/>
  <c r="R414" i="1" s="1"/>
  <c r="M414" i="1"/>
  <c r="M3021" i="1"/>
  <c r="Q3021" i="1"/>
  <c r="N3021" i="1" a="1"/>
  <c r="N3021" i="1" s="1"/>
  <c r="M2498" i="1"/>
  <c r="Q2498" i="1"/>
  <c r="N2498" i="1" a="1"/>
  <c r="N2498" i="1" s="1"/>
  <c r="M976" i="1"/>
  <c r="Q976" i="1"/>
  <c r="N976" i="1" a="1"/>
  <c r="N976" i="1" s="1"/>
  <c r="Q364" i="1"/>
  <c r="M364" i="1"/>
  <c r="M1825" i="1"/>
  <c r="Q1825" i="1"/>
  <c r="N1825" i="1" a="1"/>
  <c r="N1825" i="1" s="1"/>
  <c r="M2868" i="1"/>
  <c r="Q2868" i="1"/>
  <c r="N2868" i="1" a="1"/>
  <c r="N2868" i="1" s="1"/>
  <c r="N3307" i="1" a="1"/>
  <c r="N3307" i="1" s="1"/>
  <c r="M3307" i="1"/>
  <c r="Q3307" i="1"/>
  <c r="N3209" i="1" a="1"/>
  <c r="N3209" i="1" s="1"/>
  <c r="M3209" i="1"/>
  <c r="Q3209" i="1"/>
  <c r="M3079" i="1"/>
  <c r="Q3079" i="1"/>
  <c r="N3079" i="1" a="1"/>
  <c r="N3079" i="1" s="1"/>
  <c r="Q1930" i="1"/>
  <c r="N1930" i="1" a="1"/>
  <c r="N1930" i="1" s="1"/>
  <c r="M1930" i="1"/>
  <c r="Q504" i="1"/>
  <c r="R504" i="1" s="1" a="1"/>
  <c r="R504" i="1" s="1"/>
  <c r="M504" i="1"/>
  <c r="Q3022" i="1"/>
  <c r="N3022" i="1" a="1"/>
  <c r="N3022" i="1" s="1"/>
  <c r="M3022" i="1"/>
  <c r="M1064" i="1"/>
  <c r="Q1064" i="1"/>
  <c r="N1064" i="1" a="1"/>
  <c r="N1064" i="1" s="1"/>
  <c r="Q45" i="1"/>
  <c r="M45" i="1"/>
  <c r="Q3029" i="1"/>
  <c r="N3029" i="1" a="1"/>
  <c r="N3029" i="1" s="1"/>
  <c r="M3029" i="1"/>
  <c r="M2873" i="1"/>
  <c r="Q2873" i="1"/>
  <c r="N2873" i="1" a="1"/>
  <c r="N2873" i="1" s="1"/>
  <c r="M901" i="1"/>
  <c r="Q901" i="1"/>
  <c r="N901" i="1" a="1"/>
  <c r="N901" i="1" s="1"/>
  <c r="Q725" i="1"/>
  <c r="M725" i="1"/>
  <c r="Q1327" i="1"/>
  <c r="N1327" i="1" a="1"/>
  <c r="N1327" i="1" s="1"/>
  <c r="M1327" i="1"/>
  <c r="Q378" i="1"/>
  <c r="M378" i="1"/>
  <c r="Q593" i="1"/>
  <c r="M593" i="1"/>
  <c r="N593" i="1" s="1" a="1"/>
  <c r="N593" i="1" s="1"/>
  <c r="Q690" i="1"/>
  <c r="M690" i="1"/>
  <c r="N690" i="1" s="1" a="1"/>
  <c r="N690" i="1" s="1"/>
  <c r="M1204" i="1"/>
  <c r="Q1204" i="1"/>
  <c r="N1204" i="1" a="1"/>
  <c r="N1204" i="1" s="1"/>
  <c r="Q2897" i="1"/>
  <c r="N2897" i="1" a="1"/>
  <c r="N2897" i="1" s="1"/>
  <c r="M2897" i="1"/>
  <c r="Q1136" i="1"/>
  <c r="N1136" i="1" a="1"/>
  <c r="N1136" i="1" s="1"/>
  <c r="M1136" i="1"/>
  <c r="Q2159" i="1"/>
  <c r="M2159" i="1"/>
  <c r="N2159" i="1" a="1"/>
  <c r="N2159" i="1" s="1"/>
  <c r="M360" i="1"/>
  <c r="Q360" i="1"/>
  <c r="M2608" i="1"/>
  <c r="Q2608" i="1"/>
  <c r="N2608" i="1" a="1"/>
  <c r="N2608" i="1" s="1"/>
  <c r="M208" i="1"/>
  <c r="Q208" i="1"/>
  <c r="R208" i="1" s="1" a="1"/>
  <c r="R208" i="1" s="1"/>
  <c r="M1469" i="1"/>
  <c r="Q1469" i="1"/>
  <c r="N1469" i="1" a="1"/>
  <c r="N1469" i="1" s="1"/>
  <c r="Q710" i="1"/>
  <c r="M710" i="1"/>
  <c r="N710" i="1" s="1" a="1"/>
  <c r="N710" i="1" s="1"/>
  <c r="Q3388" i="1"/>
  <c r="N3388" i="1" a="1"/>
  <c r="N3388" i="1" s="1"/>
  <c r="M3388" i="1"/>
  <c r="M2021" i="1"/>
  <c r="Q2021" i="1"/>
  <c r="N2021" i="1" a="1"/>
  <c r="N2021" i="1" s="1"/>
  <c r="M807" i="1"/>
  <c r="Q807" i="1"/>
  <c r="M470" i="1"/>
  <c r="Q470" i="1"/>
  <c r="Q2947" i="1"/>
  <c r="N2947" i="1" a="1"/>
  <c r="N2947" i="1" s="1"/>
  <c r="M2947" i="1"/>
  <c r="M1263" i="1"/>
  <c r="Q1263" i="1"/>
  <c r="N1263" i="1" a="1"/>
  <c r="N1263" i="1" s="1"/>
  <c r="M3356" i="1"/>
  <c r="Q3356" i="1"/>
  <c r="N3356" i="1" a="1"/>
  <c r="N3356" i="1" s="1"/>
  <c r="M3236" i="1"/>
  <c r="Q3236" i="1"/>
  <c r="N3236" i="1" a="1"/>
  <c r="N3236" i="1" s="1"/>
  <c r="M2792" i="1"/>
  <c r="Q2792" i="1"/>
  <c r="N2792" i="1" a="1"/>
  <c r="N2792" i="1" s="1"/>
  <c r="Q874" i="1"/>
  <c r="M874" i="1"/>
  <c r="M1377" i="1"/>
  <c r="Q1377" i="1"/>
  <c r="N1377" i="1" a="1"/>
  <c r="N1377" i="1" s="1"/>
  <c r="Q2470" i="1"/>
  <c r="N2470" i="1" a="1"/>
  <c r="N2470" i="1" s="1"/>
  <c r="M2470" i="1"/>
  <c r="N3125" i="1" a="1"/>
  <c r="N3125" i="1" s="1"/>
  <c r="M3125" i="1"/>
  <c r="Q3125" i="1"/>
  <c r="M3551" i="1"/>
  <c r="Q3551" i="1"/>
  <c r="N3551" i="1" a="1"/>
  <c r="N3551" i="1" s="1"/>
  <c r="Q1668" i="1"/>
  <c r="N1668" i="1" a="1"/>
  <c r="N1668" i="1" s="1"/>
  <c r="M1668" i="1"/>
  <c r="M1084" i="1"/>
  <c r="Q1084" i="1"/>
  <c r="N1084" i="1" a="1"/>
  <c r="N1084" i="1" s="1"/>
  <c r="Q2726" i="1"/>
  <c r="N2726" i="1" a="1"/>
  <c r="N2726" i="1" s="1"/>
  <c r="M2726" i="1"/>
  <c r="N3391" i="1" a="1"/>
  <c r="N3391" i="1" s="1"/>
  <c r="Q3391" i="1"/>
  <c r="M3391" i="1"/>
  <c r="Q1831" i="1"/>
  <c r="N1831" i="1" a="1"/>
  <c r="N1831" i="1" s="1"/>
  <c r="M1831" i="1"/>
  <c r="Q1822" i="1"/>
  <c r="N1822" i="1" a="1"/>
  <c r="N1822" i="1" s="1"/>
  <c r="M1822" i="1"/>
  <c r="Q87" i="1"/>
  <c r="R87" i="1" s="1" a="1"/>
  <c r="R87" i="1" s="1"/>
  <c r="M87" i="1"/>
  <c r="N87" i="1" s="1" a="1"/>
  <c r="N87" i="1" s="1"/>
  <c r="M1036" i="1"/>
  <c r="Q1036" i="1"/>
  <c r="N1036" i="1" a="1"/>
  <c r="N1036" i="1" s="1"/>
  <c r="M2395" i="1"/>
  <c r="Q2395" i="1"/>
  <c r="N2395" i="1" a="1"/>
  <c r="N2395" i="1" s="1"/>
  <c r="M3262" i="1"/>
  <c r="Q3262" i="1"/>
  <c r="N3262" i="1" a="1"/>
  <c r="N3262" i="1" s="1"/>
  <c r="Q751" i="1"/>
  <c r="R751" i="1" s="1" a="1"/>
  <c r="R751" i="1" s="1"/>
  <c r="M751" i="1"/>
  <c r="N751" i="1" s="1" a="1"/>
  <c r="N751" i="1" s="1"/>
  <c r="Q631" i="1"/>
  <c r="M631" i="1"/>
  <c r="M2620" i="1"/>
  <c r="Q2620" i="1"/>
  <c r="N2620" i="1" a="1"/>
  <c r="N2620" i="1" s="1"/>
  <c r="Q1578" i="1"/>
  <c r="N1578" i="1" a="1"/>
  <c r="N1578" i="1" s="1"/>
  <c r="M1578" i="1"/>
  <c r="M1468" i="1"/>
  <c r="Q1468" i="1"/>
  <c r="N1468" i="1" a="1"/>
  <c r="N1468" i="1" s="1"/>
  <c r="M2312" i="1"/>
  <c r="Q2312" i="1"/>
  <c r="N2312" i="1" a="1"/>
  <c r="N2312" i="1" s="1"/>
  <c r="M11" i="1"/>
  <c r="Q11" i="1"/>
  <c r="R11" i="1" s="1" a="1"/>
  <c r="R11" i="1" s="1"/>
  <c r="Q201" i="1"/>
  <c r="M201" i="1"/>
  <c r="N201" i="1" s="1" a="1"/>
  <c r="N201" i="1" s="1"/>
  <c r="Q373" i="1"/>
  <c r="R373" i="1" s="1" a="1"/>
  <c r="R373" i="1" s="1"/>
  <c r="M373" i="1"/>
  <c r="N373" i="1" s="1" a="1"/>
  <c r="N373" i="1" s="1"/>
  <c r="N3395" i="1" a="1"/>
  <c r="N3395" i="1" s="1"/>
  <c r="Q3395" i="1"/>
  <c r="M3395" i="1"/>
  <c r="M637" i="1"/>
  <c r="Q637" i="1"/>
  <c r="N3042" i="1" a="1"/>
  <c r="N3042" i="1" s="1"/>
  <c r="M3042" i="1"/>
  <c r="Q3042" i="1"/>
  <c r="Q53" i="1"/>
  <c r="M53" i="1"/>
  <c r="N53" i="1" s="1" a="1"/>
  <c r="N53" i="1" s="1"/>
  <c r="Q195" i="1"/>
  <c r="M195" i="1"/>
  <c r="M2935" i="1"/>
  <c r="Q2935" i="1"/>
  <c r="N2935" i="1" a="1"/>
  <c r="N2935" i="1" s="1"/>
  <c r="Q585" i="1"/>
  <c r="M585" i="1"/>
  <c r="M3134" i="1"/>
  <c r="Q3134" i="1"/>
  <c r="N3134" i="1" a="1"/>
  <c r="N3134" i="1" s="1"/>
  <c r="Q2338" i="1"/>
  <c r="N2338" i="1" a="1"/>
  <c r="N2338" i="1" s="1"/>
  <c r="M2338" i="1"/>
  <c r="Q612" i="1"/>
  <c r="M612" i="1"/>
  <c r="N612" i="1" s="1" a="1"/>
  <c r="N612" i="1" s="1"/>
  <c r="M3288" i="1"/>
  <c r="Q3288" i="1"/>
  <c r="N3288" i="1" a="1"/>
  <c r="N3288" i="1" s="1"/>
  <c r="M1291" i="1"/>
  <c r="Q1291" i="1"/>
  <c r="N1291" i="1" a="1"/>
  <c r="N1291" i="1" s="1"/>
  <c r="M1501" i="1"/>
  <c r="Q1501" i="1"/>
  <c r="N1501" i="1" a="1"/>
  <c r="N1501" i="1" s="1"/>
  <c r="M116" i="1"/>
  <c r="Q116" i="1"/>
  <c r="M29" i="1"/>
  <c r="Q29" i="1"/>
  <c r="Q459" i="1"/>
  <c r="M459" i="1"/>
  <c r="N459" i="1" s="1" a="1"/>
  <c r="N459" i="1" s="1"/>
  <c r="M1101" i="1"/>
  <c r="Q1101" i="1"/>
  <c r="N1101" i="1" a="1"/>
  <c r="N1101" i="1" s="1"/>
  <c r="Q1643" i="1"/>
  <c r="N1643" i="1" a="1"/>
  <c r="N1643" i="1" s="1"/>
  <c r="M1643" i="1"/>
  <c r="M122" i="1"/>
  <c r="Q122" i="1"/>
  <c r="R122" i="1" s="1" a="1"/>
  <c r="R122" i="1" s="1"/>
  <c r="Q485" i="1"/>
  <c r="M485" i="1"/>
  <c r="N485" i="1" s="1" a="1"/>
  <c r="N485" i="1" s="1"/>
  <c r="Q917" i="1"/>
  <c r="N917" i="1" a="1"/>
  <c r="N917" i="1" s="1"/>
  <c r="M917" i="1"/>
  <c r="Q2296" i="1"/>
  <c r="N2296" i="1" a="1"/>
  <c r="N2296" i="1" s="1"/>
  <c r="M2296" i="1"/>
  <c r="M2070" i="1"/>
  <c r="Q2070" i="1"/>
  <c r="N2070" i="1" a="1"/>
  <c r="N2070" i="1" s="1"/>
  <c r="Q735" i="1"/>
  <c r="M735" i="1"/>
  <c r="N735" i="1" s="1" a="1"/>
  <c r="N735" i="1" s="1"/>
  <c r="Q2232" i="1"/>
  <c r="M2232" i="1"/>
  <c r="N2232" i="1" a="1"/>
  <c r="N2232" i="1" s="1"/>
  <c r="N2862" i="1" a="1"/>
  <c r="N2862" i="1" s="1"/>
  <c r="Q2862" i="1"/>
  <c r="M2862" i="1"/>
  <c r="Q396" i="1"/>
  <c r="M396" i="1"/>
  <c r="N396" i="1" s="1" a="1"/>
  <c r="N396" i="1" s="1"/>
  <c r="Q1816" i="1"/>
  <c r="N1816" i="1" a="1"/>
  <c r="N1816" i="1" s="1"/>
  <c r="M1816" i="1"/>
  <c r="Q719" i="1"/>
  <c r="R719" i="1" s="1" a="1"/>
  <c r="R719" i="1" s="1"/>
  <c r="M719" i="1"/>
  <c r="M1955" i="1"/>
  <c r="Q1955" i="1"/>
  <c r="N1955" i="1" a="1"/>
  <c r="N1955" i="1" s="1"/>
  <c r="M466" i="1"/>
  <c r="Q466" i="1"/>
  <c r="R466" i="1" s="1" a="1"/>
  <c r="R466" i="1" s="1"/>
  <c r="Q213" i="1"/>
  <c r="M213" i="1"/>
  <c r="N213" i="1" s="1" a="1"/>
  <c r="N213" i="1" s="1"/>
  <c r="M1500" i="1"/>
  <c r="Q1500" i="1"/>
  <c r="N1500" i="1" a="1"/>
  <c r="N1500" i="1" s="1"/>
  <c r="Q3131" i="1"/>
  <c r="N3131" i="1" a="1"/>
  <c r="N3131" i="1" s="1"/>
  <c r="M3131" i="1"/>
  <c r="M1703" i="1"/>
  <c r="Q1703" i="1"/>
  <c r="N1703" i="1" a="1"/>
  <c r="N1703" i="1" s="1"/>
  <c r="N3101" i="1" a="1"/>
  <c r="N3101" i="1" s="1"/>
  <c r="M3101" i="1"/>
  <c r="Q3101" i="1"/>
  <c r="M1694" i="1"/>
  <c r="Q1694" i="1"/>
  <c r="N1694" i="1" a="1"/>
  <c r="N1694" i="1" s="1"/>
  <c r="N3550" i="1" a="1"/>
  <c r="N3550" i="1" s="1"/>
  <c r="Q3550" i="1"/>
  <c r="M3550" i="1"/>
  <c r="Q2512" i="1"/>
  <c r="N2512" i="1" a="1"/>
  <c r="N2512" i="1" s="1"/>
  <c r="M2512" i="1"/>
  <c r="M970" i="1"/>
  <c r="Q970" i="1"/>
  <c r="N970" i="1" a="1"/>
  <c r="N970" i="1" s="1"/>
  <c r="Q2967" i="1"/>
  <c r="N2967" i="1" a="1"/>
  <c r="N2967" i="1" s="1"/>
  <c r="M2967" i="1"/>
  <c r="Q2331" i="1"/>
  <c r="N2331" i="1" a="1"/>
  <c r="N2331" i="1" s="1"/>
  <c r="M2331" i="1"/>
  <c r="Q492" i="1"/>
  <c r="M492" i="1"/>
  <c r="N492" i="1" s="1" a="1"/>
  <c r="N492" i="1" s="1"/>
  <c r="Q716" i="1"/>
  <c r="M716" i="1"/>
  <c r="N716" i="1" s="1" a="1"/>
  <c r="N716" i="1" s="1"/>
  <c r="N3334" i="1" a="1"/>
  <c r="N3334" i="1" s="1"/>
  <c r="M3334" i="1"/>
  <c r="Q3334" i="1"/>
  <c r="M756" i="1"/>
  <c r="Q756" i="1"/>
  <c r="R756" i="1" s="1" a="1"/>
  <c r="R756" i="1" s="1"/>
  <c r="M1271" i="1"/>
  <c r="Q1271" i="1"/>
  <c r="N1271" i="1" a="1"/>
  <c r="N1271" i="1" s="1"/>
  <c r="Q2248" i="1"/>
  <c r="N2248" i="1" a="1"/>
  <c r="N2248" i="1" s="1"/>
  <c r="M2248" i="1"/>
  <c r="Q133" i="1"/>
  <c r="M133" i="1"/>
  <c r="N133" i="1" s="1" a="1"/>
  <c r="N133" i="1" s="1"/>
  <c r="N892" i="1" a="1"/>
  <c r="N892" i="1" s="1"/>
  <c r="Q892" i="1"/>
  <c r="M892" i="1"/>
  <c r="Q573" i="1"/>
  <c r="M573" i="1"/>
  <c r="Q2561" i="1"/>
  <c r="N2561" i="1" a="1"/>
  <c r="N2561" i="1" s="1"/>
  <c r="M2561" i="1"/>
  <c r="Q20" i="1"/>
  <c r="R20" i="1" s="1" a="1"/>
  <c r="R20" i="1" s="1"/>
  <c r="M20" i="1"/>
  <c r="Q3443" i="1"/>
  <c r="M3443" i="1"/>
  <c r="N3443" i="1" a="1"/>
  <c r="N3443" i="1" s="1"/>
  <c r="M2530" i="1"/>
  <c r="Q2530" i="1"/>
  <c r="N2530" i="1" a="1"/>
  <c r="N2530" i="1" s="1"/>
  <c r="N3190" i="1" a="1"/>
  <c r="N3190" i="1" s="1"/>
  <c r="M3190" i="1"/>
  <c r="Q3190" i="1"/>
  <c r="Q101" i="1"/>
  <c r="M101" i="1"/>
  <c r="N101" i="1" s="1" a="1"/>
  <c r="N101" i="1" s="1"/>
  <c r="M2402" i="1"/>
  <c r="Q2402" i="1"/>
  <c r="N2402" i="1" a="1"/>
  <c r="N2402" i="1" s="1"/>
  <c r="Q956" i="1"/>
  <c r="N956" i="1" a="1"/>
  <c r="N956" i="1" s="1"/>
  <c r="M956" i="1"/>
  <c r="Q676" i="1"/>
  <c r="M676" i="1"/>
  <c r="N676" i="1" s="1" a="1"/>
  <c r="N676" i="1" s="1"/>
  <c r="M315" i="1"/>
  <c r="Q315" i="1"/>
  <c r="Q3420" i="1"/>
  <c r="N3420" i="1" a="1"/>
  <c r="N3420" i="1" s="1"/>
  <c r="M3420" i="1"/>
  <c r="N1234" i="1" a="1"/>
  <c r="N1234" i="1" s="1"/>
  <c r="M1234" i="1"/>
  <c r="Q1234" i="1"/>
  <c r="Q62" i="1"/>
  <c r="R62" i="1" s="1" a="1"/>
  <c r="R62" i="1" s="1"/>
  <c r="M62" i="1"/>
  <c r="N62" i="1" s="1" a="1"/>
  <c r="N62" i="1" s="1"/>
  <c r="M809" i="1"/>
  <c r="Q809" i="1"/>
  <c r="N3316" i="1" a="1"/>
  <c r="N3316" i="1" s="1"/>
  <c r="Q3316" i="1"/>
  <c r="M3316" i="1"/>
  <c r="M2445" i="1"/>
  <c r="Q2445" i="1"/>
  <c r="N2445" i="1" a="1"/>
  <c r="N2445" i="1" s="1"/>
  <c r="M1843" i="1"/>
  <c r="Q1843" i="1"/>
  <c r="N1843" i="1" a="1"/>
  <c r="N1843" i="1" s="1"/>
  <c r="M665" i="1"/>
  <c r="Q665" i="1"/>
  <c r="M975" i="1"/>
  <c r="Q975" i="1"/>
  <c r="N975" i="1" a="1"/>
  <c r="N975" i="1" s="1"/>
  <c r="M1045" i="1"/>
  <c r="Q1045" i="1"/>
  <c r="N1045" i="1" a="1"/>
  <c r="N1045" i="1" s="1"/>
  <c r="Q1001" i="1"/>
  <c r="N1001" i="1" a="1"/>
  <c r="N1001" i="1" s="1"/>
  <c r="M1001" i="1"/>
  <c r="Q3149" i="1"/>
  <c r="N3149" i="1" a="1"/>
  <c r="N3149" i="1" s="1"/>
  <c r="M3149" i="1"/>
  <c r="Q1017" i="1"/>
  <c r="N1017" i="1" a="1"/>
  <c r="N1017" i="1" s="1"/>
  <c r="M1017" i="1"/>
  <c r="Q2969" i="1"/>
  <c r="N2969" i="1" a="1"/>
  <c r="N2969" i="1" s="1"/>
  <c r="M2969" i="1"/>
  <c r="Q356" i="1"/>
  <c r="R356" i="1" s="1" a="1"/>
  <c r="R356" i="1" s="1"/>
  <c r="M356" i="1"/>
  <c r="N356" i="1" s="1" a="1"/>
  <c r="N356" i="1" s="1"/>
  <c r="M1688" i="1"/>
  <c r="Q1688" i="1"/>
  <c r="N1688" i="1" a="1"/>
  <c r="N1688" i="1" s="1"/>
  <c r="M762" i="1"/>
  <c r="Q762" i="1"/>
  <c r="R762" i="1" s="1" a="1"/>
  <c r="R762" i="1" s="1"/>
  <c r="M577" i="1"/>
  <c r="Q577" i="1"/>
  <c r="R577" i="1" s="1" a="1"/>
  <c r="R577" i="1" s="1"/>
  <c r="Q1747" i="1"/>
  <c r="N1747" i="1" a="1"/>
  <c r="N1747" i="1" s="1"/>
  <c r="M1747" i="1"/>
  <c r="Q3584" i="1"/>
  <c r="M3584" i="1"/>
  <c r="N3584" i="1" a="1"/>
  <c r="N3584" i="1" s="1"/>
  <c r="Q539" i="1"/>
  <c r="M539" i="1"/>
  <c r="N539" i="1" s="1" a="1"/>
  <c r="N539" i="1" s="1"/>
  <c r="M3446" i="1"/>
  <c r="Q3446" i="1"/>
  <c r="N3446" i="1" a="1"/>
  <c r="N3446" i="1" s="1"/>
  <c r="M2326" i="1"/>
  <c r="Q2326" i="1"/>
  <c r="N2326" i="1" a="1"/>
  <c r="N2326" i="1" s="1"/>
  <c r="Q2328" i="1"/>
  <c r="N2328" i="1" a="1"/>
  <c r="N2328" i="1" s="1"/>
  <c r="M2328" i="1"/>
  <c r="N3252" i="1" a="1"/>
  <c r="N3252" i="1" s="1"/>
  <c r="M3252" i="1"/>
  <c r="Q3252" i="1"/>
  <c r="N3227" i="1" a="1"/>
  <c r="N3227" i="1" s="1"/>
  <c r="Q3227" i="1"/>
  <c r="M3227" i="1"/>
  <c r="N1325" i="1" a="1"/>
  <c r="N1325" i="1" s="1"/>
  <c r="M1325" i="1"/>
  <c r="Q1325" i="1"/>
  <c r="M1671" i="1"/>
  <c r="Q1671" i="1"/>
  <c r="N1671" i="1" a="1"/>
  <c r="N1671" i="1" s="1"/>
  <c r="Q525" i="1"/>
  <c r="M525" i="1"/>
  <c r="N525" i="1" s="1" a="1"/>
  <c r="N525" i="1" s="1"/>
  <c r="Q444" i="1"/>
  <c r="M444" i="1"/>
  <c r="N444" i="1" s="1" a="1"/>
  <c r="N444" i="1" s="1"/>
  <c r="Q2701" i="1"/>
  <c r="N2701" i="1" a="1"/>
  <c r="N2701" i="1" s="1"/>
  <c r="M2701" i="1"/>
  <c r="M2533" i="1"/>
  <c r="Q2533" i="1"/>
  <c r="N2533" i="1" a="1"/>
  <c r="N2533" i="1" s="1"/>
  <c r="M2720" i="1"/>
  <c r="Q2720" i="1"/>
  <c r="N2720" i="1" a="1"/>
  <c r="N2720" i="1" s="1"/>
  <c r="Q1834" i="1"/>
  <c r="N1834" i="1" a="1"/>
  <c r="N1834" i="1" s="1"/>
  <c r="M1834" i="1"/>
  <c r="M2440" i="1"/>
  <c r="Q2440" i="1"/>
  <c r="N2440" i="1" a="1"/>
  <c r="N2440" i="1" s="1"/>
  <c r="Q2521" i="1"/>
  <c r="N2521" i="1" a="1"/>
  <c r="N2521" i="1" s="1"/>
  <c r="M2521" i="1"/>
  <c r="Q796" i="1"/>
  <c r="M796" i="1"/>
  <c r="Q168" i="1"/>
  <c r="M168" i="1"/>
  <c r="N168" i="1" s="1" a="1"/>
  <c r="N168" i="1" s="1"/>
  <c r="N3386" i="1" a="1"/>
  <c r="N3386" i="1" s="1"/>
  <c r="M3386" i="1"/>
  <c r="Q3386" i="1"/>
  <c r="Q739" i="1"/>
  <c r="R739" i="1" s="1" a="1"/>
  <c r="R739" i="1" s="1"/>
  <c r="M739" i="1"/>
  <c r="N739" i="1" s="1" a="1"/>
  <c r="N739" i="1" s="1"/>
  <c r="Q58" i="1"/>
  <c r="M58" i="1"/>
  <c r="M2771" i="1"/>
  <c r="Q2771" i="1"/>
  <c r="N2771" i="1" a="1"/>
  <c r="N2771" i="1" s="1"/>
  <c r="M2667" i="1"/>
  <c r="Q2667" i="1"/>
  <c r="N2667" i="1" a="1"/>
  <c r="N2667" i="1" s="1"/>
  <c r="Q3437" i="1"/>
  <c r="M3437" i="1"/>
  <c r="N3437" i="1" a="1"/>
  <c r="N3437" i="1" s="1"/>
  <c r="N3080" i="1" a="1"/>
  <c r="N3080" i="1" s="1"/>
  <c r="M3080" i="1"/>
  <c r="Q3080" i="1"/>
  <c r="M1588" i="1"/>
  <c r="Q1588" i="1"/>
  <c r="N1588" i="1" a="1"/>
  <c r="N1588" i="1" s="1"/>
  <c r="M1030" i="1"/>
  <c r="Q1030" i="1"/>
  <c r="N1030" i="1" a="1"/>
  <c r="N1030" i="1" s="1"/>
  <c r="N2882" i="1" a="1"/>
  <c r="N2882" i="1" s="1"/>
  <c r="Q2882" i="1"/>
  <c r="M2882" i="1"/>
  <c r="M1614" i="1"/>
  <c r="Q1614" i="1"/>
  <c r="N1614" i="1" a="1"/>
  <c r="N1614" i="1" s="1"/>
  <c r="M2489" i="1"/>
  <c r="Q2489" i="1"/>
  <c r="N2489" i="1" a="1"/>
  <c r="N2489" i="1" s="1"/>
  <c r="Q619" i="1"/>
  <c r="M619" i="1"/>
  <c r="M2563" i="1"/>
  <c r="Q2563" i="1"/>
  <c r="N2563" i="1" a="1"/>
  <c r="N2563" i="1" s="1"/>
  <c r="M954" i="1"/>
  <c r="Q954" i="1"/>
  <c r="N954" i="1" a="1"/>
  <c r="N954" i="1" s="1"/>
  <c r="N3592" i="1" a="1"/>
  <c r="N3592" i="1" s="1"/>
  <c r="Q3592" i="1"/>
  <c r="M3592" i="1"/>
  <c r="M227" i="1"/>
  <c r="N227" i="1" s="1" a="1"/>
  <c r="N227" i="1" s="1"/>
  <c r="Q227" i="1"/>
  <c r="Q915" i="1"/>
  <c r="N915" i="1" a="1"/>
  <c r="N915" i="1" s="1"/>
  <c r="M915" i="1"/>
  <c r="Q2210" i="1"/>
  <c r="M2210" i="1"/>
  <c r="N2210" i="1" a="1"/>
  <c r="N2210" i="1" s="1"/>
  <c r="M2063" i="1"/>
  <c r="Q2063" i="1"/>
  <c r="N2063" i="1" a="1"/>
  <c r="N2063" i="1" s="1"/>
  <c r="M1319" i="1"/>
  <c r="Q1319" i="1"/>
  <c r="N1319" i="1" a="1"/>
  <c r="N1319" i="1" s="1"/>
  <c r="M2555" i="1"/>
  <c r="Q2555" i="1"/>
  <c r="N2555" i="1" a="1"/>
  <c r="N2555" i="1" s="1"/>
  <c r="N946" i="1" a="1"/>
  <c r="N946" i="1" s="1"/>
  <c r="M946" i="1"/>
  <c r="Q946" i="1"/>
  <c r="Q576" i="1"/>
  <c r="M576" i="1"/>
  <c r="N576" i="1" s="1" a="1"/>
  <c r="N576" i="1" s="1"/>
  <c r="M1365" i="1"/>
  <c r="Q1365" i="1"/>
  <c r="N1365" i="1" a="1"/>
  <c r="N1365" i="1" s="1"/>
  <c r="M2904" i="1"/>
  <c r="Q2904" i="1"/>
  <c r="N2904" i="1" a="1"/>
  <c r="N2904" i="1" s="1"/>
  <c r="Q2103" i="1"/>
  <c r="N2103" i="1" a="1"/>
  <c r="N2103" i="1" s="1"/>
  <c r="M2103" i="1"/>
  <c r="M985" i="1"/>
  <c r="Q985" i="1"/>
  <c r="N985" i="1" a="1"/>
  <c r="N985" i="1" s="1"/>
  <c r="Q139" i="1"/>
  <c r="R139" i="1" s="1" a="1"/>
  <c r="R139" i="1" s="1"/>
  <c r="M139" i="1"/>
  <c r="N139" i="1" s="1" a="1"/>
  <c r="N139" i="1" s="1"/>
  <c r="Q2849" i="1"/>
  <c r="M2849" i="1"/>
  <c r="N2849" i="1" a="1"/>
  <c r="N2849" i="1" s="1"/>
  <c r="Q2903" i="1"/>
  <c r="M2903" i="1"/>
  <c r="N2903" i="1" a="1"/>
  <c r="N2903" i="1" s="1"/>
  <c r="M1932" i="1"/>
  <c r="Q1932" i="1"/>
  <c r="N1932" i="1" a="1"/>
  <c r="N1932" i="1" s="1"/>
  <c r="M859" i="1"/>
  <c r="Q859" i="1"/>
  <c r="Q997" i="1"/>
  <c r="N997" i="1" a="1"/>
  <c r="N997" i="1" s="1"/>
  <c r="M997" i="1"/>
  <c r="Q606" i="1"/>
  <c r="M606" i="1"/>
  <c r="N606" i="1" s="1" a="1"/>
  <c r="N606" i="1" s="1"/>
  <c r="M3220" i="1"/>
  <c r="Q3220" i="1"/>
  <c r="N3220" i="1" a="1"/>
  <c r="N3220" i="1" s="1"/>
  <c r="N1550" i="1" a="1"/>
  <c r="N1550" i="1" s="1"/>
  <c r="M1550" i="1"/>
  <c r="Q1550" i="1"/>
  <c r="Q3521" i="1"/>
  <c r="N3521" i="1" a="1"/>
  <c r="N3521" i="1" s="1"/>
  <c r="M3521" i="1"/>
  <c r="N1109" i="1" a="1"/>
  <c r="N1109" i="1" s="1"/>
  <c r="M1109" i="1"/>
  <c r="Q1109" i="1"/>
  <c r="N3018" i="1" a="1"/>
  <c r="N3018" i="1" s="1"/>
  <c r="M3018" i="1"/>
  <c r="Q3018" i="1"/>
  <c r="M3222" i="1"/>
  <c r="Q3222" i="1"/>
  <c r="N3222" i="1" a="1"/>
  <c r="N3222" i="1" s="1"/>
  <c r="Q1198" i="1"/>
  <c r="N1198" i="1" a="1"/>
  <c r="N1198" i="1" s="1"/>
  <c r="M1198" i="1"/>
  <c r="Q206" i="1"/>
  <c r="M206" i="1"/>
  <c r="N206" i="1" s="1" a="1"/>
  <c r="N206" i="1" s="1"/>
  <c r="M1376" i="1"/>
  <c r="Q1376" i="1"/>
  <c r="N1376" i="1" a="1"/>
  <c r="N1376" i="1" s="1"/>
  <c r="Q417" i="1"/>
  <c r="M417" i="1"/>
  <c r="N417" i="1" s="1" a="1"/>
  <c r="N417" i="1" s="1"/>
  <c r="M1996" i="1"/>
  <c r="Q1996" i="1"/>
  <c r="N1996" i="1" a="1"/>
  <c r="N1996" i="1" s="1"/>
  <c r="N1347" i="1" a="1"/>
  <c r="N1347" i="1" s="1"/>
  <c r="M1347" i="1"/>
  <c r="Q1347" i="1"/>
  <c r="Q2082" i="1"/>
  <c r="N2082" i="1" a="1"/>
  <c r="N2082" i="1" s="1"/>
  <c r="M2082" i="1"/>
  <c r="M1090" i="1"/>
  <c r="Q1090" i="1"/>
  <c r="N1090" i="1" a="1"/>
  <c r="N1090" i="1" s="1"/>
  <c r="Q678" i="1"/>
  <c r="R678" i="1" s="1" a="1"/>
  <c r="R678" i="1" s="1"/>
  <c r="M678" i="1"/>
  <c r="N678" i="1" s="1" a="1"/>
  <c r="N678" i="1" s="1"/>
  <c r="M2040" i="1"/>
  <c r="Q2040" i="1"/>
  <c r="N2040" i="1" a="1"/>
  <c r="N2040" i="1" s="1"/>
  <c r="Q2191" i="1"/>
  <c r="M2191" i="1"/>
  <c r="N2191" i="1" a="1"/>
  <c r="N2191" i="1" s="1"/>
  <c r="M1961" i="1"/>
  <c r="Q1961" i="1"/>
  <c r="N1961" i="1" a="1"/>
  <c r="N1961" i="1" s="1"/>
  <c r="N2643" i="1" a="1"/>
  <c r="N2643" i="1" s="1"/>
  <c r="M2643" i="1"/>
  <c r="Q2643" i="1"/>
  <c r="Q2539" i="1"/>
  <c r="N2539" i="1" a="1"/>
  <c r="N2539" i="1" s="1"/>
  <c r="M2539" i="1"/>
  <c r="N3357" i="1" a="1"/>
  <c r="N3357" i="1" s="1"/>
  <c r="M3357" i="1"/>
  <c r="Q3357" i="1"/>
  <c r="M2672" i="1"/>
  <c r="Q2672" i="1"/>
  <c r="N2672" i="1" a="1"/>
  <c r="N2672" i="1" s="1"/>
  <c r="N964" i="1" a="1"/>
  <c r="N964" i="1" s="1"/>
  <c r="M964" i="1"/>
  <c r="Q964" i="1"/>
  <c r="Q2818" i="1"/>
  <c r="M2818" i="1"/>
  <c r="N2818" i="1" a="1"/>
  <c r="N2818" i="1" s="1"/>
  <c r="Q2064" i="1"/>
  <c r="N2064" i="1" a="1"/>
  <c r="N2064" i="1" s="1"/>
  <c r="M2064" i="1"/>
  <c r="M2617" i="1"/>
  <c r="Q2617" i="1"/>
  <c r="N2617" i="1" a="1"/>
  <c r="N2617" i="1" s="1"/>
  <c r="Q555" i="1"/>
  <c r="R555" i="1" s="1" a="1"/>
  <c r="R555" i="1" s="1"/>
  <c r="M555" i="1"/>
  <c r="N555" i="1" s="1" a="1"/>
  <c r="N555" i="1" s="1"/>
  <c r="Q2691" i="1"/>
  <c r="N2691" i="1" a="1"/>
  <c r="N2691" i="1" s="1"/>
  <c r="M2691" i="1"/>
  <c r="Q2971" i="1"/>
  <c r="N2971" i="1" a="1"/>
  <c r="N2971" i="1" s="1"/>
  <c r="M2971" i="1"/>
  <c r="M1285" i="1"/>
  <c r="Q1285" i="1"/>
  <c r="N1285" i="1" a="1"/>
  <c r="N1285" i="1" s="1"/>
  <c r="N3441" i="1" a="1"/>
  <c r="N3441" i="1" s="1"/>
  <c r="M3441" i="1"/>
  <c r="Q3441" i="1"/>
  <c r="M2522" i="1"/>
  <c r="Q2522" i="1"/>
  <c r="N2522" i="1" a="1"/>
  <c r="N2522" i="1" s="1"/>
  <c r="M3172" i="1"/>
  <c r="Q3172" i="1"/>
  <c r="N3172" i="1" a="1"/>
  <c r="N3172" i="1" s="1"/>
  <c r="M1520" i="1"/>
  <c r="Q1520" i="1"/>
  <c r="N1520" i="1" a="1"/>
  <c r="N1520" i="1" s="1"/>
  <c r="Q2544" i="1"/>
  <c r="N2544" i="1" a="1"/>
  <c r="N2544" i="1" s="1"/>
  <c r="M2544" i="1"/>
  <c r="Q1184" i="1"/>
  <c r="N1184" i="1" a="1"/>
  <c r="N1184" i="1" s="1"/>
  <c r="M1184" i="1"/>
  <c r="Q28" i="1"/>
  <c r="M28" i="1"/>
  <c r="N28" i="1" s="1" a="1"/>
  <c r="N28" i="1" s="1"/>
  <c r="M812" i="1"/>
  <c r="Q812" i="1"/>
  <c r="M2499" i="1"/>
  <c r="Q2499" i="1"/>
  <c r="N2499" i="1" a="1"/>
  <c r="N2499" i="1" s="1"/>
  <c r="M2290" i="1"/>
  <c r="Q2290" i="1"/>
  <c r="N2290" i="1" a="1"/>
  <c r="N2290" i="1" s="1"/>
  <c r="Q1205" i="1"/>
  <c r="N1205" i="1" a="1"/>
  <c r="N1205" i="1" s="1"/>
  <c r="M1205" i="1"/>
  <c r="M2942" i="1"/>
  <c r="Q2942" i="1"/>
  <c r="N2942" i="1" a="1"/>
  <c r="N2942" i="1" s="1"/>
  <c r="M2238" i="1"/>
  <c r="N2238" i="1" a="1"/>
  <c r="N2238" i="1" s="1"/>
  <c r="Q2238" i="1"/>
  <c r="Q823" i="1"/>
  <c r="M823" i="1"/>
  <c r="Q827" i="1"/>
  <c r="R827" i="1" s="1" a="1"/>
  <c r="R827" i="1" s="1"/>
  <c r="M827" i="1"/>
  <c r="N827" i="1" s="1" a="1"/>
  <c r="N827" i="1" s="1"/>
  <c r="M426" i="1"/>
  <c r="Q426" i="1"/>
  <c r="R426" i="1" s="1" a="1"/>
  <c r="R426" i="1" s="1"/>
  <c r="Q3100" i="1"/>
  <c r="N3100" i="1" a="1"/>
  <c r="N3100" i="1" s="1"/>
  <c r="M3100" i="1"/>
  <c r="M3360" i="1"/>
  <c r="Q3360" i="1"/>
  <c r="N3360" i="1" a="1"/>
  <c r="N3360" i="1" s="1"/>
  <c r="Q1398" i="1"/>
  <c r="N1398" i="1" a="1"/>
  <c r="N1398" i="1" s="1"/>
  <c r="M1398" i="1"/>
  <c r="M2612" i="1"/>
  <c r="Q2612" i="1"/>
  <c r="N2612" i="1" a="1"/>
  <c r="N2612" i="1" s="1"/>
  <c r="N3422" i="1" a="1"/>
  <c r="N3422" i="1" s="1"/>
  <c r="M3422" i="1"/>
  <c r="Q3422" i="1"/>
  <c r="M1333" i="1"/>
  <c r="Q1333" i="1"/>
  <c r="N1333" i="1" a="1"/>
  <c r="N1333" i="1" s="1"/>
  <c r="M3066" i="1"/>
  <c r="Q3066" i="1"/>
  <c r="N3066" i="1" a="1"/>
  <c r="N3066" i="1" s="1"/>
  <c r="Q2087" i="1"/>
  <c r="N2087" i="1" a="1"/>
  <c r="N2087" i="1" s="1"/>
  <c r="M2087" i="1"/>
  <c r="M757" i="1"/>
  <c r="Q757" i="1"/>
  <c r="R757" i="1" s="1" a="1"/>
  <c r="R757" i="1" s="1"/>
  <c r="Q3139" i="1"/>
  <c r="N3139" i="1" a="1"/>
  <c r="N3139" i="1" s="1"/>
  <c r="M3139" i="1"/>
  <c r="N1521" i="1" a="1"/>
  <c r="N1521" i="1" s="1"/>
  <c r="M1521" i="1"/>
  <c r="Q1521" i="1"/>
  <c r="N1543" i="1" a="1"/>
  <c r="N1543" i="1" s="1"/>
  <c r="M1543" i="1"/>
  <c r="Q1543" i="1"/>
  <c r="M457" i="1"/>
  <c r="Q457" i="1"/>
  <c r="Q1418" i="1"/>
  <c r="N1418" i="1" a="1"/>
  <c r="N1418" i="1" s="1"/>
  <c r="M1418" i="1"/>
  <c r="M37" i="1"/>
  <c r="Q37" i="1"/>
  <c r="Q566" i="1"/>
  <c r="M566" i="1"/>
  <c r="N566" i="1" s="1" a="1"/>
  <c r="N566" i="1" s="1"/>
  <c r="Q1912" i="1"/>
  <c r="N1912" i="1" a="1"/>
  <c r="N1912" i="1" s="1"/>
  <c r="M1912" i="1"/>
  <c r="Q234" i="1"/>
  <c r="M234" i="1"/>
  <c r="N234" i="1" s="1" a="1"/>
  <c r="N234" i="1" s="1"/>
  <c r="N3270" i="1" a="1"/>
  <c r="N3270" i="1" s="1"/>
  <c r="M3270" i="1"/>
  <c r="Q3270" i="1"/>
  <c r="N3467" i="1" a="1"/>
  <c r="N3467" i="1" s="1"/>
  <c r="M3467" i="1"/>
  <c r="Q3467" i="1"/>
  <c r="M2921" i="1"/>
  <c r="Q2921" i="1"/>
  <c r="N2921" i="1" a="1"/>
  <c r="N2921" i="1" s="1"/>
  <c r="Q579" i="1"/>
  <c r="M579" i="1"/>
  <c r="M2118" i="1"/>
  <c r="Q2118" i="1"/>
  <c r="N2118" i="1" a="1"/>
  <c r="N2118" i="1" s="1"/>
  <c r="M2280" i="1"/>
  <c r="Q2280" i="1"/>
  <c r="N2280" i="1" a="1"/>
  <c r="N2280" i="1" s="1"/>
  <c r="Q2538" i="1"/>
  <c r="N2538" i="1" a="1"/>
  <c r="N2538" i="1" s="1"/>
  <c r="M2538" i="1"/>
  <c r="Q2569" i="1"/>
  <c r="N2569" i="1" a="1"/>
  <c r="N2569" i="1" s="1"/>
  <c r="M2569" i="1"/>
  <c r="M3346" i="1"/>
  <c r="Q3346" i="1"/>
  <c r="N3346" i="1" a="1"/>
  <c r="N3346" i="1" s="1"/>
  <c r="Q2020" i="1"/>
  <c r="N2020" i="1" a="1"/>
  <c r="N2020" i="1" s="1"/>
  <c r="M2020" i="1"/>
  <c r="M1385" i="1"/>
  <c r="Q1385" i="1"/>
  <c r="N1385" i="1" a="1"/>
  <c r="N1385" i="1" s="1"/>
  <c r="M2999" i="1"/>
  <c r="Q2999" i="1"/>
  <c r="N2999" i="1" a="1"/>
  <c r="N2999" i="1" s="1"/>
  <c r="M2945" i="1"/>
  <c r="Q2945" i="1"/>
  <c r="N2945" i="1" a="1"/>
  <c r="N2945" i="1" s="1"/>
  <c r="M2606" i="1"/>
  <c r="Q2606" i="1"/>
  <c r="N2606" i="1" a="1"/>
  <c r="N2606" i="1" s="1"/>
  <c r="M3072" i="1"/>
  <c r="Q3072" i="1"/>
  <c r="N3072" i="1" a="1"/>
  <c r="N3072" i="1" s="1"/>
  <c r="Q2613" i="1"/>
  <c r="N2613" i="1" a="1"/>
  <c r="N2613" i="1" s="1"/>
  <c r="M2613" i="1"/>
  <c r="N2708" i="1" a="1"/>
  <c r="N2708" i="1" s="1"/>
  <c r="M2708" i="1"/>
  <c r="Q2708" i="1"/>
  <c r="Q221" i="1"/>
  <c r="R221" i="1" s="1" a="1"/>
  <c r="R221" i="1" s="1"/>
  <c r="M221" i="1"/>
  <c r="N221" i="1" s="1" a="1"/>
  <c r="N221" i="1" s="1"/>
  <c r="Q474" i="1"/>
  <c r="M474" i="1"/>
  <c r="N474" i="1" s="1" a="1"/>
  <c r="N474" i="1" s="1"/>
  <c r="N2746" i="1" a="1"/>
  <c r="N2746" i="1" s="1"/>
  <c r="M2746" i="1"/>
  <c r="Q2746" i="1"/>
  <c r="Q3242" i="1"/>
  <c r="N3242" i="1" a="1"/>
  <c r="N3242" i="1" s="1"/>
  <c r="M3242" i="1"/>
  <c r="M2908" i="1"/>
  <c r="Q2908" i="1"/>
  <c r="N2908" i="1" a="1"/>
  <c r="N2908" i="1" s="1"/>
  <c r="Q2944" i="1"/>
  <c r="N2944" i="1" a="1"/>
  <c r="N2944" i="1" s="1"/>
  <c r="M2944" i="1"/>
  <c r="M2543" i="1"/>
  <c r="Q2543" i="1"/>
  <c r="N2543" i="1" a="1"/>
  <c r="N2543" i="1" s="1"/>
  <c r="M2463" i="1"/>
  <c r="Q2463" i="1"/>
  <c r="N2463" i="1" a="1"/>
  <c r="N2463" i="1" s="1"/>
  <c r="M2375" i="1"/>
  <c r="Q2375" i="1"/>
  <c r="N2375" i="1" a="1"/>
  <c r="N2375" i="1" s="1"/>
  <c r="M274" i="1"/>
  <c r="Q274" i="1"/>
  <c r="N3351" i="1" a="1"/>
  <c r="N3351" i="1" s="1"/>
  <c r="Q3351" i="1"/>
  <c r="M3351" i="1"/>
  <c r="M963" i="1"/>
  <c r="Q963" i="1"/>
  <c r="N963" i="1" a="1"/>
  <c r="N963" i="1" s="1"/>
  <c r="Q1367" i="1"/>
  <c r="N1367" i="1" a="1"/>
  <c r="N1367" i="1" s="1"/>
  <c r="M1367" i="1"/>
  <c r="Q617" i="1"/>
  <c r="M617" i="1"/>
  <c r="M652" i="1"/>
  <c r="Q652" i="1"/>
  <c r="Q2058" i="1"/>
  <c r="N2058" i="1" a="1"/>
  <c r="N2058" i="1" s="1"/>
  <c r="M2058" i="1"/>
  <c r="Q2016" i="1"/>
  <c r="N2016" i="1" a="1"/>
  <c r="N2016" i="1" s="1"/>
  <c r="M2016" i="1"/>
  <c r="M2006" i="1"/>
  <c r="Q2006" i="1"/>
  <c r="N2006" i="1" a="1"/>
  <c r="N2006" i="1" s="1"/>
  <c r="Q510" i="1"/>
  <c r="M510" i="1"/>
  <c r="Q925" i="1"/>
  <c r="N925" i="1" a="1"/>
  <c r="N925" i="1" s="1"/>
  <c r="M925" i="1"/>
  <c r="Q2121" i="1"/>
  <c r="N2121" i="1" a="1"/>
  <c r="N2121" i="1" s="1"/>
  <c r="M2121" i="1"/>
  <c r="M2099" i="1"/>
  <c r="Q2099" i="1"/>
  <c r="N2099" i="1" a="1"/>
  <c r="N2099" i="1" s="1"/>
  <c r="Q2217" i="1"/>
  <c r="M2217" i="1"/>
  <c r="N2217" i="1" a="1"/>
  <c r="N2217" i="1" s="1"/>
  <c r="Q1977" i="1"/>
  <c r="N1977" i="1" a="1"/>
  <c r="N1977" i="1" s="1"/>
  <c r="M1977" i="1"/>
  <c r="M2431" i="1"/>
  <c r="Q2431" i="1"/>
  <c r="N2431" i="1" a="1"/>
  <c r="N2431" i="1" s="1"/>
  <c r="M1437" i="1"/>
  <c r="Q1437" i="1"/>
  <c r="N1437" i="1" a="1"/>
  <c r="N1437" i="1" s="1"/>
  <c r="M1399" i="1"/>
  <c r="Q1399" i="1"/>
  <c r="N1399" i="1" a="1"/>
  <c r="N1399" i="1" s="1"/>
  <c r="Q1066" i="1"/>
  <c r="N1066" i="1" a="1"/>
  <c r="N1066" i="1" s="1"/>
  <c r="M1066" i="1"/>
  <c r="Q142" i="1"/>
  <c r="M142" i="1"/>
  <c r="Q862" i="1"/>
  <c r="M862" i="1"/>
  <c r="N3538" i="1" a="1"/>
  <c r="N3538" i="1" s="1"/>
  <c r="Q3538" i="1"/>
  <c r="M3538" i="1"/>
  <c r="M1117" i="1"/>
  <c r="Q1117" i="1"/>
  <c r="N1117" i="1" a="1"/>
  <c r="N1117" i="1" s="1"/>
  <c r="Q1275" i="1"/>
  <c r="N1275" i="1" a="1"/>
  <c r="N1275" i="1" s="1"/>
  <c r="M1275" i="1"/>
  <c r="M910" i="1"/>
  <c r="Q910" i="1"/>
  <c r="N910" i="1" a="1"/>
  <c r="N910" i="1" s="1"/>
  <c r="Q1579" i="1"/>
  <c r="N1579" i="1" a="1"/>
  <c r="N1579" i="1" s="1"/>
  <c r="M1579" i="1"/>
  <c r="Q1881" i="1"/>
  <c r="N1881" i="1" a="1"/>
  <c r="N1881" i="1" s="1"/>
  <c r="M1881" i="1"/>
  <c r="Q1371" i="1"/>
  <c r="N1371" i="1" a="1"/>
  <c r="N1371" i="1" s="1"/>
  <c r="M1371" i="1"/>
  <c r="N1486" i="1" a="1"/>
  <c r="N1486" i="1" s="1"/>
  <c r="M1486" i="1"/>
  <c r="Q1486" i="1"/>
  <c r="M3049" i="1"/>
  <c r="Q3049" i="1"/>
  <c r="N3049" i="1" a="1"/>
  <c r="N3049" i="1" s="1"/>
  <c r="Q71" i="1"/>
  <c r="M71" i="1"/>
  <c r="N71" i="1" s="1" a="1"/>
  <c r="N71" i="1" s="1"/>
  <c r="Q468" i="1"/>
  <c r="M468" i="1"/>
  <c r="N468" i="1" s="1" a="1"/>
  <c r="N468" i="1" s="1"/>
  <c r="M832" i="1"/>
  <c r="Q832" i="1"/>
  <c r="R832" i="1" s="1" a="1"/>
  <c r="R832" i="1" s="1"/>
  <c r="Q2083" i="1"/>
  <c r="N2083" i="1" a="1"/>
  <c r="N2083" i="1" s="1"/>
  <c r="M2083" i="1"/>
  <c r="N3284" i="1" a="1"/>
  <c r="N3284" i="1" s="1"/>
  <c r="M3284" i="1"/>
  <c r="Q3284" i="1"/>
  <c r="N1358" i="1" a="1"/>
  <c r="N1358" i="1" s="1"/>
  <c r="M1358" i="1"/>
  <c r="Q1358" i="1"/>
  <c r="N3107" i="1" a="1"/>
  <c r="N3107" i="1" s="1"/>
  <c r="M3107" i="1"/>
  <c r="Q3107" i="1"/>
  <c r="N2697" i="1" a="1"/>
  <c r="N2697" i="1" s="1"/>
  <c r="M2697" i="1"/>
  <c r="Q2697" i="1"/>
  <c r="M1892" i="1"/>
  <c r="Q1892" i="1"/>
  <c r="N1892" i="1" a="1"/>
  <c r="N1892" i="1" s="1"/>
  <c r="Q1256" i="1"/>
  <c r="N1256" i="1" a="1"/>
  <c r="N1256" i="1" s="1"/>
  <c r="M1256" i="1"/>
  <c r="M2658" i="1"/>
  <c r="Q2658" i="1"/>
  <c r="N2658" i="1" a="1"/>
  <c r="N2658" i="1" s="1"/>
  <c r="Q445" i="1"/>
  <c r="M445" i="1"/>
  <c r="N445" i="1" s="1" a="1"/>
  <c r="N445" i="1" s="1"/>
  <c r="Q1114" i="1"/>
  <c r="N1114" i="1" a="1"/>
  <c r="N1114" i="1" s="1"/>
  <c r="M1114" i="1"/>
  <c r="Q1982" i="1"/>
  <c r="N1982" i="1" a="1"/>
  <c r="N1982" i="1" s="1"/>
  <c r="M1982" i="1"/>
  <c r="N2680" i="1" a="1"/>
  <c r="N2680" i="1" s="1"/>
  <c r="M2680" i="1"/>
  <c r="Q2680" i="1"/>
  <c r="M3302" i="1"/>
  <c r="Q3302" i="1"/>
  <c r="N3302" i="1" a="1"/>
  <c r="N3302" i="1" s="1"/>
  <c r="M2485" i="1"/>
  <c r="Q2485" i="1"/>
  <c r="N2485" i="1" a="1"/>
  <c r="N2485" i="1" s="1"/>
  <c r="Q3562" i="1"/>
  <c r="M3562" i="1"/>
  <c r="N3562" i="1" a="1"/>
  <c r="N3562" i="1" s="1"/>
  <c r="M3493" i="1"/>
  <c r="Q3493" i="1"/>
  <c r="N3493" i="1" a="1"/>
  <c r="N3493" i="1" s="1"/>
  <c r="M3563" i="1"/>
  <c r="Q3563" i="1"/>
  <c r="N3563" i="1" a="1"/>
  <c r="N3563" i="1" s="1"/>
  <c r="N1546" i="1" a="1"/>
  <c r="N1546" i="1" s="1"/>
  <c r="M1546" i="1"/>
  <c r="Q1546" i="1"/>
  <c r="Q2516" i="1"/>
  <c r="N2516" i="1" a="1"/>
  <c r="N2516" i="1" s="1"/>
  <c r="M2516" i="1"/>
  <c r="M2850" i="1"/>
  <c r="Q2850" i="1"/>
  <c r="N2850" i="1" a="1"/>
  <c r="N2850" i="1" s="1"/>
  <c r="M171" i="1"/>
  <c r="Q171" i="1"/>
  <c r="R171" i="1" s="1" a="1"/>
  <c r="R171" i="1" s="1"/>
  <c r="M2993" i="1"/>
  <c r="Q2993" i="1"/>
  <c r="N2993" i="1" a="1"/>
  <c r="N2993" i="1" s="1"/>
  <c r="M453" i="1"/>
  <c r="N453" i="1" s="1" a="1"/>
  <c r="N453" i="1" s="1"/>
  <c r="Q453" i="1"/>
  <c r="Q1679" i="1"/>
  <c r="N1679" i="1" a="1"/>
  <c r="N1679" i="1" s="1"/>
  <c r="M1679" i="1"/>
  <c r="Q2268" i="1"/>
  <c r="N2268" i="1" a="1"/>
  <c r="N2268" i="1" s="1"/>
  <c r="M2268" i="1"/>
  <c r="Q2439" i="1"/>
  <c r="N2439" i="1" a="1"/>
  <c r="N2439" i="1" s="1"/>
  <c r="M2439" i="1"/>
  <c r="Q391" i="1"/>
  <c r="M391" i="1"/>
  <c r="N391" i="1" s="1" a="1"/>
  <c r="N391" i="1" s="1"/>
  <c r="Q1361" i="1"/>
  <c r="N1361" i="1" a="1"/>
  <c r="N1361" i="1" s="1"/>
  <c r="M1361" i="1"/>
  <c r="M1445" i="1"/>
  <c r="Q1445" i="1"/>
  <c r="N1445" i="1" a="1"/>
  <c r="N1445" i="1" s="1"/>
  <c r="Q872" i="1"/>
  <c r="R872" i="1" s="1" a="1"/>
  <c r="R872" i="1" s="1"/>
  <c r="M872" i="1"/>
  <c r="M758" i="1"/>
  <c r="Q758" i="1"/>
  <c r="Q3506" i="1"/>
  <c r="N3506" i="1" a="1"/>
  <c r="N3506" i="1" s="1"/>
  <c r="M3506" i="1"/>
  <c r="Q2008" i="1"/>
  <c r="N2008" i="1" a="1"/>
  <c r="N2008" i="1" s="1"/>
  <c r="M2008" i="1"/>
  <c r="Q518" i="1"/>
  <c r="R518" i="1" s="1" a="1"/>
  <c r="R518" i="1" s="1"/>
  <c r="M518" i="1"/>
  <c r="Q91" i="1"/>
  <c r="M91" i="1"/>
  <c r="N91" i="1" s="1" a="1"/>
  <c r="N91" i="1" s="1"/>
  <c r="M1776" i="1"/>
  <c r="Q1776" i="1"/>
  <c r="N1776" i="1" a="1"/>
  <c r="N1776" i="1" s="1"/>
  <c r="N2207" i="1" a="1"/>
  <c r="N2207" i="1" s="1"/>
  <c r="Q2207" i="1"/>
  <c r="M2207" i="1"/>
  <c r="Q1782" i="1"/>
  <c r="N1782" i="1" a="1"/>
  <c r="N1782" i="1" s="1"/>
  <c r="M1782" i="1"/>
  <c r="M1447" i="1"/>
  <c r="Q1447" i="1"/>
  <c r="N1447" i="1" a="1"/>
  <c r="N1447" i="1" s="1"/>
  <c r="Q746" i="1"/>
  <c r="M746" i="1"/>
  <c r="Q880" i="1"/>
  <c r="M880" i="1"/>
  <c r="M1070" i="1"/>
  <c r="Q1070" i="1"/>
  <c r="N1070" i="1" a="1"/>
  <c r="N1070" i="1" s="1"/>
  <c r="M2258" i="1"/>
  <c r="Q2258" i="1"/>
  <c r="N2258" i="1" a="1"/>
  <c r="N2258" i="1" s="1"/>
  <c r="Q1615" i="1"/>
  <c r="N1615" i="1" a="1"/>
  <c r="N1615" i="1" s="1"/>
  <c r="M1615" i="1"/>
  <c r="M933" i="1"/>
  <c r="Q933" i="1"/>
  <c r="N933" i="1" a="1"/>
  <c r="N933" i="1" s="1"/>
  <c r="M68" i="1"/>
  <c r="Q68" i="1"/>
  <c r="M907" i="1"/>
  <c r="Q907" i="1"/>
  <c r="N907" i="1" a="1"/>
  <c r="N907" i="1" s="1"/>
  <c r="M118" i="1"/>
  <c r="Q118" i="1"/>
  <c r="N3548" i="1" a="1"/>
  <c r="N3548" i="1" s="1"/>
  <c r="Q3548" i="1"/>
  <c r="M3548" i="1"/>
  <c r="M2413" i="1"/>
  <c r="Q2413" i="1"/>
  <c r="N2413" i="1" a="1"/>
  <c r="N2413" i="1" s="1"/>
  <c r="M1641" i="1"/>
  <c r="Q1641" i="1"/>
  <c r="N1641" i="1" a="1"/>
  <c r="N1641" i="1" s="1"/>
  <c r="N2186" i="1" a="1"/>
  <c r="N2186" i="1" s="1"/>
  <c r="Q2186" i="1"/>
  <c r="M2186" i="1"/>
  <c r="Q1307" i="1"/>
  <c r="N1307" i="1" a="1"/>
  <c r="N1307" i="1" s="1"/>
  <c r="M1307" i="1"/>
  <c r="M3295" i="1"/>
  <c r="Q3295" i="1"/>
  <c r="N3295" i="1" a="1"/>
  <c r="N3295" i="1" s="1"/>
  <c r="Q2596" i="1"/>
  <c r="N2596" i="1" a="1"/>
  <c r="N2596" i="1" s="1"/>
  <c r="M2596" i="1"/>
  <c r="Q363" i="1"/>
  <c r="M363" i="1"/>
  <c r="N363" i="1" s="1" a="1"/>
  <c r="N363" i="1" s="1"/>
  <c r="M772" i="1"/>
  <c r="Q772" i="1"/>
  <c r="Q648" i="1"/>
  <c r="M648" i="1"/>
  <c r="N648" i="1" s="1" a="1"/>
  <c r="N648" i="1" s="1"/>
  <c r="M3361" i="1"/>
  <c r="Q3361" i="1"/>
  <c r="N3361" i="1" a="1"/>
  <c r="N3361" i="1" s="1"/>
  <c r="Q2067" i="1"/>
  <c r="N2067" i="1" a="1"/>
  <c r="N2067" i="1" s="1"/>
  <c r="M2067" i="1"/>
  <c r="N3445" i="1" a="1"/>
  <c r="N3445" i="1" s="1"/>
  <c r="M3445" i="1"/>
  <c r="Q3445" i="1"/>
  <c r="M3418" i="1"/>
  <c r="Q3418" i="1"/>
  <c r="N3418" i="1" a="1"/>
  <c r="N3418" i="1" s="1"/>
  <c r="M1565" i="1"/>
  <c r="Q1565" i="1"/>
  <c r="N1565" i="1" a="1"/>
  <c r="N1565" i="1" s="1"/>
  <c r="N2839" i="1" a="1"/>
  <c r="N2839" i="1" s="1"/>
  <c r="Q2839" i="1"/>
  <c r="M2839" i="1"/>
  <c r="Q1104" i="1"/>
  <c r="N1104" i="1" a="1"/>
  <c r="N1104" i="1" s="1"/>
  <c r="M1104" i="1"/>
  <c r="Q47" i="1"/>
  <c r="R47" i="1" s="1" a="1"/>
  <c r="R47" i="1" s="1"/>
  <c r="M47" i="1"/>
  <c r="N47" i="1" s="1" a="1"/>
  <c r="N47" i="1" s="1"/>
  <c r="Q446" i="1"/>
  <c r="M446" i="1"/>
  <c r="N3301" i="1" a="1"/>
  <c r="N3301" i="1" s="1"/>
  <c r="M3301" i="1"/>
  <c r="Q3301" i="1"/>
  <c r="Q89" i="1"/>
  <c r="M89" i="1"/>
  <c r="N89" i="1" s="1" a="1"/>
  <c r="N89" i="1" s="1"/>
  <c r="Q3020" i="1"/>
  <c r="N3020" i="1" a="1"/>
  <c r="N3020" i="1" s="1"/>
  <c r="M3020" i="1"/>
  <c r="Q3411" i="1"/>
  <c r="M3411" i="1"/>
  <c r="N3411" i="1" a="1"/>
  <c r="N3411" i="1" s="1"/>
  <c r="Q677" i="1"/>
  <c r="M677" i="1"/>
  <c r="M2089" i="1"/>
  <c r="Q2089" i="1"/>
  <c r="N2089" i="1" a="1"/>
  <c r="N2089" i="1" s="1"/>
  <c r="M3007" i="1"/>
  <c r="Q3007" i="1"/>
  <c r="N3007" i="1" a="1"/>
  <c r="N3007" i="1" s="1"/>
  <c r="Q1242" i="1"/>
  <c r="N1242" i="1" a="1"/>
  <c r="N1242" i="1" s="1"/>
  <c r="M1242" i="1"/>
  <c r="M2360" i="1"/>
  <c r="Q2360" i="1"/>
  <c r="N2360" i="1" a="1"/>
  <c r="N2360" i="1" s="1"/>
  <c r="Q3075" i="1"/>
  <c r="N3075" i="1" a="1"/>
  <c r="N3075" i="1" s="1"/>
  <c r="M3075" i="1"/>
  <c r="M1620" i="1"/>
  <c r="Q1620" i="1"/>
  <c r="N1620" i="1" a="1"/>
  <c r="N1620" i="1" s="1"/>
  <c r="M1605" i="1"/>
  <c r="Q1605" i="1"/>
  <c r="N1605" i="1" a="1"/>
  <c r="N1605" i="1" s="1"/>
  <c r="M399" i="1"/>
  <c r="Q399" i="1"/>
  <c r="R399" i="1" s="1" a="1"/>
  <c r="R399" i="1" s="1"/>
  <c r="N1561" i="1" a="1"/>
  <c r="N1561" i="1" s="1"/>
  <c r="M1561" i="1"/>
  <c r="Q1561" i="1"/>
  <c r="Q1292" i="1"/>
  <c r="N1292" i="1" a="1"/>
  <c r="N1292" i="1" s="1"/>
  <c r="M1292" i="1"/>
  <c r="M1098" i="1"/>
  <c r="Q1098" i="1"/>
  <c r="N1098" i="1" a="1"/>
  <c r="N1098" i="1" s="1"/>
  <c r="Q2859" i="1"/>
  <c r="M2859" i="1"/>
  <c r="N2859" i="1" a="1"/>
  <c r="N2859" i="1" s="1"/>
  <c r="Q1984" i="1"/>
  <c r="N1984" i="1" a="1"/>
  <c r="N1984" i="1" s="1"/>
  <c r="M1984" i="1"/>
  <c r="Q2453" i="1"/>
  <c r="N2453" i="1" a="1"/>
  <c r="N2453" i="1" s="1"/>
  <c r="M2453" i="1"/>
  <c r="Q1939" i="1"/>
  <c r="N1939" i="1" a="1"/>
  <c r="N1939" i="1" s="1"/>
  <c r="M1939" i="1"/>
  <c r="M2091" i="1"/>
  <c r="Q2091" i="1"/>
  <c r="N2091" i="1" a="1"/>
  <c r="N2091" i="1" s="1"/>
  <c r="N2907" i="1" a="1"/>
  <c r="N2907" i="1" s="1"/>
  <c r="Q2907" i="1"/>
  <c r="M2907" i="1"/>
  <c r="M777" i="1"/>
  <c r="Q777" i="1"/>
  <c r="R777" i="1" s="1" a="1"/>
  <c r="R777" i="1" s="1"/>
  <c r="N1351" i="1" a="1"/>
  <c r="N1351" i="1" s="1"/>
  <c r="M1351" i="1"/>
  <c r="Q1351" i="1"/>
  <c r="Q2841" i="1"/>
  <c r="N2841" i="1" a="1"/>
  <c r="N2841" i="1" s="1"/>
  <c r="M2841" i="1"/>
  <c r="Q2168" i="1"/>
  <c r="M2168" i="1"/>
  <c r="N2168" i="1" a="1"/>
  <c r="N2168" i="1" s="1"/>
  <c r="M1877" i="1"/>
  <c r="Q1877" i="1"/>
  <c r="N1877" i="1" a="1"/>
  <c r="N1877" i="1" s="1"/>
  <c r="Q1583" i="1"/>
  <c r="N1583" i="1" a="1"/>
  <c r="N1583" i="1" s="1"/>
  <c r="M1583" i="1"/>
  <c r="M995" i="1"/>
  <c r="Q995" i="1"/>
  <c r="N995" i="1" a="1"/>
  <c r="N995" i="1" s="1"/>
  <c r="Q2359" i="1"/>
  <c r="N2359" i="1" a="1"/>
  <c r="N2359" i="1" s="1"/>
  <c r="M2359" i="1"/>
  <c r="M2397" i="1"/>
  <c r="Q2397" i="1"/>
  <c r="N2397" i="1" a="1"/>
  <c r="N2397" i="1" s="1"/>
  <c r="M1606" i="1"/>
  <c r="Q1606" i="1"/>
  <c r="N1606" i="1" a="1"/>
  <c r="N1606" i="1" s="1"/>
  <c r="Q662" i="1"/>
  <c r="M662" i="1"/>
  <c r="N662" i="1" s="1" a="1"/>
  <c r="N662" i="1" s="1"/>
  <c r="M502" i="1"/>
  <c r="Q502" i="1"/>
  <c r="M2085" i="1"/>
  <c r="Q2085" i="1"/>
  <c r="N2085" i="1" a="1"/>
  <c r="N2085" i="1" s="1"/>
  <c r="M689" i="1"/>
  <c r="Q689" i="1"/>
  <c r="Q625" i="1"/>
  <c r="R625" i="1" s="1" a="1"/>
  <c r="R625" i="1" s="1"/>
  <c r="M625" i="1"/>
  <c r="N625" i="1" s="1" a="1"/>
  <c r="N625" i="1" s="1"/>
  <c r="M849" i="1"/>
  <c r="Q849" i="1"/>
  <c r="R849" i="1" s="1" a="1"/>
  <c r="R849" i="1" s="1"/>
  <c r="Q2494" i="1"/>
  <c r="N2494" i="1" a="1"/>
  <c r="N2494" i="1" s="1"/>
  <c r="M2494" i="1"/>
  <c r="N3568" i="1" a="1"/>
  <c r="N3568" i="1" s="1"/>
  <c r="M3568" i="1"/>
  <c r="Q3568" i="1"/>
  <c r="Q869" i="1"/>
  <c r="M869" i="1"/>
  <c r="N869" i="1" s="1" a="1"/>
  <c r="N869" i="1" s="1"/>
  <c r="N3540" i="1" a="1"/>
  <c r="N3540" i="1" s="1"/>
  <c r="Q3540" i="1"/>
  <c r="M3540" i="1"/>
  <c r="Q306" i="1"/>
  <c r="M306" i="1"/>
  <c r="Q584" i="1"/>
  <c r="R584" i="1" s="1" a="1"/>
  <c r="R584" i="1" s="1"/>
  <c r="M584" i="1"/>
  <c r="N584" i="1" s="1" a="1"/>
  <c r="N584" i="1" s="1"/>
  <c r="N2683" i="1" a="1"/>
  <c r="N2683" i="1" s="1"/>
  <c r="M2683" i="1"/>
  <c r="Q2683" i="1"/>
  <c r="M3472" i="1"/>
  <c r="Q3472" i="1"/>
  <c r="N3472" i="1" a="1"/>
  <c r="N3472" i="1" s="1"/>
  <c r="N1505" i="1" a="1"/>
  <c r="N1505" i="1" s="1"/>
  <c r="M1505" i="1"/>
  <c r="Q1505" i="1"/>
  <c r="M3189" i="1"/>
  <c r="Q3189" i="1"/>
  <c r="N3189" i="1" a="1"/>
  <c r="N3189" i="1" s="1"/>
  <c r="Q46" i="1"/>
  <c r="R46" i="1" s="1" a="1"/>
  <c r="R46" i="1" s="1"/>
  <c r="M46" i="1"/>
  <c r="M2950" i="1"/>
  <c r="Q2950" i="1"/>
  <c r="N2950" i="1" a="1"/>
  <c r="N2950" i="1" s="1"/>
  <c r="Q1898" i="1"/>
  <c r="N1898" i="1" a="1"/>
  <c r="N1898" i="1" s="1"/>
  <c r="M1898" i="1"/>
  <c r="N3297" i="1" a="1"/>
  <c r="N3297" i="1" s="1"/>
  <c r="M3297" i="1"/>
  <c r="Q3297" i="1"/>
  <c r="M3257" i="1"/>
  <c r="Q3257" i="1"/>
  <c r="N3257" i="1" a="1"/>
  <c r="N3257" i="1" s="1"/>
  <c r="N1095" i="1" a="1"/>
  <c r="N1095" i="1" s="1"/>
  <c r="M1095" i="1"/>
  <c r="Q1095" i="1"/>
  <c r="M2834" i="1"/>
  <c r="Q2834" i="1"/>
  <c r="N2834" i="1" a="1"/>
  <c r="N2834" i="1" s="1"/>
  <c r="Q2030" i="1"/>
  <c r="N2030" i="1" a="1"/>
  <c r="N2030" i="1" s="1"/>
  <c r="M2030" i="1"/>
  <c r="Q497" i="1"/>
  <c r="R497" i="1" s="1" a="1"/>
  <c r="R497" i="1" s="1"/>
  <c r="M497" i="1"/>
  <c r="N497" i="1" s="1" a="1"/>
  <c r="N497" i="1" s="1"/>
  <c r="Q2511" i="1"/>
  <c r="N2511" i="1" a="1"/>
  <c r="N2511" i="1" s="1"/>
  <c r="M2511" i="1"/>
  <c r="M2430" i="1"/>
  <c r="Q2430" i="1"/>
  <c r="N2430" i="1" a="1"/>
  <c r="N2430" i="1" s="1"/>
  <c r="Q2847" i="1"/>
  <c r="M2847" i="1"/>
  <c r="N2847" i="1" a="1"/>
  <c r="N2847" i="1" s="1"/>
  <c r="M2550" i="1"/>
  <c r="Q2550" i="1"/>
  <c r="N2550" i="1" a="1"/>
  <c r="N2550" i="1" s="1"/>
  <c r="M3055" i="1"/>
  <c r="Q3055" i="1"/>
  <c r="N3055" i="1" a="1"/>
  <c r="N3055" i="1" s="1"/>
  <c r="Q1411" i="1"/>
  <c r="N1411" i="1" a="1"/>
  <c r="N1411" i="1" s="1"/>
  <c r="M1411" i="1"/>
  <c r="N3326" i="1" a="1"/>
  <c r="N3326" i="1" s="1"/>
  <c r="M3326" i="1"/>
  <c r="Q3326" i="1"/>
  <c r="Q339" i="1"/>
  <c r="M339" i="1"/>
  <c r="N339" i="1" s="1" a="1"/>
  <c r="N339" i="1" s="1"/>
  <c r="Q102" i="1"/>
  <c r="M102" i="1"/>
  <c r="N102" i="1" s="1" a="1"/>
  <c r="N102" i="1" s="1"/>
  <c r="M3241" i="1"/>
  <c r="Q3241" i="1"/>
  <c r="N3241" i="1" a="1"/>
  <c r="N3241" i="1" s="1"/>
  <c r="N2729" i="1" a="1"/>
  <c r="N2729" i="1" s="1"/>
  <c r="M2729" i="1"/>
  <c r="Q2729" i="1"/>
  <c r="N3343" i="1" a="1"/>
  <c r="N3343" i="1" s="1"/>
  <c r="Q3343" i="1"/>
  <c r="M3343" i="1"/>
  <c r="M611" i="1"/>
  <c r="Q611" i="1"/>
  <c r="R611" i="1" s="1" a="1"/>
  <c r="R611" i="1" s="1"/>
  <c r="Q2291" i="1"/>
  <c r="N2291" i="1" a="1"/>
  <c r="N2291" i="1" s="1"/>
  <c r="M2291" i="1"/>
  <c r="M1966" i="1"/>
  <c r="Q1966" i="1"/>
  <c r="N1966" i="1" a="1"/>
  <c r="N1966" i="1" s="1"/>
  <c r="Q2479" i="1"/>
  <c r="N2479" i="1" a="1"/>
  <c r="N2479" i="1" s="1"/>
  <c r="M2479" i="1"/>
  <c r="Q3525" i="1"/>
  <c r="N3525" i="1" a="1"/>
  <c r="N3525" i="1" s="1"/>
  <c r="M3525" i="1"/>
  <c r="M3109" i="1"/>
  <c r="Q3109" i="1"/>
  <c r="N3109" i="1" a="1"/>
  <c r="N3109" i="1" s="1"/>
  <c r="M2304" i="1"/>
  <c r="Q2304" i="1"/>
  <c r="N2304" i="1" a="1"/>
  <c r="N2304" i="1" s="1"/>
  <c r="M3081" i="1"/>
  <c r="Q3081" i="1"/>
  <c r="N3081" i="1" a="1"/>
  <c r="N3081" i="1" s="1"/>
  <c r="N3115" i="1" a="1"/>
  <c r="N3115" i="1" s="1"/>
  <c r="Q3115" i="1"/>
  <c r="M3115" i="1"/>
  <c r="Q841" i="1"/>
  <c r="R841" i="1" s="1" a="1"/>
  <c r="R841" i="1" s="1"/>
  <c r="M841" i="1"/>
  <c r="N841" i="1" s="1" a="1"/>
  <c r="N841" i="1" s="1"/>
  <c r="Q1773" i="1"/>
  <c r="N1773" i="1" a="1"/>
  <c r="N1773" i="1" s="1"/>
  <c r="M1773" i="1"/>
  <c r="N1530" i="1" a="1"/>
  <c r="N1530" i="1" s="1"/>
  <c r="M1530" i="1"/>
  <c r="Q1530" i="1"/>
  <c r="Q93" i="1"/>
  <c r="M93" i="1"/>
  <c r="Q3436" i="1"/>
  <c r="N3436" i="1" a="1"/>
  <c r="N3436" i="1" s="1"/>
  <c r="M3436" i="1"/>
  <c r="M900" i="1"/>
  <c r="Q900" i="1"/>
  <c r="N900" i="1" a="1"/>
  <c r="N900" i="1" s="1"/>
  <c r="M3323" i="1"/>
  <c r="Q3323" i="1"/>
  <c r="N3323" i="1" a="1"/>
  <c r="N3323" i="1" s="1"/>
  <c r="M639" i="1"/>
  <c r="Q639" i="1"/>
  <c r="Q792" i="1"/>
  <c r="R792" i="1" s="1" a="1"/>
  <c r="R792" i="1" s="1"/>
  <c r="M792" i="1"/>
  <c r="N792" i="1" s="1" a="1"/>
  <c r="N792" i="1" s="1"/>
  <c r="N1065" i="1" a="1"/>
  <c r="N1065" i="1" s="1"/>
  <c r="M1065" i="1"/>
  <c r="Q1065" i="1"/>
  <c r="M1203" i="1"/>
  <c r="Q1203" i="1"/>
  <c r="N1203" i="1" a="1"/>
  <c r="N1203" i="1" s="1"/>
  <c r="N2175" i="1" a="1"/>
  <c r="N2175" i="1" s="1"/>
  <c r="Q2175" i="1"/>
  <c r="M2175" i="1"/>
  <c r="N2178" i="1" a="1"/>
  <c r="N2178" i="1" s="1"/>
  <c r="Q2178" i="1"/>
  <c r="M2178" i="1"/>
  <c r="Q1450" i="1"/>
  <c r="N1450" i="1" a="1"/>
  <c r="N1450" i="1" s="1"/>
  <c r="M1450" i="1"/>
  <c r="Q707" i="1"/>
  <c r="R707" i="1" s="1" a="1"/>
  <c r="R707" i="1" s="1"/>
  <c r="M707" i="1"/>
  <c r="M1720" i="1"/>
  <c r="Q1720" i="1"/>
  <c r="N1720" i="1" a="1"/>
  <c r="N1720" i="1" s="1"/>
  <c r="M819" i="1"/>
  <c r="Q819" i="1"/>
  <c r="M2469" i="1"/>
  <c r="Q2469" i="1"/>
  <c r="N2469" i="1" a="1"/>
  <c r="N2469" i="1" s="1"/>
  <c r="M1987" i="1"/>
  <c r="Q1987" i="1"/>
  <c r="N1987" i="1" a="1"/>
  <c r="N1987" i="1" s="1"/>
  <c r="N3119" i="1" a="1"/>
  <c r="N3119" i="1" s="1"/>
  <c r="Q3119" i="1"/>
  <c r="M3119" i="1"/>
  <c r="M1261" i="1"/>
  <c r="Q1261" i="1"/>
  <c r="N1261" i="1" a="1"/>
  <c r="N1261" i="1" s="1"/>
  <c r="Q2909" i="1"/>
  <c r="N2909" i="1" a="1"/>
  <c r="N2909" i="1" s="1"/>
  <c r="M2909" i="1"/>
  <c r="N2801" i="1" a="1"/>
  <c r="N2801" i="1" s="1"/>
  <c r="Q2801" i="1"/>
  <c r="M2801" i="1"/>
  <c r="Q2914" i="1"/>
  <c r="N2914" i="1" a="1"/>
  <c r="N2914" i="1" s="1"/>
  <c r="M2914" i="1"/>
  <c r="Q1708" i="1"/>
  <c r="N1708" i="1" a="1"/>
  <c r="N1708" i="1" s="1"/>
  <c r="M1708" i="1"/>
  <c r="Q288" i="1"/>
  <c r="R288" i="1" s="1" a="1"/>
  <c r="R288" i="1" s="1"/>
  <c r="M288" i="1"/>
  <c r="N288" i="1" s="1" a="1"/>
  <c r="N288" i="1" s="1"/>
  <c r="M2018" i="1"/>
  <c r="Q2018" i="1"/>
  <c r="N2018" i="1" a="1"/>
  <c r="N2018" i="1" s="1"/>
  <c r="Q634" i="1"/>
  <c r="R634" i="1" s="1" a="1"/>
  <c r="R634" i="1" s="1"/>
  <c r="M634" i="1"/>
  <c r="Q366" i="1"/>
  <c r="M366" i="1"/>
  <c r="N366" i="1" s="1" a="1"/>
  <c r="N366" i="1" s="1"/>
  <c r="Q2816" i="1"/>
  <c r="N2816" i="1" a="1"/>
  <c r="N2816" i="1" s="1"/>
  <c r="M2816" i="1"/>
  <c r="M1851" i="1"/>
  <c r="Q1851" i="1"/>
  <c r="N1851" i="1" a="1"/>
  <c r="N1851" i="1" s="1"/>
  <c r="Q3335" i="1"/>
  <c r="N3335" i="1" a="1"/>
  <c r="N3335" i="1" s="1"/>
  <c r="M3335" i="1"/>
  <c r="Q715" i="1"/>
  <c r="M715" i="1"/>
  <c r="N715" i="1" s="1" a="1"/>
  <c r="N715" i="1" s="1"/>
  <c r="Q2989" i="1"/>
  <c r="N2989" i="1" a="1"/>
  <c r="N2989" i="1" s="1"/>
  <c r="M2989" i="1"/>
  <c r="Q2437" i="1"/>
  <c r="N2437" i="1" a="1"/>
  <c r="N2437" i="1" s="1"/>
  <c r="M2437" i="1"/>
  <c r="Q1106" i="1"/>
  <c r="N1106" i="1" a="1"/>
  <c r="N1106" i="1" s="1"/>
  <c r="M1106" i="1"/>
  <c r="N2600" i="1" a="1"/>
  <c r="N2600" i="1" s="1"/>
  <c r="M2600" i="1"/>
  <c r="Q2600" i="1"/>
  <c r="N3479" i="1" a="1"/>
  <c r="N3479" i="1" s="1"/>
  <c r="M3479" i="1"/>
  <c r="Q3479" i="1"/>
  <c r="Q1172" i="1"/>
  <c r="N1172" i="1" a="1"/>
  <c r="N1172" i="1" s="1"/>
  <c r="M1172" i="1"/>
  <c r="M1902" i="1"/>
  <c r="Q1902" i="1"/>
  <c r="N1902" i="1" a="1"/>
  <c r="N1902" i="1" s="1"/>
  <c r="M2639" i="1"/>
  <c r="Q2639" i="1"/>
  <c r="N2639" i="1" a="1"/>
  <c r="N2639" i="1" s="1"/>
  <c r="Q2366" i="1"/>
  <c r="N2366" i="1" a="1"/>
  <c r="N2366" i="1" s="1"/>
  <c r="M2366" i="1"/>
  <c r="M764" i="1"/>
  <c r="Q764" i="1"/>
  <c r="N1514" i="1" a="1"/>
  <c r="N1514" i="1" s="1"/>
  <c r="M1514" i="1"/>
  <c r="Q1514" i="1"/>
  <c r="Q947" i="1"/>
  <c r="N947" i="1" a="1"/>
  <c r="N947" i="1" s="1"/>
  <c r="M947" i="1"/>
  <c r="M24" i="1"/>
  <c r="Q24" i="1"/>
  <c r="R24" i="1" s="1" a="1"/>
  <c r="R24" i="1" s="1"/>
  <c r="N3469" i="1" a="1"/>
  <c r="N3469" i="1" s="1"/>
  <c r="Q3469" i="1"/>
  <c r="M3469" i="1"/>
  <c r="M2642" i="1"/>
  <c r="Q2642" i="1"/>
  <c r="N2642" i="1" a="1"/>
  <c r="N2642" i="1" s="1"/>
  <c r="M1300" i="1"/>
  <c r="Q1300" i="1"/>
  <c r="N1300" i="1" a="1"/>
  <c r="N1300" i="1" s="1"/>
  <c r="M161" i="1"/>
  <c r="Q161" i="1"/>
  <c r="R161" i="1" s="1" a="1"/>
  <c r="R161" i="1" s="1"/>
  <c r="N2213" i="1" a="1"/>
  <c r="N2213" i="1" s="1"/>
  <c r="Q2213" i="1"/>
  <c r="M2213" i="1"/>
  <c r="Q512" i="1"/>
  <c r="M512" i="1"/>
  <c r="N512" i="1" s="1" a="1"/>
  <c r="N512" i="1" s="1"/>
  <c r="M2570" i="1"/>
  <c r="Q2570" i="1"/>
  <c r="N2570" i="1" a="1"/>
  <c r="N2570" i="1" s="1"/>
  <c r="N3266" i="1" a="1"/>
  <c r="N3266" i="1" s="1"/>
  <c r="M3266" i="1"/>
  <c r="Q3266" i="1"/>
  <c r="Q3211" i="1"/>
  <c r="M3211" i="1"/>
  <c r="N3211" i="1" a="1"/>
  <c r="N3211" i="1" s="1"/>
  <c r="Q547" i="1"/>
  <c r="M547" i="1"/>
  <c r="N547" i="1" s="1" a="1"/>
  <c r="N547" i="1" s="1"/>
  <c r="M2105" i="1"/>
  <c r="Q2105" i="1"/>
  <c r="N2105" i="1" a="1"/>
  <c r="N2105" i="1" s="1"/>
  <c r="Q1838" i="1"/>
  <c r="N1838" i="1" a="1"/>
  <c r="N1838" i="1" s="1"/>
  <c r="M1838" i="1"/>
  <c r="N3336" i="1" a="1"/>
  <c r="N3336" i="1" s="1"/>
  <c r="M3336" i="1"/>
  <c r="Q3336" i="1"/>
  <c r="Q1933" i="1"/>
  <c r="N1933" i="1" a="1"/>
  <c r="N1933" i="1" s="1"/>
  <c r="M1933" i="1"/>
  <c r="M3396" i="1"/>
  <c r="Q3396" i="1"/>
  <c r="N3396" i="1" a="1"/>
  <c r="N3396" i="1" s="1"/>
  <c r="N2764" i="1" a="1"/>
  <c r="N2764" i="1" s="1"/>
  <c r="M2764" i="1"/>
  <c r="Q2764" i="1"/>
  <c r="Q2240" i="1"/>
  <c r="N2240" i="1" a="1"/>
  <c r="N2240" i="1" s="1"/>
  <c r="M2240" i="1"/>
  <c r="M2694" i="1"/>
  <c r="Q2694" i="1"/>
  <c r="N2694" i="1" a="1"/>
  <c r="N2694" i="1" s="1"/>
  <c r="Q2983" i="1"/>
  <c r="N2983" i="1" a="1"/>
  <c r="N2983" i="1" s="1"/>
  <c r="M2983" i="1"/>
  <c r="M1536" i="1"/>
  <c r="Q1536" i="1"/>
  <c r="N1536" i="1" a="1"/>
  <c r="N1536" i="1" s="1"/>
  <c r="Q2446" i="1"/>
  <c r="N2446" i="1" a="1"/>
  <c r="N2446" i="1" s="1"/>
  <c r="M2446" i="1"/>
  <c r="M1508" i="1"/>
  <c r="Q1508" i="1"/>
  <c r="N1508" i="1" a="1"/>
  <c r="N1508" i="1" s="1"/>
  <c r="Q160" i="1"/>
  <c r="R160" i="1" s="1" a="1"/>
  <c r="R160" i="1" s="1"/>
  <c r="M160" i="1"/>
  <c r="Q731" i="1"/>
  <c r="M731" i="1"/>
  <c r="N731" i="1" s="1" a="1"/>
  <c r="N731" i="1" s="1"/>
  <c r="M431" i="1"/>
  <c r="Q431" i="1"/>
  <c r="N2169" i="1" a="1"/>
  <c r="N2169" i="1" s="1"/>
  <c r="Q2169" i="1"/>
  <c r="M2169" i="1"/>
  <c r="M981" i="1"/>
  <c r="Q981" i="1"/>
  <c r="N981" i="1" a="1"/>
  <c r="N981" i="1" s="1"/>
  <c r="M1264" i="1"/>
  <c r="Q1264" i="1"/>
  <c r="N1264" i="1" a="1"/>
  <c r="N1264" i="1" s="1"/>
  <c r="Q1592" i="1"/>
  <c r="N1592" i="1" a="1"/>
  <c r="N1592" i="1" s="1"/>
  <c r="M1592" i="1"/>
  <c r="Q2405" i="1"/>
  <c r="N2405" i="1" a="1"/>
  <c r="N2405" i="1" s="1"/>
  <c r="M2405" i="1"/>
  <c r="Q1862" i="1"/>
  <c r="N1862" i="1" a="1"/>
  <c r="N1862" i="1" s="1"/>
  <c r="M1862" i="1"/>
  <c r="Q1763" i="1"/>
  <c r="N1763" i="1" a="1"/>
  <c r="N1763" i="1" s="1"/>
  <c r="M1763" i="1"/>
  <c r="Q1214" i="1"/>
  <c r="N1214" i="1" a="1"/>
  <c r="N1214" i="1" s="1"/>
  <c r="M1214" i="1"/>
  <c r="Q830" i="1"/>
  <c r="R830" i="1" s="1" a="1"/>
  <c r="R830" i="1" s="1"/>
  <c r="M830" i="1"/>
  <c r="Q2865" i="1"/>
  <c r="N2865" i="1" a="1"/>
  <c r="N2865" i="1" s="1"/>
  <c r="M2865" i="1"/>
  <c r="Q839" i="1"/>
  <c r="R839" i="1" s="1" a="1"/>
  <c r="R839" i="1" s="1"/>
  <c r="M839" i="1"/>
  <c r="M1836" i="1"/>
  <c r="Q1836" i="1"/>
  <c r="N1836" i="1" a="1"/>
  <c r="N1836" i="1" s="1"/>
  <c r="M314" i="1"/>
  <c r="Q314" i="1"/>
  <c r="Q61" i="1"/>
  <c r="M61" i="1"/>
  <c r="Q2110" i="1"/>
  <c r="N2110" i="1" a="1"/>
  <c r="N2110" i="1" s="1"/>
  <c r="M2110" i="1"/>
  <c r="M973" i="1"/>
  <c r="Q973" i="1"/>
  <c r="N973" i="1" a="1"/>
  <c r="N973" i="1" s="1"/>
  <c r="Q570" i="1"/>
  <c r="M570" i="1"/>
  <c r="M3408" i="1"/>
  <c r="Q3408" i="1"/>
  <c r="N3408" i="1" a="1"/>
  <c r="N3408" i="1" s="1"/>
  <c r="Q1723" i="1"/>
  <c r="N1723" i="1" a="1"/>
  <c r="N1723" i="1" s="1"/>
  <c r="M1723" i="1"/>
  <c r="M3204" i="1"/>
  <c r="Q3204" i="1"/>
  <c r="N3204" i="1" a="1"/>
  <c r="N3204" i="1" s="1"/>
  <c r="M2824" i="1"/>
  <c r="Q2824" i="1"/>
  <c r="N2824" i="1" a="1"/>
  <c r="N2824" i="1" s="1"/>
  <c r="Q2714" i="1"/>
  <c r="N2714" i="1" a="1"/>
  <c r="N2714" i="1" s="1"/>
  <c r="M2714" i="1"/>
  <c r="M2923" i="1"/>
  <c r="Q2923" i="1"/>
  <c r="N2923" i="1" a="1"/>
  <c r="N2923" i="1" s="1"/>
  <c r="M3201" i="1"/>
  <c r="Q3201" i="1"/>
  <c r="N3201" i="1" a="1"/>
  <c r="N3201" i="1" s="1"/>
  <c r="M1375" i="1"/>
  <c r="Q1375" i="1"/>
  <c r="N1375" i="1" a="1"/>
  <c r="N1375" i="1" s="1"/>
  <c r="Q2706" i="1"/>
  <c r="N2706" i="1" a="1"/>
  <c r="N2706" i="1" s="1"/>
  <c r="M2706" i="1"/>
  <c r="M1844" i="1"/>
  <c r="Q1844" i="1"/>
  <c r="N1844" i="1" a="1"/>
  <c r="N1844" i="1" s="1"/>
  <c r="Q2531" i="1"/>
  <c r="N2531" i="1" a="1"/>
  <c r="N2531" i="1" s="1"/>
  <c r="M2531" i="1"/>
  <c r="M3034" i="1"/>
  <c r="Q3034" i="1"/>
  <c r="N3034" i="1" a="1"/>
  <c r="N3034" i="1" s="1"/>
  <c r="M3141" i="1"/>
  <c r="Q3141" i="1"/>
  <c r="N3141" i="1" a="1"/>
  <c r="N3141" i="1" s="1"/>
  <c r="Q608" i="1"/>
  <c r="M608" i="1"/>
  <c r="N608" i="1" s="1" a="1"/>
  <c r="N608" i="1" s="1"/>
  <c r="M1870" i="1"/>
  <c r="Q1870" i="1"/>
  <c r="N1870" i="1" a="1"/>
  <c r="N1870" i="1" s="1"/>
  <c r="N3178" i="1" a="1"/>
  <c r="N3178" i="1" s="1"/>
  <c r="M3178" i="1"/>
  <c r="Q3178" i="1"/>
  <c r="Q860" i="1"/>
  <c r="M860" i="1"/>
  <c r="N860" i="1" s="1" a="1"/>
  <c r="N860" i="1" s="1"/>
  <c r="Q1457" i="1"/>
  <c r="N1457" i="1" a="1"/>
  <c r="N1457" i="1" s="1"/>
  <c r="M1457" i="1"/>
  <c r="M300" i="1"/>
  <c r="Q300" i="1"/>
  <c r="R300" i="1" s="1" a="1"/>
  <c r="R300" i="1" s="1"/>
  <c r="N3363" i="1" a="1"/>
  <c r="N3363" i="1" s="1"/>
  <c r="Q3363" i="1"/>
  <c r="M3363" i="1"/>
  <c r="Q1166" i="1"/>
  <c r="N1166" i="1" a="1"/>
  <c r="N1166" i="1" s="1"/>
  <c r="M1166" i="1"/>
  <c r="M3404" i="1"/>
  <c r="Q3404" i="1"/>
  <c r="N3404" i="1" a="1"/>
  <c r="N3404" i="1" s="1"/>
  <c r="M3417" i="1"/>
  <c r="Q3417" i="1"/>
  <c r="N3417" i="1" a="1"/>
  <c r="N3417" i="1" s="1"/>
  <c r="N2724" i="1" a="1"/>
  <c r="N2724" i="1" s="1"/>
  <c r="M2724" i="1"/>
  <c r="Q2724" i="1"/>
  <c r="Q2821" i="1"/>
  <c r="M2821" i="1"/>
  <c r="N2821" i="1" a="1"/>
  <c r="N2821" i="1" s="1"/>
  <c r="M387" i="1"/>
  <c r="Q387" i="1"/>
  <c r="N2237" i="1" a="1"/>
  <c r="N2237" i="1" s="1"/>
  <c r="Q2237" i="1"/>
  <c r="M2237" i="1"/>
  <c r="Q367" i="1"/>
  <c r="R367" i="1" s="1" a="1"/>
  <c r="R367" i="1" s="1"/>
  <c r="M367" i="1"/>
  <c r="N367" i="1" s="1" a="1"/>
  <c r="N367" i="1" s="1"/>
  <c r="M2578" i="1"/>
  <c r="Q2578" i="1"/>
  <c r="N2578" i="1" a="1"/>
  <c r="N2578" i="1" s="1"/>
  <c r="M2334" i="1"/>
  <c r="Q2334" i="1"/>
  <c r="N2334" i="1" a="1"/>
  <c r="N2334" i="1" s="1"/>
  <c r="M1052" i="1"/>
  <c r="Q1052" i="1"/>
  <c r="N1052" i="1" a="1"/>
  <c r="N1052" i="1" s="1"/>
  <c r="Q1354" i="1"/>
  <c r="N1354" i="1" a="1"/>
  <c r="N1354" i="1" s="1"/>
  <c r="M1354" i="1"/>
  <c r="Q449" i="1"/>
  <c r="M449" i="1"/>
  <c r="M814" i="1"/>
  <c r="N814" i="1" s="1" a="1"/>
  <c r="N814" i="1" s="1"/>
  <c r="Q814" i="1"/>
  <c r="M1480" i="1"/>
  <c r="Q1480" i="1"/>
  <c r="N1480" i="1" a="1"/>
  <c r="N1480" i="1" s="1"/>
  <c r="N3213" i="1" a="1"/>
  <c r="N3213" i="1" s="1"/>
  <c r="Q3213" i="1"/>
  <c r="M3213" i="1"/>
  <c r="M1167" i="1"/>
  <c r="Q1167" i="1"/>
  <c r="N1167" i="1" a="1"/>
  <c r="N1167" i="1" s="1"/>
  <c r="Q3507" i="1"/>
  <c r="N3507" i="1" a="1"/>
  <c r="N3507" i="1" s="1"/>
  <c r="M3507" i="1"/>
  <c r="N916" i="1" a="1"/>
  <c r="N916" i="1" s="1"/>
  <c r="M916" i="1"/>
  <c r="Q916" i="1"/>
  <c r="Q3468" i="1"/>
  <c r="N3468" i="1" a="1"/>
  <c r="N3468" i="1" s="1"/>
  <c r="M3468" i="1"/>
  <c r="M1676" i="1"/>
  <c r="Q1676" i="1"/>
  <c r="N1676" i="1" a="1"/>
  <c r="N1676" i="1" s="1"/>
  <c r="M1515" i="1"/>
  <c r="Q1515" i="1"/>
  <c r="N1515" i="1" a="1"/>
  <c r="N1515" i="1" s="1"/>
  <c r="Q1330" i="1"/>
  <c r="N1330" i="1" a="1"/>
  <c r="N1330" i="1" s="1"/>
  <c r="M1330" i="1"/>
  <c r="M2308" i="1"/>
  <c r="Q2308" i="1"/>
  <c r="N2308" i="1" a="1"/>
  <c r="N2308" i="1" s="1"/>
  <c r="Q334" i="1"/>
  <c r="R334" i="1" s="1" a="1"/>
  <c r="R334" i="1" s="1"/>
  <c r="M334" i="1"/>
  <c r="N2220" i="1" a="1"/>
  <c r="N2220" i="1" s="1"/>
  <c r="Q2220" i="1"/>
  <c r="M2220" i="1"/>
  <c r="Q2880" i="1"/>
  <c r="N2880" i="1" a="1"/>
  <c r="N2880" i="1" s="1"/>
  <c r="M2880" i="1"/>
  <c r="N2166" i="1" a="1"/>
  <c r="N2166" i="1" s="1"/>
  <c r="Q2166" i="1"/>
  <c r="M2166" i="1"/>
  <c r="M1139" i="1"/>
  <c r="Q1139" i="1"/>
  <c r="N1139" i="1" a="1"/>
  <c r="N1139" i="1" s="1"/>
  <c r="M1248" i="1"/>
  <c r="Q1248" i="1"/>
  <c r="N1248" i="1" a="1"/>
  <c r="N1248" i="1" s="1"/>
  <c r="M2929" i="1"/>
  <c r="Q2929" i="1"/>
  <c r="N2929" i="1" a="1"/>
  <c r="N2929" i="1" s="1"/>
  <c r="Q535" i="1"/>
  <c r="M535" i="1"/>
  <c r="N535" i="1" s="1" a="1"/>
  <c r="N535" i="1" s="1"/>
  <c r="N3367" i="1" a="1"/>
  <c r="N3367" i="1" s="1"/>
  <c r="Q3367" i="1"/>
  <c r="M3367" i="1"/>
  <c r="M1472" i="1"/>
  <c r="Q1472" i="1"/>
  <c r="N1472" i="1" a="1"/>
  <c r="N1472" i="1" s="1"/>
  <c r="Q2846" i="1"/>
  <c r="N2846" i="1" a="1"/>
  <c r="N2846" i="1" s="1"/>
  <c r="M2846" i="1"/>
  <c r="M1028" i="1"/>
  <c r="Q1028" i="1"/>
  <c r="N1028" i="1" a="1"/>
  <c r="N1028" i="1" s="1"/>
  <c r="N2881" i="1" a="1"/>
  <c r="N2881" i="1" s="1"/>
  <c r="Q2881" i="1"/>
  <c r="M2881" i="1"/>
  <c r="M1044" i="1"/>
  <c r="Q1044" i="1"/>
  <c r="N1044" i="1" a="1"/>
  <c r="N1044" i="1" s="1"/>
  <c r="M1740" i="1"/>
  <c r="Q1740" i="1"/>
  <c r="N1740" i="1" a="1"/>
  <c r="N1740" i="1" s="1"/>
  <c r="Q230" i="1"/>
  <c r="R230" i="1" s="1" a="1"/>
  <c r="R230" i="1" s="1"/>
  <c r="M230" i="1"/>
  <c r="M2109" i="1"/>
  <c r="Q2109" i="1"/>
  <c r="N2109" i="1" a="1"/>
  <c r="N2109" i="1" s="1"/>
  <c r="Q1219" i="1"/>
  <c r="N1219" i="1" a="1"/>
  <c r="N1219" i="1" s="1"/>
  <c r="M1219" i="1"/>
  <c r="Q413" i="1"/>
  <c r="R413" i="1" s="1" a="1"/>
  <c r="R413" i="1" s="1"/>
  <c r="M413" i="1"/>
  <c r="N413" i="1" s="1" a="1"/>
  <c r="N413" i="1" s="1"/>
  <c r="Q2199" i="1"/>
  <c r="M2199" i="1"/>
  <c r="N2199" i="1" a="1"/>
  <c r="N2199" i="1" s="1"/>
  <c r="Q517" i="1"/>
  <c r="M517" i="1"/>
  <c r="N3091" i="1" a="1"/>
  <c r="N3091" i="1" s="1"/>
  <c r="M3091" i="1"/>
  <c r="Q3091" i="1"/>
  <c r="M3228" i="1"/>
  <c r="Q3228" i="1"/>
  <c r="N3228" i="1" a="1"/>
  <c r="N3228" i="1" s="1"/>
  <c r="M104" i="1"/>
  <c r="Q104" i="1"/>
  <c r="Q1239" i="1"/>
  <c r="N1239" i="1" a="1"/>
  <c r="N1239" i="1" s="1"/>
  <c r="M1239" i="1"/>
  <c r="N3566" i="1" a="1"/>
  <c r="N3566" i="1" s="1"/>
  <c r="Q3566" i="1"/>
  <c r="M3566" i="1"/>
  <c r="Q1716" i="1"/>
  <c r="N1716" i="1" a="1"/>
  <c r="N1716" i="1" s="1"/>
  <c r="M1716" i="1"/>
  <c r="M2659" i="1"/>
  <c r="Q2659" i="1"/>
  <c r="N2659" i="1" a="1"/>
  <c r="N2659" i="1" s="1"/>
  <c r="Q3009" i="1"/>
  <c r="N3009" i="1" a="1"/>
  <c r="N3009" i="1" s="1"/>
  <c r="M3009" i="1"/>
  <c r="Q544" i="1"/>
  <c r="M544" i="1"/>
  <c r="N544" i="1" s="1" a="1"/>
  <c r="N544" i="1" s="1"/>
  <c r="Q1742" i="1"/>
  <c r="N1742" i="1" a="1"/>
  <c r="N1742" i="1" s="1"/>
  <c r="M1742" i="1"/>
  <c r="Q691" i="1"/>
  <c r="R691" i="1" s="1" a="1"/>
  <c r="R691" i="1" s="1"/>
  <c r="M691" i="1"/>
  <c r="N691" i="1" s="1" a="1"/>
  <c r="N691" i="1" s="1"/>
  <c r="N1073" i="1" a="1"/>
  <c r="N1073" i="1" s="1"/>
  <c r="M1073" i="1"/>
  <c r="Q1073" i="1"/>
  <c r="M3167" i="1"/>
  <c r="Q3167" i="1"/>
  <c r="N3167" i="1" a="1"/>
  <c r="N3167" i="1" s="1"/>
  <c r="Q845" i="1"/>
  <c r="M845" i="1"/>
  <c r="N845" i="1" s="1" a="1"/>
  <c r="N845" i="1" s="1"/>
  <c r="Q3024" i="1"/>
  <c r="N3024" i="1" a="1"/>
  <c r="N3024" i="1" s="1"/>
  <c r="M3024" i="1"/>
  <c r="M3579" i="1"/>
  <c r="Q3579" i="1"/>
  <c r="N3579" i="1" a="1"/>
  <c r="N3579" i="1" s="1"/>
  <c r="Q266" i="1"/>
  <c r="M266" i="1"/>
  <c r="N266" i="1" s="1" a="1"/>
  <c r="N266" i="1" s="1"/>
  <c r="Q2270" i="1"/>
  <c r="N2270" i="1" a="1"/>
  <c r="N2270" i="1" s="1"/>
  <c r="M2270" i="1"/>
  <c r="Q2783" i="1"/>
  <c r="N2783" i="1" a="1"/>
  <c r="N2783" i="1" s="1"/>
  <c r="M2783" i="1"/>
  <c r="M1492" i="1"/>
  <c r="Q1492" i="1"/>
  <c r="N1492" i="1" a="1"/>
  <c r="N1492" i="1" s="1"/>
  <c r="M1454" i="1"/>
  <c r="Q1454" i="1"/>
  <c r="N1454" i="1" a="1"/>
  <c r="N1454" i="1" s="1"/>
  <c r="Q733" i="1"/>
  <c r="M733" i="1"/>
  <c r="N733" i="1" s="1" a="1"/>
  <c r="N733" i="1" s="1"/>
  <c r="Q3534" i="1"/>
  <c r="M3534" i="1"/>
  <c r="N3534" i="1" a="1"/>
  <c r="N3534" i="1" s="1"/>
  <c r="M514" i="1"/>
  <c r="Q514" i="1"/>
  <c r="R514" i="1" s="1" a="1"/>
  <c r="R514" i="1" s="1"/>
  <c r="Q713" i="1"/>
  <c r="R713" i="1" s="1" a="1"/>
  <c r="R713" i="1" s="1"/>
  <c r="M713" i="1"/>
  <c r="N713" i="1" s="1" a="1"/>
  <c r="N713" i="1" s="1"/>
  <c r="N3522" i="1" a="1"/>
  <c r="N3522" i="1" s="1"/>
  <c r="Q3522" i="1"/>
  <c r="M3522" i="1"/>
  <c r="N1545" i="1" a="1"/>
  <c r="N1545" i="1" s="1"/>
  <c r="M1545" i="1"/>
  <c r="Q1545" i="1"/>
  <c r="N3409" i="1" a="1"/>
  <c r="N3409" i="1" s="1"/>
  <c r="Q3409" i="1"/>
  <c r="M3409" i="1"/>
  <c r="Q2214" i="1"/>
  <c r="M2214" i="1"/>
  <c r="N2214" i="1" a="1"/>
  <c r="N2214" i="1" s="1"/>
  <c r="N2785" i="1" a="1"/>
  <c r="N2785" i="1" s="1"/>
  <c r="Q2785" i="1"/>
  <c r="M2785" i="1"/>
  <c r="M2830" i="1"/>
  <c r="Q2830" i="1"/>
  <c r="N2830" i="1" a="1"/>
  <c r="N2830" i="1" s="1"/>
  <c r="Q1804" i="1"/>
  <c r="N1804" i="1" a="1"/>
  <c r="N1804" i="1" s="1"/>
  <c r="M1804" i="1"/>
  <c r="N1196" i="1" a="1"/>
  <c r="N1196" i="1" s="1"/>
  <c r="M1196" i="1"/>
  <c r="Q1196" i="1"/>
  <c r="M1195" i="1"/>
  <c r="Q1195" i="1"/>
  <c r="N1195" i="1" a="1"/>
  <c r="N1195" i="1" s="1"/>
  <c r="M818" i="1"/>
  <c r="N818" i="1" s="1" a="1"/>
  <c r="N818" i="1" s="1"/>
  <c r="Q818" i="1"/>
  <c r="Q319" i="1"/>
  <c r="M319" i="1"/>
  <c r="M2872" i="1"/>
  <c r="Q2872" i="1"/>
  <c r="N2872" i="1" a="1"/>
  <c r="N2872" i="1" s="1"/>
  <c r="Q1429" i="1"/>
  <c r="N1429" i="1" a="1"/>
  <c r="N1429" i="1" s="1"/>
  <c r="M1429" i="1"/>
  <c r="M2518" i="1"/>
  <c r="Q2518" i="1"/>
  <c r="N2518" i="1" a="1"/>
  <c r="N2518" i="1" s="1"/>
  <c r="Q138" i="1"/>
  <c r="M138" i="1"/>
  <c r="N138" i="1" s="1" a="1"/>
  <c r="N138" i="1" s="1"/>
  <c r="N2632" i="1" a="1"/>
  <c r="N2632" i="1" s="1"/>
  <c r="M2632" i="1"/>
  <c r="Q2632" i="1"/>
  <c r="M663" i="1"/>
  <c r="Q663" i="1"/>
  <c r="R663" i="1" s="1" a="1"/>
  <c r="R663" i="1" s="1"/>
  <c r="Q184" i="1"/>
  <c r="M184" i="1"/>
  <c r="N184" i="1" s="1" a="1"/>
  <c r="N184" i="1" s="1"/>
  <c r="N1537" i="1" a="1"/>
  <c r="N1537" i="1" s="1"/>
  <c r="M1537" i="1"/>
  <c r="Q1537" i="1"/>
  <c r="M1295" i="1"/>
  <c r="Q1295" i="1"/>
  <c r="N1295" i="1" a="1"/>
  <c r="N1295" i="1" s="1"/>
  <c r="M1240" i="1"/>
  <c r="Q1240" i="1"/>
  <c r="N1240" i="1" a="1"/>
  <c r="N1240" i="1" s="1"/>
  <c r="Q1868" i="1"/>
  <c r="N1868" i="1" a="1"/>
  <c r="N1868" i="1" s="1"/>
  <c r="M1868" i="1"/>
  <c r="Q2161" i="1"/>
  <c r="M2161" i="1"/>
  <c r="N2161" i="1" a="1"/>
  <c r="N2161" i="1" s="1"/>
  <c r="Q927" i="1"/>
  <c r="N927" i="1" a="1"/>
  <c r="N927" i="1" s="1"/>
  <c r="M927" i="1"/>
  <c r="M406" i="1"/>
  <c r="Q406" i="1"/>
  <c r="R406" i="1" s="1" a="1"/>
  <c r="R406" i="1" s="1"/>
  <c r="M99" i="1"/>
  <c r="N99" i="1" s="1" a="1"/>
  <c r="N99" i="1" s="1"/>
  <c r="Q99" i="1"/>
  <c r="M1362" i="1"/>
  <c r="Q1362" i="1"/>
  <c r="N1362" i="1" a="1"/>
  <c r="N1362" i="1" s="1"/>
  <c r="M2644" i="1"/>
  <c r="Q2644" i="1"/>
  <c r="N2644" i="1" a="1"/>
  <c r="N2644" i="1" s="1"/>
  <c r="Q838" i="1"/>
  <c r="M838" i="1"/>
  <c r="N838" i="1" s="1" a="1"/>
  <c r="N838" i="1" s="1"/>
  <c r="M2820" i="1"/>
  <c r="Q2820" i="1"/>
  <c r="N2820" i="1" a="1"/>
  <c r="N2820" i="1" s="1"/>
  <c r="M2736" i="1"/>
  <c r="Q2736" i="1"/>
  <c r="N2736" i="1" a="1"/>
  <c r="N2736" i="1" s="1"/>
  <c r="Q905" i="1"/>
  <c r="N905" i="1" a="1"/>
  <c r="N905" i="1" s="1"/>
  <c r="M905" i="1"/>
  <c r="N2635" i="1" a="1"/>
  <c r="N2635" i="1" s="1"/>
  <c r="M2635" i="1"/>
  <c r="Q2635" i="1"/>
  <c r="M3012" i="1"/>
  <c r="Q3012" i="1"/>
  <c r="N3012" i="1" a="1"/>
  <c r="N3012" i="1" s="1"/>
  <c r="M2758" i="1"/>
  <c r="Q2758" i="1"/>
  <c r="N2758" i="1" a="1"/>
  <c r="N2758" i="1" s="1"/>
  <c r="M511" i="1"/>
  <c r="Q511" i="1"/>
  <c r="M1416" i="1"/>
  <c r="Q1416" i="1"/>
  <c r="N1416" i="1" a="1"/>
  <c r="N1416" i="1" s="1"/>
  <c r="M793" i="1"/>
  <c r="N793" i="1" s="1" a="1"/>
  <c r="N793" i="1" s="1"/>
  <c r="Q793" i="1"/>
  <c r="R793" i="1" s="1" a="1"/>
  <c r="R793" i="1" s="1"/>
  <c r="M2462" i="1"/>
  <c r="Q2462" i="1"/>
  <c r="N2462" i="1" a="1"/>
  <c r="N2462" i="1" s="1"/>
  <c r="Q307" i="1"/>
  <c r="R307" i="1" s="1" a="1"/>
  <c r="R307" i="1" s="1"/>
  <c r="M307" i="1"/>
  <c r="N307" i="1" s="1" a="1"/>
  <c r="N307" i="1" s="1"/>
  <c r="M3489" i="1"/>
  <c r="Q3489" i="1"/>
  <c r="N3489" i="1" a="1"/>
  <c r="N3489" i="1" s="1"/>
  <c r="N3083" i="1" a="1"/>
  <c r="N3083" i="1" s="1"/>
  <c r="M3083" i="1"/>
  <c r="Q3083" i="1"/>
  <c r="M2732" i="1"/>
  <c r="Q2732" i="1"/>
  <c r="N2732" i="1" a="1"/>
  <c r="N2732" i="1" s="1"/>
  <c r="M2580" i="1"/>
  <c r="Q2580" i="1"/>
  <c r="N2580" i="1" a="1"/>
  <c r="N2580" i="1" s="1"/>
  <c r="M2964" i="1"/>
  <c r="Q2964" i="1"/>
  <c r="N2964" i="1" a="1"/>
  <c r="N2964" i="1" s="1"/>
  <c r="M2638" i="1"/>
  <c r="Q2638" i="1"/>
  <c r="N2638" i="1" a="1"/>
  <c r="N2638" i="1" s="1"/>
  <c r="M3233" i="1"/>
  <c r="Q3233" i="1"/>
  <c r="N3233" i="1" a="1"/>
  <c r="N3233" i="1" s="1"/>
  <c r="M1436" i="1"/>
  <c r="Q1436" i="1"/>
  <c r="N1436" i="1" a="1"/>
  <c r="N1436" i="1" s="1"/>
  <c r="M2017" i="1"/>
  <c r="Q2017" i="1"/>
  <c r="N2017" i="1" a="1"/>
  <c r="N2017" i="1" s="1"/>
  <c r="Q322" i="1"/>
  <c r="R322" i="1" s="1" a="1"/>
  <c r="R322" i="1" s="1"/>
  <c r="M322" i="1"/>
  <c r="N322" i="1" s="1" a="1"/>
  <c r="N322" i="1" s="1"/>
  <c r="M3048" i="1"/>
  <c r="Q3048" i="1"/>
  <c r="N3048" i="1" a="1"/>
  <c r="N3048" i="1" s="1"/>
  <c r="Q3421" i="1"/>
  <c r="M3421" i="1"/>
  <c r="N3421" i="1" a="1"/>
  <c r="N3421" i="1" s="1"/>
  <c r="N2768" i="1" a="1"/>
  <c r="N2768" i="1" s="1"/>
  <c r="M2768" i="1"/>
  <c r="Q2768" i="1"/>
  <c r="Q759" i="1"/>
  <c r="M759" i="1"/>
  <c r="N759" i="1" s="1" a="1"/>
  <c r="N759" i="1" s="1"/>
  <c r="M2861" i="1"/>
  <c r="Q2861" i="1"/>
  <c r="N2861" i="1" a="1"/>
  <c r="N2861" i="1" s="1"/>
  <c r="M2267" i="1"/>
  <c r="Q2267" i="1"/>
  <c r="N2267" i="1" a="1"/>
  <c r="N2267" i="1" s="1"/>
  <c r="Q884" i="1"/>
  <c r="M884" i="1"/>
  <c r="N884" i="1" a="1"/>
  <c r="N884" i="1" s="1"/>
  <c r="M3526" i="1"/>
  <c r="Q3526" i="1"/>
  <c r="N3526" i="1" a="1"/>
  <c r="N3526" i="1" s="1"/>
  <c r="M3431" i="1"/>
  <c r="Q3431" i="1"/>
  <c r="N3431" i="1" a="1"/>
  <c r="N3431" i="1" s="1"/>
  <c r="M3032" i="1"/>
  <c r="Q3032" i="1"/>
  <c r="N3032" i="1" a="1"/>
  <c r="N3032" i="1" s="1"/>
  <c r="Q2529" i="1"/>
  <c r="N2529" i="1" a="1"/>
  <c r="N2529" i="1" s="1"/>
  <c r="M2529" i="1"/>
  <c r="Q3520" i="1"/>
  <c r="M3520" i="1"/>
  <c r="N3520" i="1" a="1"/>
  <c r="N3520" i="1" s="1"/>
  <c r="Q723" i="1"/>
  <c r="M723" i="1"/>
  <c r="Q2102" i="1"/>
  <c r="N2102" i="1" a="1"/>
  <c r="N2102" i="1" s="1"/>
  <c r="M2102" i="1"/>
  <c r="Q3068" i="1"/>
  <c r="N3068" i="1" a="1"/>
  <c r="N3068" i="1" s="1"/>
  <c r="M3068" i="1"/>
  <c r="Q456" i="1"/>
  <c r="R456" i="1" s="1" a="1"/>
  <c r="R456" i="1" s="1"/>
  <c r="M456" i="1"/>
  <c r="N2689" i="1" a="1"/>
  <c r="N2689" i="1" s="1"/>
  <c r="M2689" i="1"/>
  <c r="Q2689" i="1"/>
  <c r="M2060" i="1"/>
  <c r="Q2060" i="1"/>
  <c r="N2060" i="1" a="1"/>
  <c r="N2060" i="1" s="1"/>
  <c r="M2871" i="1"/>
  <c r="Q2871" i="1"/>
  <c r="N2871" i="1" a="1"/>
  <c r="N2871" i="1" s="1"/>
  <c r="M3036" i="1"/>
  <c r="Q3036" i="1"/>
  <c r="N3036" i="1" a="1"/>
  <c r="N3036" i="1" s="1"/>
  <c r="M2653" i="1"/>
  <c r="Q2653" i="1"/>
  <c r="N2653" i="1" a="1"/>
  <c r="N2653" i="1" s="1"/>
  <c r="M1016" i="1"/>
  <c r="Q1016" i="1"/>
  <c r="N1016" i="1" a="1"/>
  <c r="N1016" i="1" s="1"/>
  <c r="Q209" i="1"/>
  <c r="M209" i="1"/>
  <c r="N209" i="1" s="1" a="1"/>
  <c r="N209" i="1" s="1"/>
  <c r="N2143" i="1" a="1"/>
  <c r="N2143" i="1" s="1"/>
  <c r="Q2143" i="1"/>
  <c r="M2143" i="1"/>
  <c r="Q3329" i="1"/>
  <c r="N3329" i="1" a="1"/>
  <c r="N3329" i="1" s="1"/>
  <c r="M3329" i="1"/>
  <c r="Q2466" i="1"/>
  <c r="N2466" i="1" a="1"/>
  <c r="N2466" i="1" s="1"/>
  <c r="M2466" i="1"/>
  <c r="N1321" i="1" a="1"/>
  <c r="N1321" i="1" s="1"/>
  <c r="M1321" i="1"/>
  <c r="Q1321" i="1"/>
  <c r="M846" i="1"/>
  <c r="Q846" i="1"/>
  <c r="M1218" i="1"/>
  <c r="Q1218" i="1"/>
  <c r="N1218" i="1" a="1"/>
  <c r="N1218" i="1" s="1"/>
  <c r="M3549" i="1"/>
  <c r="Q3549" i="1"/>
  <c r="N3549" i="1" a="1"/>
  <c r="N3549" i="1" s="1"/>
  <c r="N3477" i="1" a="1"/>
  <c r="N3477" i="1" s="1"/>
  <c r="Q3477" i="1"/>
  <c r="M3477" i="1"/>
  <c r="M2956" i="1"/>
  <c r="Q2956" i="1"/>
  <c r="N2956" i="1" a="1"/>
  <c r="N2956" i="1" s="1"/>
  <c r="Q2035" i="1"/>
  <c r="N2035" i="1" a="1"/>
  <c r="N2035" i="1" s="1"/>
  <c r="M2035" i="1"/>
  <c r="Q2381" i="1"/>
  <c r="N2381" i="1" a="1"/>
  <c r="N2381" i="1" s="1"/>
  <c r="M2381" i="1"/>
  <c r="Q1619" i="1"/>
  <c r="N1619" i="1" a="1"/>
  <c r="N1619" i="1" s="1"/>
  <c r="M1619" i="1"/>
  <c r="N1531" i="1" a="1"/>
  <c r="N1531" i="1" s="1"/>
  <c r="M1531" i="1"/>
  <c r="Q1531" i="1"/>
  <c r="Q509" i="1"/>
  <c r="M509" i="1"/>
  <c r="Q553" i="1"/>
  <c r="M553" i="1"/>
  <c r="N553" i="1" s="1" a="1"/>
  <c r="N553" i="1" s="1"/>
  <c r="Q904" i="1"/>
  <c r="N904" i="1" a="1"/>
  <c r="N904" i="1" s="1"/>
  <c r="M904" i="1"/>
  <c r="M1246" i="1"/>
  <c r="Q1246" i="1"/>
  <c r="N1246" i="1" a="1"/>
  <c r="N1246" i="1" s="1"/>
  <c r="N3291" i="1" a="1"/>
  <c r="N3291" i="1" s="1"/>
  <c r="Q3291" i="1"/>
  <c r="M3291" i="1"/>
  <c r="Q1409" i="1"/>
  <c r="N1409" i="1" a="1"/>
  <c r="N1409" i="1" s="1"/>
  <c r="M1409" i="1"/>
  <c r="M1289" i="1"/>
  <c r="Q1289" i="1"/>
  <c r="N1289" i="1" a="1"/>
  <c r="N1289" i="1" s="1"/>
  <c r="Q2152" i="1"/>
  <c r="M2152" i="1"/>
  <c r="N2152" i="1" a="1"/>
  <c r="N2152" i="1" s="1"/>
  <c r="M543" i="1"/>
  <c r="Q543" i="1"/>
  <c r="M1509" i="1"/>
  <c r="Q1509" i="1"/>
  <c r="N1509" i="1" a="1"/>
  <c r="N1509" i="1" s="1"/>
  <c r="N2229" i="1" a="1"/>
  <c r="N2229" i="1" s="1"/>
  <c r="Q2229" i="1"/>
  <c r="M2229" i="1"/>
  <c r="N3229" i="1" a="1"/>
  <c r="N3229" i="1" s="1"/>
  <c r="Q3229" i="1"/>
  <c r="M3229" i="1"/>
  <c r="Q3181" i="1"/>
  <c r="N3181" i="1" a="1"/>
  <c r="N3181" i="1" s="1"/>
  <c r="M3181" i="1"/>
  <c r="Q574" i="1"/>
  <c r="R574" i="1" s="1" a="1"/>
  <c r="R574" i="1" s="1"/>
  <c r="M574" i="1"/>
  <c r="Q368" i="1"/>
  <c r="M368" i="1"/>
  <c r="M1173" i="1"/>
  <c r="Q1173" i="1"/>
  <c r="N1173" i="1" a="1"/>
  <c r="N1173" i="1" s="1"/>
  <c r="M2441" i="1"/>
  <c r="Q2441" i="1"/>
  <c r="N2441" i="1" a="1"/>
  <c r="N2441" i="1" s="1"/>
  <c r="M778" i="1"/>
  <c r="Q778" i="1"/>
  <c r="M480" i="1"/>
  <c r="Q480" i="1"/>
  <c r="N2773" i="1" a="1"/>
  <c r="N2773" i="1" s="1"/>
  <c r="M2773" i="1"/>
  <c r="Q2773" i="1"/>
  <c r="N3053" i="1" a="1"/>
  <c r="N3053" i="1" s="1"/>
  <c r="M3053" i="1"/>
  <c r="Q3053" i="1"/>
  <c r="N3463" i="1" a="1"/>
  <c r="N3463" i="1" s="1"/>
  <c r="M3463" i="1"/>
  <c r="Q3463" i="1"/>
  <c r="N3277" i="1" a="1"/>
  <c r="N3277" i="1" s="1"/>
  <c r="M3277" i="1"/>
  <c r="Q3277" i="1"/>
  <c r="Q1348" i="1"/>
  <c r="N1348" i="1" a="1"/>
  <c r="N1348" i="1" s="1"/>
  <c r="M1348" i="1"/>
  <c r="Q1889" i="1"/>
  <c r="N1889" i="1" a="1"/>
  <c r="N1889" i="1" s="1"/>
  <c r="M1889" i="1"/>
  <c r="Q379" i="1"/>
  <c r="M379" i="1"/>
  <c r="Q2443" i="1"/>
  <c r="N2443" i="1" a="1"/>
  <c r="N2443" i="1" s="1"/>
  <c r="M2443" i="1"/>
  <c r="N3225" i="1" a="1"/>
  <c r="N3225" i="1" s="1"/>
  <c r="Q3225" i="1"/>
  <c r="M3225" i="1"/>
  <c r="N3130" i="1" a="1"/>
  <c r="N3130" i="1" s="1"/>
  <c r="M3130" i="1"/>
  <c r="Q3130" i="1"/>
  <c r="M3488" i="1"/>
  <c r="Q3488" i="1"/>
  <c r="N3488" i="1" a="1"/>
  <c r="N3488" i="1" s="1"/>
  <c r="Q2797" i="1"/>
  <c r="N2797" i="1" a="1"/>
  <c r="N2797" i="1" s="1"/>
  <c r="M2797" i="1"/>
  <c r="Q930" i="1"/>
  <c r="N930" i="1" a="1"/>
  <c r="N930" i="1" s="1"/>
  <c r="M930" i="1"/>
  <c r="Q2057" i="1"/>
  <c r="N2057" i="1" a="1"/>
  <c r="N2057" i="1" s="1"/>
  <c r="M2057" i="1"/>
  <c r="M317" i="1"/>
  <c r="Q317" i="1"/>
  <c r="Q929" i="1"/>
  <c r="N929" i="1" a="1"/>
  <c r="N929" i="1" s="1"/>
  <c r="M929" i="1"/>
  <c r="N3559" i="1" a="1"/>
  <c r="N3559" i="1" s="1"/>
  <c r="M3559" i="1"/>
  <c r="Q3559" i="1"/>
  <c r="N2657" i="1" a="1"/>
  <c r="N2657" i="1" s="1"/>
  <c r="M2657" i="1"/>
  <c r="Q2657" i="1"/>
  <c r="M3033" i="1"/>
  <c r="Q3033" i="1"/>
  <c r="N3033" i="1" a="1"/>
  <c r="N3033" i="1" s="1"/>
  <c r="M635" i="1"/>
  <c r="Q635" i="1"/>
  <c r="N2154" i="1" a="1"/>
  <c r="N2154" i="1" s="1"/>
  <c r="Q2154" i="1"/>
  <c r="M2154" i="1"/>
  <c r="Q2879" i="1"/>
  <c r="N2879" i="1" a="1"/>
  <c r="N2879" i="1" s="1"/>
  <c r="M2879" i="1"/>
  <c r="M806" i="1"/>
  <c r="N806" i="1" s="1" a="1"/>
  <c r="N806" i="1" s="1"/>
  <c r="Q806" i="1"/>
  <c r="R806" i="1" s="1" a="1"/>
  <c r="R806" i="1" s="1"/>
  <c r="M17" i="1"/>
  <c r="Q17" i="1"/>
  <c r="N3530" i="1" a="1"/>
  <c r="N3530" i="1" s="1"/>
  <c r="Q3530" i="1"/>
  <c r="M3530" i="1"/>
  <c r="M3162" i="1"/>
  <c r="Q3162" i="1"/>
  <c r="N3162" i="1" a="1"/>
  <c r="N3162" i="1" s="1"/>
  <c r="Q2752" i="1"/>
  <c r="N2752" i="1" a="1"/>
  <c r="N2752" i="1" s="1"/>
  <c r="M2752" i="1"/>
  <c r="M2542" i="1"/>
  <c r="Q2542" i="1"/>
  <c r="N2542" i="1" a="1"/>
  <c r="N2542" i="1" s="1"/>
  <c r="Q2316" i="1"/>
  <c r="N2316" i="1" a="1"/>
  <c r="N2316" i="1" s="1"/>
  <c r="M2316" i="1"/>
  <c r="Q2181" i="1"/>
  <c r="M2181" i="1"/>
  <c r="N2181" i="1" a="1"/>
  <c r="N2181" i="1" s="1"/>
  <c r="M3587" i="1"/>
  <c r="Q3587" i="1"/>
  <c r="N3587" i="1" a="1"/>
  <c r="N3587" i="1" s="1"/>
  <c r="M1685" i="1"/>
  <c r="Q1685" i="1"/>
  <c r="N1685" i="1" a="1"/>
  <c r="N1685" i="1" s="1"/>
  <c r="Q491" i="1"/>
  <c r="R491" i="1" s="1" a="1"/>
  <c r="R491" i="1" s="1"/>
  <c r="M491" i="1"/>
  <c r="N491" i="1" s="1" a="1"/>
  <c r="N491" i="1" s="1"/>
  <c r="M2838" i="1"/>
  <c r="Q2838" i="1"/>
  <c r="N2838" i="1" a="1"/>
  <c r="N2838" i="1" s="1"/>
  <c r="M942" i="1"/>
  <c r="Q942" i="1"/>
  <c r="N942" i="1" a="1"/>
  <c r="N942" i="1" s="1"/>
  <c r="Q2808" i="1"/>
  <c r="N2808" i="1" a="1"/>
  <c r="N2808" i="1" s="1"/>
  <c r="M2808" i="1"/>
  <c r="M1731" i="1"/>
  <c r="Q1731" i="1"/>
  <c r="N1731" i="1" a="1"/>
  <c r="N1731" i="1" s="1"/>
  <c r="M2317" i="1"/>
  <c r="Q2317" i="1"/>
  <c r="N2317" i="1" a="1"/>
  <c r="N2317" i="1" s="1"/>
  <c r="M2377" i="1"/>
  <c r="Q2377" i="1"/>
  <c r="N2377" i="1" a="1"/>
  <c r="N2377" i="1" s="1"/>
  <c r="Q336" i="1"/>
  <c r="R336" i="1" s="1" a="1"/>
  <c r="R336" i="1" s="1"/>
  <c r="M336" i="1"/>
  <c r="N2901" i="1" a="1"/>
  <c r="N2901" i="1" s="1"/>
  <c r="Q2901" i="1"/>
  <c r="M2901" i="1"/>
  <c r="M1137" i="1"/>
  <c r="Q1137" i="1"/>
  <c r="N1137" i="1" a="1"/>
  <c r="N1137" i="1" s="1"/>
  <c r="Q1243" i="1"/>
  <c r="N1243" i="1" a="1"/>
  <c r="N1243" i="1" s="1"/>
  <c r="M1243" i="1"/>
  <c r="M1135" i="1"/>
  <c r="N1135" i="1" a="1"/>
  <c r="N1135" i="1" s="1"/>
  <c r="Q1135" i="1"/>
  <c r="Q1041" i="1"/>
  <c r="N1041" i="1" a="1"/>
  <c r="N1041" i="1" s="1"/>
  <c r="M1041" i="1"/>
  <c r="Q1088" i="1"/>
  <c r="N1088" i="1" a="1"/>
  <c r="N1088" i="1" s="1"/>
  <c r="M1088" i="1"/>
  <c r="Q3345" i="1"/>
  <c r="M3345" i="1"/>
  <c r="N3345" i="1" a="1"/>
  <c r="N3345" i="1" s="1"/>
  <c r="Q607" i="1"/>
  <c r="R607" i="1" s="1" a="1"/>
  <c r="R607" i="1" s="1"/>
  <c r="M607" i="1"/>
  <c r="Q278" i="1"/>
  <c r="R278" i="1" s="1" a="1"/>
  <c r="R278" i="1" s="1"/>
  <c r="M278" i="1"/>
  <c r="N278" i="1" s="1" a="1"/>
  <c r="N278" i="1" s="1"/>
  <c r="Q1302" i="1"/>
  <c r="N1302" i="1" a="1"/>
  <c r="N1302" i="1" s="1"/>
  <c r="M1302" i="1"/>
  <c r="Q3377" i="1"/>
  <c r="N3377" i="1" a="1"/>
  <c r="N3377" i="1" s="1"/>
  <c r="M3377" i="1"/>
  <c r="M402" i="1"/>
  <c r="Q402" i="1"/>
  <c r="Q3153" i="1"/>
  <c r="N3153" i="1" a="1"/>
  <c r="N3153" i="1" s="1"/>
  <c r="M3153" i="1"/>
  <c r="M1575" i="1"/>
  <c r="Q1575" i="1"/>
  <c r="N1575" i="1" a="1"/>
  <c r="N1575" i="1" s="1"/>
  <c r="Q1171" i="1"/>
  <c r="N1171" i="1" a="1"/>
  <c r="N1171" i="1" s="1"/>
  <c r="M1171" i="1"/>
  <c r="M3440" i="1"/>
  <c r="Q3440" i="1"/>
  <c r="N3440" i="1" a="1"/>
  <c r="N3440" i="1" s="1"/>
  <c r="M2778" i="1"/>
  <c r="Q2778" i="1"/>
  <c r="N2778" i="1" a="1"/>
  <c r="N2778" i="1" s="1"/>
  <c r="Q3347" i="1"/>
  <c r="M3347" i="1"/>
  <c r="N3347" i="1" a="1"/>
  <c r="N3347" i="1" s="1"/>
  <c r="M515" i="1"/>
  <c r="Q515" i="1"/>
  <c r="R515" i="1" s="1" a="1"/>
  <c r="R515" i="1" s="1"/>
  <c r="M2560" i="1"/>
  <c r="Q2560" i="1"/>
  <c r="N2560" i="1" a="1"/>
  <c r="N2560" i="1" s="1"/>
  <c r="Q520" i="1"/>
  <c r="M520" i="1"/>
  <c r="N520" i="1" s="1" a="1"/>
  <c r="N520" i="1" s="1"/>
  <c r="M292" i="1"/>
  <c r="Q292" i="1"/>
  <c r="R292" i="1" s="1" a="1"/>
  <c r="R292" i="1" s="1"/>
  <c r="M1943" i="1"/>
  <c r="Q1943" i="1"/>
  <c r="N1943" i="1" a="1"/>
  <c r="N1943" i="1" s="1"/>
  <c r="Q2484" i="1"/>
  <c r="N2484" i="1" a="1"/>
  <c r="N2484" i="1" s="1"/>
  <c r="M2484" i="1"/>
  <c r="Q2557" i="1"/>
  <c r="N2557" i="1" a="1"/>
  <c r="N2557" i="1" s="1"/>
  <c r="M2557" i="1"/>
  <c r="M109" i="1"/>
  <c r="Q109" i="1"/>
  <c r="M3500" i="1"/>
  <c r="Q3500" i="1"/>
  <c r="N3500" i="1" a="1"/>
  <c r="N3500" i="1" s="1"/>
  <c r="M14" i="1"/>
  <c r="Q14" i="1"/>
  <c r="M191" i="1"/>
  <c r="Q191" i="1"/>
  <c r="R191" i="1" s="1" a="1"/>
  <c r="R191" i="1" s="1"/>
  <c r="N3215" i="1" a="1"/>
  <c r="N3215" i="1" s="1"/>
  <c r="Q3215" i="1"/>
  <c r="M3215" i="1"/>
  <c r="M549" i="1"/>
  <c r="Q549" i="1"/>
  <c r="Q2577" i="1"/>
  <c r="N2577" i="1" a="1"/>
  <c r="N2577" i="1" s="1"/>
  <c r="M2577" i="1"/>
  <c r="M783" i="1"/>
  <c r="Q783" i="1"/>
  <c r="N2132" i="1" a="1"/>
  <c r="N2132" i="1" s="1"/>
  <c r="Q2132" i="1"/>
  <c r="M2132" i="1"/>
  <c r="Q1419" i="1"/>
  <c r="N1419" i="1" a="1"/>
  <c r="N1419" i="1" s="1"/>
  <c r="M1419" i="1"/>
  <c r="M463" i="1"/>
  <c r="Q463" i="1"/>
  <c r="N2192" i="1" a="1"/>
  <c r="N2192" i="1" s="1"/>
  <c r="Q2192" i="1"/>
  <c r="M2192" i="1"/>
  <c r="M1161" i="1"/>
  <c r="Q1161" i="1"/>
  <c r="N1161" i="1" a="1"/>
  <c r="N1161" i="1" s="1"/>
  <c r="Q861" i="1"/>
  <c r="M861" i="1"/>
  <c r="N861" i="1" s="1" a="1"/>
  <c r="N861" i="1" s="1"/>
  <c r="M1698" i="1"/>
  <c r="Q1698" i="1"/>
  <c r="N1698" i="1" a="1"/>
  <c r="N1698" i="1" s="1"/>
  <c r="M2088" i="1"/>
  <c r="Q2088" i="1"/>
  <c r="N2088" i="1" a="1"/>
  <c r="N2088" i="1" s="1"/>
  <c r="Q1760" i="1"/>
  <c r="N1760" i="1" a="1"/>
  <c r="N1760" i="1" s="1"/>
  <c r="M1760" i="1"/>
  <c r="M1923" i="1"/>
  <c r="Q1923" i="1"/>
  <c r="N1923" i="1" a="1"/>
  <c r="N1923" i="1" s="1"/>
  <c r="Q2325" i="1"/>
  <c r="N2325" i="1" a="1"/>
  <c r="N2325" i="1" s="1"/>
  <c r="M2325" i="1"/>
  <c r="Q1926" i="1"/>
  <c r="N1926" i="1" a="1"/>
  <c r="N1926" i="1" s="1"/>
  <c r="M1926" i="1"/>
  <c r="Q2425" i="1"/>
  <c r="N2425" i="1" a="1"/>
  <c r="N2425" i="1" s="1"/>
  <c r="M2425" i="1"/>
  <c r="M337" i="1"/>
  <c r="Q337" i="1"/>
  <c r="R337" i="1" s="1" a="1"/>
  <c r="R337" i="1" s="1"/>
  <c r="Q965" i="1"/>
  <c r="N965" i="1" a="1"/>
  <c r="N965" i="1" s="1"/>
  <c r="M965" i="1"/>
  <c r="N998" i="1" a="1"/>
  <c r="N998" i="1" s="1"/>
  <c r="M998" i="1"/>
  <c r="Q998" i="1"/>
  <c r="Q1896" i="1"/>
  <c r="N1896" i="1" a="1"/>
  <c r="N1896" i="1" s="1"/>
  <c r="M1896" i="1"/>
  <c r="Q3505" i="1"/>
  <c r="N3505" i="1" a="1"/>
  <c r="N3505" i="1" s="1"/>
  <c r="M3505" i="1"/>
  <c r="M1009" i="1"/>
  <c r="Q1009" i="1"/>
  <c r="N1009" i="1" a="1"/>
  <c r="N1009" i="1" s="1"/>
  <c r="M263" i="1"/>
  <c r="Q263" i="1"/>
  <c r="M471" i="1"/>
  <c r="N471" i="1" s="1" a="1"/>
  <c r="N471" i="1" s="1"/>
  <c r="Q471" i="1"/>
  <c r="R471" i="1" s="1" a="1"/>
  <c r="R471" i="1" s="1"/>
  <c r="Q2078" i="1"/>
  <c r="N2078" i="1" a="1"/>
  <c r="N2078" i="1" s="1"/>
  <c r="M2078" i="1"/>
  <c r="Q1759" i="1"/>
  <c r="N1759" i="1" a="1"/>
  <c r="N1759" i="1" s="1"/>
  <c r="M1759" i="1"/>
  <c r="M1048" i="1"/>
  <c r="Q1048" i="1"/>
  <c r="N1048" i="1" a="1"/>
  <c r="N1048" i="1" s="1"/>
  <c r="Q1839" i="1"/>
  <c r="N1839" i="1" a="1"/>
  <c r="N1839" i="1" s="1"/>
  <c r="M1839" i="1"/>
  <c r="Q1599" i="1"/>
  <c r="N1599" i="1" a="1"/>
  <c r="N1599" i="1" s="1"/>
  <c r="M1599" i="1"/>
  <c r="M2269" i="1"/>
  <c r="Q2269" i="1"/>
  <c r="N2269" i="1" a="1"/>
  <c r="N2269" i="1" s="1"/>
  <c r="Q554" i="1"/>
  <c r="R554" i="1" s="1" a="1"/>
  <c r="R554" i="1" s="1"/>
  <c r="M554" i="1"/>
  <c r="M103" i="1"/>
  <c r="Q103" i="1"/>
  <c r="N3492" i="1" a="1"/>
  <c r="N3492" i="1" s="1"/>
  <c r="M3492" i="1"/>
  <c r="Q3492" i="1"/>
  <c r="M3151" i="1"/>
  <c r="Q3151" i="1"/>
  <c r="N3151" i="1" a="1"/>
  <c r="N3151" i="1" s="1"/>
  <c r="Q342" i="1"/>
  <c r="R342" i="1" s="1" a="1"/>
  <c r="R342" i="1" s="1"/>
  <c r="M342" i="1"/>
  <c r="N342" i="1" s="1" a="1"/>
  <c r="N342" i="1" s="1"/>
  <c r="Q2076" i="1"/>
  <c r="N2076" i="1" a="1"/>
  <c r="N2076" i="1" s="1"/>
  <c r="M2076" i="1"/>
  <c r="Q65" i="1"/>
  <c r="M65" i="1"/>
  <c r="N65" i="1" s="1" a="1"/>
  <c r="N65" i="1" s="1"/>
  <c r="Q3035" i="1"/>
  <c r="M3035" i="1"/>
  <c r="N3035" i="1" a="1"/>
  <c r="N3035" i="1" s="1"/>
  <c r="Q3158" i="1"/>
  <c r="N3158" i="1" a="1"/>
  <c r="N3158" i="1" s="1"/>
  <c r="M3158" i="1"/>
  <c r="Q1096" i="1"/>
  <c r="N1096" i="1" a="1"/>
  <c r="N1096" i="1" s="1"/>
  <c r="M1096" i="1"/>
  <c r="Q1815" i="1"/>
  <c r="N1815" i="1" a="1"/>
  <c r="N1815" i="1" s="1"/>
  <c r="M1815" i="1"/>
  <c r="M2740" i="1"/>
  <c r="Q2740" i="1"/>
  <c r="N2740" i="1" a="1"/>
  <c r="N2740" i="1" s="1"/>
  <c r="Q1175" i="1"/>
  <c r="N1175" i="1" a="1"/>
  <c r="N1175" i="1" s="1"/>
  <c r="M1175" i="1"/>
  <c r="Q2874" i="1"/>
  <c r="M2874" i="1"/>
  <c r="N2874" i="1" a="1"/>
  <c r="N2874" i="1" s="1"/>
  <c r="M416" i="1"/>
  <c r="Q416" i="1"/>
  <c r="M222" i="1"/>
  <c r="Q222" i="1"/>
  <c r="Q108" i="1"/>
  <c r="M108" i="1"/>
  <c r="N108" i="1" s="1" a="1"/>
  <c r="N108" i="1" s="1"/>
  <c r="N1071" i="1" a="1"/>
  <c r="N1071" i="1" s="1"/>
  <c r="M1071" i="1"/>
  <c r="Q1071" i="1"/>
  <c r="M2524" i="1"/>
  <c r="Q2524" i="1"/>
  <c r="N2524" i="1" a="1"/>
  <c r="N2524" i="1" s="1"/>
  <c r="M2610" i="1"/>
  <c r="Q2610" i="1"/>
  <c r="N2610" i="1" a="1"/>
  <c r="N2610" i="1" s="1"/>
  <c r="Q2193" i="1"/>
  <c r="M2193" i="1"/>
  <c r="N2193" i="1" a="1"/>
  <c r="N2193" i="1" s="1"/>
  <c r="M1988" i="1"/>
  <c r="Q1988" i="1"/>
  <c r="N1988" i="1" a="1"/>
  <c r="N1988" i="1" s="1"/>
  <c r="Q3086" i="1"/>
  <c r="N3086" i="1" a="1"/>
  <c r="N3086" i="1" s="1"/>
  <c r="M3086" i="1"/>
  <c r="M2705" i="1"/>
  <c r="Q2705" i="1"/>
  <c r="N2705" i="1" a="1"/>
  <c r="N2705" i="1" s="1"/>
  <c r="Q683" i="1"/>
  <c r="M683" i="1"/>
  <c r="Q2734" i="1"/>
  <c r="N2734" i="1" a="1"/>
  <c r="N2734" i="1" s="1"/>
  <c r="M2734" i="1"/>
  <c r="M1147" i="1"/>
  <c r="Q1147" i="1"/>
  <c r="N1147" i="1" a="1"/>
  <c r="N1147" i="1" s="1"/>
  <c r="Q310" i="1"/>
  <c r="R310" i="1" s="1" a="1"/>
  <c r="R310" i="1" s="1"/>
  <c r="M310" i="1"/>
  <c r="N310" i="1" s="1" a="1"/>
  <c r="N310" i="1" s="1"/>
  <c r="Q2640" i="1"/>
  <c r="N2640" i="1" a="1"/>
  <c r="N2640" i="1" s="1"/>
  <c r="M2640" i="1"/>
  <c r="M1316" i="1"/>
  <c r="Q1316" i="1"/>
  <c r="N1316" i="1" a="1"/>
  <c r="N1316" i="1" s="1"/>
  <c r="Q2112" i="1"/>
  <c r="N2112" i="1" a="1"/>
  <c r="N2112" i="1" s="1"/>
  <c r="M2112" i="1"/>
  <c r="N2146" i="1" a="1"/>
  <c r="N2146" i="1" s="1"/>
  <c r="Q2146" i="1"/>
  <c r="M2146" i="1"/>
  <c r="M906" i="1"/>
  <c r="Q906" i="1"/>
  <c r="N906" i="1" a="1"/>
  <c r="N906" i="1" s="1"/>
  <c r="Q1826" i="1"/>
  <c r="N1826" i="1" a="1"/>
  <c r="N1826" i="1" s="1"/>
  <c r="M1826" i="1"/>
  <c r="M1766" i="1"/>
  <c r="Q1766" i="1"/>
  <c r="N1766" i="1" a="1"/>
  <c r="N1766" i="1" s="1"/>
  <c r="M3333" i="1"/>
  <c r="Q3333" i="1"/>
  <c r="N3333" i="1" a="1"/>
  <c r="N3333" i="1" s="1"/>
  <c r="Q1635" i="1"/>
  <c r="N1635" i="1" a="1"/>
  <c r="N1635" i="1" s="1"/>
  <c r="M1635" i="1"/>
  <c r="M2261" i="1"/>
  <c r="Q2261" i="1"/>
  <c r="N2261" i="1" a="1"/>
  <c r="N2261" i="1" s="1"/>
  <c r="M1702" i="1"/>
  <c r="Q1702" i="1"/>
  <c r="N1702" i="1" a="1"/>
  <c r="N1702" i="1" s="1"/>
  <c r="M2305" i="1"/>
  <c r="Q2305" i="1"/>
  <c r="N2305" i="1" a="1"/>
  <c r="N2305" i="1" s="1"/>
  <c r="Q1434" i="1"/>
  <c r="N1434" i="1" a="1"/>
  <c r="N1434" i="1" s="1"/>
  <c r="M1434" i="1"/>
  <c r="M1768" i="1"/>
  <c r="Q1768" i="1"/>
  <c r="N1768" i="1" a="1"/>
  <c r="N1768" i="1" s="1"/>
  <c r="M291" i="1"/>
  <c r="Q291" i="1"/>
  <c r="M3260" i="1"/>
  <c r="Q3260" i="1"/>
  <c r="N3260" i="1" a="1"/>
  <c r="N3260" i="1" s="1"/>
  <c r="Q640" i="1"/>
  <c r="M640" i="1"/>
  <c r="N640" i="1" s="1" a="1"/>
  <c r="N640" i="1" s="1"/>
  <c r="Q88" i="1"/>
  <c r="R88" i="1" s="1" a="1"/>
  <c r="R88" i="1" s="1"/>
  <c r="M88" i="1"/>
  <c r="M1901" i="1"/>
  <c r="Q1901" i="1"/>
  <c r="N1901" i="1" a="1"/>
  <c r="N1901" i="1" s="1"/>
  <c r="M780" i="1"/>
  <c r="Q780" i="1"/>
  <c r="R780" i="1" s="1" a="1"/>
  <c r="R780" i="1" s="1"/>
  <c r="Q801" i="1"/>
  <c r="M801" i="1"/>
  <c r="N801" i="1" s="1" a="1"/>
  <c r="N801" i="1" s="1"/>
  <c r="Q3123" i="1"/>
  <c r="N3123" i="1" a="1"/>
  <c r="N3123" i="1" s="1"/>
  <c r="M3123" i="1"/>
  <c r="M1692" i="1"/>
  <c r="Q1692" i="1"/>
  <c r="N1692" i="1" a="1"/>
  <c r="N1692" i="1" s="1"/>
  <c r="Q1590" i="1"/>
  <c r="N1590" i="1" a="1"/>
  <c r="N1590" i="1" s="1"/>
  <c r="M1590" i="1"/>
  <c r="M1887" i="1"/>
  <c r="Q1887" i="1"/>
  <c r="N1887" i="1" a="1"/>
  <c r="N1887" i="1" s="1"/>
  <c r="M1087" i="1"/>
  <c r="Q1087" i="1"/>
  <c r="N1087" i="1" a="1"/>
  <c r="N1087" i="1" s="1"/>
  <c r="Q1622" i="1"/>
  <c r="N1622" i="1" a="1"/>
  <c r="N1622" i="1" s="1"/>
  <c r="M1622" i="1"/>
  <c r="M1967" i="1"/>
  <c r="Q1967" i="1"/>
  <c r="N1967" i="1" a="1"/>
  <c r="N1967" i="1" s="1"/>
  <c r="M1727" i="1"/>
  <c r="Q1727" i="1"/>
  <c r="N1727" i="1" a="1"/>
  <c r="N1727" i="1" s="1"/>
  <c r="M1904" i="1"/>
  <c r="Q1904" i="1"/>
  <c r="N1904" i="1" a="1"/>
  <c r="N1904" i="1" s="1"/>
  <c r="Q2061" i="1"/>
  <c r="N2061" i="1" a="1"/>
  <c r="N2061" i="1" s="1"/>
  <c r="M2061" i="1"/>
  <c r="N1107" i="1" a="1"/>
  <c r="N1107" i="1" s="1"/>
  <c r="M1107" i="1"/>
  <c r="Q1107" i="1"/>
  <c r="Q477" i="1"/>
  <c r="R477" i="1" s="1" a="1"/>
  <c r="R477" i="1" s="1"/>
  <c r="M477" i="1"/>
  <c r="Q257" i="1"/>
  <c r="M257" i="1"/>
  <c r="N257" i="1" s="1" a="1"/>
  <c r="N257" i="1" s="1"/>
  <c r="Q1406" i="1"/>
  <c r="N1406" i="1" a="1"/>
  <c r="N1406" i="1" s="1"/>
  <c r="M1406" i="1"/>
  <c r="M2090" i="1"/>
  <c r="Q2090" i="1"/>
  <c r="N2090" i="1" a="1"/>
  <c r="N2090" i="1" s="1"/>
  <c r="Q261" i="1"/>
  <c r="R261" i="1" s="1" a="1"/>
  <c r="R261" i="1" s="1"/>
  <c r="M261" i="1"/>
  <c r="Q97" i="1"/>
  <c r="R97" i="1" s="1" a="1"/>
  <c r="R97" i="1" s="1"/>
  <c r="M97" i="1"/>
  <c r="N97" i="1" s="1" a="1"/>
  <c r="N97" i="1" s="1"/>
  <c r="M3412" i="1"/>
  <c r="Q3412" i="1"/>
  <c r="N3412" i="1" a="1"/>
  <c r="N3412" i="1" s="1"/>
  <c r="M1885" i="1"/>
  <c r="Q1885" i="1"/>
  <c r="N1885" i="1" a="1"/>
  <c r="N1885" i="1" s="1"/>
  <c r="M2408" i="1"/>
  <c r="Q2408" i="1"/>
  <c r="N2408" i="1" a="1"/>
  <c r="N2408" i="1" s="1"/>
  <c r="M1512" i="1"/>
  <c r="Q1512" i="1"/>
  <c r="N1512" i="1" a="1"/>
  <c r="N1512" i="1" s="1"/>
  <c r="M2251" i="1"/>
  <c r="Q2251" i="1"/>
  <c r="N2251" i="1" a="1"/>
  <c r="N2251" i="1" s="1"/>
  <c r="M2587" i="1"/>
  <c r="Q2587" i="1"/>
  <c r="N2587" i="1" a="1"/>
  <c r="N2587" i="1" s="1"/>
  <c r="M2796" i="1"/>
  <c r="Q2796" i="1"/>
  <c r="N2796" i="1" a="1"/>
  <c r="N2796" i="1" s="1"/>
  <c r="N3455" i="1" a="1"/>
  <c r="N3455" i="1" s="1"/>
  <c r="M3455" i="1"/>
  <c r="Q3455" i="1"/>
  <c r="M1178" i="1"/>
  <c r="Q1178" i="1"/>
  <c r="N1178" i="1" a="1"/>
  <c r="N1178" i="1" s="1"/>
  <c r="N2743" i="1" a="1"/>
  <c r="N2743" i="1" s="1"/>
  <c r="M2743" i="1"/>
  <c r="Q2743" i="1"/>
  <c r="M3142" i="1"/>
  <c r="Q3142" i="1"/>
  <c r="N3142" i="1" a="1"/>
  <c r="N3142" i="1" s="1"/>
  <c r="M895" i="1"/>
  <c r="N895" i="1" a="1"/>
  <c r="N895" i="1" s="1"/>
  <c r="Q895" i="1"/>
  <c r="M2589" i="1"/>
  <c r="Q2589" i="1"/>
  <c r="N2589" i="1" a="1"/>
  <c r="N2589" i="1" s="1"/>
  <c r="N1497" i="1" a="1"/>
  <c r="N1497" i="1" s="1"/>
  <c r="M1497" i="1"/>
  <c r="Q1497" i="1"/>
  <c r="Q1423" i="1"/>
  <c r="N1423" i="1" a="1"/>
  <c r="N1423" i="1" s="1"/>
  <c r="M1423" i="1"/>
  <c r="M2614" i="1"/>
  <c r="Q2614" i="1"/>
  <c r="N2614" i="1" a="1"/>
  <c r="N2614" i="1" s="1"/>
  <c r="N1002" i="1" a="1"/>
  <c r="N1002" i="1" s="1"/>
  <c r="M1002" i="1"/>
  <c r="Q1002" i="1"/>
  <c r="N2197" i="1" a="1"/>
  <c r="N2197" i="1" s="1"/>
  <c r="Q2197" i="1"/>
  <c r="M2197" i="1"/>
  <c r="M2692" i="1"/>
  <c r="Q2692" i="1"/>
  <c r="N2692" i="1" a="1"/>
  <c r="N2692" i="1" s="1"/>
  <c r="Q3064" i="1"/>
  <c r="N3064" i="1" a="1"/>
  <c r="N3064" i="1" s="1"/>
  <c r="M3064" i="1"/>
  <c r="N3073" i="1" a="1"/>
  <c r="N3073" i="1" s="1"/>
  <c r="M3073" i="1"/>
  <c r="Q3073" i="1"/>
  <c r="N3205" i="1" a="1"/>
  <c r="N3205" i="1" s="1"/>
  <c r="Q3205" i="1"/>
  <c r="M3205" i="1"/>
  <c r="M1678" i="1"/>
  <c r="Q1678" i="1"/>
  <c r="N1678" i="1" a="1"/>
  <c r="N1678" i="1" s="1"/>
  <c r="Q2774" i="1"/>
  <c r="N2774" i="1" a="1"/>
  <c r="N2774" i="1" s="1"/>
  <c r="M2774" i="1"/>
  <c r="N3514" i="1" a="1"/>
  <c r="N3514" i="1" s="1"/>
  <c r="Q3514" i="1"/>
  <c r="M3514" i="1"/>
  <c r="Q2747" i="1"/>
  <c r="N2747" i="1" a="1"/>
  <c r="N2747" i="1" s="1"/>
  <c r="M2747" i="1"/>
  <c r="M1112" i="1"/>
  <c r="Q1112" i="1"/>
  <c r="N1112" i="1" a="1"/>
  <c r="N1112" i="1" s="1"/>
  <c r="M1247" i="1"/>
  <c r="Q1247" i="1"/>
  <c r="N1247" i="1" a="1"/>
  <c r="N1247" i="1" s="1"/>
  <c r="M2335" i="1"/>
  <c r="Q2335" i="1"/>
  <c r="N2335" i="1" a="1"/>
  <c r="N2335" i="1" s="1"/>
  <c r="M1054" i="1"/>
  <c r="Q1054" i="1"/>
  <c r="N1054" i="1" a="1"/>
  <c r="N1054" i="1" s="1"/>
  <c r="M2247" i="1"/>
  <c r="Q2247" i="1"/>
  <c r="N2247" i="1" a="1"/>
  <c r="N2247" i="1" s="1"/>
  <c r="N1524" i="1" a="1"/>
  <c r="N1524" i="1" s="1"/>
  <c r="M1524" i="1"/>
  <c r="Q1524" i="1"/>
  <c r="Q3155" i="1"/>
  <c r="N3155" i="1" a="1"/>
  <c r="N3155" i="1" s="1"/>
  <c r="M3155" i="1"/>
  <c r="M529" i="1"/>
  <c r="Q529" i="1"/>
  <c r="M488" i="1"/>
  <c r="Q488" i="1"/>
  <c r="Q524" i="1"/>
  <c r="R524" i="1" s="1" a="1"/>
  <c r="R524" i="1" s="1"/>
  <c r="M524" i="1"/>
  <c r="M1736" i="1"/>
  <c r="Q1736" i="1"/>
  <c r="N1736" i="1" a="1"/>
  <c r="N1736" i="1" s="1"/>
  <c r="M136" i="1"/>
  <c r="Q136" i="1"/>
  <c r="Q722" i="1"/>
  <c r="R722" i="1" s="1" a="1"/>
  <c r="R722" i="1" s="1"/>
  <c r="M722" i="1"/>
  <c r="N722" i="1" s="1" a="1"/>
  <c r="N722" i="1" s="1"/>
  <c r="M226" i="1"/>
  <c r="Q226" i="1"/>
  <c r="R226" i="1" s="1" a="1"/>
  <c r="R226" i="1" s="1"/>
  <c r="M1518" i="1"/>
  <c r="Q1518" i="1"/>
  <c r="N1518" i="1" a="1"/>
  <c r="N1518" i="1" s="1"/>
  <c r="Q369" i="1"/>
  <c r="R369" i="1" s="1" a="1"/>
  <c r="R369" i="1" s="1"/>
  <c r="M369" i="1"/>
  <c r="N369" i="1" s="1" a="1"/>
  <c r="N369" i="1" s="1"/>
  <c r="Q1185" i="1"/>
  <c r="N1185" i="1" a="1"/>
  <c r="N1185" i="1" s="1"/>
  <c r="M1185" i="1"/>
  <c r="M3206" i="1"/>
  <c r="Q3206" i="1"/>
  <c r="N3206" i="1" a="1"/>
  <c r="N3206" i="1" s="1"/>
  <c r="Q1607" i="1"/>
  <c r="N1607" i="1" a="1"/>
  <c r="N1607" i="1" s="1"/>
  <c r="M1607" i="1"/>
  <c r="M1585" i="1"/>
  <c r="Q1585" i="1"/>
  <c r="N1585" i="1" a="1"/>
  <c r="N1585" i="1" s="1"/>
  <c r="M1448" i="1"/>
  <c r="Q1448" i="1"/>
  <c r="N1448" i="1" a="1"/>
  <c r="N1448" i="1" s="1"/>
  <c r="Q2396" i="1"/>
  <c r="N2396" i="1" a="1"/>
  <c r="N2396" i="1" s="1"/>
  <c r="M2396" i="1"/>
  <c r="M2303" i="1"/>
  <c r="Q2303" i="1"/>
  <c r="N2303" i="1" a="1"/>
  <c r="N2303" i="1" s="1"/>
  <c r="Q464" i="1"/>
  <c r="M464" i="1"/>
  <c r="M1215" i="1"/>
  <c r="Q1215" i="1"/>
  <c r="N1215" i="1" a="1"/>
  <c r="N1215" i="1" s="1"/>
  <c r="Q154" i="1"/>
  <c r="R154" i="1" s="1" a="1"/>
  <c r="R154" i="1" s="1"/>
  <c r="M154" i="1"/>
  <c r="M945" i="1"/>
  <c r="Q945" i="1"/>
  <c r="N945" i="1" a="1"/>
  <c r="N945" i="1" s="1"/>
  <c r="Q601" i="1"/>
  <c r="M601" i="1"/>
  <c r="N601" i="1" s="1" a="1"/>
  <c r="N601" i="1" s="1"/>
  <c r="N3554" i="1" a="1"/>
  <c r="N3554" i="1" s="1"/>
  <c r="Q3554" i="1"/>
  <c r="M3554" i="1"/>
  <c r="Q620" i="1"/>
  <c r="M620" i="1"/>
  <c r="N620" i="1" s="1" a="1"/>
  <c r="N620" i="1" s="1"/>
  <c r="Q106" i="1"/>
  <c r="R106" i="1" s="1" a="1"/>
  <c r="R106" i="1" s="1"/>
  <c r="M106" i="1"/>
  <c r="M298" i="1"/>
  <c r="Q298" i="1"/>
  <c r="N1498" i="1" a="1"/>
  <c r="N1498" i="1" s="1"/>
  <c r="M1498" i="1"/>
  <c r="Q1498" i="1"/>
  <c r="M1535" i="1"/>
  <c r="Q1535" i="1"/>
  <c r="N1535" i="1" a="1"/>
  <c r="N1535" i="1" s="1"/>
  <c r="N1485" i="1" a="1"/>
  <c r="N1485" i="1" s="1"/>
  <c r="M1485" i="1"/>
  <c r="Q1485" i="1"/>
  <c r="M3244" i="1"/>
  <c r="Q3244" i="1"/>
  <c r="N3244" i="1" a="1"/>
  <c r="N3244" i="1" s="1"/>
  <c r="Q1835" i="1"/>
  <c r="N1835" i="1" a="1"/>
  <c r="N1835" i="1" s="1"/>
  <c r="M1835" i="1"/>
  <c r="Q3188" i="1"/>
  <c r="N3188" i="1" a="1"/>
  <c r="N3188" i="1" s="1"/>
  <c r="M3188" i="1"/>
  <c r="M251" i="1"/>
  <c r="N251" i="1" s="1" a="1"/>
  <c r="N251" i="1" s="1"/>
  <c r="Q251" i="1"/>
  <c r="R251" i="1" s="1" a="1"/>
  <c r="R251" i="1" s="1"/>
  <c r="N1273" i="1" a="1"/>
  <c r="N1273" i="1" s="1"/>
  <c r="M1273" i="1"/>
  <c r="Q1273" i="1"/>
  <c r="M3339" i="1"/>
  <c r="Q3339" i="1"/>
  <c r="N3339" i="1" a="1"/>
  <c r="N3339" i="1" s="1"/>
  <c r="Q26" i="1"/>
  <c r="M26" i="1"/>
  <c r="N26" i="1" s="1" a="1"/>
  <c r="N26" i="1" s="1"/>
  <c r="Q643" i="1"/>
  <c r="R643" i="1" s="1" a="1"/>
  <c r="R643" i="1" s="1"/>
  <c r="M643" i="1"/>
  <c r="Q2344" i="1"/>
  <c r="N2344" i="1" a="1"/>
  <c r="N2344" i="1" s="1"/>
  <c r="M2344" i="1"/>
  <c r="Q3434" i="1"/>
  <c r="N3434" i="1" a="1"/>
  <c r="N3434" i="1" s="1"/>
  <c r="M3434" i="1"/>
  <c r="N2194" i="1" a="1"/>
  <c r="N2194" i="1" s="1"/>
  <c r="Q2194" i="1"/>
  <c r="M2194" i="1"/>
  <c r="Q3400" i="1"/>
  <c r="N3400" i="1" a="1"/>
  <c r="N3400" i="1" s="1"/>
  <c r="M3400" i="1"/>
  <c r="M750" i="1"/>
  <c r="Q750" i="1"/>
  <c r="Q1102" i="1"/>
  <c r="N1102" i="1" a="1"/>
  <c r="N1102" i="1" s="1"/>
  <c r="M1102" i="1"/>
  <c r="Q141" i="1"/>
  <c r="R141" i="1" s="1" a="1"/>
  <c r="R141" i="1" s="1"/>
  <c r="M141" i="1"/>
  <c r="M1265" i="1"/>
  <c r="Q1265" i="1"/>
  <c r="N1265" i="1" a="1"/>
  <c r="N1265" i="1" s="1"/>
  <c r="M294" i="1"/>
  <c r="Q294" i="1"/>
  <c r="N3542" i="1" a="1"/>
  <c r="N3542" i="1" s="1"/>
  <c r="Q3542" i="1"/>
  <c r="M3542" i="1"/>
  <c r="M745" i="1"/>
  <c r="Q745" i="1"/>
  <c r="Q737" i="1"/>
  <c r="M737" i="1"/>
  <c r="N737" i="1" s="1" a="1"/>
  <c r="N737" i="1" s="1"/>
  <c r="M443" i="1"/>
  <c r="Q443" i="1"/>
  <c r="Q626" i="1"/>
  <c r="R626" i="1" s="1" a="1"/>
  <c r="R626" i="1" s="1"/>
  <c r="M626" i="1"/>
  <c r="N626" i="1" s="1" a="1"/>
  <c r="N626" i="1" s="1"/>
  <c r="M3378" i="1"/>
  <c r="Q3378" i="1"/>
  <c r="N3378" i="1" a="1"/>
  <c r="N3378" i="1" s="1"/>
  <c r="N1103" i="1" a="1"/>
  <c r="N1103" i="1" s="1"/>
  <c r="M1103" i="1"/>
  <c r="Q1103" i="1"/>
  <c r="M1456" i="1"/>
  <c r="Q1456" i="1"/>
  <c r="N1456" i="1" a="1"/>
  <c r="N1456" i="1" s="1"/>
  <c r="M3056" i="1"/>
  <c r="Q3056" i="1"/>
  <c r="N3056" i="1" a="1"/>
  <c r="N3056" i="1" s="1"/>
  <c r="M1883" i="1"/>
  <c r="Q1883" i="1"/>
  <c r="N1883" i="1" a="1"/>
  <c r="N1883" i="1" s="1"/>
  <c r="M1551" i="1"/>
  <c r="Q1551" i="1"/>
  <c r="N1551" i="1" a="1"/>
  <c r="N1551" i="1" s="1"/>
  <c r="Q1750" i="1"/>
  <c r="N1750" i="1" a="1"/>
  <c r="N1750" i="1" s="1"/>
  <c r="M1750" i="1"/>
  <c r="Q881" i="1"/>
  <c r="M881" i="1"/>
  <c r="N881" i="1" s="1" a="1"/>
  <c r="N881" i="1" s="1"/>
  <c r="N891" i="1" a="1"/>
  <c r="N891" i="1" s="1"/>
  <c r="Q891" i="1"/>
  <c r="M891" i="1"/>
  <c r="M578" i="1"/>
  <c r="Q578" i="1"/>
  <c r="R578" i="1" s="1" a="1"/>
  <c r="R578" i="1" s="1"/>
  <c r="Q609" i="1"/>
  <c r="R609" i="1" s="1" a="1"/>
  <c r="R609" i="1" s="1"/>
  <c r="M609" i="1"/>
  <c r="N609" i="1" s="1" a="1"/>
  <c r="N609" i="1" s="1"/>
  <c r="M1584" i="1"/>
  <c r="Q1584" i="1"/>
  <c r="N1584" i="1" a="1"/>
  <c r="N1584" i="1" s="1"/>
  <c r="N1093" i="1" a="1"/>
  <c r="N1093" i="1" s="1"/>
  <c r="M1093" i="1"/>
  <c r="Q1093" i="1"/>
  <c r="M309" i="1"/>
  <c r="Q309" i="1"/>
  <c r="Q481" i="1"/>
  <c r="M481" i="1"/>
  <c r="Q2321" i="1"/>
  <c r="N2321" i="1" a="1"/>
  <c r="N2321" i="1" s="1"/>
  <c r="M2321" i="1"/>
  <c r="M1305" i="1"/>
  <c r="Q1305" i="1"/>
  <c r="N1305" i="1" a="1"/>
  <c r="N1305" i="1" s="1"/>
  <c r="Q3156" i="1"/>
  <c r="N3156" i="1" a="1"/>
  <c r="N3156" i="1" s="1"/>
  <c r="M3156" i="1"/>
  <c r="M3106" i="1"/>
  <c r="Q3106" i="1"/>
  <c r="N3106" i="1" a="1"/>
  <c r="N3106" i="1" s="1"/>
  <c r="N2822" i="1" a="1"/>
  <c r="N2822" i="1" s="1"/>
  <c r="Q2822" i="1"/>
  <c r="M2822" i="1"/>
  <c r="Q1510" i="1"/>
  <c r="N1510" i="1" a="1"/>
  <c r="N1510" i="1" s="1"/>
  <c r="M1510" i="1"/>
  <c r="Q3512" i="1"/>
  <c r="N3512" i="1" a="1"/>
  <c r="N3512" i="1" s="1"/>
  <c r="M3512" i="1"/>
  <c r="N3425" i="1" a="1"/>
  <c r="N3425" i="1" s="1"/>
  <c r="M3425" i="1"/>
  <c r="Q3425" i="1"/>
  <c r="M128" i="1"/>
  <c r="Q128" i="1"/>
  <c r="R128" i="1" s="1" a="1"/>
  <c r="R128" i="1" s="1"/>
  <c r="M2787" i="1"/>
  <c r="Q2787" i="1"/>
  <c r="N2787" i="1" a="1"/>
  <c r="N2787" i="1" s="1"/>
  <c r="M2319" i="1"/>
  <c r="Q2319" i="1"/>
  <c r="N2319" i="1" a="1"/>
  <c r="N2319" i="1" s="1"/>
  <c r="N2201" i="1" a="1"/>
  <c r="N2201" i="1" s="1"/>
  <c r="Q2201" i="1"/>
  <c r="M2201" i="1"/>
  <c r="N2979" i="1" a="1"/>
  <c r="N2979" i="1" s="1"/>
  <c r="Q2979" i="1"/>
  <c r="M2979" i="1"/>
  <c r="M532" i="1"/>
  <c r="Q532" i="1"/>
  <c r="N2155" i="1" a="1"/>
  <c r="N2155" i="1" s="1"/>
  <c r="Q2155" i="1"/>
  <c r="M2155" i="1"/>
  <c r="Q2972" i="1"/>
  <c r="N2972" i="1" a="1"/>
  <c r="N2972" i="1" s="1"/>
  <c r="M2972" i="1"/>
  <c r="N3070" i="1" a="1"/>
  <c r="N3070" i="1" s="1"/>
  <c r="M3070" i="1"/>
  <c r="Q3070" i="1"/>
  <c r="Q1288" i="1"/>
  <c r="N1288" i="1" a="1"/>
  <c r="N1288" i="1" s="1"/>
  <c r="M1288" i="1"/>
  <c r="M1576" i="1"/>
  <c r="Q1576" i="1"/>
  <c r="N1576" i="1" a="1"/>
  <c r="N1576" i="1" s="1"/>
  <c r="M3182" i="1"/>
  <c r="Q3182" i="1"/>
  <c r="N3182" i="1" a="1"/>
  <c r="N3182" i="1" s="1"/>
  <c r="Q2763" i="1"/>
  <c r="N2763" i="1" a="1"/>
  <c r="N2763" i="1" s="1"/>
  <c r="M2763" i="1"/>
  <c r="Q1799" i="1"/>
  <c r="N1799" i="1" a="1"/>
  <c r="N1799" i="1" s="1"/>
  <c r="M1799" i="1"/>
  <c r="Q1850" i="1"/>
  <c r="M1850" i="1"/>
  <c r="N1850" i="1" a="1"/>
  <c r="N1850" i="1" s="1"/>
  <c r="Q661" i="1"/>
  <c r="R661" i="1" s="1" a="1"/>
  <c r="R661" i="1" s="1"/>
  <c r="M661" i="1"/>
  <c r="N661" i="1" s="1" a="1"/>
  <c r="N661" i="1" s="1"/>
  <c r="Q2339" i="1"/>
  <c r="N2339" i="1" a="1"/>
  <c r="N2339" i="1" s="1"/>
  <c r="M2339" i="1"/>
  <c r="M162" i="1"/>
  <c r="N162" i="1" s="1" a="1"/>
  <c r="N162" i="1" s="1"/>
  <c r="Q162" i="1"/>
  <c r="M1201" i="1"/>
  <c r="Q1201" i="1"/>
  <c r="N1201" i="1" a="1"/>
  <c r="N1201" i="1" s="1"/>
  <c r="Q2127" i="1"/>
  <c r="N2127" i="1" a="1"/>
  <c r="N2127" i="1" s="1"/>
  <c r="M2127" i="1"/>
  <c r="Q2713" i="1"/>
  <c r="N2713" i="1" a="1"/>
  <c r="N2713" i="1" s="1"/>
  <c r="M2713" i="1"/>
  <c r="Q2998" i="1"/>
  <c r="N2998" i="1" a="1"/>
  <c r="N2998" i="1" s="1"/>
  <c r="M2998" i="1"/>
  <c r="Q451" i="1"/>
  <c r="R451" i="1" s="1" a="1"/>
  <c r="R451" i="1" s="1"/>
  <c r="M451" i="1"/>
  <c r="N451" i="1" s="1" a="1"/>
  <c r="N451" i="1" s="1"/>
  <c r="M912" i="1"/>
  <c r="Q912" i="1"/>
  <c r="N912" i="1" a="1"/>
  <c r="N912" i="1" s="1"/>
  <c r="Q2393" i="1"/>
  <c r="N2393" i="1" a="1"/>
  <c r="N2393" i="1" s="1"/>
  <c r="M2393" i="1"/>
  <c r="M1936" i="1"/>
  <c r="Q1936" i="1"/>
  <c r="N1936" i="1" a="1"/>
  <c r="N1936" i="1" s="1"/>
  <c r="M920" i="1"/>
  <c r="Q920" i="1"/>
  <c r="N920" i="1" a="1"/>
  <c r="N920" i="1" s="1"/>
  <c r="Q2051" i="1"/>
  <c r="N2051" i="1" a="1"/>
  <c r="N2051" i="1" s="1"/>
  <c r="M2051" i="1"/>
  <c r="M1177" i="1"/>
  <c r="Q1177" i="1"/>
  <c r="N1177" i="1" a="1"/>
  <c r="N1177" i="1" s="1"/>
  <c r="N3415" i="1" a="1"/>
  <c r="N3415" i="1" s="1"/>
  <c r="Q3415" i="1"/>
  <c r="M3415" i="1"/>
  <c r="M349" i="1"/>
  <c r="Q349" i="1"/>
  <c r="Q506" i="1"/>
  <c r="R506" i="1" s="1" a="1"/>
  <c r="R506" i="1" s="1"/>
  <c r="M506" i="1"/>
  <c r="N506" i="1" s="1" a="1"/>
  <c r="N506" i="1" s="1"/>
  <c r="Q523" i="1"/>
  <c r="R523" i="1" s="1" a="1"/>
  <c r="R523" i="1" s="1"/>
  <c r="M523" i="1"/>
  <c r="N2756" i="1" a="1"/>
  <c r="N2756" i="1" s="1"/>
  <c r="M2756" i="1"/>
  <c r="Q2756" i="1"/>
  <c r="N1567" i="1" a="1"/>
  <c r="N1567" i="1" s="1"/>
  <c r="M1567" i="1"/>
  <c r="Q1567" i="1"/>
  <c r="N2221" i="1" a="1"/>
  <c r="N2221" i="1" s="1"/>
  <c r="Q2221" i="1"/>
  <c r="M2221" i="1"/>
  <c r="Q382" i="1"/>
  <c r="R382" i="1" s="1" a="1"/>
  <c r="R382" i="1" s="1"/>
  <c r="M382" i="1"/>
  <c r="N382" i="1" s="1" a="1"/>
  <c r="N382" i="1" s="1"/>
  <c r="M1907" i="1"/>
  <c r="Q1907" i="1"/>
  <c r="N1907" i="1" a="1"/>
  <c r="N1907" i="1" s="1"/>
  <c r="Q2125" i="1"/>
  <c r="N2125" i="1" a="1"/>
  <c r="N2125" i="1" s="1"/>
  <c r="M2125" i="1"/>
  <c r="Q1667" i="1"/>
  <c r="N1667" i="1" a="1"/>
  <c r="N1667" i="1" s="1"/>
  <c r="M1667" i="1"/>
  <c r="Q1980" i="1"/>
  <c r="N1980" i="1" a="1"/>
  <c r="N1980" i="1" s="1"/>
  <c r="M1980" i="1"/>
  <c r="M478" i="1"/>
  <c r="Q478" i="1"/>
  <c r="Q2779" i="1"/>
  <c r="N2779" i="1" a="1"/>
  <c r="N2779" i="1" s="1"/>
  <c r="M2779" i="1"/>
  <c r="Q69" i="1"/>
  <c r="M69" i="1"/>
  <c r="M1504" i="1"/>
  <c r="Q1504" i="1"/>
  <c r="N1504" i="1" a="1"/>
  <c r="N1504" i="1" s="1"/>
  <c r="N2975" i="1" a="1"/>
  <c r="N2975" i="1" s="1"/>
  <c r="Q2975" i="1"/>
  <c r="M2975" i="1"/>
  <c r="Q695" i="1"/>
  <c r="M695" i="1"/>
  <c r="N695" i="1" s="1" a="1"/>
  <c r="N695" i="1" s="1"/>
  <c r="M1191" i="1"/>
  <c r="Q1191" i="1"/>
  <c r="N1191" i="1" a="1"/>
  <c r="N1191" i="1" s="1"/>
  <c r="N1538" i="1" a="1"/>
  <c r="N1538" i="1" s="1"/>
  <c r="M1538" i="1"/>
  <c r="Q1538" i="1"/>
  <c r="Q1873" i="1"/>
  <c r="N1873" i="1" a="1"/>
  <c r="N1873" i="1" s="1"/>
  <c r="M1873" i="1"/>
  <c r="N3254" i="1" a="1"/>
  <c r="N3254" i="1" s="1"/>
  <c r="M3254" i="1"/>
  <c r="Q3254" i="1"/>
  <c r="Q854" i="1"/>
  <c r="R854" i="1" s="1" a="1"/>
  <c r="R854" i="1" s="1"/>
  <c r="M854" i="1"/>
  <c r="M1847" i="1"/>
  <c r="Q1847" i="1"/>
  <c r="N1847" i="1" a="1"/>
  <c r="N1847" i="1" s="1"/>
  <c r="Q953" i="1"/>
  <c r="N953" i="1" a="1"/>
  <c r="N953" i="1" s="1"/>
  <c r="M953" i="1"/>
  <c r="Q216" i="1"/>
  <c r="R216" i="1" s="1" a="1"/>
  <c r="R216" i="1" s="1"/>
  <c r="M216" i="1"/>
  <c r="N216" i="1" s="1" a="1"/>
  <c r="N216" i="1" s="1"/>
  <c r="N3399" i="1" a="1"/>
  <c r="N3399" i="1" s="1"/>
  <c r="M3399" i="1"/>
  <c r="Q3399" i="1"/>
  <c r="M2709" i="1"/>
  <c r="Q2709" i="1"/>
  <c r="N2709" i="1" a="1"/>
  <c r="N2709" i="1" s="1"/>
  <c r="M2320" i="1"/>
  <c r="Q2320" i="1"/>
  <c r="N2320" i="1" a="1"/>
  <c r="N2320" i="1" s="1"/>
  <c r="N2666" i="1" a="1"/>
  <c r="N2666" i="1" s="1"/>
  <c r="M2666" i="1"/>
  <c r="Q2666" i="1"/>
  <c r="M1018" i="1"/>
  <c r="Q1018" i="1"/>
  <c r="N1018" i="1" a="1"/>
  <c r="N1018" i="1" s="1"/>
  <c r="M3368" i="1"/>
  <c r="Q3368" i="1"/>
  <c r="N3368" i="1" a="1"/>
  <c r="N3368" i="1" s="1"/>
  <c r="Q1433" i="1"/>
  <c r="N1433" i="1" a="1"/>
  <c r="N1433" i="1" s="1"/>
  <c r="M1433" i="1"/>
  <c r="N986" i="1" a="1"/>
  <c r="N986" i="1" s="1"/>
  <c r="M986" i="1"/>
  <c r="Q986" i="1"/>
  <c r="N3276" i="1" a="1"/>
  <c r="N3276" i="1" s="1"/>
  <c r="M3276" i="1"/>
  <c r="Q3276" i="1"/>
  <c r="Q2721" i="1"/>
  <c r="N2721" i="1" a="1"/>
  <c r="N2721" i="1" s="1"/>
  <c r="M2721" i="1"/>
  <c r="Q35" i="1"/>
  <c r="M35" i="1"/>
  <c r="M3501" i="1"/>
  <c r="Q3501" i="1"/>
  <c r="N3501" i="1" a="1"/>
  <c r="N3501" i="1" s="1"/>
  <c r="N2637" i="1" a="1"/>
  <c r="N2637" i="1" s="1"/>
  <c r="M2637" i="1"/>
  <c r="Q2637" i="1"/>
  <c r="M1651" i="1"/>
  <c r="Q1651" i="1"/>
  <c r="N1651" i="1" a="1"/>
  <c r="N1651" i="1" s="1"/>
  <c r="Q359" i="1"/>
  <c r="M359" i="1"/>
  <c r="N359" i="1" s="1" a="1"/>
  <c r="N359" i="1" s="1"/>
  <c r="M3186" i="1"/>
  <c r="Q3186" i="1"/>
  <c r="N3186" i="1" a="1"/>
  <c r="N3186" i="1" s="1"/>
  <c r="M1049" i="1"/>
  <c r="Q1049" i="1"/>
  <c r="N1049" i="1" a="1"/>
  <c r="N1049" i="1" s="1"/>
  <c r="M308" i="1"/>
  <c r="N308" i="1" s="1" a="1"/>
  <c r="N308" i="1" s="1"/>
  <c r="Q308" i="1"/>
  <c r="R308" i="1" s="1" a="1"/>
  <c r="R308" i="1" s="1"/>
  <c r="Q3219" i="1"/>
  <c r="M3219" i="1"/>
  <c r="N3219" i="1" a="1"/>
  <c r="N3219" i="1" s="1"/>
  <c r="M333" i="1"/>
  <c r="N333" i="1" s="1" a="1"/>
  <c r="N333" i="1" s="1"/>
  <c r="Q333" i="1"/>
  <c r="R333" i="1" s="1" a="1"/>
  <c r="R333" i="1" s="1"/>
  <c r="M323" i="1"/>
  <c r="Q323" i="1"/>
  <c r="N3005" i="1" a="1"/>
  <c r="N3005" i="1" s="1"/>
  <c r="M3005" i="1"/>
  <c r="Q3005" i="1"/>
  <c r="M651" i="1"/>
  <c r="Q651" i="1"/>
  <c r="R651" i="1" s="1" a="1"/>
  <c r="R651" i="1" s="1"/>
  <c r="Q688" i="1"/>
  <c r="M688" i="1"/>
  <c r="Q3234" i="1"/>
  <c r="N3234" i="1" a="1"/>
  <c r="N3234" i="1" s="1"/>
  <c r="M3234" i="1"/>
  <c r="M1157" i="1"/>
  <c r="Q1157" i="1"/>
  <c r="N1157" i="1" a="1"/>
  <c r="N1157" i="1" s="1"/>
  <c r="N1186" i="1" a="1"/>
  <c r="N1186" i="1" s="1"/>
  <c r="M1186" i="1"/>
  <c r="Q1186" i="1"/>
  <c r="M94" i="1"/>
  <c r="Q94" i="1"/>
  <c r="M2301" i="1"/>
  <c r="Q2301" i="1"/>
  <c r="N2301" i="1" a="1"/>
  <c r="N2301" i="1" s="1"/>
  <c r="M1971" i="1"/>
  <c r="Q1971" i="1"/>
  <c r="N1971" i="1" a="1"/>
  <c r="N1971" i="1" s="1"/>
  <c r="M2974" i="1"/>
  <c r="Q2974" i="1"/>
  <c r="N2974" i="1" a="1"/>
  <c r="N2974" i="1" s="1"/>
  <c r="M1852" i="1"/>
  <c r="Q1852" i="1"/>
  <c r="N1852" i="1" a="1"/>
  <c r="N1852" i="1" s="1"/>
  <c r="N3322" i="1" a="1"/>
  <c r="N3322" i="1" s="1"/>
  <c r="Q3322" i="1"/>
  <c r="M3322" i="1"/>
  <c r="Q1957" i="1"/>
  <c r="N1957" i="1" a="1"/>
  <c r="N1957" i="1" s="1"/>
  <c r="M1957" i="1"/>
  <c r="M2012" i="1"/>
  <c r="Q2012" i="1"/>
  <c r="N2012" i="1" a="1"/>
  <c r="N2012" i="1" s="1"/>
  <c r="N1343" i="1" a="1"/>
  <c r="N1343" i="1" s="1"/>
  <c r="M1343" i="1"/>
  <c r="Q1343" i="1"/>
  <c r="Q1415" i="1"/>
  <c r="N1415" i="1" a="1"/>
  <c r="N1415" i="1" s="1"/>
  <c r="M1415" i="1"/>
  <c r="M1424" i="1"/>
  <c r="Q1424" i="1"/>
  <c r="N1424" i="1" a="1"/>
  <c r="N1424" i="1" s="1"/>
  <c r="Q436" i="1"/>
  <c r="R436" i="1" s="1" a="1"/>
  <c r="R436" i="1" s="1"/>
  <c r="M436" i="1"/>
  <c r="N436" i="1" s="1" a="1"/>
  <c r="N436" i="1" s="1"/>
  <c r="M115" i="1"/>
  <c r="Q115" i="1"/>
  <c r="R115" i="1" s="1" a="1"/>
  <c r="R115" i="1" s="1"/>
  <c r="M3529" i="1"/>
  <c r="Q3529" i="1"/>
  <c r="N3529" i="1" a="1"/>
  <c r="N3529" i="1" s="1"/>
  <c r="M2001" i="1"/>
  <c r="Q2001" i="1"/>
  <c r="N2001" i="1" a="1"/>
  <c r="N2001" i="1" s="1"/>
  <c r="Q3221" i="1"/>
  <c r="M3221" i="1"/>
  <c r="N3221" i="1" a="1"/>
  <c r="N3221" i="1" s="1"/>
  <c r="M3148" i="1"/>
  <c r="Q3148" i="1"/>
  <c r="N3148" i="1" a="1"/>
  <c r="N3148" i="1" s="1"/>
  <c r="Q1975" i="1"/>
  <c r="N1975" i="1" a="1"/>
  <c r="N1975" i="1" s="1"/>
  <c r="M1975" i="1"/>
  <c r="M3442" i="1"/>
  <c r="Q3442" i="1"/>
  <c r="N3442" i="1" a="1"/>
  <c r="N3442" i="1" s="1"/>
  <c r="M2605" i="1"/>
  <c r="Q2605" i="1"/>
  <c r="N2605" i="1" a="1"/>
  <c r="N2605" i="1" s="1"/>
  <c r="Q2899" i="1"/>
  <c r="M2899" i="1"/>
  <c r="N2899" i="1" a="1"/>
  <c r="N2899" i="1" s="1"/>
  <c r="Q2384" i="1"/>
  <c r="N2384" i="1" a="1"/>
  <c r="N2384" i="1" s="1"/>
  <c r="M2384" i="1"/>
  <c r="M117" i="1"/>
  <c r="Q117" i="1"/>
  <c r="Q1684" i="1"/>
  <c r="N1684" i="1" a="1"/>
  <c r="N1684" i="1" s="1"/>
  <c r="M1684" i="1"/>
  <c r="N2147" i="1" a="1"/>
  <c r="N2147" i="1" s="1"/>
  <c r="Q2147" i="1"/>
  <c r="M2147" i="1"/>
  <c r="M1140" i="1"/>
  <c r="Q1140" i="1"/>
  <c r="N1140" i="1" a="1"/>
  <c r="N1140" i="1" s="1"/>
  <c r="M811" i="1"/>
  <c r="N811" i="1" s="1" a="1"/>
  <c r="N811" i="1" s="1"/>
  <c r="Q811" i="1"/>
  <c r="Q1610" i="1"/>
  <c r="N1610" i="1" a="1"/>
  <c r="N1610" i="1" s="1"/>
  <c r="M1610" i="1"/>
  <c r="Q2784" i="1"/>
  <c r="N2784" i="1" a="1"/>
  <c r="N2784" i="1" s="1"/>
  <c r="M2784" i="1"/>
  <c r="Q3459" i="1"/>
  <c r="M3459" i="1"/>
  <c r="N3459" i="1" a="1"/>
  <c r="N3459" i="1" s="1"/>
  <c r="N2183" i="1" a="1"/>
  <c r="N2183" i="1" s="1"/>
  <c r="Q2183" i="1"/>
  <c r="M2183" i="1"/>
  <c r="M3331" i="1"/>
  <c r="Q3331" i="1"/>
  <c r="N3331" i="1" a="1"/>
  <c r="N3331" i="1" s="1"/>
  <c r="N2593" i="1" a="1"/>
  <c r="N2593" i="1" s="1"/>
  <c r="M2593" i="1"/>
  <c r="Q2593" i="1"/>
  <c r="M2933" i="1"/>
  <c r="Q2933" i="1"/>
  <c r="N2933" i="1" a="1"/>
  <c r="N2933" i="1" s="1"/>
  <c r="Q2765" i="1"/>
  <c r="N2765" i="1" a="1"/>
  <c r="N2765" i="1" s="1"/>
  <c r="M2765" i="1"/>
  <c r="M1648" i="1"/>
  <c r="Q1648" i="1"/>
  <c r="N1648" i="1" a="1"/>
  <c r="N1648" i="1" s="1"/>
  <c r="Q2174" i="1"/>
  <c r="M2174" i="1"/>
  <c r="N2174" i="1" a="1"/>
  <c r="N2174" i="1" s="1"/>
  <c r="M2252" i="1"/>
  <c r="Q2252" i="1"/>
  <c r="N2252" i="1" a="1"/>
  <c r="N2252" i="1" s="1"/>
  <c r="Q1122" i="1"/>
  <c r="N1122" i="1" a="1"/>
  <c r="N1122" i="1" s="1"/>
  <c r="M1122" i="1"/>
  <c r="M1811" i="1"/>
  <c r="Q1811" i="1"/>
  <c r="N1811" i="1" a="1"/>
  <c r="N1811" i="1" s="1"/>
  <c r="M203" i="1"/>
  <c r="Q203" i="1"/>
  <c r="Q1945" i="1"/>
  <c r="N1945" i="1" a="1"/>
  <c r="N1945" i="1" s="1"/>
  <c r="M1945" i="1"/>
  <c r="Q2883" i="1"/>
  <c r="N2883" i="1" a="1"/>
  <c r="N2883" i="1" s="1"/>
  <c r="M2883" i="1"/>
  <c r="M2793" i="1"/>
  <c r="Q2793" i="1"/>
  <c r="N2793" i="1" a="1"/>
  <c r="N2793" i="1" s="1"/>
  <c r="M551" i="1"/>
  <c r="Q551" i="1"/>
  <c r="Q2867" i="1"/>
  <c r="N2867" i="1" a="1"/>
  <c r="N2867" i="1" s="1"/>
  <c r="M2867" i="1"/>
  <c r="M3094" i="1"/>
  <c r="Q3094" i="1"/>
  <c r="N3094" i="1" a="1"/>
  <c r="N3094" i="1" s="1"/>
  <c r="M1730" i="1"/>
  <c r="Q1730" i="1"/>
  <c r="N1730" i="1" a="1"/>
  <c r="N1730" i="1" s="1"/>
  <c r="Q107" i="1"/>
  <c r="M107" i="1"/>
  <c r="N107" i="1" s="1" a="1"/>
  <c r="N107" i="1" s="1"/>
  <c r="N2788" i="1" a="1"/>
  <c r="N2788" i="1" s="1"/>
  <c r="Q2788" i="1"/>
  <c r="M2788" i="1"/>
  <c r="M2230" i="1"/>
  <c r="N2230" i="1" a="1"/>
  <c r="N2230" i="1" s="1"/>
  <c r="Q2230" i="1"/>
  <c r="M1712" i="1"/>
  <c r="Q1712" i="1"/>
  <c r="N1712" i="1" a="1"/>
  <c r="N1712" i="1" s="1"/>
  <c r="N2204" i="1" a="1"/>
  <c r="N2204" i="1" s="1"/>
  <c r="Q2204" i="1"/>
  <c r="M2204" i="1"/>
  <c r="Q352" i="1"/>
  <c r="M352" i="1"/>
  <c r="N352" i="1" s="1" a="1"/>
  <c r="N352" i="1" s="1"/>
  <c r="M1039" i="1"/>
  <c r="Q1039" i="1"/>
  <c r="N1039" i="1" a="1"/>
  <c r="N1039" i="1" s="1"/>
  <c r="M1897" i="1"/>
  <c r="Q1897" i="1"/>
  <c r="N1897" i="1" a="1"/>
  <c r="N1897" i="1" s="1"/>
  <c r="N2134" i="1" a="1"/>
  <c r="N2134" i="1" s="1"/>
  <c r="Q2134" i="1"/>
  <c r="M2134" i="1"/>
  <c r="Q1718" i="1"/>
  <c r="N1718" i="1" a="1"/>
  <c r="N1718" i="1" s="1"/>
  <c r="M1718" i="1"/>
  <c r="Q1867" i="1"/>
  <c r="N1867" i="1" a="1"/>
  <c r="N1867" i="1" s="1"/>
  <c r="M1867" i="1"/>
  <c r="M1663" i="1"/>
  <c r="Q1663" i="1"/>
  <c r="N1663" i="1" a="1"/>
  <c r="N1663" i="1" s="1"/>
  <c r="Q2941" i="1"/>
  <c r="N2941" i="1" a="1"/>
  <c r="N2941" i="1" s="1"/>
  <c r="M2941" i="1"/>
  <c r="M2314" i="1"/>
  <c r="Q2314" i="1"/>
  <c r="N2314" i="1" a="1"/>
  <c r="N2314" i="1" s="1"/>
  <c r="Q1644" i="1"/>
  <c r="N1644" i="1" a="1"/>
  <c r="N1644" i="1" s="1"/>
  <c r="M1644" i="1"/>
  <c r="N3580" i="1" a="1"/>
  <c r="N3580" i="1" s="1"/>
  <c r="Q3580" i="1"/>
  <c r="M3580" i="1"/>
  <c r="M913" i="1"/>
  <c r="Q913" i="1"/>
  <c r="N913" i="1" a="1"/>
  <c r="N913" i="1" s="1"/>
  <c r="Q2416" i="1"/>
  <c r="N2416" i="1" a="1"/>
  <c r="N2416" i="1" s="1"/>
  <c r="M2416" i="1"/>
  <c r="M3452" i="1"/>
  <c r="Q3452" i="1"/>
  <c r="N3452" i="1" a="1"/>
  <c r="N3452" i="1" s="1"/>
  <c r="Q1441" i="1"/>
  <c r="N1441" i="1" a="1"/>
  <c r="N1441" i="1" s="1"/>
  <c r="M1441" i="1"/>
  <c r="M3063" i="1"/>
  <c r="Q3063" i="1"/>
  <c r="N3063" i="1" a="1"/>
  <c r="N3063" i="1" s="1"/>
  <c r="Q1403" i="1"/>
  <c r="N1403" i="1" a="1"/>
  <c r="N1403" i="1" s="1"/>
  <c r="M1403" i="1"/>
  <c r="N2757" i="1" a="1"/>
  <c r="N2757" i="1" s="1"/>
  <c r="M2757" i="1"/>
  <c r="Q2757" i="1"/>
  <c r="Q2510" i="1"/>
  <c r="N2510" i="1" a="1"/>
  <c r="N2510" i="1" s="1"/>
  <c r="M2510" i="1"/>
  <c r="M302" i="1"/>
  <c r="Q302" i="1"/>
  <c r="R302" i="1" s="1" a="1"/>
  <c r="R302" i="1" s="1"/>
  <c r="M1306" i="1"/>
  <c r="Q1306" i="1"/>
  <c r="N1306" i="1" a="1"/>
  <c r="N1306" i="1" s="1"/>
  <c r="M3218" i="1"/>
  <c r="Q3218" i="1"/>
  <c r="N3218" i="1" a="1"/>
  <c r="N3218" i="1" s="1"/>
  <c r="M1788" i="1"/>
  <c r="Q1788" i="1"/>
  <c r="N1788" i="1" a="1"/>
  <c r="N1788" i="1" s="1"/>
  <c r="M437" i="1"/>
  <c r="Q437" i="1"/>
  <c r="M789" i="1"/>
  <c r="N789" i="1" s="1" a="1"/>
  <c r="N789" i="1" s="1"/>
  <c r="Q789" i="1"/>
  <c r="R789" i="1" s="1" a="1"/>
  <c r="R789" i="1" s="1"/>
  <c r="M1547" i="1"/>
  <c r="Q1547" i="1"/>
  <c r="N1547" i="1" a="1"/>
  <c r="N1547" i="1" s="1"/>
  <c r="Q2277" i="1"/>
  <c r="N2277" i="1" a="1"/>
  <c r="N2277" i="1" s="1"/>
  <c r="M2277" i="1"/>
  <c r="Q729" i="1"/>
  <c r="R729" i="1" s="1" a="1"/>
  <c r="R729" i="1" s="1"/>
  <c r="M729" i="1"/>
  <c r="N729" i="1" s="1" a="1"/>
  <c r="N729" i="1" s="1"/>
  <c r="M730" i="1"/>
  <c r="Q730" i="1"/>
  <c r="Q2790" i="1"/>
  <c r="N2790" i="1" a="1"/>
  <c r="N2790" i="1" s="1"/>
  <c r="M2790" i="1"/>
  <c r="N2189" i="1" a="1"/>
  <c r="N2189" i="1" s="1"/>
  <c r="Q2189" i="1"/>
  <c r="M2189" i="1"/>
  <c r="M357" i="1"/>
  <c r="Q357" i="1"/>
  <c r="R357" i="1" s="1" a="1"/>
  <c r="R357" i="1" s="1"/>
  <c r="M3258" i="1"/>
  <c r="Q3258" i="1"/>
  <c r="N3258" i="1" a="1"/>
  <c r="N3258" i="1" s="1"/>
  <c r="M3013" i="1"/>
  <c r="Q3013" i="1"/>
  <c r="N3013" i="1" a="1"/>
  <c r="N3013" i="1" s="1"/>
  <c r="Q2958" i="1"/>
  <c r="N2958" i="1" a="1"/>
  <c r="N2958" i="1" s="1"/>
  <c r="M2958" i="1"/>
  <c r="Q3359" i="1"/>
  <c r="M3359" i="1"/>
  <c r="N3359" i="1" a="1"/>
  <c r="N3359" i="1" s="1"/>
  <c r="M2392" i="1"/>
  <c r="Q2392" i="1"/>
  <c r="N2392" i="1" a="1"/>
  <c r="N2392" i="1" s="1"/>
  <c r="M3145" i="1"/>
  <c r="Q3145" i="1"/>
  <c r="N3145" i="1" a="1"/>
  <c r="N3145" i="1" s="1"/>
  <c r="M2026" i="1"/>
  <c r="Q2026" i="1"/>
  <c r="N2026" i="1" a="1"/>
  <c r="N2026" i="1" s="1"/>
  <c r="Q2744" i="1"/>
  <c r="N2744" i="1" a="1"/>
  <c r="N2744" i="1" s="1"/>
  <c r="M2744" i="1"/>
  <c r="Q2698" i="1"/>
  <c r="N2698" i="1" a="1"/>
  <c r="N2698" i="1" s="1"/>
  <c r="M2698" i="1"/>
  <c r="Q1013" i="1"/>
  <c r="N1013" i="1" a="1"/>
  <c r="N1013" i="1" s="1"/>
  <c r="M1013" i="1"/>
  <c r="M1699" i="1"/>
  <c r="Q1699" i="1"/>
  <c r="N1699" i="1" a="1"/>
  <c r="N1699" i="1" s="1"/>
  <c r="Q181" i="1"/>
  <c r="M181" i="1"/>
  <c r="N181" i="1" s="1" a="1"/>
  <c r="N181" i="1" s="1"/>
  <c r="Q1817" i="1"/>
  <c r="N1817" i="1" a="1"/>
  <c r="N1817" i="1" s="1"/>
  <c r="M1817" i="1"/>
  <c r="M2107" i="1"/>
  <c r="Q2107" i="1"/>
  <c r="N2107" i="1" a="1"/>
  <c r="N2107" i="1" s="1"/>
  <c r="Q486" i="1"/>
  <c r="R486" i="1" s="1" a="1"/>
  <c r="R486" i="1" s="1"/>
  <c r="M486" i="1"/>
  <c r="N486" i="1" s="1" a="1"/>
  <c r="N486" i="1" s="1"/>
  <c r="M1097" i="1"/>
  <c r="Q1097" i="1"/>
  <c r="N1097" i="1" a="1"/>
  <c r="N1097" i="1" s="1"/>
  <c r="Q2627" i="1"/>
  <c r="N2627" i="1" a="1"/>
  <c r="N2627" i="1" s="1"/>
  <c r="M2627" i="1"/>
  <c r="M2254" i="1"/>
  <c r="Q2254" i="1"/>
  <c r="N2254" i="1" a="1"/>
  <c r="N2254" i="1" s="1"/>
  <c r="M353" i="1"/>
  <c r="Q353" i="1"/>
  <c r="R353" i="1" s="1" a="1"/>
  <c r="R353" i="1" s="1"/>
  <c r="M949" i="1"/>
  <c r="Q949" i="1"/>
  <c r="N949" i="1" a="1"/>
  <c r="N949" i="1" s="1"/>
  <c r="Q522" i="1"/>
  <c r="M522" i="1"/>
  <c r="Q2215" i="1"/>
  <c r="M2215" i="1"/>
  <c r="N2215" i="1" a="1"/>
  <c r="N2215" i="1" s="1"/>
  <c r="M2114" i="1"/>
  <c r="Q2114" i="1"/>
  <c r="N2114" i="1" a="1"/>
  <c r="N2114" i="1" s="1"/>
  <c r="Q2327" i="1"/>
  <c r="N2327" i="1" a="1"/>
  <c r="N2327" i="1" s="1"/>
  <c r="M2327" i="1"/>
  <c r="Q1798" i="1"/>
  <c r="N1798" i="1" a="1"/>
  <c r="N1798" i="1" s="1"/>
  <c r="M1798" i="1"/>
  <c r="Q2228" i="1"/>
  <c r="M2228" i="1"/>
  <c r="N2228" i="1" a="1"/>
  <c r="N2228" i="1" s="1"/>
  <c r="Q1154" i="1"/>
  <c r="N1154" i="1" a="1"/>
  <c r="N1154" i="1" s="1"/>
  <c r="M1154" i="1"/>
  <c r="Q2795" i="1"/>
  <c r="N2795" i="1" a="1"/>
  <c r="N2795" i="1" s="1"/>
  <c r="M2795" i="1"/>
  <c r="M623" i="1"/>
  <c r="Q623" i="1"/>
  <c r="R623" i="1" s="1" a="1"/>
  <c r="R623" i="1" s="1"/>
  <c r="M156" i="1"/>
  <c r="Q156" i="1"/>
  <c r="R156" i="1" s="1" a="1"/>
  <c r="R156" i="1" s="1"/>
  <c r="M1735" i="1"/>
  <c r="Q1735" i="1"/>
  <c r="N1735" i="1" a="1"/>
  <c r="N1735" i="1" s="1"/>
  <c r="M1320" i="1"/>
  <c r="Q1320" i="1"/>
  <c r="N1320" i="1" a="1"/>
  <c r="N1320" i="1" s="1"/>
  <c r="M2086" i="1"/>
  <c r="Q2086" i="1"/>
  <c r="N2086" i="1" a="1"/>
  <c r="N2086" i="1" s="1"/>
  <c r="Q130" i="1"/>
  <c r="R130" i="1" s="1" a="1"/>
  <c r="R130" i="1" s="1"/>
  <c r="M130" i="1"/>
  <c r="N130" i="1" s="1" a="1"/>
  <c r="N130" i="1" s="1"/>
  <c r="M275" i="1"/>
  <c r="Q275" i="1"/>
  <c r="R275" i="1" s="1" a="1"/>
  <c r="R275" i="1" s="1"/>
  <c r="Q1882" i="1"/>
  <c r="N1882" i="1" a="1"/>
  <c r="N1882" i="1" s="1"/>
  <c r="M1882" i="1"/>
  <c r="M3089" i="1"/>
  <c r="Q3089" i="1"/>
  <c r="N3089" i="1" a="1"/>
  <c r="N3089" i="1" s="1"/>
  <c r="Q484" i="1"/>
  <c r="R484" i="1" s="1" a="1"/>
  <c r="R484" i="1" s="1"/>
  <c r="M484" i="1"/>
  <c r="N484" i="1" s="1" a="1"/>
  <c r="N484" i="1" s="1"/>
  <c r="Q1604" i="1"/>
  <c r="N1604" i="1" a="1"/>
  <c r="N1604" i="1" s="1"/>
  <c r="M1604" i="1"/>
  <c r="M2558" i="1"/>
  <c r="Q2558" i="1"/>
  <c r="N2558" i="1" a="1"/>
  <c r="N2558" i="1" s="1"/>
  <c r="M2604" i="1"/>
  <c r="Q2604" i="1"/>
  <c r="N2604" i="1" a="1"/>
  <c r="N2604" i="1" s="1"/>
  <c r="M3216" i="1"/>
  <c r="Q3216" i="1"/>
  <c r="N3216" i="1" a="1"/>
  <c r="N3216" i="1" s="1"/>
  <c r="Q3389" i="1"/>
  <c r="M3389" i="1"/>
  <c r="N3389" i="1" a="1"/>
  <c r="N3389" i="1" s="1"/>
  <c r="M3428" i="1"/>
  <c r="Q3428" i="1"/>
  <c r="N3428" i="1" a="1"/>
  <c r="N3428" i="1" s="1"/>
  <c r="M1965" i="1"/>
  <c r="Q1965" i="1"/>
  <c r="N1965" i="1" a="1"/>
  <c r="N1965" i="1" s="1"/>
  <c r="Q1012" i="1"/>
  <c r="N1012" i="1" a="1"/>
  <c r="N1012" i="1" s="1"/>
  <c r="M1012" i="1"/>
  <c r="M2403" i="1"/>
  <c r="Q2403" i="1"/>
  <c r="N2403" i="1" a="1"/>
  <c r="N2403" i="1" s="1"/>
  <c r="M2896" i="1"/>
  <c r="Q2896" i="1"/>
  <c r="N2896" i="1" a="1"/>
  <c r="N2896" i="1" s="1"/>
  <c r="N2759" i="1" a="1"/>
  <c r="N2759" i="1" s="1"/>
  <c r="M2759" i="1"/>
  <c r="Q2759" i="1"/>
  <c r="Q1336" i="1"/>
  <c r="N1336" i="1" a="1"/>
  <c r="N1336" i="1" s="1"/>
  <c r="M1336" i="1"/>
  <c r="Q392" i="1"/>
  <c r="R392" i="1" s="1" a="1"/>
  <c r="R392" i="1" s="1"/>
  <c r="M392" i="1"/>
  <c r="N392" i="1" s="1" a="1"/>
  <c r="N392" i="1" s="1"/>
  <c r="M2641" i="1"/>
  <c r="Q2641" i="1"/>
  <c r="N2641" i="1" a="1"/>
  <c r="N2641" i="1" s="1"/>
  <c r="M229" i="1"/>
  <c r="Q229" i="1"/>
  <c r="R229" i="1" s="1" a="1"/>
  <c r="R229" i="1" s="1"/>
  <c r="M1783" i="1"/>
  <c r="Q1783" i="1"/>
  <c r="N1783" i="1" a="1"/>
  <c r="N1783" i="1" s="1"/>
  <c r="M791" i="1"/>
  <c r="Q791" i="1"/>
  <c r="Q177" i="1"/>
  <c r="R177" i="1" s="1" a="1"/>
  <c r="R177" i="1" s="1"/>
  <c r="M177" i="1"/>
  <c r="M1707" i="1"/>
  <c r="Q1707" i="1"/>
  <c r="N1707" i="1" a="1"/>
  <c r="N1707" i="1" s="1"/>
  <c r="Q2968" i="1"/>
  <c r="N2968" i="1" a="1"/>
  <c r="N2968" i="1" s="1"/>
  <c r="M2968" i="1"/>
  <c r="M1202" i="1"/>
  <c r="Q1202" i="1"/>
  <c r="N1202" i="1" a="1"/>
  <c r="N1202" i="1" s="1"/>
  <c r="N1470" i="1" a="1"/>
  <c r="N1470" i="1" s="1"/>
  <c r="M1470" i="1"/>
  <c r="Q1470" i="1"/>
  <c r="N2226" i="1" a="1"/>
  <c r="N2226" i="1" s="1"/>
  <c r="Q2226" i="1"/>
  <c r="M2226" i="1"/>
  <c r="M693" i="1"/>
  <c r="Q693" i="1"/>
  <c r="R693" i="1" s="1" a="1"/>
  <c r="R693" i="1" s="1"/>
  <c r="Q98" i="1"/>
  <c r="M98" i="1"/>
  <c r="N98" i="1" s="1" a="1"/>
  <c r="N98" i="1" s="1"/>
  <c r="Q840" i="1"/>
  <c r="R840" i="1" s="1" a="1"/>
  <c r="R840" i="1" s="1"/>
  <c r="M840" i="1"/>
  <c r="N840" i="1" s="1" a="1"/>
  <c r="N840" i="1" s="1"/>
  <c r="Q1276" i="1"/>
  <c r="N1276" i="1" a="1"/>
  <c r="N1276" i="1" s="1"/>
  <c r="M1276" i="1"/>
  <c r="M2100" i="1"/>
  <c r="Q2100" i="1"/>
  <c r="N2100" i="1" a="1"/>
  <c r="N2100" i="1" s="1"/>
  <c r="Q250" i="1"/>
  <c r="R250" i="1" s="1" a="1"/>
  <c r="R250" i="1" s="1"/>
  <c r="M250" i="1"/>
  <c r="Q1350" i="1"/>
  <c r="N1350" i="1" a="1"/>
  <c r="N1350" i="1" s="1"/>
  <c r="M1350" i="1"/>
  <c r="Q657" i="1"/>
  <c r="M657" i="1"/>
  <c r="Q2367" i="1"/>
  <c r="N2367" i="1" a="1"/>
  <c r="N2367" i="1" s="1"/>
  <c r="M2367" i="1"/>
  <c r="M1689" i="1"/>
  <c r="Q1689" i="1"/>
  <c r="N1689" i="1" a="1"/>
  <c r="N1689" i="1" s="1"/>
  <c r="M1170" i="1"/>
  <c r="Q1170" i="1"/>
  <c r="N1170" i="1" a="1"/>
  <c r="N1170" i="1" s="1"/>
  <c r="M2352" i="1"/>
  <c r="Q2352" i="1"/>
  <c r="N2352" i="1" a="1"/>
  <c r="N2352" i="1" s="1"/>
  <c r="Q2363" i="1"/>
  <c r="N2363" i="1" a="1"/>
  <c r="N2363" i="1" s="1"/>
  <c r="M2363" i="1"/>
  <c r="N1386" i="1" a="1"/>
  <c r="N1386" i="1" s="1"/>
  <c r="M1386" i="1"/>
  <c r="Q1386" i="1"/>
  <c r="M1519" i="1"/>
  <c r="Q1519" i="1"/>
  <c r="N1519" i="1" a="1"/>
  <c r="N1519" i="1" s="1"/>
  <c r="Q1608" i="1"/>
  <c r="N1608" i="1" a="1"/>
  <c r="N1608" i="1" s="1"/>
  <c r="M1608" i="1"/>
  <c r="N3312" i="1" a="1"/>
  <c r="N3312" i="1" s="1"/>
  <c r="Q3312" i="1"/>
  <c r="M3312" i="1"/>
  <c r="M588" i="1"/>
  <c r="Q588" i="1"/>
  <c r="R588" i="1" s="1" a="1"/>
  <c r="R588" i="1" s="1"/>
  <c r="M1231" i="1"/>
  <c r="Q1231" i="1"/>
  <c r="N1231" i="1" a="1"/>
  <c r="N1231" i="1" s="1"/>
  <c r="Q673" i="1"/>
  <c r="R673" i="1" s="1" a="1"/>
  <c r="R673" i="1" s="1"/>
  <c r="M673" i="1"/>
  <c r="Q231" i="1"/>
  <c r="R231" i="1" s="1" a="1"/>
  <c r="R231" i="1" s="1"/>
  <c r="M231" i="1"/>
  <c r="Q2311" i="1"/>
  <c r="N2311" i="1" a="1"/>
  <c r="N2311" i="1" s="1"/>
  <c r="M2311" i="1"/>
  <c r="Q2399" i="1"/>
  <c r="N2399" i="1" a="1"/>
  <c r="N2399" i="1" s="1"/>
  <c r="M2399" i="1"/>
  <c r="M123" i="1"/>
  <c r="N123" i="1" s="1" a="1"/>
  <c r="N123" i="1" s="1"/>
  <c r="Q123" i="1"/>
  <c r="M375" i="1"/>
  <c r="Q375" i="1"/>
  <c r="R375" i="1" s="1" a="1"/>
  <c r="R375" i="1" s="1"/>
  <c r="M3099" i="1"/>
  <c r="Q3099" i="1"/>
  <c r="N3099" i="1" a="1"/>
  <c r="N3099" i="1" s="1"/>
  <c r="Q3320" i="1"/>
  <c r="M3320" i="1"/>
  <c r="N3320" i="1" a="1"/>
  <c r="N3320" i="1" s="1"/>
  <c r="M1063" i="1"/>
  <c r="Q1063" i="1"/>
  <c r="N1063" i="1" a="1"/>
  <c r="N1063" i="1" s="1"/>
  <c r="Q2678" i="1"/>
  <c r="N2678" i="1" a="1"/>
  <c r="N2678" i="1" s="1"/>
  <c r="M2678" i="1"/>
  <c r="M3374" i="1"/>
  <c r="Q3374" i="1"/>
  <c r="N3374" i="1" a="1"/>
  <c r="N3374" i="1" s="1"/>
  <c r="Q2490" i="1"/>
  <c r="N2490" i="1" a="1"/>
  <c r="N2490" i="1" s="1"/>
  <c r="M2490" i="1"/>
  <c r="N2845" i="1" a="1"/>
  <c r="N2845" i="1" s="1"/>
  <c r="Q2845" i="1"/>
  <c r="M2845" i="1"/>
  <c r="Q2962" i="1"/>
  <c r="N2962" i="1" a="1"/>
  <c r="N2962" i="1" s="1"/>
  <c r="M2962" i="1"/>
  <c r="Q726" i="1"/>
  <c r="R726" i="1" s="1" a="1"/>
  <c r="R726" i="1" s="1"/>
  <c r="M726" i="1"/>
  <c r="N726" i="1" s="1" a="1"/>
  <c r="N726" i="1" s="1"/>
  <c r="Q197" i="1"/>
  <c r="R197" i="1" s="1" a="1"/>
  <c r="R197" i="1" s="1"/>
  <c r="M197" i="1"/>
  <c r="M2741" i="1"/>
  <c r="Q2741" i="1"/>
  <c r="N2741" i="1" a="1"/>
  <c r="N2741" i="1" s="1"/>
  <c r="N3251" i="1" a="1"/>
  <c r="N3251" i="1" s="1"/>
  <c r="M3251" i="1"/>
  <c r="Q3251" i="1"/>
  <c r="M2394" i="1"/>
  <c r="Q2394" i="1"/>
  <c r="N2394" i="1" a="1"/>
  <c r="N2394" i="1" s="1"/>
  <c r="Q2523" i="1"/>
  <c r="N2523" i="1" a="1"/>
  <c r="N2523" i="1" s="1"/>
  <c r="M2523" i="1"/>
  <c r="Q255" i="1"/>
  <c r="M255" i="1"/>
  <c r="N255" i="1" s="1" a="1"/>
  <c r="N255" i="1" s="1"/>
  <c r="Q1594" i="1"/>
  <c r="N1594" i="1" a="1"/>
  <c r="N1594" i="1" s="1"/>
  <c r="M1594" i="1"/>
  <c r="M3122" i="1"/>
  <c r="Q3122" i="1"/>
  <c r="N3122" i="1" a="1"/>
  <c r="N3122" i="1" s="1"/>
  <c r="Q533" i="1"/>
  <c r="M533" i="1"/>
  <c r="N533" i="1" s="1" a="1"/>
  <c r="N533" i="1" s="1"/>
  <c r="Q31" i="1"/>
  <c r="R31" i="1" s="1" a="1"/>
  <c r="R31" i="1" s="1"/>
  <c r="M31" i="1"/>
  <c r="Q3310" i="1"/>
  <c r="M3310" i="1"/>
  <c r="N3310" i="1" a="1"/>
  <c r="N3310" i="1" s="1"/>
  <c r="M1937" i="1"/>
  <c r="Q1937" i="1"/>
  <c r="N1937" i="1" a="1"/>
  <c r="N1937" i="1" s="1"/>
  <c r="M2493" i="1"/>
  <c r="Q2493" i="1"/>
  <c r="N2493" i="1" a="1"/>
  <c r="N2493" i="1" s="1"/>
  <c r="M1294" i="1"/>
  <c r="Q1294" i="1"/>
  <c r="N1294" i="1" a="1"/>
  <c r="N1294" i="1" s="1"/>
  <c r="Q1818" i="1"/>
  <c r="N1818" i="1" a="1"/>
  <c r="N1818" i="1" s="1"/>
  <c r="M1818" i="1"/>
  <c r="Q1438" i="1"/>
  <c r="N1438" i="1" a="1"/>
  <c r="N1438" i="1" s="1"/>
  <c r="M1438" i="1"/>
  <c r="Q472" i="1"/>
  <c r="M472" i="1"/>
  <c r="N1121" i="1" a="1"/>
  <c r="N1121" i="1" s="1"/>
  <c r="M1121" i="1"/>
  <c r="Q1121" i="1"/>
  <c r="Q253" i="1"/>
  <c r="M253" i="1"/>
  <c r="N253" i="1" s="1" a="1"/>
  <c r="N253" i="1" s="1"/>
  <c r="M3515" i="1"/>
  <c r="Q3515" i="1"/>
  <c r="N3515" i="1" a="1"/>
  <c r="N3515" i="1" s="1"/>
  <c r="M135" i="1"/>
  <c r="N135" i="1" s="1" a="1"/>
  <c r="N135" i="1" s="1"/>
  <c r="Q135" i="1"/>
  <c r="M176" i="1"/>
  <c r="N176" i="1" s="1" a="1"/>
  <c r="N176" i="1" s="1"/>
  <c r="Q176" i="1"/>
  <c r="R176" i="1" s="1" a="1"/>
  <c r="R176" i="1" s="1"/>
  <c r="M3444" i="1"/>
  <c r="Q3444" i="1"/>
  <c r="N3444" i="1" a="1"/>
  <c r="N3444" i="1" s="1"/>
  <c r="Q56" i="1"/>
  <c r="R56" i="1" s="1" a="1"/>
  <c r="R56" i="1" s="1"/>
  <c r="M56" i="1"/>
  <c r="M867" i="1"/>
  <c r="Q867" i="1"/>
  <c r="R867" i="1" s="1" a="1"/>
  <c r="R867" i="1" s="1"/>
  <c r="Q1960" i="1"/>
  <c r="N1960" i="1" a="1"/>
  <c r="N1960" i="1" s="1"/>
  <c r="M1960" i="1"/>
  <c r="M501" i="1"/>
  <c r="Q501" i="1"/>
  <c r="R501" i="1" s="1" a="1"/>
  <c r="R501" i="1" s="1"/>
  <c r="Q1058" i="1"/>
  <c r="N1058" i="1" a="1"/>
  <c r="N1058" i="1" s="1"/>
  <c r="M1058" i="1"/>
  <c r="M1245" i="1"/>
  <c r="Q1245" i="1"/>
  <c r="N1245" i="1" a="1"/>
  <c r="N1245" i="1" s="1"/>
  <c r="M185" i="1"/>
  <c r="Q185" i="1"/>
  <c r="R185" i="1" s="1" a="1"/>
  <c r="R185" i="1" s="1"/>
  <c r="M2894" i="1"/>
  <c r="Q2894" i="1"/>
  <c r="N2894" i="1" a="1"/>
  <c r="N2894" i="1" s="1"/>
  <c r="M2101" i="1"/>
  <c r="Q2101" i="1"/>
  <c r="N2101" i="1" a="1"/>
  <c r="N2101" i="1" s="1"/>
  <c r="Q1244" i="1"/>
  <c r="N1244" i="1" a="1"/>
  <c r="N1244" i="1" s="1"/>
  <c r="M1244" i="1"/>
  <c r="N2205" i="1" a="1"/>
  <c r="N2205" i="1" s="1"/>
  <c r="Q2205" i="1"/>
  <c r="M2205" i="1"/>
  <c r="Q1842" i="1"/>
  <c r="N1842" i="1" a="1"/>
  <c r="N1842" i="1" s="1"/>
  <c r="M1842" i="1"/>
  <c r="M2340" i="1"/>
  <c r="Q2340" i="1"/>
  <c r="N2340" i="1" a="1"/>
  <c r="N2340" i="1" s="1"/>
  <c r="M1081" i="1"/>
  <c r="N1081" i="1" a="1"/>
  <c r="N1081" i="1" s="1"/>
  <c r="Q1081" i="1"/>
  <c r="Q1781" i="1"/>
  <c r="N1781" i="1" a="1"/>
  <c r="N1781" i="1" s="1"/>
  <c r="M1781" i="1"/>
  <c r="Q1746" i="1"/>
  <c r="N1746" i="1" a="1"/>
  <c r="N1746" i="1" s="1"/>
  <c r="M1746" i="1"/>
  <c r="Q621" i="1"/>
  <c r="R621" i="1" s="1" a="1"/>
  <c r="R621" i="1" s="1"/>
  <c r="M621" i="1"/>
  <c r="N621" i="1" s="1" a="1"/>
  <c r="N621" i="1" s="1"/>
  <c r="Q993" i="1"/>
  <c r="N993" i="1" a="1"/>
  <c r="N993" i="1" s="1"/>
  <c r="M993" i="1"/>
  <c r="Q1658" i="1"/>
  <c r="N1658" i="1" a="1"/>
  <c r="N1658" i="1" s="1"/>
  <c r="M1658" i="1"/>
  <c r="M2007" i="1"/>
  <c r="Q2007" i="1"/>
  <c r="N2007" i="1" a="1"/>
  <c r="N2007" i="1" s="1"/>
  <c r="M1040" i="1"/>
  <c r="Q1040" i="1"/>
  <c r="N1040" i="1" a="1"/>
  <c r="N1040" i="1" s="1"/>
  <c r="Q638" i="1"/>
  <c r="M638" i="1"/>
  <c r="M2104" i="1"/>
  <c r="Q2104" i="1"/>
  <c r="N2104" i="1" a="1"/>
  <c r="N2104" i="1" s="1"/>
  <c r="Q1160" i="1"/>
  <c r="N1160" i="1" a="1"/>
  <c r="N1160" i="1" s="1"/>
  <c r="M1160" i="1"/>
  <c r="Q558" i="1"/>
  <c r="M558" i="1"/>
  <c r="N558" i="1" s="1" a="1"/>
  <c r="N558" i="1" s="1"/>
  <c r="Q2066" i="1"/>
  <c r="N2066" i="1" a="1"/>
  <c r="N2066" i="1" s="1"/>
  <c r="M2066" i="1"/>
  <c r="Q3414" i="1"/>
  <c r="N3414" i="1" a="1"/>
  <c r="N3414" i="1" s="1"/>
  <c r="M3414" i="1"/>
  <c r="M170" i="1"/>
  <c r="N170" i="1" s="1" a="1"/>
  <c r="N170" i="1" s="1"/>
  <c r="Q170" i="1"/>
  <c r="M273" i="1"/>
  <c r="N273" i="1" s="1" a="1"/>
  <c r="N273" i="1" s="1"/>
  <c r="Q273" i="1"/>
  <c r="R273" i="1" s="1" a="1"/>
  <c r="R273" i="1" s="1"/>
  <c r="Q143" i="1"/>
  <c r="R143" i="1" s="1" a="1"/>
  <c r="R143" i="1" s="1"/>
  <c r="M143" i="1"/>
  <c r="N143" i="1" s="1" a="1"/>
  <c r="N143" i="1" s="1"/>
  <c r="Q2383" i="1"/>
  <c r="N2383" i="1" a="1"/>
  <c r="N2383" i="1" s="1"/>
  <c r="M2383" i="1"/>
  <c r="M2356" i="1"/>
  <c r="Q2356" i="1"/>
  <c r="N2356" i="1" a="1"/>
  <c r="N2356" i="1" s="1"/>
  <c r="Q242" i="1"/>
  <c r="R242" i="1" s="1" a="1"/>
  <c r="R242" i="1" s="1"/>
  <c r="M242" i="1"/>
  <c r="N242" i="1" s="1" a="1"/>
  <c r="N242" i="1" s="1"/>
  <c r="Q519" i="1"/>
  <c r="R519" i="1" s="1" a="1"/>
  <c r="R519" i="1" s="1"/>
  <c r="M519" i="1"/>
  <c r="N519" i="1" s="1" a="1"/>
  <c r="N519" i="1" s="1"/>
  <c r="M3317" i="1"/>
  <c r="Q3317" i="1"/>
  <c r="N3317" i="1" a="1"/>
  <c r="N3317" i="1" s="1"/>
  <c r="M1794" i="1"/>
  <c r="Q1794" i="1"/>
  <c r="N1794" i="1" a="1"/>
  <c r="N1794" i="1" s="1"/>
  <c r="M938" i="1"/>
  <c r="Q938" i="1"/>
  <c r="N938" i="1" a="1"/>
  <c r="N938" i="1" s="1"/>
  <c r="N2188" i="1" a="1"/>
  <c r="N2188" i="1" s="1"/>
  <c r="Q2188" i="1"/>
  <c r="M2188" i="1"/>
  <c r="M3103" i="1"/>
  <c r="Q3103" i="1"/>
  <c r="N3103" i="1" a="1"/>
  <c r="N3103" i="1" s="1"/>
  <c r="N3498" i="1" a="1"/>
  <c r="N3498" i="1" s="1"/>
  <c r="M3498" i="1"/>
  <c r="Q3498" i="1"/>
  <c r="Q3052" i="1"/>
  <c r="N3052" i="1" a="1"/>
  <c r="N3052" i="1" s="1"/>
  <c r="M3052" i="1"/>
  <c r="Q1597" i="1"/>
  <c r="N1597" i="1" a="1"/>
  <c r="N1597" i="1" s="1"/>
  <c r="M1597" i="1"/>
  <c r="Q252" i="1"/>
  <c r="R252" i="1" s="1" a="1"/>
  <c r="R252" i="1" s="1"/>
  <c r="M252" i="1"/>
  <c r="N252" i="1" s="1" a="1"/>
  <c r="N252" i="1" s="1"/>
  <c r="M1290" i="1"/>
  <c r="Q1290" i="1"/>
  <c r="N1290" i="1" a="1"/>
  <c r="N1290" i="1" s="1"/>
  <c r="M2373" i="1"/>
  <c r="Q2373" i="1"/>
  <c r="N2373" i="1" a="1"/>
  <c r="N2373" i="1" s="1"/>
  <c r="Q2003" i="1"/>
  <c r="N2003" i="1" a="1"/>
  <c r="N2003" i="1" s="1"/>
  <c r="M2003" i="1"/>
  <c r="M1490" i="1"/>
  <c r="Q1490" i="1"/>
  <c r="N1490" i="1" a="1"/>
  <c r="N1490" i="1" s="1"/>
  <c r="Q1721" i="1"/>
  <c r="N1721" i="1" a="1"/>
  <c r="N1721" i="1" s="1"/>
  <c r="M1721" i="1"/>
  <c r="M1387" i="1"/>
  <c r="Q1387" i="1"/>
  <c r="N1387" i="1" a="1"/>
  <c r="N1387" i="1" s="1"/>
  <c r="M3111" i="1"/>
  <c r="Q3111" i="1"/>
  <c r="N3111" i="1" a="1"/>
  <c r="N3111" i="1" s="1"/>
  <c r="M2329" i="1"/>
  <c r="Q2329" i="1"/>
  <c r="N2329" i="1" a="1"/>
  <c r="N2329" i="1" s="1"/>
  <c r="Q1670" i="1"/>
  <c r="N1670" i="1" a="1"/>
  <c r="N1670" i="1" s="1"/>
  <c r="M1670" i="1"/>
  <c r="M2000" i="1"/>
  <c r="Q2000" i="1"/>
  <c r="N2000" i="1" a="1"/>
  <c r="N2000" i="1" s="1"/>
  <c r="Q817" i="1"/>
  <c r="R817" i="1" s="1" a="1"/>
  <c r="R817" i="1" s="1"/>
  <c r="M817" i="1"/>
  <c r="M1714" i="1"/>
  <c r="Q1714" i="1"/>
  <c r="N1714" i="1" a="1"/>
  <c r="N1714" i="1" s="1"/>
  <c r="Q3240" i="1"/>
  <c r="N3240" i="1" a="1"/>
  <c r="N3240" i="1" s="1"/>
  <c r="M3240" i="1"/>
  <c r="Q2426" i="1"/>
  <c r="N2426" i="1" a="1"/>
  <c r="N2426" i="1" s="1"/>
  <c r="M2426" i="1"/>
  <c r="Q1326" i="1"/>
  <c r="N1326" i="1" a="1"/>
  <c r="N1326" i="1" s="1"/>
  <c r="M1326" i="1"/>
  <c r="Q2337" i="1"/>
  <c r="N2337" i="1" a="1"/>
  <c r="N2337" i="1" s="1"/>
  <c r="M2337" i="1"/>
  <c r="M674" i="1"/>
  <c r="Q674" i="1"/>
  <c r="M866" i="1"/>
  <c r="Q866" i="1"/>
  <c r="R866" i="1" s="1" a="1"/>
  <c r="R866" i="1" s="1"/>
  <c r="M1355" i="1"/>
  <c r="Q1355" i="1"/>
  <c r="N1355" i="1" a="1"/>
  <c r="N1355" i="1" s="1"/>
  <c r="Q658" i="1"/>
  <c r="R658" i="1" s="1" a="1"/>
  <c r="R658" i="1" s="1"/>
  <c r="M658" i="1"/>
  <c r="M794" i="1"/>
  <c r="Q794" i="1"/>
  <c r="R794" i="1" s="1" a="1"/>
  <c r="R794" i="1" s="1"/>
  <c r="Q188" i="1"/>
  <c r="M188" i="1"/>
  <c r="M36" i="1"/>
  <c r="Q36" i="1"/>
  <c r="Q893" i="1"/>
  <c r="M893" i="1"/>
  <c r="N893" i="1" a="1"/>
  <c r="N893" i="1" s="1"/>
  <c r="Q1969" i="1"/>
  <c r="N1969" i="1" a="1"/>
  <c r="N1969" i="1" s="1"/>
  <c r="M1969" i="1"/>
  <c r="Q1674" i="1"/>
  <c r="N1674" i="1" a="1"/>
  <c r="N1674" i="1" s="1"/>
  <c r="M1674" i="1"/>
  <c r="N2703" i="1" a="1"/>
  <c r="N2703" i="1" s="1"/>
  <c r="M2703" i="1"/>
  <c r="Q2703" i="1"/>
  <c r="Q1582" i="1"/>
  <c r="N1582" i="1" a="1"/>
  <c r="N1582" i="1" s="1"/>
  <c r="M1582" i="1"/>
  <c r="M3485" i="1"/>
  <c r="Q3485" i="1"/>
  <c r="N3485" i="1" a="1"/>
  <c r="N3485" i="1" s="1"/>
  <c r="Q2728" i="1"/>
  <c r="N2728" i="1" a="1"/>
  <c r="N2728" i="1" s="1"/>
  <c r="M2728" i="1"/>
  <c r="N1541" i="1" a="1"/>
  <c r="N1541" i="1" s="1"/>
  <c r="M1541" i="1"/>
  <c r="Q1541" i="1"/>
  <c r="Q1837" i="1"/>
  <c r="N1837" i="1" a="1"/>
  <c r="N1837" i="1" s="1"/>
  <c r="M1837" i="1"/>
  <c r="Q2884" i="1"/>
  <c r="N2884" i="1" a="1"/>
  <c r="N2884" i="1" s="1"/>
  <c r="M2884" i="1"/>
  <c r="M1232" i="1"/>
  <c r="Q1232" i="1"/>
  <c r="N1232" i="1" a="1"/>
  <c r="N1232" i="1" s="1"/>
  <c r="Q2390" i="1"/>
  <c r="N2390" i="1" a="1"/>
  <c r="N2390" i="1" s="1"/>
  <c r="M2390" i="1"/>
  <c r="M2769" i="1"/>
  <c r="Q2769" i="1"/>
  <c r="N2769" i="1" a="1"/>
  <c r="N2769" i="1" s="1"/>
  <c r="M1646" i="1"/>
  <c r="Q1646" i="1"/>
  <c r="N1646" i="1" a="1"/>
  <c r="N1646" i="1" s="1"/>
  <c r="M2052" i="1"/>
  <c r="Q2052" i="1"/>
  <c r="N2052" i="1" a="1"/>
  <c r="N2052" i="1" s="1"/>
  <c r="N2853" i="1" a="1"/>
  <c r="N2853" i="1" s="1"/>
  <c r="Q2853" i="1"/>
  <c r="M2853" i="1"/>
  <c r="M3465" i="1"/>
  <c r="Q3465" i="1"/>
  <c r="N3465" i="1" a="1"/>
  <c r="N3465" i="1" s="1"/>
  <c r="Q3564" i="1"/>
  <c r="M3564" i="1"/>
  <c r="N3564" i="1" a="1"/>
  <c r="N3564" i="1" s="1"/>
  <c r="Q2324" i="1"/>
  <c r="N2324" i="1" a="1"/>
  <c r="N2324" i="1" s="1"/>
  <c r="M2324" i="1"/>
  <c r="M1920" i="1"/>
  <c r="Q1920" i="1"/>
  <c r="N1920" i="1" a="1"/>
  <c r="N1920" i="1" s="1"/>
  <c r="Q1656" i="1"/>
  <c r="N1656" i="1" a="1"/>
  <c r="N1656" i="1" s="1"/>
  <c r="M1656" i="1"/>
  <c r="Q493" i="1"/>
  <c r="R493" i="1" s="1" a="1"/>
  <c r="R493" i="1" s="1"/>
  <c r="M493" i="1"/>
  <c r="M2025" i="1"/>
  <c r="Q2025" i="1"/>
  <c r="N2025" i="1" a="1"/>
  <c r="N2025" i="1" s="1"/>
  <c r="Q1179" i="1"/>
  <c r="N1179" i="1" a="1"/>
  <c r="N1179" i="1" s="1"/>
  <c r="M1179" i="1"/>
  <c r="M982" i="1"/>
  <c r="Q982" i="1"/>
  <c r="N982" i="1" a="1"/>
  <c r="N982" i="1" s="1"/>
  <c r="Q447" i="1"/>
  <c r="R447" i="1" s="1" a="1"/>
  <c r="R447" i="1" s="1"/>
  <c r="M447" i="1"/>
  <c r="N447" i="1" s="1" a="1"/>
  <c r="N447" i="1" s="1"/>
  <c r="Q268" i="1"/>
  <c r="R268" i="1" s="1" a="1"/>
  <c r="R268" i="1" s="1"/>
  <c r="M268" i="1"/>
  <c r="N268" i="1" s="1" a="1"/>
  <c r="N268" i="1" s="1"/>
  <c r="M968" i="1"/>
  <c r="Q968" i="1"/>
  <c r="N968" i="1" a="1"/>
  <c r="N968" i="1" s="1"/>
  <c r="Q2346" i="1"/>
  <c r="N2346" i="1" a="1"/>
  <c r="N2346" i="1" s="1"/>
  <c r="M2346" i="1"/>
  <c r="M1132" i="1"/>
  <c r="Q1132" i="1"/>
  <c r="N1132" i="1" a="1"/>
  <c r="N1132" i="1" s="1"/>
  <c r="Q372" i="1"/>
  <c r="M372" i="1"/>
  <c r="N372" i="1" s="1" a="1"/>
  <c r="N372" i="1" s="1"/>
  <c r="M1080" i="1"/>
  <c r="Q1080" i="1"/>
  <c r="N1080" i="1" a="1"/>
  <c r="N1080" i="1" s="1"/>
  <c r="Q1260" i="1"/>
  <c r="N1260" i="1" a="1"/>
  <c r="N1260" i="1" s="1"/>
  <c r="M1260" i="1"/>
  <c r="M149" i="1"/>
  <c r="Q149" i="1"/>
  <c r="R149" i="1" s="1" a="1"/>
  <c r="R149" i="1" s="1"/>
  <c r="N3533" i="1" a="1"/>
  <c r="N3533" i="1" s="1"/>
  <c r="M3533" i="1"/>
  <c r="Q3533" i="1"/>
  <c r="Q1849" i="1"/>
  <c r="N1849" i="1" a="1"/>
  <c r="N1849" i="1" s="1"/>
  <c r="M1849" i="1"/>
  <c r="Q1346" i="1"/>
  <c r="N1346" i="1" a="1"/>
  <c r="N1346" i="1" s="1"/>
  <c r="M1346" i="1"/>
  <c r="Q1859" i="1"/>
  <c r="N1859" i="1" a="1"/>
  <c r="N1859" i="1" s="1"/>
  <c r="M1859" i="1"/>
  <c r="M2781" i="1"/>
  <c r="Q2781" i="1"/>
  <c r="N2781" i="1" a="1"/>
  <c r="N2781" i="1" s="1"/>
  <c r="Q2959" i="1"/>
  <c r="N2959" i="1" a="1"/>
  <c r="N2959" i="1" s="1"/>
  <c r="M2959" i="1"/>
  <c r="M602" i="1"/>
  <c r="Q602" i="1"/>
  <c r="R602" i="1" s="1" a="1"/>
  <c r="R602" i="1" s="1"/>
  <c r="M994" i="1"/>
  <c r="Q994" i="1"/>
  <c r="N994" i="1" a="1"/>
  <c r="N994" i="1" s="1"/>
  <c r="M3165" i="1"/>
  <c r="Q3165" i="1"/>
  <c r="N3165" i="1" a="1"/>
  <c r="N3165" i="1" s="1"/>
  <c r="Q1432" i="1"/>
  <c r="N1432" i="1" a="1"/>
  <c r="N1432" i="1" s="1"/>
  <c r="M1432" i="1"/>
  <c r="M1650" i="1"/>
  <c r="Q1650" i="1"/>
  <c r="N1650" i="1" a="1"/>
  <c r="N1650" i="1" s="1"/>
  <c r="Q475" i="1"/>
  <c r="R475" i="1" s="1" a="1"/>
  <c r="R475" i="1" s="1"/>
  <c r="M475" i="1"/>
  <c r="N475" i="1" s="1" a="1"/>
  <c r="N475" i="1" s="1"/>
  <c r="N1542" i="1" a="1"/>
  <c r="N1542" i="1" s="1"/>
  <c r="M1542" i="1"/>
  <c r="Q1542" i="1"/>
  <c r="M2418" i="1"/>
  <c r="Q2418" i="1"/>
  <c r="N2418" i="1" a="1"/>
  <c r="N2418" i="1" s="1"/>
  <c r="N3582" i="1" a="1"/>
  <c r="N3582" i="1" s="1"/>
  <c r="Q3582" i="1"/>
  <c r="M3582" i="1"/>
  <c r="M2554" i="1"/>
  <c r="Q2554" i="1"/>
  <c r="N2554" i="1" a="1"/>
  <c r="N2554" i="1" s="1"/>
  <c r="M967" i="1"/>
  <c r="Q967" i="1"/>
  <c r="N967" i="1" a="1"/>
  <c r="N967" i="1" s="1"/>
  <c r="Q2852" i="1"/>
  <c r="N2852" i="1" a="1"/>
  <c r="N2852" i="1" s="1"/>
  <c r="M2852" i="1"/>
  <c r="Q837" i="1"/>
  <c r="R837" i="1" s="1" a="1"/>
  <c r="R837" i="1" s="1"/>
  <c r="M837" i="1"/>
  <c r="N837" i="1" s="1" a="1"/>
  <c r="N837" i="1" s="1"/>
  <c r="M3536" i="1"/>
  <c r="Q3536" i="1"/>
  <c r="N3536" i="1" a="1"/>
  <c r="N3536" i="1" s="1"/>
  <c r="N3046" i="1" a="1"/>
  <c r="N3046" i="1" s="1"/>
  <c r="M3046" i="1"/>
  <c r="Q3046" i="1"/>
  <c r="N3376" i="1" a="1"/>
  <c r="N3376" i="1" s="1"/>
  <c r="M3376" i="1"/>
  <c r="Q3376" i="1"/>
  <c r="M66" i="1"/>
  <c r="Q66" i="1"/>
  <c r="N2716" i="1" a="1"/>
  <c r="N2716" i="1" s="1"/>
  <c r="M2716" i="1"/>
  <c r="Q2716" i="1"/>
  <c r="N3272" i="1" a="1"/>
  <c r="N3272" i="1" s="1"/>
  <c r="M3272" i="1"/>
  <c r="Q3272" i="1"/>
  <c r="M1369" i="1"/>
  <c r="Q1369" i="1"/>
  <c r="N1369" i="1" a="1"/>
  <c r="N1369" i="1" s="1"/>
  <c r="Q2799" i="1"/>
  <c r="M2799" i="1"/>
  <c r="N2799" i="1" a="1"/>
  <c r="N2799" i="1" s="1"/>
  <c r="M3247" i="1"/>
  <c r="Q3247" i="1"/>
  <c r="N3247" i="1" a="1"/>
  <c r="N3247" i="1" s="1"/>
  <c r="M90" i="1"/>
  <c r="Q90" i="1"/>
  <c r="Q332" i="1"/>
  <c r="R332" i="1" s="1" a="1"/>
  <c r="R332" i="1" s="1"/>
  <c r="M332" i="1"/>
  <c r="N332" i="1" s="1" a="1"/>
  <c r="N332" i="1" s="1"/>
  <c r="M3043" i="1"/>
  <c r="Q3043" i="1"/>
  <c r="N3043" i="1" a="1"/>
  <c r="N3043" i="1" s="1"/>
  <c r="N3177" i="1" a="1"/>
  <c r="N3177" i="1" s="1"/>
  <c r="Q3177" i="1"/>
  <c r="M3177" i="1"/>
  <c r="M2096" i="1"/>
  <c r="Q2096" i="1"/>
  <c r="N2096" i="1" a="1"/>
  <c r="N2096" i="1" s="1"/>
  <c r="Q977" i="1"/>
  <c r="N977" i="1" a="1"/>
  <c r="N977" i="1" s="1"/>
  <c r="M977" i="1"/>
  <c r="Q2013" i="1"/>
  <c r="N2013" i="1" a="1"/>
  <c r="N2013" i="1" s="1"/>
  <c r="M2013" i="1"/>
  <c r="M2591" i="1"/>
  <c r="Q2591" i="1"/>
  <c r="N2591" i="1" a="1"/>
  <c r="N2591" i="1" s="1"/>
  <c r="M2926" i="1"/>
  <c r="Q2926" i="1"/>
  <c r="N2926" i="1" a="1"/>
  <c r="N2926" i="1" s="1"/>
  <c r="N3332" i="1" a="1"/>
  <c r="N3332" i="1" s="1"/>
  <c r="M3332" i="1"/>
  <c r="Q3332" i="1"/>
  <c r="N1212" i="1" a="1"/>
  <c r="N1212" i="1" s="1"/>
  <c r="M1212" i="1"/>
  <c r="Q1212" i="1"/>
  <c r="M2436" i="1"/>
  <c r="Q2436" i="1"/>
  <c r="N2436" i="1" a="1"/>
  <c r="N2436" i="1" s="1"/>
  <c r="M172" i="1"/>
  <c r="N172" i="1" s="1" a="1"/>
  <c r="N172" i="1" s="1"/>
  <c r="Q172" i="1"/>
  <c r="R172" i="1" s="1" a="1"/>
  <c r="R172" i="1" s="1"/>
  <c r="M1784" i="1"/>
  <c r="Q1784" i="1"/>
  <c r="N1784" i="1" a="1"/>
  <c r="N1784" i="1" s="1"/>
  <c r="Q808" i="1"/>
  <c r="R808" i="1" s="1" a="1"/>
  <c r="R808" i="1" s="1"/>
  <c r="M808" i="1"/>
  <c r="M1314" i="1"/>
  <c r="Q1314" i="1"/>
  <c r="N1314" i="1" a="1"/>
  <c r="N1314" i="1" s="1"/>
  <c r="M800" i="1"/>
  <c r="N800" i="1" s="1" a="1"/>
  <c r="N800" i="1" s="1"/>
  <c r="Q800" i="1"/>
  <c r="R800" i="1" s="1" a="1"/>
  <c r="R800" i="1" s="1"/>
  <c r="Q228" i="1"/>
  <c r="M228" i="1"/>
  <c r="N228" i="1" s="1" a="1"/>
  <c r="N228" i="1" s="1"/>
  <c r="N3267" i="1" a="1"/>
  <c r="N3267" i="1" s="1"/>
  <c r="Q3267" i="1"/>
  <c r="M3267" i="1"/>
  <c r="M2282" i="1"/>
  <c r="Q2282" i="1"/>
  <c r="N2282" i="1" a="1"/>
  <c r="N2282" i="1" s="1"/>
  <c r="M1513" i="1"/>
  <c r="Q1513" i="1"/>
  <c r="N1513" i="1" a="1"/>
  <c r="N1513" i="1" s="1"/>
  <c r="Q3197" i="1"/>
  <c r="N3197" i="1" a="1"/>
  <c r="N3197" i="1" s="1"/>
  <c r="M3197" i="1"/>
  <c r="M404" i="1"/>
  <c r="Q404" i="1"/>
  <c r="R404" i="1" s="1" a="1"/>
  <c r="R404" i="1" s="1"/>
  <c r="M1499" i="1"/>
  <c r="Q1499" i="1"/>
  <c r="N1499" i="1" a="1"/>
  <c r="N1499" i="1" s="1"/>
  <c r="M125" i="1"/>
  <c r="Q125" i="1"/>
  <c r="R125" i="1" s="1" a="1"/>
  <c r="R125" i="1" s="1"/>
  <c r="Q3232" i="1"/>
  <c r="N3232" i="1" a="1"/>
  <c r="N3232" i="1" s="1"/>
  <c r="M3232" i="1"/>
  <c r="Q3006" i="1"/>
  <c r="N3006" i="1" a="1"/>
  <c r="N3006" i="1" s="1"/>
  <c r="M3006" i="1"/>
  <c r="Q64" i="1"/>
  <c r="M64" i="1"/>
  <c r="N64" i="1" s="1" a="1"/>
  <c r="N64" i="1" s="1"/>
  <c r="M1435" i="1"/>
  <c r="Q1435" i="1"/>
  <c r="N1435" i="1" a="1"/>
  <c r="N1435" i="1" s="1"/>
  <c r="Q2984" i="1"/>
  <c r="N2984" i="1" a="1"/>
  <c r="N2984" i="1" s="1"/>
  <c r="M2984" i="1"/>
  <c r="M1337" i="1"/>
  <c r="Q1337" i="1"/>
  <c r="N1337" i="1" a="1"/>
  <c r="N1337" i="1" s="1"/>
  <c r="Q1462" i="1"/>
  <c r="N1462" i="1" a="1"/>
  <c r="N1462" i="1" s="1"/>
  <c r="M1462" i="1"/>
  <c r="M666" i="1"/>
  <c r="Q666" i="1"/>
  <c r="R666" i="1" s="1" a="1"/>
  <c r="R666" i="1" s="1"/>
  <c r="Q1311" i="1"/>
  <c r="N1311" i="1" a="1"/>
  <c r="N1311" i="1" s="1"/>
  <c r="M1311" i="1"/>
  <c r="Q3203" i="1"/>
  <c r="N3203" i="1" a="1"/>
  <c r="N3203" i="1" s="1"/>
  <c r="M3203" i="1"/>
  <c r="M1340" i="1"/>
  <c r="Q1340" i="1"/>
  <c r="N1340" i="1" a="1"/>
  <c r="N1340" i="1" s="1"/>
  <c r="Q220" i="1"/>
  <c r="M220" i="1"/>
  <c r="N220" i="1" s="1" a="1"/>
  <c r="N220" i="1" s="1"/>
  <c r="N1257" i="1" a="1"/>
  <c r="N1257" i="1" s="1"/>
  <c r="M1257" i="1"/>
  <c r="Q1257" i="1"/>
  <c r="Q2354" i="1"/>
  <c r="N2354" i="1" a="1"/>
  <c r="N2354" i="1" s="1"/>
  <c r="M2354" i="1"/>
  <c r="M3102" i="1"/>
  <c r="Q3102" i="1"/>
  <c r="N3102" i="1" a="1"/>
  <c r="N3102" i="1" s="1"/>
  <c r="M2755" i="1"/>
  <c r="Q2755" i="1"/>
  <c r="N2755" i="1" a="1"/>
  <c r="N2755" i="1" s="1"/>
  <c r="M1033" i="1"/>
  <c r="Q1033" i="1"/>
  <c r="N1033" i="1" a="1"/>
  <c r="N1033" i="1" s="1"/>
  <c r="Q479" i="1"/>
  <c r="R479" i="1" s="1" a="1"/>
  <c r="R479" i="1" s="1"/>
  <c r="M479" i="1"/>
  <c r="N479" i="1" s="1" a="1"/>
  <c r="N479" i="1" s="1"/>
  <c r="M2602" i="1"/>
  <c r="Q2602" i="1"/>
  <c r="N2602" i="1" a="1"/>
  <c r="N2602" i="1" s="1"/>
  <c r="M870" i="1"/>
  <c r="Q870" i="1"/>
  <c r="M3504" i="1"/>
  <c r="Q3504" i="1"/>
  <c r="N3504" i="1" a="1"/>
  <c r="N3504" i="1" s="1"/>
  <c r="M2995" i="1"/>
  <c r="Q2995" i="1"/>
  <c r="N2995" i="1" a="1"/>
  <c r="N2995" i="1" s="1"/>
  <c r="M3168" i="1"/>
  <c r="Q3168" i="1"/>
  <c r="N3168" i="1" a="1"/>
  <c r="N3168" i="1" s="1"/>
  <c r="Q1446" i="1"/>
  <c r="N1446" i="1" a="1"/>
  <c r="N1446" i="1" s="1"/>
  <c r="M1446" i="1"/>
  <c r="M2863" i="1"/>
  <c r="Q2863" i="1"/>
  <c r="N2863" i="1" a="1"/>
  <c r="N2863" i="1" s="1"/>
  <c r="Q420" i="1"/>
  <c r="R420" i="1" s="1" a="1"/>
  <c r="R420" i="1" s="1"/>
  <c r="M420" i="1"/>
  <c r="N420" i="1" s="1" a="1"/>
  <c r="N420" i="1" s="1"/>
  <c r="M2745" i="1"/>
  <c r="Q2745" i="1"/>
  <c r="N2745" i="1" a="1"/>
  <c r="N2745" i="1" s="1"/>
  <c r="N1067" i="1" a="1"/>
  <c r="N1067" i="1" s="1"/>
  <c r="M1067" i="1"/>
  <c r="Q1067" i="1"/>
  <c r="M505" i="1"/>
  <c r="Q505" i="1"/>
  <c r="R505" i="1" s="1" a="1"/>
  <c r="R505" i="1" s="1"/>
  <c r="M3573" i="1"/>
  <c r="Q3573" i="1"/>
  <c r="N3573" i="1" a="1"/>
  <c r="N3573" i="1" s="1"/>
  <c r="Q2482" i="1"/>
  <c r="M2482" i="1"/>
  <c r="N2482" i="1" a="1"/>
  <c r="N2482" i="1" s="1"/>
  <c r="Q2952" i="1"/>
  <c r="N2952" i="1" a="1"/>
  <c r="N2952" i="1" s="1"/>
  <c r="M2952" i="1"/>
  <c r="M1043" i="1"/>
  <c r="Q1043" i="1"/>
  <c r="N1043" i="1" a="1"/>
  <c r="N1043" i="1" s="1"/>
  <c r="N3384" i="1" a="1"/>
  <c r="N3384" i="1" s="1"/>
  <c r="M3384" i="1"/>
  <c r="Q3384" i="1"/>
  <c r="M3200" i="1"/>
  <c r="Q3200" i="1"/>
  <c r="N3200" i="1" a="1"/>
  <c r="N3200" i="1" s="1"/>
  <c r="N3372" i="1" a="1"/>
  <c r="N3372" i="1" s="1"/>
  <c r="M3372" i="1"/>
  <c r="Q3372" i="1"/>
  <c r="Q2515" i="1"/>
  <c r="N2515" i="1" a="1"/>
  <c r="N2515" i="1" s="1"/>
  <c r="M2515" i="1"/>
  <c r="M51" i="1"/>
  <c r="Q51" i="1"/>
  <c r="R51" i="1" s="1" a="1"/>
  <c r="R51" i="1" s="1"/>
  <c r="M1431" i="1"/>
  <c r="Q1431" i="1"/>
  <c r="N1431" i="1" a="1"/>
  <c r="N1431" i="1" s="1"/>
  <c r="Q2218" i="1"/>
  <c r="M2218" i="1"/>
  <c r="N2218" i="1" a="1"/>
  <c r="N2218" i="1" s="1"/>
  <c r="Q2293" i="1"/>
  <c r="N2293" i="1" a="1"/>
  <c r="N2293" i="1" s="1"/>
  <c r="M2293" i="1"/>
  <c r="Q2185" i="1"/>
  <c r="M2185" i="1"/>
  <c r="N2185" i="1" a="1"/>
  <c r="N2185" i="1" s="1"/>
  <c r="Q473" i="1"/>
  <c r="M473" i="1"/>
  <c r="Q398" i="1"/>
  <c r="R398" i="1" s="1" a="1"/>
  <c r="R398" i="1" s="1"/>
  <c r="M398" i="1"/>
  <c r="N398" i="1" s="1" a="1"/>
  <c r="N398" i="1" s="1"/>
  <c r="Q1612" i="1"/>
  <c r="N1612" i="1" a="1"/>
  <c r="N1612" i="1" s="1"/>
  <c r="M1612" i="1"/>
  <c r="Q183" i="1"/>
  <c r="R183" i="1" s="1" a="1"/>
  <c r="R183" i="1" s="1"/>
  <c r="M183" i="1"/>
  <c r="M2044" i="1"/>
  <c r="Q2044" i="1"/>
  <c r="N2044" i="1" a="1"/>
  <c r="N2044" i="1" s="1"/>
  <c r="Q2817" i="1"/>
  <c r="M2817" i="1"/>
  <c r="N2817" i="1" a="1"/>
  <c r="N2817" i="1" s="1"/>
  <c r="M3565" i="1"/>
  <c r="Q3565" i="1"/>
  <c r="N3565" i="1" a="1"/>
  <c r="N3565" i="1" s="1"/>
  <c r="M2673" i="1"/>
  <c r="Q2673" i="1"/>
  <c r="N2673" i="1" a="1"/>
  <c r="N2673" i="1" s="1"/>
  <c r="Q2156" i="1"/>
  <c r="M2156" i="1"/>
  <c r="N2156" i="1" a="1"/>
  <c r="N2156" i="1" s="1"/>
  <c r="Q1464" i="1"/>
  <c r="N1464" i="1" a="1"/>
  <c r="N1464" i="1" s="1"/>
  <c r="M1464" i="1"/>
  <c r="N3121" i="1" a="1"/>
  <c r="N3121" i="1" s="1"/>
  <c r="Q3121" i="1"/>
  <c r="M3121" i="1"/>
  <c r="M766" i="1"/>
  <c r="Q766" i="1"/>
  <c r="R766" i="1" s="1" a="1"/>
  <c r="R766" i="1" s="1"/>
  <c r="Q3281" i="1"/>
  <c r="M3281" i="1"/>
  <c r="N3281" i="1" a="1"/>
  <c r="N3281" i="1" s="1"/>
  <c r="M530" i="1"/>
  <c r="Q530" i="1"/>
  <c r="R530" i="1" s="1" a="1"/>
  <c r="R530" i="1" s="1"/>
  <c r="M1187" i="1"/>
  <c r="Q1187" i="1"/>
  <c r="N1187" i="1" a="1"/>
  <c r="N1187" i="1" s="1"/>
  <c r="Q2420" i="1"/>
  <c r="N2420" i="1" a="1"/>
  <c r="N2420" i="1" s="1"/>
  <c r="M2420" i="1"/>
  <c r="M1426" i="1"/>
  <c r="Q1426" i="1"/>
  <c r="N1426" i="1" a="1"/>
  <c r="N1426" i="1" s="1"/>
  <c r="M293" i="1"/>
  <c r="Q293" i="1"/>
  <c r="M2126" i="1"/>
  <c r="Q2126" i="1"/>
  <c r="N2126" i="1" a="1"/>
  <c r="N2126" i="1" s="1"/>
  <c r="M871" i="1"/>
  <c r="Q871" i="1"/>
  <c r="R871" i="1" s="1" a="1"/>
  <c r="R871" i="1" s="1"/>
  <c r="M1572" i="1"/>
  <c r="Q1572" i="1"/>
  <c r="N1572" i="1" a="1"/>
  <c r="N1572" i="1" s="1"/>
  <c r="Q3084" i="1"/>
  <c r="M3084" i="1"/>
  <c r="N3084" i="1" a="1"/>
  <c r="N3084" i="1" s="1"/>
  <c r="N1360" i="1" a="1"/>
  <c r="N1360" i="1" s="1"/>
  <c r="M1360" i="1"/>
  <c r="Q1360" i="1"/>
  <c r="N3261" i="1" a="1"/>
  <c r="N3261" i="1" s="1"/>
  <c r="Q3261" i="1"/>
  <c r="M3261" i="1"/>
  <c r="Q660" i="1"/>
  <c r="M660" i="1"/>
  <c r="N660" i="1" s="1" a="1"/>
  <c r="N660" i="1" s="1"/>
  <c r="Q742" i="1"/>
  <c r="R742" i="1" s="1" a="1"/>
  <c r="R742" i="1" s="1"/>
  <c r="M742" i="1"/>
  <c r="N742" i="1" s="1" a="1"/>
  <c r="N742" i="1" s="1"/>
  <c r="Q2209" i="1"/>
  <c r="M2209" i="1"/>
  <c r="N2209" i="1" a="1"/>
  <c r="N2209" i="1" s="1"/>
  <c r="Q225" i="1"/>
  <c r="R225" i="1" s="1" a="1"/>
  <c r="R225" i="1" s="1"/>
  <c r="M225" i="1"/>
  <c r="N225" i="1" s="1" a="1"/>
  <c r="N225" i="1" s="1"/>
  <c r="Q1400" i="1"/>
  <c r="N1400" i="1" a="1"/>
  <c r="N1400" i="1" s="1"/>
  <c r="M1400" i="1"/>
  <c r="M3093" i="1"/>
  <c r="Q3093" i="1"/>
  <c r="N3093" i="1" a="1"/>
  <c r="N3093" i="1" s="1"/>
  <c r="N2932" i="1" a="1"/>
  <c r="N2932" i="1" s="1"/>
  <c r="M2932" i="1"/>
  <c r="Q2932" i="1"/>
  <c r="Q2398" i="1"/>
  <c r="N2398" i="1" a="1"/>
  <c r="N2398" i="1" s="1"/>
  <c r="M2398" i="1"/>
  <c r="Q1310" i="1"/>
  <c r="N1310" i="1" a="1"/>
  <c r="N1310" i="1" s="1"/>
  <c r="M1310" i="1"/>
  <c r="Q338" i="1"/>
  <c r="R338" i="1" s="1" a="1"/>
  <c r="R338" i="1" s="1"/>
  <c r="M338" i="1"/>
  <c r="N338" i="1" s="1" a="1"/>
  <c r="N338" i="1" s="1"/>
  <c r="M2885" i="1"/>
  <c r="Q2885" i="1"/>
  <c r="N2885" i="1" a="1"/>
  <c r="N2885" i="1" s="1"/>
  <c r="Q3004" i="1"/>
  <c r="N3004" i="1" a="1"/>
  <c r="N3004" i="1" s="1"/>
  <c r="M3004" i="1"/>
  <c r="M2616" i="1"/>
  <c r="Q2616" i="1"/>
  <c r="N2616" i="1" a="1"/>
  <c r="N2616" i="1" s="1"/>
  <c r="Q2507" i="1"/>
  <c r="N2507" i="1" a="1"/>
  <c r="N2507" i="1" s="1"/>
  <c r="M2507" i="1"/>
  <c r="M2973" i="1"/>
  <c r="Q2973" i="1"/>
  <c r="N2973" i="1" a="1"/>
  <c r="N2973" i="1" s="1"/>
  <c r="M2106" i="1"/>
  <c r="Q2106" i="1"/>
  <c r="N2106" i="1" a="1"/>
  <c r="N2106" i="1" s="1"/>
  <c r="N1364" i="1" a="1"/>
  <c r="N1364" i="1" s="1"/>
  <c r="M1364" i="1"/>
  <c r="Q1364" i="1"/>
  <c r="N2149" i="1" a="1"/>
  <c r="N2149" i="1" s="1"/>
  <c r="Q2149" i="1"/>
  <c r="M2149" i="1"/>
  <c r="M383" i="1"/>
  <c r="Q383" i="1"/>
  <c r="R383" i="1" s="1" a="1"/>
  <c r="R383" i="1" s="1"/>
  <c r="Q1790" i="1"/>
  <c r="N1790" i="1" a="1"/>
  <c r="N1790" i="1" s="1"/>
  <c r="M1790" i="1"/>
  <c r="M2496" i="1"/>
  <c r="Q2496" i="1"/>
  <c r="N2496" i="1" a="1"/>
  <c r="N2496" i="1" s="1"/>
  <c r="Q3494" i="1"/>
  <c r="N3494" i="1" a="1"/>
  <c r="N3494" i="1" s="1"/>
  <c r="M3494" i="1"/>
  <c r="M934" i="1"/>
  <c r="Q934" i="1"/>
  <c r="N934" i="1" a="1"/>
  <c r="N934" i="1" s="1"/>
  <c r="M2042" i="1"/>
  <c r="Q2042" i="1"/>
  <c r="N2042" i="1" a="1"/>
  <c r="N2042" i="1" s="1"/>
  <c r="M3184" i="1"/>
  <c r="Q3184" i="1"/>
  <c r="N3184" i="1" a="1"/>
  <c r="N3184" i="1" s="1"/>
  <c r="Q2928" i="1"/>
  <c r="N2928" i="1" a="1"/>
  <c r="N2928" i="1" s="1"/>
  <c r="M2928" i="1"/>
  <c r="Q3069" i="1"/>
  <c r="N3069" i="1" a="1"/>
  <c r="N3069" i="1" s="1"/>
  <c r="M3069" i="1"/>
  <c r="M2710" i="1"/>
  <c r="Q2710" i="1"/>
  <c r="N2710" i="1" a="1"/>
  <c r="N2710" i="1" s="1"/>
  <c r="Q3390" i="1"/>
  <c r="N3390" i="1" a="1"/>
  <c r="N3390" i="1" s="1"/>
  <c r="M3390" i="1"/>
  <c r="M1949" i="1"/>
  <c r="Q1949" i="1"/>
  <c r="N1949" i="1" a="1"/>
  <c r="N1949" i="1" s="1"/>
  <c r="M10" i="1"/>
  <c r="N10" i="1" s="1"/>
  <c r="Q10" i="1"/>
  <c r="R127" i="1" s="1" a="1"/>
  <c r="R127" i="1" s="1"/>
  <c r="Q589" i="1"/>
  <c r="R589" i="1" s="1" a="1"/>
  <c r="R589" i="1" s="1"/>
  <c r="M589" i="1"/>
  <c r="N589" i="1" s="1" a="1"/>
  <c r="N589" i="1" s="1"/>
  <c r="Q736" i="1"/>
  <c r="M736" i="1"/>
  <c r="N736" i="1" s="1" a="1"/>
  <c r="N736" i="1" s="1"/>
  <c r="N1573" i="1" a="1"/>
  <c r="N1573" i="1" s="1"/>
  <c r="M1573" i="1"/>
  <c r="Q1573" i="1"/>
  <c r="N2855" i="1" a="1"/>
  <c r="N2855" i="1" s="1"/>
  <c r="Q2855" i="1"/>
  <c r="M2855" i="1"/>
  <c r="Q2131" i="1"/>
  <c r="M2131" i="1"/>
  <c r="N2131" i="1" a="1"/>
  <c r="N2131" i="1" s="1"/>
  <c r="M2693" i="1"/>
  <c r="Q2693" i="1"/>
  <c r="N2693" i="1" a="1"/>
  <c r="N2693" i="1" s="1"/>
  <c r="M1466" i="1"/>
  <c r="Q1466" i="1"/>
  <c r="N1466" i="1" a="1"/>
  <c r="N1466" i="1" s="1"/>
  <c r="M1894" i="1"/>
  <c r="Q1894" i="1"/>
  <c r="N1894" i="1" a="1"/>
  <c r="N1894" i="1" s="1"/>
  <c r="N952" i="1" a="1"/>
  <c r="N952" i="1" s="1"/>
  <c r="M952" i="1"/>
  <c r="Q952" i="1"/>
  <c r="M1595" i="1"/>
  <c r="Q1595" i="1"/>
  <c r="N1595" i="1" a="1"/>
  <c r="N1595" i="1" s="1"/>
  <c r="Q1056" i="1"/>
  <c r="N1056" i="1" a="1"/>
  <c r="N1056" i="1" s="1"/>
  <c r="M1056" i="1"/>
  <c r="M450" i="1"/>
  <c r="Q450" i="1"/>
  <c r="Q670" i="1"/>
  <c r="M670" i="1"/>
  <c r="N3207" i="1" a="1"/>
  <c r="N3207" i="1" s="1"/>
  <c r="Q3207" i="1"/>
  <c r="M3207" i="1"/>
  <c r="Q1660" i="1"/>
  <c r="N1660" i="1" a="1"/>
  <c r="N1660" i="1" s="1"/>
  <c r="M1660" i="1"/>
  <c r="Q2986" i="1"/>
  <c r="N2986" i="1" a="1"/>
  <c r="N2986" i="1" s="1"/>
  <c r="M2986" i="1"/>
  <c r="Q1964" i="1"/>
  <c r="N1964" i="1" a="1"/>
  <c r="N1964" i="1" s="1"/>
  <c r="M1964" i="1"/>
  <c r="M3112" i="1"/>
  <c r="Q3112" i="1"/>
  <c r="N3112" i="1" a="1"/>
  <c r="N3112" i="1" s="1"/>
  <c r="Q948" i="1"/>
  <c r="N948" i="1" a="1"/>
  <c r="N948" i="1" s="1"/>
  <c r="M948" i="1"/>
  <c r="M1507" i="1"/>
  <c r="Q1507" i="1"/>
  <c r="N1507" i="1" a="1"/>
  <c r="N1507" i="1" s="1"/>
  <c r="Q2636" i="1"/>
  <c r="N2636" i="1" a="1"/>
  <c r="N2636" i="1" s="1"/>
  <c r="M2636" i="1"/>
  <c r="Q2807" i="1"/>
  <c r="N2807" i="1" a="1"/>
  <c r="N2807" i="1" s="1"/>
  <c r="M2807" i="1"/>
  <c r="M2457" i="1"/>
  <c r="Q2457" i="1"/>
  <c r="N2457" i="1" a="1"/>
  <c r="N2457" i="1" s="1"/>
  <c r="M1638" i="1"/>
  <c r="Q1638" i="1"/>
  <c r="N1638" i="1" a="1"/>
  <c r="N1638" i="1" s="1"/>
  <c r="M2341" i="1"/>
  <c r="Q2341" i="1"/>
  <c r="N2341" i="1" a="1"/>
  <c r="N2341" i="1" s="1"/>
  <c r="Q32" i="1"/>
  <c r="M32" i="1"/>
  <c r="N32" i="1" s="1" a="1"/>
  <c r="N32" i="1" s="1"/>
  <c r="N888" i="1" a="1"/>
  <c r="N888" i="1" s="1"/>
  <c r="Q888" i="1"/>
  <c r="M888" i="1"/>
  <c r="M828" i="1"/>
  <c r="Q828" i="1"/>
  <c r="R828" i="1" s="1" a="1"/>
  <c r="R828" i="1" s="1"/>
  <c r="Q590" i="1"/>
  <c r="M590" i="1"/>
  <c r="M3144" i="1"/>
  <c r="Q3144" i="1"/>
  <c r="N3144" i="1" a="1"/>
  <c r="N3144" i="1" s="1"/>
  <c r="M3517" i="1"/>
  <c r="Q3517" i="1"/>
  <c r="N3517" i="1" a="1"/>
  <c r="N3517" i="1" s="1"/>
  <c r="Q2814" i="1"/>
  <c r="N2814" i="1" a="1"/>
  <c r="N2814" i="1" s="1"/>
  <c r="M2814" i="1"/>
  <c r="M1329" i="1"/>
  <c r="Q1329" i="1"/>
  <c r="N1329" i="1" a="1"/>
  <c r="N1329" i="1" s="1"/>
  <c r="Q2318" i="1"/>
  <c r="N2318" i="1" a="1"/>
  <c r="N2318" i="1" s="1"/>
  <c r="M2318" i="1"/>
  <c r="M1460" i="1"/>
  <c r="Q1460" i="1"/>
  <c r="N1460" i="1" a="1"/>
  <c r="N1460" i="1" s="1"/>
  <c r="N1471" i="1" a="1"/>
  <c r="N1471" i="1" s="1"/>
  <c r="M1471" i="1"/>
  <c r="Q1471" i="1"/>
  <c r="N2869" i="1" a="1"/>
  <c r="N2869" i="1" s="1"/>
  <c r="Q2869" i="1"/>
  <c r="M2869" i="1"/>
  <c r="Q487" i="1"/>
  <c r="M487" i="1"/>
  <c r="Q3264" i="1"/>
  <c r="N3264" i="1" a="1"/>
  <c r="N3264" i="1" s="1"/>
  <c r="M3264" i="1"/>
  <c r="M1805" i="1"/>
  <c r="Q1805" i="1"/>
  <c r="N1805" i="1" a="1"/>
  <c r="N1805" i="1" s="1"/>
  <c r="Q2575" i="1"/>
  <c r="N2575" i="1" a="1"/>
  <c r="N2575" i="1" s="1"/>
  <c r="M2575" i="1"/>
  <c r="M1710" i="1"/>
  <c r="Q1710" i="1"/>
  <c r="N1710" i="1" a="1"/>
  <c r="N1710" i="1" s="1"/>
  <c r="Q2157" i="1"/>
  <c r="M2157" i="1"/>
  <c r="N2157" i="1" a="1"/>
  <c r="N2157" i="1" s="1"/>
  <c r="M3019" i="1"/>
  <c r="Q3019" i="1"/>
  <c r="N3019" i="1" a="1"/>
  <c r="N3019" i="1" s="1"/>
  <c r="Q779" i="1"/>
  <c r="M779" i="1"/>
  <c r="N779" i="1" s="1" a="1"/>
  <c r="N779" i="1" s="1"/>
  <c r="Q2227" i="1"/>
  <c r="M2227" i="1"/>
  <c r="N2227" i="1" a="1"/>
  <c r="N2227" i="1" s="1"/>
  <c r="Q3341" i="1"/>
  <c r="M3341" i="1"/>
  <c r="N3341" i="1" a="1"/>
  <c r="N3341" i="1" s="1"/>
  <c r="M12" i="1"/>
  <c r="Q12" i="1"/>
  <c r="R12" i="1" s="1" a="1"/>
  <c r="R12" i="1" s="1"/>
  <c r="Q3567" i="1"/>
  <c r="N3567" i="1" a="1"/>
  <c r="N3567" i="1" s="1"/>
  <c r="M3567" i="1"/>
  <c r="M2302" i="1"/>
  <c r="Q2302" i="1"/>
  <c r="N2302" i="1" a="1"/>
  <c r="N2302" i="1" s="1"/>
  <c r="Q2767" i="1"/>
  <c r="N2767" i="1" a="1"/>
  <c r="N2767" i="1" s="1"/>
  <c r="M2767" i="1"/>
  <c r="Q1774" i="1"/>
  <c r="N1774" i="1" a="1"/>
  <c r="N1774" i="1" s="1"/>
  <c r="M1774" i="1"/>
  <c r="Q3541" i="1"/>
  <c r="N3541" i="1" a="1"/>
  <c r="N3541" i="1" s="1"/>
  <c r="M3541" i="1"/>
  <c r="M3298" i="1"/>
  <c r="Q3298" i="1"/>
  <c r="N3298" i="1" a="1"/>
  <c r="N3298" i="1" s="1"/>
  <c r="N3008" i="1" a="1"/>
  <c r="N3008" i="1" s="1"/>
  <c r="M3008" i="1"/>
  <c r="Q3008" i="1"/>
  <c r="M3278" i="1"/>
  <c r="Q3278" i="1"/>
  <c r="N3278" i="1" a="1"/>
  <c r="N3278" i="1" s="1"/>
  <c r="Q448" i="1"/>
  <c r="R448" i="1" s="1" a="1"/>
  <c r="R448" i="1" s="1"/>
  <c r="M448" i="1"/>
  <c r="N448" i="1" s="1" a="1"/>
  <c r="N448" i="1" s="1"/>
  <c r="M618" i="1"/>
  <c r="Q618" i="1"/>
  <c r="Q329" i="1"/>
  <c r="R329" i="1" s="1" a="1"/>
  <c r="R329" i="1" s="1"/>
  <c r="M329" i="1"/>
  <c r="N329" i="1" s="1" a="1"/>
  <c r="N329" i="1" s="1"/>
  <c r="M550" i="1"/>
  <c r="Q550" i="1"/>
  <c r="Q2333" i="1"/>
  <c r="N2333" i="1" a="1"/>
  <c r="N2333" i="1" s="1"/>
  <c r="M2333" i="1"/>
  <c r="M2423" i="1"/>
  <c r="Q2423" i="1"/>
  <c r="N2423" i="1" a="1"/>
  <c r="N2423" i="1" s="1"/>
  <c r="Q1393" i="1"/>
  <c r="N1393" i="1" a="1"/>
  <c r="N1393" i="1" s="1"/>
  <c r="M1393" i="1"/>
  <c r="M1711" i="1"/>
  <c r="Q1711" i="1"/>
  <c r="N1711" i="1" a="1"/>
  <c r="N1711" i="1" s="1"/>
  <c r="Q2005" i="1"/>
  <c r="N2005" i="1" a="1"/>
  <c r="N2005" i="1" s="1"/>
  <c r="M2005" i="1"/>
  <c r="M1491" i="1"/>
  <c r="Q1491" i="1"/>
  <c r="N1491" i="1" a="1"/>
  <c r="N1491" i="1" s="1"/>
  <c r="M1631" i="1"/>
  <c r="Q1631" i="1"/>
  <c r="N1631" i="1" a="1"/>
  <c r="N1631" i="1" s="1"/>
  <c r="M2925" i="1"/>
  <c r="Q2925" i="1"/>
  <c r="N2925" i="1" a="1"/>
  <c r="N2925" i="1" s="1"/>
  <c r="M720" i="1"/>
  <c r="Q720" i="1"/>
  <c r="R720" i="1" s="1" a="1"/>
  <c r="R720" i="1" s="1"/>
  <c r="Q335" i="1"/>
  <c r="M335" i="1"/>
  <c r="N335" i="1" s="1" a="1"/>
  <c r="N335" i="1" s="1"/>
  <c r="M1278" i="1"/>
  <c r="Q1278" i="1"/>
  <c r="N1278" i="1" a="1"/>
  <c r="N1278" i="1" s="1"/>
  <c r="M2024" i="1"/>
  <c r="Q2024" i="1"/>
  <c r="N2024" i="1" a="1"/>
  <c r="N2024" i="1" s="1"/>
  <c r="Q1031" i="1"/>
  <c r="N1031" i="1" a="1"/>
  <c r="N1031" i="1" s="1"/>
  <c r="M1031" i="1"/>
  <c r="Q802" i="1"/>
  <c r="R802" i="1" s="1" a="1"/>
  <c r="R802" i="1" s="1"/>
  <c r="M802" i="1"/>
  <c r="M1715" i="1"/>
  <c r="Q1715" i="1"/>
  <c r="N1715" i="1" a="1"/>
  <c r="N1715" i="1" s="1"/>
  <c r="M2389" i="1"/>
  <c r="Q2389" i="1"/>
  <c r="N2389" i="1" a="1"/>
  <c r="N2389" i="1" s="1"/>
  <c r="M1744" i="1"/>
  <c r="Q1744" i="1"/>
  <c r="N1744" i="1" a="1"/>
  <c r="N1744" i="1" s="1"/>
  <c r="M2032" i="1"/>
  <c r="Q2032" i="1"/>
  <c r="N2032" i="1" a="1"/>
  <c r="N2032" i="1" s="1"/>
  <c r="Q2084" i="1"/>
  <c r="N2084" i="1" a="1"/>
  <c r="N2084" i="1" s="1"/>
  <c r="M2084" i="1"/>
  <c r="Q692" i="1"/>
  <c r="R692" i="1" s="1" a="1"/>
  <c r="R692" i="1" s="1"/>
  <c r="M692" i="1"/>
  <c r="M1407" i="1"/>
  <c r="Q1407" i="1"/>
  <c r="N1407" i="1" a="1"/>
  <c r="N1407" i="1" s="1"/>
  <c r="N1569" i="1" a="1"/>
  <c r="N1569" i="1" s="1"/>
  <c r="M1569" i="1"/>
  <c r="Q1569" i="1"/>
  <c r="M1145" i="1"/>
  <c r="Q1145" i="1"/>
  <c r="N1145" i="1" a="1"/>
  <c r="N1145" i="1" s="1"/>
  <c r="Q813" i="1"/>
  <c r="R813" i="1" s="1" a="1"/>
  <c r="R813" i="1" s="1"/>
  <c r="M813" i="1"/>
  <c r="N813" i="1" s="1" a="1"/>
  <c r="N813" i="1" s="1"/>
  <c r="Q362" i="1"/>
  <c r="R362" i="1" s="1" a="1"/>
  <c r="R362" i="1" s="1"/>
  <c r="M362" i="1"/>
  <c r="N362" i="1" s="1" a="1"/>
  <c r="N362" i="1" s="1"/>
  <c r="M1861" i="1"/>
  <c r="Q1861" i="1"/>
  <c r="N1861" i="1" a="1"/>
  <c r="N1861" i="1" s="1"/>
  <c r="M2115" i="1"/>
  <c r="Q2115" i="1"/>
  <c r="N2115" i="1" a="1"/>
  <c r="N2115" i="1" s="1"/>
  <c r="M1094" i="1"/>
  <c r="Q1094" i="1"/>
  <c r="N1094" i="1" a="1"/>
  <c r="N1094" i="1" s="1"/>
  <c r="M2546" i="1"/>
  <c r="Q2546" i="1"/>
  <c r="N2546" i="1" a="1"/>
  <c r="N2546" i="1" s="1"/>
  <c r="Q2080" i="1"/>
  <c r="N2080" i="1" a="1"/>
  <c r="N2080" i="1" s="1"/>
  <c r="M2080" i="1"/>
  <c r="Q2525" i="1"/>
  <c r="N2525" i="1" a="1"/>
  <c r="N2525" i="1" s="1"/>
  <c r="M2525" i="1"/>
  <c r="Q2141" i="1"/>
  <c r="M2141" i="1"/>
  <c r="N2141" i="1" a="1"/>
  <c r="N2141" i="1" s="1"/>
  <c r="M3082" i="1"/>
  <c r="Q3082" i="1"/>
  <c r="N3082" i="1" a="1"/>
  <c r="N3082" i="1" s="1"/>
  <c r="M613" i="1"/>
  <c r="Q613" i="1"/>
  <c r="M2890" i="1"/>
  <c r="Q2890" i="1"/>
  <c r="N2890" i="1" a="1"/>
  <c r="N2890" i="1" s="1"/>
  <c r="N2911" i="1" a="1"/>
  <c r="N2911" i="1" s="1"/>
  <c r="M2911" i="1"/>
  <c r="Q2911" i="1"/>
  <c r="N3040" i="1" a="1"/>
  <c r="N3040" i="1" s="1"/>
  <c r="M3040" i="1"/>
  <c r="Q3040" i="1"/>
  <c r="Q567" i="1"/>
  <c r="R567" i="1" s="1" a="1"/>
  <c r="R567" i="1" s="1"/>
  <c r="M567" i="1"/>
  <c r="N567" i="1" s="1" a="1"/>
  <c r="N567" i="1" s="1"/>
  <c r="Q2459" i="1"/>
  <c r="N2459" i="1" a="1"/>
  <c r="N2459" i="1" s="1"/>
  <c r="M2459" i="1"/>
  <c r="M1190" i="1"/>
  <c r="Q1190" i="1"/>
  <c r="N1190" i="1" a="1"/>
  <c r="N1190" i="1" s="1"/>
  <c r="M2264" i="1"/>
  <c r="Q2264" i="1"/>
  <c r="N2264" i="1" a="1"/>
  <c r="N2264" i="1" s="1"/>
  <c r="Q2262" i="1"/>
  <c r="N2262" i="1" a="1"/>
  <c r="N2262" i="1" s="1"/>
  <c r="M2262" i="1"/>
  <c r="Q158" i="1"/>
  <c r="M158" i="1"/>
  <c r="M1950" i="1"/>
  <c r="Q1950" i="1"/>
  <c r="N1950" i="1" a="1"/>
  <c r="N1950" i="1" s="1"/>
  <c r="N2685" i="1" a="1"/>
  <c r="N2685" i="1" s="1"/>
  <c r="M2685" i="1"/>
  <c r="Q2685" i="1"/>
  <c r="M1959" i="1"/>
  <c r="Q1959" i="1"/>
  <c r="N1959" i="1" a="1"/>
  <c r="N1959" i="1" s="1"/>
  <c r="N3097" i="1" a="1"/>
  <c r="N3097" i="1" s="1"/>
  <c r="M3097" i="1"/>
  <c r="Q3097" i="1"/>
  <c r="M1796" i="1"/>
  <c r="Q1796" i="1"/>
  <c r="N1796" i="1" a="1"/>
  <c r="N1796" i="1" s="1"/>
  <c r="M23" i="1"/>
  <c r="Q23" i="1"/>
  <c r="M3263" i="1"/>
  <c r="Q3263" i="1"/>
  <c r="N3263" i="1" a="1"/>
  <c r="N3263" i="1" s="1"/>
  <c r="M2718" i="1"/>
  <c r="Q2718" i="1"/>
  <c r="N2718" i="1" a="1"/>
  <c r="N2718" i="1" s="1"/>
  <c r="Q824" i="1"/>
  <c r="R824" i="1" s="1" a="1"/>
  <c r="R824" i="1" s="1"/>
  <c r="M824" i="1"/>
  <c r="N824" i="1" s="1" a="1"/>
  <c r="N824" i="1" s="1"/>
  <c r="Q642" i="1"/>
  <c r="M642" i="1"/>
  <c r="Q1032" i="1"/>
  <c r="N1032" i="1" a="1"/>
  <c r="N1032" i="1" s="1"/>
  <c r="M1032" i="1"/>
  <c r="Q2158" i="1"/>
  <c r="M2158" i="1"/>
  <c r="N2158" i="1" a="1"/>
  <c r="N2158" i="1" s="1"/>
  <c r="Q562" i="1"/>
  <c r="R562" i="1" s="1" a="1"/>
  <c r="R562" i="1" s="1"/>
  <c r="M562" i="1"/>
  <c r="M182" i="1"/>
  <c r="Q182" i="1"/>
  <c r="R182" i="1" s="1" a="1"/>
  <c r="R182" i="1" s="1"/>
  <c r="Q2806" i="1"/>
  <c r="N2806" i="1" a="1"/>
  <c r="N2806" i="1" s="1"/>
  <c r="M2806" i="1"/>
  <c r="M243" i="1"/>
  <c r="Q243" i="1"/>
  <c r="M741" i="1"/>
  <c r="Q741" i="1"/>
  <c r="R741" i="1" s="1" a="1"/>
  <c r="R741" i="1" s="1"/>
  <c r="Q330" i="1"/>
  <c r="R330" i="1" s="1" a="1"/>
  <c r="R330" i="1" s="1"/>
  <c r="M330" i="1"/>
  <c r="Q668" i="1"/>
  <c r="M668" i="1"/>
  <c r="N668" i="1" s="1" a="1"/>
  <c r="N668" i="1" s="1"/>
  <c r="M1270" i="1"/>
  <c r="Q1270" i="1"/>
  <c r="N1270" i="1" a="1"/>
  <c r="N1270" i="1" s="1"/>
  <c r="Q655" i="1"/>
  <c r="M655" i="1"/>
  <c r="N655" i="1" s="1" a="1"/>
  <c r="N655" i="1" s="1"/>
  <c r="Q1733" i="1"/>
  <c r="N1733" i="1" a="1"/>
  <c r="N1733" i="1" s="1"/>
  <c r="M1733" i="1"/>
  <c r="Q1748" i="1"/>
  <c r="N1748" i="1" a="1"/>
  <c r="N1748" i="1" s="1"/>
  <c r="M1748" i="1"/>
  <c r="Q1729" i="1"/>
  <c r="N1729" i="1" a="1"/>
  <c r="N1729" i="1" s="1"/>
  <c r="M1729" i="1"/>
  <c r="M1417" i="1"/>
  <c r="Q1417" i="1"/>
  <c r="N1417" i="1" a="1"/>
  <c r="N1417" i="1" s="1"/>
  <c r="M610" i="1"/>
  <c r="Q610" i="1"/>
  <c r="R610" i="1" s="1" a="1"/>
  <c r="R610" i="1" s="1"/>
  <c r="M614" i="1"/>
  <c r="Q614" i="1"/>
  <c r="R614" i="1" s="1" a="1"/>
  <c r="R614" i="1" s="1"/>
  <c r="Q1899" i="1"/>
  <c r="N1899" i="1" a="1"/>
  <c r="N1899" i="1" s="1"/>
  <c r="M1899" i="1"/>
  <c r="M205" i="1"/>
  <c r="N205" i="1" s="1" a="1"/>
  <c r="N205" i="1" s="1"/>
  <c r="Q205" i="1"/>
  <c r="R205" i="1" s="1" a="1"/>
  <c r="R205" i="1" s="1"/>
  <c r="Q2963" i="1"/>
  <c r="N2963" i="1" a="1"/>
  <c r="N2963" i="1" s="1"/>
  <c r="M2963" i="1"/>
  <c r="N1496" i="1" a="1"/>
  <c r="N1496" i="1" s="1"/>
  <c r="M1496" i="1"/>
  <c r="Q1496" i="1"/>
  <c r="Q705" i="1"/>
  <c r="M705" i="1"/>
  <c r="N705" i="1" s="1" a="1"/>
  <c r="N705" i="1" s="1"/>
  <c r="Q2071" i="1"/>
  <c r="N2071" i="1" a="1"/>
  <c r="N2071" i="1" s="1"/>
  <c r="M2071" i="1"/>
  <c r="M1286" i="1"/>
  <c r="Q1286" i="1"/>
  <c r="N1286" i="1" a="1"/>
  <c r="N1286" i="1" s="1"/>
  <c r="M350" i="1"/>
  <c r="Q350" i="1"/>
  <c r="Q3383" i="1"/>
  <c r="N3383" i="1" a="1"/>
  <c r="N3383" i="1" s="1"/>
  <c r="M3383" i="1"/>
  <c r="Q2651" i="1"/>
  <c r="N2651" i="1" a="1"/>
  <c r="N2651" i="1" s="1"/>
  <c r="M2651" i="1"/>
  <c r="M992" i="1"/>
  <c r="Q992" i="1"/>
  <c r="N992" i="1" a="1"/>
  <c r="N992" i="1" s="1"/>
  <c r="M3273" i="1"/>
  <c r="Q3273" i="1"/>
  <c r="N3273" i="1" a="1"/>
  <c r="N3273" i="1" s="1"/>
  <c r="M285" i="1"/>
  <c r="Q285" i="1"/>
  <c r="Q259" i="1"/>
  <c r="M259" i="1"/>
  <c r="N259" i="1" s="1" a="1"/>
  <c r="N259" i="1" s="1"/>
  <c r="M2656" i="1"/>
  <c r="Q2656" i="1"/>
  <c r="N2656" i="1" a="1"/>
  <c r="N2656" i="1" s="1"/>
  <c r="M2506" i="1"/>
  <c r="Q2506" i="1"/>
  <c r="N2506" i="1" a="1"/>
  <c r="N2506" i="1" s="1"/>
  <c r="N2630" i="1" a="1"/>
  <c r="N2630" i="1" s="1"/>
  <c r="M2630" i="1"/>
  <c r="Q2630" i="1"/>
  <c r="M2488" i="1"/>
  <c r="Q2488" i="1"/>
  <c r="N2488" i="1" a="1"/>
  <c r="N2488" i="1" s="1"/>
  <c r="N2576" i="1" a="1"/>
  <c r="N2576" i="1" s="1"/>
  <c r="M2576" i="1"/>
  <c r="Q2576" i="1"/>
  <c r="M2725" i="1"/>
  <c r="Q2725" i="1"/>
  <c r="N2725" i="1" a="1"/>
  <c r="N2725" i="1" s="1"/>
  <c r="Q2535" i="1"/>
  <c r="N2535" i="1" a="1"/>
  <c r="N2535" i="1" s="1"/>
  <c r="M2535" i="1"/>
  <c r="M2039" i="1"/>
  <c r="Q2039" i="1"/>
  <c r="N2039" i="1" a="1"/>
  <c r="N2039" i="1" s="1"/>
  <c r="Q389" i="1"/>
  <c r="M389" i="1"/>
  <c r="M1463" i="1"/>
  <c r="Q1463" i="1"/>
  <c r="N1463" i="1" a="1"/>
  <c r="N1463" i="1" s="1"/>
  <c r="Q55" i="1"/>
  <c r="R55" i="1" s="1" a="1"/>
  <c r="R55" i="1" s="1"/>
  <c r="M55" i="1"/>
  <c r="M2503" i="1"/>
  <c r="Q2503" i="1"/>
  <c r="N2503" i="1" a="1"/>
  <c r="N2503" i="1" s="1"/>
  <c r="N1503" i="1" a="1"/>
  <c r="N1503" i="1" s="1"/>
  <c r="M1503" i="1"/>
  <c r="Q1503" i="1"/>
  <c r="M1687" i="1"/>
  <c r="Q1687" i="1"/>
  <c r="N1687" i="1" a="1"/>
  <c r="N1687" i="1" s="1"/>
  <c r="M1345" i="1"/>
  <c r="Q1345" i="1"/>
  <c r="N1345" i="1" a="1"/>
  <c r="N1345" i="1" s="1"/>
  <c r="N1047" i="1" a="1"/>
  <c r="N1047" i="1" s="1"/>
  <c r="M1047" i="1"/>
  <c r="Q1047" i="1"/>
  <c r="N2810" i="1" a="1"/>
  <c r="N2810" i="1" s="1"/>
  <c r="Q2810" i="1"/>
  <c r="M2810" i="1"/>
  <c r="Q408" i="1"/>
  <c r="R408" i="1" s="1" a="1"/>
  <c r="R408" i="1" s="1"/>
  <c r="M408" i="1"/>
  <c r="N408" i="1" s="1" a="1"/>
  <c r="N408" i="1" s="1"/>
  <c r="M3037" i="1"/>
  <c r="Q3037" i="1"/>
  <c r="N3037" i="1" a="1"/>
  <c r="N3037" i="1" s="1"/>
  <c r="N3304" i="1" a="1"/>
  <c r="N3304" i="1" s="1"/>
  <c r="M3304" i="1"/>
  <c r="Q3304" i="1"/>
  <c r="M178" i="1"/>
  <c r="Q178" i="1"/>
  <c r="R178" i="1" s="1" a="1"/>
  <c r="R178" i="1" s="1"/>
  <c r="Q1860" i="1"/>
  <c r="N1860" i="1" a="1"/>
  <c r="N1860" i="1" s="1"/>
  <c r="M1860" i="1"/>
  <c r="Q2823" i="1"/>
  <c r="N2823" i="1" a="1"/>
  <c r="N2823" i="1" s="1"/>
  <c r="M2823" i="1"/>
  <c r="Q63" i="1"/>
  <c r="R63" i="1" s="1" a="1"/>
  <c r="R63" i="1" s="1"/>
  <c r="M63" i="1"/>
  <c r="N63" i="1" s="1" a="1"/>
  <c r="N63" i="1" s="1"/>
  <c r="M347" i="1"/>
  <c r="Q347" i="1"/>
  <c r="M2508" i="1"/>
  <c r="Q2508" i="1"/>
  <c r="N2508" i="1" a="1"/>
  <c r="N2508" i="1" s="1"/>
  <c r="N1562" i="1" a="1"/>
  <c r="N1562" i="1" s="1"/>
  <c r="M1562" i="1"/>
  <c r="Q1562" i="1"/>
  <c r="Q1181" i="1"/>
  <c r="N1181" i="1" a="1"/>
  <c r="N1181" i="1" s="1"/>
  <c r="M1181" i="1"/>
  <c r="N1557" i="1" a="1"/>
  <c r="N1557" i="1" s="1"/>
  <c r="M1557" i="1"/>
  <c r="Q1557" i="1"/>
  <c r="Q428" i="1"/>
  <c r="R428" i="1" s="1" a="1"/>
  <c r="R428" i="1" s="1"/>
  <c r="M428" i="1"/>
  <c r="Q3054" i="1"/>
  <c r="N3054" i="1" a="1"/>
  <c r="N3054" i="1" s="1"/>
  <c r="M3054" i="1"/>
  <c r="M1954" i="1"/>
  <c r="Q1954" i="1"/>
  <c r="N1954" i="1" a="1"/>
  <c r="N1954" i="1" s="1"/>
  <c r="Q2054" i="1"/>
  <c r="N2054" i="1" a="1"/>
  <c r="N2054" i="1" s="1"/>
  <c r="M2054" i="1"/>
  <c r="N2162" i="1" a="1"/>
  <c r="N2162" i="1" s="1"/>
  <c r="Q2162" i="1"/>
  <c r="M2162" i="1"/>
  <c r="N2165" i="1" a="1"/>
  <c r="N2165" i="1" s="1"/>
  <c r="Q2165" i="1"/>
  <c r="M2165" i="1"/>
  <c r="M2369" i="1"/>
  <c r="Q2369" i="1"/>
  <c r="N2369" i="1" a="1"/>
  <c r="N2369" i="1" s="1"/>
  <c r="M3268" i="1"/>
  <c r="Q3268" i="1"/>
  <c r="N3268" i="1" a="1"/>
  <c r="N3268" i="1" s="1"/>
  <c r="Q650" i="1"/>
  <c r="R650" i="1" s="1" a="1"/>
  <c r="R650" i="1" s="1"/>
  <c r="M650" i="1"/>
  <c r="M1225" i="1"/>
  <c r="Q1225" i="1"/>
  <c r="N1225" i="1" a="1"/>
  <c r="N1225" i="1" s="1"/>
  <c r="Q1640" i="1"/>
  <c r="N1640" i="1" a="1"/>
  <c r="N1640" i="1" s="1"/>
  <c r="M1640" i="1"/>
  <c r="Q1035" i="1"/>
  <c r="N1035" i="1" a="1"/>
  <c r="N1035" i="1" s="1"/>
  <c r="M1035" i="1"/>
  <c r="M462" i="1"/>
  <c r="Q462" i="1"/>
  <c r="M1645" i="1"/>
  <c r="Q1645" i="1"/>
  <c r="N1645" i="1" a="1"/>
  <c r="N1645" i="1" s="1"/>
  <c r="Q341" i="1"/>
  <c r="R341" i="1" s="1" a="1"/>
  <c r="R341" i="1" s="1"/>
  <c r="M341" i="1"/>
  <c r="N341" i="1" s="1" a="1"/>
  <c r="N341" i="1" s="1"/>
  <c r="Q1820" i="1"/>
  <c r="N1820" i="1" a="1"/>
  <c r="N1820" i="1" s="1"/>
  <c r="M1820" i="1"/>
  <c r="M1878" i="1"/>
  <c r="Q1878" i="1"/>
  <c r="N1878" i="1" a="1"/>
  <c r="N1878" i="1" s="1"/>
  <c r="Q2015" i="1"/>
  <c r="N2015" i="1" a="1"/>
  <c r="N2015" i="1" s="1"/>
  <c r="M2015" i="1"/>
  <c r="Q305" i="1"/>
  <c r="R305" i="1" s="1" a="1"/>
  <c r="R305" i="1" s="1"/>
  <c r="M305" i="1"/>
  <c r="N305" i="1" s="1" a="1"/>
  <c r="N305" i="1" s="1"/>
  <c r="Q2782" i="1"/>
  <c r="N2782" i="1" a="1"/>
  <c r="N2782" i="1" s="1"/>
  <c r="M2782" i="1"/>
  <c r="M1910" i="1"/>
  <c r="Q1910" i="1"/>
  <c r="N1910" i="1" a="1"/>
  <c r="N1910" i="1" s="1"/>
  <c r="Q1855" i="1"/>
  <c r="N1855" i="1" a="1"/>
  <c r="N1855" i="1" s="1"/>
  <c r="M1855" i="1"/>
  <c r="Q1632" i="1"/>
  <c r="N1632" i="1" a="1"/>
  <c r="N1632" i="1" s="1"/>
  <c r="M1632" i="1"/>
  <c r="M303" i="1"/>
  <c r="Q303" i="1"/>
  <c r="M2122" i="1"/>
  <c r="Q2122" i="1"/>
  <c r="N2122" i="1" a="1"/>
  <c r="N2122" i="1" s="1"/>
  <c r="M262" i="1"/>
  <c r="Q262" i="1"/>
  <c r="R262" i="1" s="1" a="1"/>
  <c r="R262" i="1" s="1"/>
  <c r="Q167" i="1"/>
  <c r="M167" i="1"/>
  <c r="N167" i="1" s="1" a="1"/>
  <c r="N167" i="1" s="1"/>
  <c r="Q2142" i="1"/>
  <c r="M2142" i="1"/>
  <c r="N2142" i="1" a="1"/>
  <c r="N2142" i="1" s="1"/>
  <c r="Q1840" i="1"/>
  <c r="N1840" i="1" a="1"/>
  <c r="N1840" i="1" s="1"/>
  <c r="M1840" i="1"/>
  <c r="M2597" i="1"/>
  <c r="Q2597" i="1"/>
  <c r="N2597" i="1" a="1"/>
  <c r="N2597" i="1" s="1"/>
  <c r="M2663" i="1"/>
  <c r="Q2663" i="1"/>
  <c r="N2663" i="1" a="1"/>
  <c r="N2663" i="1" s="1"/>
  <c r="M429" i="1"/>
  <c r="N429" i="1" s="1" a="1"/>
  <c r="N429" i="1" s="1"/>
  <c r="Q429" i="1"/>
  <c r="R429" i="1" s="1" a="1"/>
  <c r="R429" i="1" s="1"/>
  <c r="Q1911" i="1"/>
  <c r="N1911" i="1" a="1"/>
  <c r="N1911" i="1" s="1"/>
  <c r="M1911" i="1"/>
  <c r="Q270" i="1"/>
  <c r="R270" i="1" s="1" a="1"/>
  <c r="R270" i="1" s="1"/>
  <c r="M270" i="1"/>
  <c r="N270" i="1" s="1" a="1"/>
  <c r="N270" i="1" s="1"/>
  <c r="M2513" i="1"/>
  <c r="Q2513" i="1"/>
  <c r="N2513" i="1" a="1"/>
  <c r="N2513" i="1" s="1"/>
  <c r="M1079" i="1"/>
  <c r="Q1079" i="1"/>
  <c r="N1079" i="1" a="1"/>
  <c r="N1079" i="1" s="1"/>
  <c r="Q219" i="1"/>
  <c r="M219" i="1"/>
  <c r="Q348" i="1"/>
  <c r="M348" i="1"/>
  <c r="N348" i="1" s="1" a="1"/>
  <c r="N348" i="1" s="1"/>
  <c r="Q2504" i="1"/>
  <c r="N2504" i="1" a="1"/>
  <c r="N2504" i="1" s="1"/>
  <c r="M2504" i="1"/>
  <c r="M1134" i="1"/>
  <c r="Q1134" i="1"/>
  <c r="N1134" i="1" a="1"/>
  <c r="N1134" i="1" s="1"/>
  <c r="Q2631" i="1"/>
  <c r="N2631" i="1" a="1"/>
  <c r="N2631" i="1" s="1"/>
  <c r="M2631" i="1"/>
  <c r="Q2467" i="1"/>
  <c r="N2467" i="1" a="1"/>
  <c r="N2467" i="1" s="1"/>
  <c r="M2467" i="1"/>
  <c r="N1210" i="1" a="1"/>
  <c r="N1210" i="1" s="1"/>
  <c r="M1210" i="1"/>
  <c r="Q1210" i="1"/>
  <c r="M78" i="1"/>
  <c r="N78" i="1" s="1" a="1"/>
  <c r="N78" i="1" s="1"/>
  <c r="Q78" i="1"/>
  <c r="R78" i="1" s="1" a="1"/>
  <c r="R78" i="1" s="1"/>
  <c r="Q212" i="1"/>
  <c r="M212" i="1"/>
  <c r="N212" i="1" s="1" a="1"/>
  <c r="N212" i="1" s="1"/>
  <c r="Q48" i="1"/>
  <c r="R48" i="1" s="1" a="1"/>
  <c r="R48" i="1" s="1"/>
  <c r="M48" i="1"/>
  <c r="N3518" i="1" a="1"/>
  <c r="N3518" i="1" s="1"/>
  <c r="Q3518" i="1"/>
  <c r="M3518" i="1"/>
  <c r="M3497" i="1"/>
  <c r="Q3497" i="1"/>
  <c r="N3497" i="1" a="1"/>
  <c r="N3497" i="1" s="1"/>
  <c r="N2886" i="1" a="1"/>
  <c r="N2886" i="1" s="1"/>
  <c r="M2886" i="1"/>
  <c r="Q2886" i="1"/>
  <c r="Q52" i="1"/>
  <c r="R52" i="1" s="1" a="1"/>
  <c r="R52" i="1" s="1"/>
  <c r="M52" i="1"/>
  <c r="N2704" i="1" a="1"/>
  <c r="N2704" i="1" s="1"/>
  <c r="M2704" i="1"/>
  <c r="Q2704" i="1"/>
  <c r="M1732" i="1"/>
  <c r="Q1732" i="1"/>
  <c r="N1732" i="1" a="1"/>
  <c r="N1732" i="1" s="1"/>
  <c r="M3583" i="1"/>
  <c r="Q3583" i="1"/>
  <c r="N3583" i="1" a="1"/>
  <c r="N3583" i="1" s="1"/>
  <c r="N2961" i="1" a="1"/>
  <c r="N2961" i="1" s="1"/>
  <c r="M2961" i="1"/>
  <c r="Q2961" i="1"/>
  <c r="M2010" i="1"/>
  <c r="Q2010" i="1"/>
  <c r="N2010" i="1" a="1"/>
  <c r="N2010" i="1" s="1"/>
  <c r="M1156" i="1"/>
  <c r="Q1156" i="1"/>
  <c r="N1156" i="1" a="1"/>
  <c r="N1156" i="1" s="1"/>
  <c r="M3092" i="1"/>
  <c r="Q3092" i="1"/>
  <c r="N3092" i="1" a="1"/>
  <c r="N3092" i="1" s="1"/>
  <c r="Q3030" i="1"/>
  <c r="N3030" i="1" a="1"/>
  <c r="N3030" i="1" s="1"/>
  <c r="M3030" i="1"/>
  <c r="Q2471" i="1"/>
  <c r="N2471" i="1" a="1"/>
  <c r="N2471" i="1" s="1"/>
  <c r="M2471" i="1"/>
  <c r="M1991" i="1"/>
  <c r="Q1991" i="1"/>
  <c r="N1991" i="1" a="1"/>
  <c r="N1991" i="1" s="1"/>
  <c r="M1556" i="1"/>
  <c r="N1556" i="1" a="1"/>
  <c r="N1556" i="1" s="1"/>
  <c r="Q1556" i="1"/>
  <c r="M559" i="1"/>
  <c r="Q559" i="1"/>
  <c r="R559" i="1" s="1" a="1"/>
  <c r="R559" i="1" s="1"/>
  <c r="M734" i="1"/>
  <c r="Q734" i="1"/>
  <c r="R734" i="1" s="1" a="1"/>
  <c r="R734" i="1" s="1"/>
  <c r="M3350" i="1"/>
  <c r="Q3350" i="1"/>
  <c r="N3350" i="1" a="1"/>
  <c r="N3350" i="1" s="1"/>
  <c r="Q2120" i="1"/>
  <c r="N2120" i="1" a="1"/>
  <c r="N2120" i="1" s="1"/>
  <c r="M2120" i="1"/>
  <c r="M2263" i="1"/>
  <c r="Q2263" i="1"/>
  <c r="N2263" i="1" a="1"/>
  <c r="N2263" i="1" s="1"/>
  <c r="Q2990" i="1"/>
  <c r="N2990" i="1" a="1"/>
  <c r="N2990" i="1" s="1"/>
  <c r="M2990" i="1"/>
  <c r="Q2117" i="1"/>
  <c r="N2117" i="1" a="1"/>
  <c r="N2117" i="1" s="1"/>
  <c r="M2117" i="1"/>
  <c r="Q3140" i="1"/>
  <c r="N3140" i="1" a="1"/>
  <c r="N3140" i="1" s="1"/>
  <c r="M3140" i="1"/>
  <c r="M586" i="1"/>
  <c r="Q586" i="1"/>
  <c r="R586" i="1" s="1" a="1"/>
  <c r="R586" i="1" s="1"/>
  <c r="M770" i="1"/>
  <c r="Q770" i="1"/>
  <c r="R770" i="1" s="1" a="1"/>
  <c r="R770" i="1" s="1"/>
  <c r="Q2902" i="1"/>
  <c r="N2902" i="1" a="1"/>
  <c r="N2902" i="1" s="1"/>
  <c r="M2902" i="1"/>
  <c r="N3405" i="1" a="1"/>
  <c r="N3405" i="1" s="1"/>
  <c r="Q3405" i="1"/>
  <c r="M3405" i="1"/>
  <c r="M2382" i="1"/>
  <c r="Q2382" i="1"/>
  <c r="N2382" i="1" a="1"/>
  <c r="N2382" i="1" s="1"/>
  <c r="M269" i="1"/>
  <c r="Q269" i="1"/>
  <c r="N3318" i="1" a="1"/>
  <c r="N3318" i="1" s="1"/>
  <c r="Q3318" i="1"/>
  <c r="M3318" i="1"/>
  <c r="M3170" i="1"/>
  <c r="Q3170" i="1"/>
  <c r="N3170" i="1" a="1"/>
  <c r="N3170" i="1" s="1"/>
  <c r="M1948" i="1"/>
  <c r="Q1948" i="1"/>
  <c r="N1948" i="1" a="1"/>
  <c r="N1948" i="1" s="1"/>
  <c r="M3198" i="1"/>
  <c r="Q3198" i="1"/>
  <c r="N3198" i="1" a="1"/>
  <c r="N3198" i="1" s="1"/>
  <c r="M1983" i="1"/>
  <c r="Q1983" i="1"/>
  <c r="N1983" i="1" a="1"/>
  <c r="N1983" i="1" s="1"/>
  <c r="M2041" i="1"/>
  <c r="Q2041" i="1"/>
  <c r="N2041" i="1" a="1"/>
  <c r="N2041" i="1" s="1"/>
  <c r="Q1076" i="1"/>
  <c r="N1076" i="1" a="1"/>
  <c r="N1076" i="1" s="1"/>
  <c r="M1076" i="1"/>
  <c r="M1534" i="1"/>
  <c r="Q1534" i="1"/>
  <c r="N1534" i="1" a="1"/>
  <c r="N1534" i="1" s="1"/>
  <c r="N2938" i="1" a="1"/>
  <c r="N2938" i="1" s="1"/>
  <c r="M2938" i="1"/>
  <c r="Q2938" i="1"/>
  <c r="N3586" i="1" a="1"/>
  <c r="N3586" i="1" s="1"/>
  <c r="M3586" i="1"/>
  <c r="Q3586" i="1"/>
  <c r="M2492" i="1"/>
  <c r="Q2492" i="1"/>
  <c r="N2492" i="1" a="1"/>
  <c r="N2492" i="1" s="1"/>
  <c r="Q1642" i="1"/>
  <c r="N1642" i="1" a="1"/>
  <c r="N1642" i="1" s="1"/>
  <c r="M1642" i="1"/>
  <c r="M296" i="1"/>
  <c r="Q296" i="1"/>
  <c r="R296" i="1" s="1" a="1"/>
  <c r="R296" i="1" s="1"/>
  <c r="M2323" i="1"/>
  <c r="Q2323" i="1"/>
  <c r="N2323" i="1" a="1"/>
  <c r="N2323" i="1" s="1"/>
  <c r="M1378" i="1"/>
  <c r="Q1378" i="1"/>
  <c r="N1378" i="1" a="1"/>
  <c r="N1378" i="1" s="1"/>
  <c r="N2582" i="1" a="1"/>
  <c r="N2582" i="1" s="1"/>
  <c r="M2582" i="1"/>
  <c r="Q2582" i="1"/>
  <c r="M2895" i="1"/>
  <c r="Q2895" i="1"/>
  <c r="N2895" i="1" a="1"/>
  <c r="N2895" i="1" s="1"/>
  <c r="Q92" i="1"/>
  <c r="R92" i="1" s="1" a="1"/>
  <c r="R92" i="1" s="1"/>
  <c r="M92" i="1"/>
  <c r="N92" i="1" s="1" a="1"/>
  <c r="N92" i="1" s="1"/>
  <c r="N896" i="1" a="1"/>
  <c r="N896" i="1" s="1"/>
  <c r="Q896" i="1"/>
  <c r="M896" i="1"/>
  <c r="M732" i="1"/>
  <c r="Q732" i="1"/>
  <c r="M2966" i="1"/>
  <c r="Q2966" i="1"/>
  <c r="N2966" i="1" a="1"/>
  <c r="N2966" i="1" s="1"/>
  <c r="Q465" i="1"/>
  <c r="R465" i="1" s="1" a="1"/>
  <c r="R465" i="1" s="1"/>
  <c r="M465" i="1"/>
  <c r="M2414" i="1"/>
  <c r="Q2414" i="1"/>
  <c r="N2414" i="1" a="1"/>
  <c r="N2414" i="1" s="1"/>
  <c r="M2906" i="1"/>
  <c r="Q2906" i="1"/>
  <c r="N2906" i="1" a="1"/>
  <c r="N2906" i="1" s="1"/>
  <c r="Q1905" i="1"/>
  <c r="N1905" i="1" a="1"/>
  <c r="N1905" i="1" s="1"/>
  <c r="M1905" i="1"/>
  <c r="Q2844" i="1"/>
  <c r="M2844" i="1"/>
  <c r="N2844" i="1" a="1"/>
  <c r="N2844" i="1" s="1"/>
  <c r="N3098" i="1" a="1"/>
  <c r="N3098" i="1" s="1"/>
  <c r="M3098" i="1"/>
  <c r="Q3098" i="1"/>
  <c r="Q2629" i="1"/>
  <c r="N2629" i="1" a="1"/>
  <c r="N2629" i="1" s="1"/>
  <c r="M2629" i="1"/>
  <c r="M3290" i="1"/>
  <c r="Q3290" i="1"/>
  <c r="N3290" i="1" a="1"/>
  <c r="N3290" i="1" s="1"/>
  <c r="M1284" i="1"/>
  <c r="Q1284" i="1"/>
  <c r="N1284" i="1" a="1"/>
  <c r="N1284" i="1" s="1"/>
  <c r="N1554" i="1" a="1"/>
  <c r="N1554" i="1" s="1"/>
  <c r="M1554" i="1"/>
  <c r="Q1554" i="1"/>
  <c r="M1359" i="1"/>
  <c r="Q1359" i="1"/>
  <c r="N1359" i="1" a="1"/>
  <c r="N1359" i="1" s="1"/>
  <c r="N2715" i="1" a="1"/>
  <c r="N2715" i="1" s="1"/>
  <c r="M2715" i="1"/>
  <c r="Q2715" i="1"/>
  <c r="Q876" i="1"/>
  <c r="R876" i="1" s="1" a="1"/>
  <c r="R876" i="1" s="1"/>
  <c r="M876" i="1"/>
  <c r="Q712" i="1"/>
  <c r="R712" i="1" s="1" a="1"/>
  <c r="R712" i="1" s="1"/>
  <c r="M712" i="1"/>
  <c r="N712" i="1" s="1" a="1"/>
  <c r="N712" i="1" s="1"/>
  <c r="Q2288" i="1"/>
  <c r="N2288" i="1" a="1"/>
  <c r="N2288" i="1" s="1"/>
  <c r="M2288" i="1"/>
  <c r="M2068" i="1"/>
  <c r="Q2068" i="1"/>
  <c r="N2068" i="1" a="1"/>
  <c r="N2068" i="1" s="1"/>
  <c r="M1772" i="1"/>
  <c r="Q1772" i="1"/>
  <c r="N1772" i="1" a="1"/>
  <c r="N1772" i="1" s="1"/>
  <c r="Q2378" i="1"/>
  <c r="N2378" i="1" a="1"/>
  <c r="N2378" i="1" s="1"/>
  <c r="M2378" i="1"/>
  <c r="M1483" i="1"/>
  <c r="Q1483" i="1"/>
  <c r="N1483" i="1" a="1"/>
  <c r="N1483" i="1" s="1"/>
  <c r="Q1791" i="1"/>
  <c r="N1791" i="1" a="1"/>
  <c r="N1791" i="1" s="1"/>
  <c r="M1791" i="1"/>
  <c r="M1739" i="1"/>
  <c r="Q1739" i="1"/>
  <c r="N1739" i="1" a="1"/>
  <c r="N1739" i="1" s="1"/>
  <c r="M1422" i="1"/>
  <c r="Q1422" i="1"/>
  <c r="N1422" i="1" a="1"/>
  <c r="N1422" i="1" s="1"/>
  <c r="Q1673" i="1"/>
  <c r="N1673" i="1" a="1"/>
  <c r="N1673" i="1" s="1"/>
  <c r="M1673" i="1"/>
  <c r="M394" i="1"/>
  <c r="Q394" i="1"/>
  <c r="R394" i="1" s="1" a="1"/>
  <c r="R394" i="1" s="1"/>
  <c r="M496" i="1"/>
  <c r="Q496" i="1"/>
  <c r="R496" i="1" s="1" a="1"/>
  <c r="R496" i="1" s="1"/>
  <c r="Q3397" i="1"/>
  <c r="M3397" i="1"/>
  <c r="N3397" i="1" a="1"/>
  <c r="N3397" i="1" s="1"/>
  <c r="Q3223" i="1"/>
  <c r="M3223" i="1"/>
  <c r="N3223" i="1" a="1"/>
  <c r="N3223" i="1" s="1"/>
  <c r="N908" i="1" a="1"/>
  <c r="N908" i="1" s="1"/>
  <c r="M908" i="1"/>
  <c r="Q908" i="1"/>
  <c r="M2553" i="1"/>
  <c r="Q2553" i="1"/>
  <c r="N2553" i="1" a="1"/>
  <c r="N2553" i="1" s="1"/>
  <c r="M1062" i="1"/>
  <c r="Q1062" i="1"/>
  <c r="N1062" i="1" a="1"/>
  <c r="N1062" i="1" s="1"/>
  <c r="M2648" i="1"/>
  <c r="Q2648" i="1"/>
  <c r="N2648" i="1" a="1"/>
  <c r="N2648" i="1" s="1"/>
  <c r="Q2876" i="1"/>
  <c r="N2876" i="1" a="1"/>
  <c r="N2876" i="1" s="1"/>
  <c r="M2876" i="1"/>
  <c r="M114" i="1"/>
  <c r="Q114" i="1"/>
  <c r="Q1858" i="1"/>
  <c r="N1858" i="1" a="1"/>
  <c r="N1858" i="1" s="1"/>
  <c r="M1858" i="1"/>
  <c r="Q3387" i="1"/>
  <c r="M3387" i="1"/>
  <c r="N3387" i="1" a="1"/>
  <c r="N3387" i="1" s="1"/>
  <c r="N3143" i="1" a="1"/>
  <c r="N3143" i="1" s="1"/>
  <c r="Q3143" i="1"/>
  <c r="M3143" i="1"/>
  <c r="M615" i="1"/>
  <c r="Q615" i="1"/>
  <c r="Q2857" i="1"/>
  <c r="M2857" i="1"/>
  <c r="N2857" i="1" a="1"/>
  <c r="N2857" i="1" s="1"/>
  <c r="N3175" i="1" a="1"/>
  <c r="N3175" i="1" s="1"/>
  <c r="Q3175" i="1"/>
  <c r="M3175" i="1"/>
  <c r="M1129" i="1"/>
  <c r="Q1129" i="1"/>
  <c r="N1129" i="1" a="1"/>
  <c r="N1129" i="1" s="1"/>
  <c r="Q2449" i="1"/>
  <c r="N2449" i="1" a="1"/>
  <c r="N2449" i="1" s="1"/>
  <c r="M2449" i="1"/>
  <c r="M1394" i="1"/>
  <c r="Q1394" i="1"/>
  <c r="N1394" i="1" a="1"/>
  <c r="N1394" i="1" s="1"/>
  <c r="M843" i="1"/>
  <c r="Q843" i="1"/>
  <c r="R843" i="1" s="1" a="1"/>
  <c r="R843" i="1" s="1"/>
  <c r="M1060" i="1"/>
  <c r="Q1060" i="1"/>
  <c r="N1060" i="1" a="1"/>
  <c r="N1060" i="1" s="1"/>
  <c r="M1004" i="1"/>
  <c r="Q1004" i="1"/>
  <c r="N1004" i="1" a="1"/>
  <c r="N1004" i="1" s="1"/>
  <c r="Q3344" i="1"/>
  <c r="N3344" i="1" a="1"/>
  <c r="N3344" i="1" s="1"/>
  <c r="M3344" i="1"/>
  <c r="Q3366" i="1"/>
  <c r="N3366" i="1" a="1"/>
  <c r="N3366" i="1" s="1"/>
  <c r="M3366" i="1"/>
  <c r="Q2702" i="1"/>
  <c r="N2702" i="1" a="1"/>
  <c r="N2702" i="1" s="1"/>
  <c r="M2702" i="1"/>
  <c r="M3495" i="1"/>
  <c r="Q3495" i="1"/>
  <c r="N3495" i="1" a="1"/>
  <c r="N3495" i="1" s="1"/>
  <c r="Q2259" i="1"/>
  <c r="N2259" i="1" a="1"/>
  <c r="N2259" i="1" s="1"/>
  <c r="M2259" i="1"/>
  <c r="N1249" i="1" a="1"/>
  <c r="N1249" i="1" s="1"/>
  <c r="M1249" i="1"/>
  <c r="Q1249" i="1"/>
  <c r="M131" i="1"/>
  <c r="Q131" i="1"/>
  <c r="R131" i="1" s="1" a="1"/>
  <c r="R131" i="1" s="1"/>
  <c r="Q2826" i="1"/>
  <c r="N2826" i="1" a="1"/>
  <c r="N2826" i="1" s="1"/>
  <c r="M2826" i="1"/>
  <c r="Q77" i="1"/>
  <c r="R77" i="1" s="1" a="1"/>
  <c r="R77" i="1" s="1"/>
  <c r="M77" i="1"/>
  <c r="Q669" i="1"/>
  <c r="R669" i="1" s="1" a="1"/>
  <c r="R669" i="1" s="1"/>
  <c r="M669" i="1"/>
  <c r="M1994" i="1"/>
  <c r="Q1994" i="1"/>
  <c r="N1994" i="1" a="1"/>
  <c r="N1994" i="1" s="1"/>
  <c r="Q2350" i="1"/>
  <c r="N2350" i="1" a="1"/>
  <c r="N2350" i="1" s="1"/>
  <c r="M2350" i="1"/>
  <c r="M124" i="1"/>
  <c r="N124" i="1" s="1" a="1"/>
  <c r="N124" i="1" s="1"/>
  <c r="Q124" i="1"/>
  <c r="R124" i="1" s="1" a="1"/>
  <c r="R124" i="1" s="1"/>
  <c r="M1777" i="1"/>
  <c r="Q1777" i="1"/>
  <c r="N1777" i="1" a="1"/>
  <c r="N1777" i="1" s="1"/>
  <c r="M2501" i="1"/>
  <c r="Q2501" i="1"/>
  <c r="N2501" i="1" a="1"/>
  <c r="N2501" i="1" s="1"/>
  <c r="N3487" i="1" a="1"/>
  <c r="N3487" i="1" s="1"/>
  <c r="M3487" i="1"/>
  <c r="Q3487" i="1"/>
  <c r="M1489" i="1"/>
  <c r="Q1489" i="1"/>
  <c r="N1489" i="1" a="1"/>
  <c r="N1489" i="1" s="1"/>
  <c r="M2548" i="1"/>
  <c r="Q2548" i="1"/>
  <c r="N2548" i="1" a="1"/>
  <c r="N2548" i="1" s="1"/>
  <c r="Q3546" i="1"/>
  <c r="M3546" i="1"/>
  <c r="N3546" i="1" a="1"/>
  <c r="N3546" i="1" s="1"/>
  <c r="Q1223" i="1"/>
  <c r="N1223" i="1" a="1"/>
  <c r="N1223" i="1" s="1"/>
  <c r="M1223" i="1"/>
  <c r="Q3003" i="1"/>
  <c r="N3003" i="1" a="1"/>
  <c r="N3003" i="1" s="1"/>
  <c r="M3003" i="1"/>
  <c r="Q708" i="1"/>
  <c r="M708" i="1"/>
  <c r="N708" i="1" s="1" a="1"/>
  <c r="N708" i="1" s="1"/>
  <c r="Q565" i="1"/>
  <c r="R565" i="1" s="1" a="1"/>
  <c r="R565" i="1" s="1"/>
  <c r="M565" i="1"/>
  <c r="N565" i="1" s="1" a="1"/>
  <c r="N565" i="1" s="1"/>
  <c r="N2173" i="1" a="1"/>
  <c r="N2173" i="1" s="1"/>
  <c r="Q2173" i="1"/>
  <c r="M2173" i="1"/>
  <c r="Q2151" i="1"/>
  <c r="M2151" i="1"/>
  <c r="N2151" i="1" a="1"/>
  <c r="N2151" i="1" s="1"/>
  <c r="Q1682" i="1"/>
  <c r="N1682" i="1" a="1"/>
  <c r="N1682" i="1" s="1"/>
  <c r="M1682" i="1"/>
  <c r="M3410" i="1"/>
  <c r="Q3410" i="1"/>
  <c r="N3410" i="1" a="1"/>
  <c r="N3410" i="1" s="1"/>
  <c r="Q1628" i="1"/>
  <c r="N1628" i="1" a="1"/>
  <c r="N1628" i="1" s="1"/>
  <c r="M1628" i="1"/>
  <c r="Q1900" i="1"/>
  <c r="N1900" i="1" a="1"/>
  <c r="N1900" i="1" s="1"/>
  <c r="M1900" i="1"/>
  <c r="M2442" i="1"/>
  <c r="Q2442" i="1"/>
  <c r="N2442" i="1" a="1"/>
  <c r="N2442" i="1" s="1"/>
  <c r="N1548" i="1" a="1"/>
  <c r="N1548" i="1" s="1"/>
  <c r="M1548" i="1"/>
  <c r="Q1548" i="1"/>
  <c r="Q3398" i="1"/>
  <c r="N3398" i="1" a="1"/>
  <c r="N3398" i="1" s="1"/>
  <c r="M3398" i="1"/>
  <c r="M1919" i="1"/>
  <c r="Q1919" i="1"/>
  <c r="N1919" i="1" a="1"/>
  <c r="N1919" i="1" s="1"/>
  <c r="Q1611" i="1"/>
  <c r="N1611" i="1" a="1"/>
  <c r="N1611" i="1" s="1"/>
  <c r="M1611" i="1"/>
  <c r="Q2233" i="1"/>
  <c r="M2233" i="1"/>
  <c r="N2233" i="1" a="1"/>
  <c r="N2233" i="1" s="1"/>
  <c r="M2404" i="1"/>
  <c r="Q2404" i="1"/>
  <c r="N2404" i="1" a="1"/>
  <c r="N2404" i="1" s="1"/>
  <c r="M834" i="1"/>
  <c r="Q834" i="1"/>
  <c r="R834" i="1" s="1" a="1"/>
  <c r="R834" i="1" s="1"/>
  <c r="M280" i="1"/>
  <c r="Q280" i="1"/>
  <c r="R280" i="1" s="1" a="1"/>
  <c r="R280" i="1" s="1"/>
  <c r="Q377" i="1"/>
  <c r="R377" i="1" s="1" a="1"/>
  <c r="R377" i="1" s="1"/>
  <c r="M377" i="1"/>
  <c r="N377" i="1" s="1" a="1"/>
  <c r="N377" i="1" s="1"/>
  <c r="M3105" i="1"/>
  <c r="Q3105" i="1"/>
  <c r="N3105" i="1" a="1"/>
  <c r="N3105" i="1" s="1"/>
  <c r="Q863" i="1"/>
  <c r="R863" i="1" s="1" a="1"/>
  <c r="R863" i="1" s="1"/>
  <c r="M863" i="1"/>
  <c r="N863" i="1" s="1" a="1"/>
  <c r="N863" i="1" s="1"/>
  <c r="Q1444" i="1"/>
  <c r="N1444" i="1" a="1"/>
  <c r="N1444" i="1" s="1"/>
  <c r="M1444" i="1"/>
  <c r="M25" i="1"/>
  <c r="Q25" i="1"/>
  <c r="R25" i="1" s="1" a="1"/>
  <c r="R25" i="1" s="1"/>
  <c r="M1986" i="1"/>
  <c r="Q1986" i="1"/>
  <c r="N1986" i="1" a="1"/>
  <c r="N1986" i="1" s="1"/>
  <c r="Q3435" i="1"/>
  <c r="M3435" i="1"/>
  <c r="N3435" i="1" a="1"/>
  <c r="N3435" i="1" s="1"/>
  <c r="N2208" i="1" a="1"/>
  <c r="N2208" i="1" s="1"/>
  <c r="Q2208" i="1"/>
  <c r="M2208" i="1"/>
  <c r="Q679" i="1"/>
  <c r="R679" i="1" s="1" a="1"/>
  <c r="R679" i="1" s="1"/>
  <c r="M679" i="1"/>
  <c r="N1574" i="1" a="1"/>
  <c r="N1574" i="1" s="1"/>
  <c r="M1574" i="1"/>
  <c r="Q1574" i="1"/>
  <c r="M2313" i="1"/>
  <c r="Q2313" i="1"/>
  <c r="N2313" i="1" a="1"/>
  <c r="N2313" i="1" s="1"/>
  <c r="Q1266" i="1"/>
  <c r="N1266" i="1" a="1"/>
  <c r="N1266" i="1" s="1"/>
  <c r="M1266" i="1"/>
  <c r="Q2843" i="1"/>
  <c r="M2843" i="1"/>
  <c r="N2843" i="1" a="1"/>
  <c r="N2843" i="1" s="1"/>
  <c r="M1494" i="1"/>
  <c r="Q1494" i="1"/>
  <c r="N1494" i="1" a="1"/>
  <c r="N1494" i="1" s="1"/>
  <c r="M2626" i="1"/>
  <c r="Q2626" i="1"/>
  <c r="N2626" i="1" a="1"/>
  <c r="N2626" i="1" s="1"/>
  <c r="M3087" i="1"/>
  <c r="Q3087" i="1"/>
  <c r="N3087" i="1" a="1"/>
  <c r="N3087" i="1" s="1"/>
  <c r="Q2791" i="1"/>
  <c r="N2791" i="1" a="1"/>
  <c r="N2791" i="1" s="1"/>
  <c r="M2791" i="1"/>
  <c r="N3285" i="1" a="1"/>
  <c r="N3285" i="1" s="1"/>
  <c r="Q3285" i="1"/>
  <c r="M3285" i="1"/>
  <c r="Q232" i="1"/>
  <c r="R232" i="1" s="1" a="1"/>
  <c r="R232" i="1" s="1"/>
  <c r="M232" i="1"/>
  <c r="N232" i="1" s="1" a="1"/>
  <c r="N232" i="1" s="1"/>
  <c r="N3286" i="1" a="1"/>
  <c r="N3286" i="1" s="1"/>
  <c r="M3286" i="1"/>
  <c r="Q3286" i="1"/>
  <c r="Q1003" i="1"/>
  <c r="N1003" i="1" a="1"/>
  <c r="N1003" i="1" s="1"/>
  <c r="M1003" i="1"/>
  <c r="M3015" i="1"/>
  <c r="Q3015" i="1"/>
  <c r="N3015" i="1" a="1"/>
  <c r="N3015" i="1" s="1"/>
  <c r="N1206" i="1" a="1"/>
  <c r="N1206" i="1" s="1"/>
  <c r="M1206" i="1"/>
  <c r="Q1206" i="1"/>
  <c r="M2275" i="1"/>
  <c r="Q2275" i="1"/>
  <c r="N2275" i="1" a="1"/>
  <c r="N2275" i="1" s="1"/>
  <c r="M1709" i="1"/>
  <c r="Q1709" i="1"/>
  <c r="N1709" i="1" a="1"/>
  <c r="N1709" i="1" s="1"/>
  <c r="M1476" i="1"/>
  <c r="Q1476" i="1"/>
  <c r="N1476" i="1" a="1"/>
  <c r="N1476" i="1" s="1"/>
  <c r="M3256" i="1"/>
  <c r="Q3256" i="1"/>
  <c r="N3256" i="1" a="1"/>
  <c r="N3256" i="1" s="1"/>
  <c r="Q3193" i="1"/>
  <c r="N3193" i="1" a="1"/>
  <c r="N3193" i="1" s="1"/>
  <c r="M3193" i="1"/>
  <c r="Q1455" i="1"/>
  <c r="N1455" i="1" a="1"/>
  <c r="N1455" i="1" s="1"/>
  <c r="M1455" i="1"/>
  <c r="M2684" i="1"/>
  <c r="Q2684" i="1"/>
  <c r="N2684" i="1" a="1"/>
  <c r="N2684" i="1" s="1"/>
  <c r="N2766" i="1" a="1"/>
  <c r="N2766" i="1" s="1"/>
  <c r="M2766" i="1"/>
  <c r="Q2766" i="1"/>
  <c r="M1146" i="1"/>
  <c r="Q1146" i="1"/>
  <c r="N1146" i="1" a="1"/>
  <c r="N1146" i="1" s="1"/>
  <c r="Q301" i="1"/>
  <c r="R301" i="1" s="1" a="1"/>
  <c r="R301" i="1" s="1"/>
  <c r="M301" i="1"/>
  <c r="Q1626" i="1"/>
  <c r="N1626" i="1" a="1"/>
  <c r="N1626" i="1" s="1"/>
  <c r="M1626" i="1"/>
  <c r="M126" i="1"/>
  <c r="Q126" i="1"/>
  <c r="R126" i="1" s="1" a="1"/>
  <c r="R126" i="1" s="1"/>
  <c r="Q2789" i="1"/>
  <c r="M2789" i="1"/>
  <c r="N2789" i="1" a="1"/>
  <c r="N2789" i="1" s="1"/>
  <c r="M2699" i="1"/>
  <c r="Q2699" i="1"/>
  <c r="N2699" i="1" a="1"/>
  <c r="N2699" i="1" s="1"/>
  <c r="M2931" i="1"/>
  <c r="Q2931" i="1"/>
  <c r="N2931" i="1" a="1"/>
  <c r="N2931" i="1" s="1"/>
  <c r="Q3126" i="1"/>
  <c r="N3126" i="1" a="1"/>
  <c r="N3126" i="1" s="1"/>
  <c r="M3126" i="1"/>
  <c r="N1309" i="1" a="1"/>
  <c r="N1309" i="1" s="1"/>
  <c r="M1309" i="1"/>
  <c r="Q1309" i="1"/>
  <c r="M955" i="1"/>
  <c r="Q955" i="1"/>
  <c r="N955" i="1" a="1"/>
  <c r="N955" i="1" s="1"/>
  <c r="M34" i="1"/>
  <c r="Q34" i="1"/>
  <c r="R34" i="1" s="1" a="1"/>
  <c r="R34" i="1" s="1"/>
  <c r="Q2464" i="1"/>
  <c r="N2464" i="1" a="1"/>
  <c r="N2464" i="1" s="1"/>
  <c r="M2464" i="1"/>
  <c r="M3050" i="1"/>
  <c r="Q3050" i="1"/>
  <c r="N3050" i="1" a="1"/>
  <c r="N3050" i="1" s="1"/>
  <c r="M2837" i="1"/>
  <c r="Q2837" i="1"/>
  <c r="N2837" i="1" a="1"/>
  <c r="N2837" i="1" s="1"/>
  <c r="Q531" i="1"/>
  <c r="R531" i="1" s="1" a="1"/>
  <c r="R531" i="1" s="1"/>
  <c r="M531" i="1"/>
  <c r="N531" i="1" s="1" a="1"/>
  <c r="N531" i="1" s="1"/>
  <c r="M886" i="1"/>
  <c r="N886" i="1" a="1"/>
  <c r="N886" i="1" s="1"/>
  <c r="Q886" i="1"/>
  <c r="M3026" i="1"/>
  <c r="Q3026" i="1"/>
  <c r="N3026" i="1" a="1"/>
  <c r="N3026" i="1" s="1"/>
  <c r="N2164" i="1" a="1"/>
  <c r="N2164" i="1" s="1"/>
  <c r="Q2164" i="1"/>
  <c r="M2164" i="1"/>
  <c r="Q769" i="1"/>
  <c r="M769" i="1"/>
  <c r="Q1797" i="1"/>
  <c r="N1797" i="1" a="1"/>
  <c r="N1797" i="1" s="1"/>
  <c r="M1797" i="1"/>
  <c r="Q192" i="1"/>
  <c r="R192" i="1" s="1" a="1"/>
  <c r="R192" i="1" s="1"/>
  <c r="M192" i="1"/>
  <c r="N192" i="1" s="1" a="1"/>
  <c r="N192" i="1" s="1"/>
  <c r="N3051" i="1" a="1"/>
  <c r="N3051" i="1" s="1"/>
  <c r="M3051" i="1"/>
  <c r="Q3051" i="1"/>
  <c r="N3476" i="1" a="1"/>
  <c r="N3476" i="1" s="1"/>
  <c r="M3476" i="1"/>
  <c r="Q3476" i="1"/>
  <c r="M2374" i="1"/>
  <c r="Q2374" i="1"/>
  <c r="N2374" i="1" a="1"/>
  <c r="N2374" i="1" s="1"/>
  <c r="M3031" i="1"/>
  <c r="Q3031" i="1"/>
  <c r="N3031" i="1" a="1"/>
  <c r="N3031" i="1" s="1"/>
  <c r="M1026" i="1"/>
  <c r="Q1026" i="1"/>
  <c r="N1026" i="1" a="1"/>
  <c r="N1026" i="1" s="1"/>
  <c r="M1639" i="1"/>
  <c r="Q1639" i="1"/>
  <c r="N1639" i="1" a="1"/>
  <c r="N1639" i="1" s="1"/>
  <c r="M2559" i="1"/>
  <c r="Q2559" i="1"/>
  <c r="N2559" i="1" a="1"/>
  <c r="N2559" i="1" s="1"/>
  <c r="Q2111" i="1"/>
  <c r="N2111" i="1" a="1"/>
  <c r="N2111" i="1" s="1"/>
  <c r="M2111" i="1"/>
  <c r="M1828" i="1"/>
  <c r="Q1828" i="1"/>
  <c r="N1828" i="1" a="1"/>
  <c r="N1828" i="1" s="1"/>
  <c r="Q3163" i="1"/>
  <c r="N3163" i="1" a="1"/>
  <c r="N3163" i="1" s="1"/>
  <c r="M3163" i="1"/>
  <c r="M1467" i="1"/>
  <c r="Q1467" i="1"/>
  <c r="N1467" i="1" a="1"/>
  <c r="N1467" i="1" s="1"/>
  <c r="M2056" i="1"/>
  <c r="Q2056" i="1"/>
  <c r="N2056" i="1" a="1"/>
  <c r="N2056" i="1" s="1"/>
  <c r="Q687" i="1"/>
  <c r="R687" i="1" s="1" a="1"/>
  <c r="R687" i="1" s="1"/>
  <c r="M687" i="1"/>
  <c r="N2136" i="1" a="1"/>
  <c r="N2136" i="1" s="1"/>
  <c r="Q2136" i="1"/>
  <c r="M2136" i="1"/>
  <c r="Q1903" i="1"/>
  <c r="N1903" i="1" a="1"/>
  <c r="N1903" i="1" s="1"/>
  <c r="M1903" i="1"/>
  <c r="Q1801" i="1"/>
  <c r="N1801" i="1" a="1"/>
  <c r="N1801" i="1" s="1"/>
  <c r="M1801" i="1"/>
  <c r="Q3365" i="1"/>
  <c r="N3365" i="1" a="1"/>
  <c r="N3365" i="1" s="1"/>
  <c r="M3365" i="1"/>
  <c r="M1461" i="1"/>
  <c r="Q1461" i="1"/>
  <c r="N1461" i="1" a="1"/>
  <c r="N1461" i="1" s="1"/>
  <c r="Q2043" i="1"/>
  <c r="N2043" i="1" a="1"/>
  <c r="N2043" i="1" s="1"/>
  <c r="M2043" i="1"/>
  <c r="M1443" i="1"/>
  <c r="Q1443" i="1"/>
  <c r="N1443" i="1" a="1"/>
  <c r="N1443" i="1" s="1"/>
  <c r="M1993" i="1"/>
  <c r="Q1993" i="1"/>
  <c r="N1993" i="1" a="1"/>
  <c r="N1993" i="1" s="1"/>
  <c r="M272" i="1"/>
  <c r="Q272" i="1"/>
  <c r="R272" i="1" s="1" a="1"/>
  <c r="R272" i="1" s="1"/>
  <c r="Q214" i="1"/>
  <c r="R214" i="1" s="1" a="1"/>
  <c r="R214" i="1" s="1"/>
  <c r="M214" i="1"/>
  <c r="N214" i="1" s="1" a="1"/>
  <c r="N214" i="1" s="1"/>
  <c r="M950" i="1"/>
  <c r="Q950" i="1"/>
  <c r="N950" i="1" a="1"/>
  <c r="N950" i="1" s="1"/>
  <c r="M2108" i="1"/>
  <c r="Q2108" i="1"/>
  <c r="N2108" i="1" a="1"/>
  <c r="N2108" i="1" s="1"/>
  <c r="M245" i="1"/>
  <c r="Q245" i="1"/>
  <c r="R245" i="1" s="1" a="1"/>
  <c r="R245" i="1" s="1"/>
  <c r="Q2970" i="1"/>
  <c r="N2970" i="1" a="1"/>
  <c r="N2970" i="1" s="1"/>
  <c r="M2970" i="1"/>
  <c r="M1119" i="1"/>
  <c r="Q1119" i="1"/>
  <c r="N1119" i="1" a="1"/>
  <c r="N1119" i="1" s="1"/>
  <c r="M2081" i="1"/>
  <c r="Q2081" i="1"/>
  <c r="N2081" i="1" a="1"/>
  <c r="N2081" i="1" s="1"/>
  <c r="M922" i="1"/>
  <c r="Q922" i="1"/>
  <c r="N922" i="1" a="1"/>
  <c r="N922" i="1" s="1"/>
  <c r="M2370" i="1"/>
  <c r="Q2370" i="1"/>
  <c r="N2370" i="1" a="1"/>
  <c r="N2370" i="1" s="1"/>
  <c r="Q2097" i="1"/>
  <c r="N2097" i="1" a="1"/>
  <c r="N2097" i="1" s="1"/>
  <c r="M2097" i="1"/>
  <c r="M1931" i="1"/>
  <c r="Q1931" i="1"/>
  <c r="N1931" i="1" a="1"/>
  <c r="N1931" i="1" s="1"/>
  <c r="M1322" i="1"/>
  <c r="Q1322" i="1"/>
  <c r="N1322" i="1" a="1"/>
  <c r="N1322" i="1" s="1"/>
  <c r="M1672" i="1"/>
  <c r="Q1672" i="1"/>
  <c r="N1672" i="1" a="1"/>
  <c r="N1672" i="1" s="1"/>
  <c r="Q3088" i="1"/>
  <c r="N3088" i="1" a="1"/>
  <c r="N3088" i="1" s="1"/>
  <c r="M3088" i="1"/>
  <c r="Q132" i="1"/>
  <c r="R132" i="1" s="1" a="1"/>
  <c r="R132" i="1" s="1"/>
  <c r="M132" i="1"/>
  <c r="M1344" i="1"/>
  <c r="Q1344" i="1"/>
  <c r="N1344" i="1" a="1"/>
  <c r="N1344" i="1" s="1"/>
  <c r="N1180" i="1" a="1"/>
  <c r="N1180" i="1" s="1"/>
  <c r="M1180" i="1"/>
  <c r="Q1180" i="1"/>
  <c r="Q427" i="1"/>
  <c r="R427" i="1" s="1" a="1"/>
  <c r="R427" i="1" s="1"/>
  <c r="M427" i="1"/>
  <c r="N427" i="1" s="1" a="1"/>
  <c r="N427" i="1" s="1"/>
  <c r="Q3392" i="1"/>
  <c r="N3392" i="1" a="1"/>
  <c r="N3392" i="1" s="1"/>
  <c r="M3392" i="1"/>
  <c r="M2571" i="1"/>
  <c r="Q2571" i="1"/>
  <c r="N2571" i="1" a="1"/>
  <c r="N2571" i="1" s="1"/>
  <c r="M164" i="1"/>
  <c r="Q164" i="1"/>
  <c r="R164" i="1" s="1" a="1"/>
  <c r="R164" i="1" s="1"/>
  <c r="N2236" i="1" a="1"/>
  <c r="N2236" i="1" s="1"/>
  <c r="Q2236" i="1"/>
  <c r="M2236" i="1"/>
  <c r="Q743" i="1"/>
  <c r="R743" i="1" s="1" a="1"/>
  <c r="R743" i="1" s="1"/>
  <c r="M743" i="1"/>
  <c r="N743" i="1" s="1" a="1"/>
  <c r="N743" i="1" s="1"/>
  <c r="N3095" i="1" a="1"/>
  <c r="N3095" i="1" s="1"/>
  <c r="M3095" i="1"/>
  <c r="Q3095" i="1"/>
  <c r="M1027" i="1"/>
  <c r="Q1027" i="1"/>
  <c r="N1027" i="1" a="1"/>
  <c r="N1027" i="1" s="1"/>
  <c r="N2670" i="1" a="1"/>
  <c r="N2670" i="1" s="1"/>
  <c r="M2670" i="1"/>
  <c r="Q2670" i="1"/>
  <c r="M2400" i="1"/>
  <c r="Q2400" i="1"/>
  <c r="N2400" i="1" a="1"/>
  <c r="N2400" i="1" s="1"/>
  <c r="M850" i="1"/>
  <c r="Q850" i="1"/>
  <c r="R850" i="1" s="1" a="1"/>
  <c r="R850" i="1" s="1"/>
  <c r="Q3183" i="1"/>
  <c r="N3183" i="1" a="1"/>
  <c r="N3183" i="1" s="1"/>
  <c r="M3183" i="1"/>
  <c r="N3578" i="1" a="1"/>
  <c r="N3578" i="1" s="1"/>
  <c r="Q3578" i="1"/>
  <c r="M3578" i="1"/>
  <c r="Q717" i="1"/>
  <c r="R717" i="1" s="1" a="1"/>
  <c r="R717" i="1" s="1"/>
  <c r="M717" i="1"/>
  <c r="M1925" i="1"/>
  <c r="Q1925" i="1"/>
  <c r="N1925" i="1" a="1"/>
  <c r="N1925" i="1" s="1"/>
  <c r="N2707" i="1" a="1"/>
  <c r="N2707" i="1" s="1"/>
  <c r="M2707" i="1"/>
  <c r="Q2707" i="1"/>
  <c r="M74" i="1"/>
  <c r="Q74" i="1"/>
  <c r="R74" i="1" s="1" a="1"/>
  <c r="R74" i="1" s="1"/>
  <c r="Q2310" i="1"/>
  <c r="N2310" i="1" a="1"/>
  <c r="N2310" i="1" s="1"/>
  <c r="M2310" i="1"/>
  <c r="M1019" i="1"/>
  <c r="Q1019" i="1"/>
  <c r="N1019" i="1" a="1"/>
  <c r="N1019" i="1" s="1"/>
  <c r="N2594" i="1" a="1"/>
  <c r="N2594" i="1" s="1"/>
  <c r="M2594" i="1"/>
  <c r="Q2594" i="1"/>
  <c r="Q960" i="1"/>
  <c r="N960" i="1" a="1"/>
  <c r="N960" i="1" s="1"/>
  <c r="M960" i="1"/>
  <c r="Q2411" i="1"/>
  <c r="N2411" i="1" a="1"/>
  <c r="N2411" i="1" s="1"/>
  <c r="M2411" i="1"/>
  <c r="Q2687" i="1"/>
  <c r="N2687" i="1" a="1"/>
  <c r="N2687" i="1" s="1"/>
  <c r="M2687" i="1"/>
  <c r="Q1700" i="1"/>
  <c r="N1700" i="1" a="1"/>
  <c r="N1700" i="1" s="1"/>
  <c r="M1700" i="1"/>
  <c r="Q2829" i="1"/>
  <c r="M2829" i="1"/>
  <c r="N2829" i="1" a="1"/>
  <c r="N2829" i="1" s="1"/>
  <c r="N1532" i="1" a="1"/>
  <c r="N1532" i="1" s="1"/>
  <c r="M1532" i="1"/>
  <c r="Q1532" i="1"/>
  <c r="M277" i="1"/>
  <c r="Q277" i="1"/>
  <c r="R277" i="1" s="1" a="1"/>
  <c r="R277" i="1" s="1"/>
  <c r="M1734" i="1"/>
  <c r="Q1734" i="1"/>
  <c r="N1734" i="1" a="1"/>
  <c r="N1734" i="1" s="1"/>
  <c r="M959" i="1"/>
  <c r="Q959" i="1"/>
  <c r="N959" i="1" a="1"/>
  <c r="N959" i="1" s="1"/>
  <c r="Q787" i="1"/>
  <c r="R787" i="1" s="1" a="1"/>
  <c r="R787" i="1" s="1"/>
  <c r="M787" i="1"/>
  <c r="N787" i="1" s="1" a="1"/>
  <c r="N787" i="1" s="1"/>
  <c r="M1558" i="1"/>
  <c r="Q1558" i="1"/>
  <c r="N1558" i="1" a="1"/>
  <c r="N1558" i="1" s="1"/>
  <c r="M2031" i="1"/>
  <c r="Q2031" i="1"/>
  <c r="N2031" i="1" a="1"/>
  <c r="N2031" i="1" s="1"/>
  <c r="Q2840" i="1"/>
  <c r="N2840" i="1" a="1"/>
  <c r="N2840" i="1" s="1"/>
  <c r="M2840" i="1"/>
  <c r="M1077" i="1"/>
  <c r="Q1077" i="1"/>
  <c r="N1077" i="1" a="1"/>
  <c r="N1077" i="1" s="1"/>
  <c r="Q3419" i="1"/>
  <c r="M3419" i="1"/>
  <c r="N3419" i="1" a="1"/>
  <c r="N3419" i="1" s="1"/>
  <c r="Q2934" i="1"/>
  <c r="N2934" i="1" a="1"/>
  <c r="N2934" i="1" s="1"/>
  <c r="M2934" i="1"/>
  <c r="M1915" i="1"/>
  <c r="Q1915" i="1"/>
  <c r="N1915" i="1" a="1"/>
  <c r="N1915" i="1" s="1"/>
  <c r="M1283" i="1"/>
  <c r="Q1283" i="1"/>
  <c r="N1283" i="1" a="1"/>
  <c r="N1283" i="1" s="1"/>
  <c r="Q1363" i="1"/>
  <c r="N1363" i="1" a="1"/>
  <c r="N1363" i="1" s="1"/>
  <c r="M1363" i="1"/>
  <c r="Q1753" i="1"/>
  <c r="N1753" i="1" a="1"/>
  <c r="N1753" i="1" s="1"/>
  <c r="M1753" i="1"/>
  <c r="M1539" i="1"/>
  <c r="Q1539" i="1"/>
  <c r="N1539" i="1" a="1"/>
  <c r="N1539" i="1" s="1"/>
  <c r="Q120" i="1"/>
  <c r="M120" i="1"/>
  <c r="N120" i="1" s="1" a="1"/>
  <c r="N120" i="1" s="1"/>
  <c r="N1111" i="1" a="1"/>
  <c r="N1111" i="1" s="1"/>
  <c r="M1111" i="1"/>
  <c r="Q1111" i="1"/>
  <c r="Q376" i="1"/>
  <c r="M376" i="1"/>
  <c r="Q3166" i="1"/>
  <c r="N3166" i="1" a="1"/>
  <c r="N3166" i="1" s="1"/>
  <c r="M3166" i="1"/>
  <c r="M1686" i="1"/>
  <c r="Q1686" i="1"/>
  <c r="N1686" i="1" a="1"/>
  <c r="N1686" i="1" s="1"/>
  <c r="M1465" i="1"/>
  <c r="Q1465" i="1"/>
  <c r="N1465" i="1" a="1"/>
  <c r="N1465" i="1" s="1"/>
  <c r="Q2279" i="1"/>
  <c r="N2279" i="1" a="1"/>
  <c r="N2279" i="1" s="1"/>
  <c r="M2279" i="1"/>
  <c r="Q1182" i="1"/>
  <c r="N1182" i="1" a="1"/>
  <c r="N1182" i="1" s="1"/>
  <c r="M1182" i="1"/>
  <c r="M22" i="1"/>
  <c r="Q22" i="1"/>
  <c r="R22" i="1" s="1" a="1"/>
  <c r="R22" i="1" s="1"/>
  <c r="Q2434" i="1"/>
  <c r="N2434" i="1" a="1"/>
  <c r="N2434" i="1" s="1"/>
  <c r="M2434" i="1"/>
  <c r="M2287" i="1"/>
  <c r="Q2287" i="1"/>
  <c r="N2287" i="1" a="1"/>
  <c r="N2287" i="1" s="1"/>
  <c r="Q1803" i="1"/>
  <c r="N1803" i="1" a="1"/>
  <c r="N1803" i="1" s="1"/>
  <c r="M1803" i="1"/>
  <c r="M2864" i="1"/>
  <c r="Q2864" i="1"/>
  <c r="N2864" i="1" a="1"/>
  <c r="N2864" i="1" s="1"/>
  <c r="Q1891" i="1"/>
  <c r="N1891" i="1" a="1"/>
  <c r="N1891" i="1" s="1"/>
  <c r="M1891" i="1"/>
  <c r="M903" i="1"/>
  <c r="Q903" i="1"/>
  <c r="N903" i="1" a="1"/>
  <c r="N903" i="1" s="1"/>
  <c r="Q2176" i="1"/>
  <c r="M2176" i="1"/>
  <c r="N2176" i="1" a="1"/>
  <c r="N2176" i="1" s="1"/>
  <c r="M3462" i="1"/>
  <c r="Q3462" i="1"/>
  <c r="N3462" i="1" a="1"/>
  <c r="N3462" i="1" s="1"/>
  <c r="N3475" i="1" a="1"/>
  <c r="N3475" i="1" s="1"/>
  <c r="M3475" i="1"/>
  <c r="Q3475" i="1"/>
  <c r="M3299" i="1"/>
  <c r="Q3299" i="1"/>
  <c r="N3299" i="1" a="1"/>
  <c r="N3299" i="1" s="1"/>
  <c r="M2092" i="1"/>
  <c r="Q2092" i="1"/>
  <c r="N2092" i="1" a="1"/>
  <c r="N2092" i="1" s="1"/>
  <c r="M3173" i="1"/>
  <c r="Q3173" i="1"/>
  <c r="N3173" i="1" a="1"/>
  <c r="N3173" i="1" s="1"/>
  <c r="Q2780" i="1"/>
  <c r="N2780" i="1" a="1"/>
  <c r="N2780" i="1" s="1"/>
  <c r="M2780" i="1"/>
  <c r="M3464" i="1"/>
  <c r="Q3464" i="1"/>
  <c r="N3464" i="1" a="1"/>
  <c r="N3464" i="1" s="1"/>
  <c r="M1741" i="1"/>
  <c r="Q1741" i="1"/>
  <c r="N1741" i="1" a="1"/>
  <c r="N1741" i="1" s="1"/>
  <c r="M2939" i="1"/>
  <c r="Q2939" i="1"/>
  <c r="N2939" i="1" a="1"/>
  <c r="N2939" i="1" s="1"/>
  <c r="Q381" i="1"/>
  <c r="R381" i="1" s="1" a="1"/>
  <c r="R381" i="1" s="1"/>
  <c r="M381" i="1"/>
  <c r="N381" i="1" s="1" a="1"/>
  <c r="N381" i="1" s="1"/>
  <c r="Q2753" i="1"/>
  <c r="N2753" i="1" a="1"/>
  <c r="N2753" i="1" s="1"/>
  <c r="M2753" i="1"/>
  <c r="M2124" i="1"/>
  <c r="Q2124" i="1"/>
  <c r="N2124" i="1" a="1"/>
  <c r="N2124" i="1" s="1"/>
  <c r="M111" i="1"/>
  <c r="Q111" i="1"/>
  <c r="R111" i="1" s="1" a="1"/>
  <c r="R111" i="1" s="1"/>
  <c r="Q224" i="1"/>
  <c r="R224" i="1" s="1" a="1"/>
  <c r="R224" i="1" s="1"/>
  <c r="M224" i="1"/>
  <c r="N224" i="1" s="1" a="1"/>
  <c r="N224" i="1" s="1"/>
  <c r="M267" i="1"/>
  <c r="Q267" i="1"/>
  <c r="R267" i="1" s="1" a="1"/>
  <c r="R267" i="1" s="1"/>
  <c r="M3338" i="1"/>
  <c r="Q3338" i="1"/>
  <c r="N3338" i="1" a="1"/>
  <c r="N3338" i="1" s="1"/>
  <c r="M844" i="1"/>
  <c r="Q844" i="1"/>
  <c r="Q2419" i="1"/>
  <c r="N2419" i="1" a="1"/>
  <c r="N2419" i="1" s="1"/>
  <c r="M2419" i="1"/>
  <c r="M1143" i="1"/>
  <c r="Q1143" i="1"/>
  <c r="N1143" i="1" a="1"/>
  <c r="N1143" i="1" s="1"/>
  <c r="Q2858" i="1"/>
  <c r="M2858" i="1"/>
  <c r="N2858" i="1" a="1"/>
  <c r="N2858" i="1" s="1"/>
  <c r="Q552" i="1"/>
  <c r="M552" i="1"/>
  <c r="N552" i="1" s="1" a="1"/>
  <c r="N552" i="1" s="1"/>
  <c r="M2432" i="1"/>
  <c r="Q2432" i="1"/>
  <c r="N2432" i="1" a="1"/>
  <c r="N2432" i="1" s="1"/>
  <c r="M2761" i="1"/>
  <c r="Q2761" i="1"/>
  <c r="N2761" i="1" a="1"/>
  <c r="N2761" i="1" s="1"/>
  <c r="Q403" i="1"/>
  <c r="R403" i="1" s="1" a="1"/>
  <c r="R403" i="1" s="1"/>
  <c r="M403" i="1"/>
  <c r="N403" i="1" s="1" a="1"/>
  <c r="N403" i="1" s="1"/>
  <c r="Q2371" i="1"/>
  <c r="N2371" i="1" a="1"/>
  <c r="N2371" i="1" s="1"/>
  <c r="M2371" i="1"/>
  <c r="Q358" i="1"/>
  <c r="R358" i="1" s="1" a="1"/>
  <c r="R358" i="1" s="1"/>
  <c r="M358" i="1"/>
  <c r="Q1078" i="1"/>
  <c r="N1078" i="1" a="1"/>
  <c r="N1078" i="1" s="1"/>
  <c r="M1078" i="1"/>
  <c r="M3128" i="1"/>
  <c r="Q3128" i="1"/>
  <c r="N3128" i="1" a="1"/>
  <c r="N3128" i="1" s="1"/>
  <c r="Q134" i="1"/>
  <c r="R134" i="1" s="1" a="1"/>
  <c r="R134" i="1" s="1"/>
  <c r="M134" i="1"/>
  <c r="N134" i="1" s="1" a="1"/>
  <c r="N134" i="1" s="1"/>
  <c r="Q460" i="1"/>
  <c r="M460" i="1"/>
  <c r="N460" i="1" s="1" a="1"/>
  <c r="N460" i="1" s="1"/>
  <c r="M365" i="1"/>
  <c r="Q365" i="1"/>
  <c r="R365" i="1" s="1" a="1"/>
  <c r="R365" i="1" s="1"/>
  <c r="Q3355" i="1"/>
  <c r="M3355" i="1"/>
  <c r="N3355" i="1" a="1"/>
  <c r="N3355" i="1" s="1"/>
  <c r="Q2289" i="1"/>
  <c r="N2289" i="1" a="1"/>
  <c r="N2289" i="1" s="1"/>
  <c r="M2289" i="1"/>
  <c r="Q1315" i="1"/>
  <c r="N1315" i="1" a="1"/>
  <c r="N1315" i="1" s="1"/>
  <c r="M1315" i="1"/>
  <c r="M1379" i="1"/>
  <c r="Q1379" i="1"/>
  <c r="N1379" i="1" a="1"/>
  <c r="N1379" i="1" s="1"/>
  <c r="M1267" i="1"/>
  <c r="Q1267" i="1"/>
  <c r="N1267" i="1" a="1"/>
  <c r="N1267" i="1" s="1"/>
  <c r="M1976" i="1"/>
  <c r="Q1976" i="1"/>
  <c r="N1976" i="1" a="1"/>
  <c r="N1976" i="1" s="1"/>
  <c r="N2187" i="1" a="1"/>
  <c r="N2187" i="1" s="1"/>
  <c r="Q2187" i="1"/>
  <c r="M2187" i="1"/>
  <c r="M3243" i="1"/>
  <c r="Q3243" i="1"/>
  <c r="N3243" i="1" a="1"/>
  <c r="N3243" i="1" s="1"/>
  <c r="M1819" i="1"/>
  <c r="Q1819" i="1"/>
  <c r="N1819" i="1" a="1"/>
  <c r="N1819" i="1" s="1"/>
  <c r="N3572" i="1" a="1"/>
  <c r="N3572" i="1" s="1"/>
  <c r="Q3572" i="1"/>
  <c r="M3572" i="1"/>
  <c r="Q3474" i="1"/>
  <c r="N3474" i="1" a="1"/>
  <c r="N3474" i="1" s="1"/>
  <c r="M3474" i="1"/>
  <c r="M1357" i="1"/>
  <c r="Q1357" i="1"/>
  <c r="N1357" i="1" a="1"/>
  <c r="N1357" i="1" s="1"/>
  <c r="M1762" i="1"/>
  <c r="Q1762" i="1"/>
  <c r="N1762" i="1" a="1"/>
  <c r="N1762" i="1" s="1"/>
  <c r="M3138" i="1"/>
  <c r="Q3138" i="1"/>
  <c r="N3138" i="1" a="1"/>
  <c r="N3138" i="1" s="1"/>
  <c r="Q1338" i="1"/>
  <c r="N1338" i="1" a="1"/>
  <c r="N1338" i="1" s="1"/>
  <c r="M1338" i="1"/>
  <c r="N890" i="1" a="1"/>
  <c r="N890" i="1" s="1"/>
  <c r="M890" i="1"/>
  <c r="Q890" i="1"/>
  <c r="M537" i="1"/>
  <c r="Q537" i="1"/>
  <c r="Q41" i="1"/>
  <c r="M41" i="1"/>
  <c r="M2361" i="1"/>
  <c r="Q2361" i="1"/>
  <c r="N2361" i="1" a="1"/>
  <c r="N2361" i="1" s="1"/>
  <c r="M686" i="1"/>
  <c r="N686" i="1" s="1" a="1"/>
  <c r="N686" i="1" s="1"/>
  <c r="Q686" i="1"/>
  <c r="Q1755" i="1"/>
  <c r="N1755" i="1" a="1"/>
  <c r="N1755" i="1" s="1"/>
  <c r="M1755" i="1"/>
  <c r="M3238" i="1"/>
  <c r="Q3238" i="1"/>
  <c r="N3238" i="1" a="1"/>
  <c r="N3238" i="1" s="1"/>
  <c r="M2486" i="1"/>
  <c r="Q2486" i="1"/>
  <c r="N2486" i="1" a="1"/>
  <c r="N2486" i="1" s="1"/>
  <c r="Q2144" i="1"/>
  <c r="M2144" i="1"/>
  <c r="N2144" i="1" a="1"/>
  <c r="N2144" i="1" s="1"/>
  <c r="N2977" i="1" a="1"/>
  <c r="N2977" i="1" s="1"/>
  <c r="Q2977" i="1"/>
  <c r="M2977" i="1"/>
  <c r="Q121" i="1"/>
  <c r="M121" i="1"/>
  <c r="N121" i="1" s="1" a="1"/>
  <c r="N121" i="1" s="1"/>
  <c r="Q1613" i="1"/>
  <c r="N1613" i="1" a="1"/>
  <c r="N1613" i="1" s="1"/>
  <c r="M1613" i="1"/>
  <c r="M2937" i="1"/>
  <c r="Q2937" i="1"/>
  <c r="N2937" i="1" a="1"/>
  <c r="N2937" i="1" s="1"/>
  <c r="M3283" i="1"/>
  <c r="Q3283" i="1"/>
  <c r="N3283" i="1" a="1"/>
  <c r="N3283" i="1" s="1"/>
  <c r="M3074" i="1"/>
  <c r="Q3074" i="1"/>
  <c r="N3074" i="1" a="1"/>
  <c r="N3074" i="1" s="1"/>
  <c r="Q2601" i="1"/>
  <c r="N2601" i="1" a="1"/>
  <c r="N2601" i="1" s="1"/>
  <c r="M2601" i="1"/>
  <c r="Q3471" i="1"/>
  <c r="M3471" i="1"/>
  <c r="N3471" i="1" a="1"/>
  <c r="N3471" i="1" s="1"/>
  <c r="M675" i="1"/>
  <c r="Q675" i="1"/>
  <c r="R675" i="1" s="1" a="1"/>
  <c r="R675" i="1" s="1"/>
  <c r="M2355" i="1"/>
  <c r="Q2355" i="1"/>
  <c r="N2355" i="1" a="1"/>
  <c r="N2355" i="1" s="1"/>
  <c r="Q873" i="1"/>
  <c r="R873" i="1" s="1" a="1"/>
  <c r="R873" i="1" s="1"/>
  <c r="M873" i="1"/>
  <c r="N873" i="1" s="1" a="1"/>
  <c r="N873" i="1" s="1"/>
  <c r="N3303" i="1" a="1"/>
  <c r="N3303" i="1" s="1"/>
  <c r="M3303" i="1"/>
  <c r="Q3303" i="1"/>
  <c r="N1560" i="1" a="1"/>
  <c r="N1560" i="1" s="1"/>
  <c r="M1560" i="1"/>
  <c r="Q1560" i="1"/>
  <c r="N2794" i="1" a="1"/>
  <c r="N2794" i="1" s="1"/>
  <c r="Q2794" i="1"/>
  <c r="M2794" i="1"/>
  <c r="Q2368" i="1"/>
  <c r="N2368" i="1" a="1"/>
  <c r="N2368" i="1" s="1"/>
  <c r="M2368" i="1"/>
  <c r="Q2889" i="1"/>
  <c r="N2889" i="1" a="1"/>
  <c r="N2889" i="1" s="1"/>
  <c r="M2889" i="1"/>
  <c r="Q2243" i="1"/>
  <c r="N2243" i="1" a="1"/>
  <c r="N2243" i="1" s="1"/>
  <c r="M2243" i="1"/>
  <c r="Q2029" i="1"/>
  <c r="N2029" i="1" a="1"/>
  <c r="N2029" i="1" s="1"/>
  <c r="M2029" i="1"/>
  <c r="M286" i="1"/>
  <c r="Q286" i="1"/>
  <c r="R286" i="1" s="1" a="1"/>
  <c r="R286" i="1" s="1"/>
  <c r="N3560" i="1" a="1"/>
  <c r="N3560" i="1" s="1"/>
  <c r="Q3560" i="1"/>
  <c r="M3560" i="1"/>
  <c r="Q855" i="1"/>
  <c r="R855" i="1" s="1" a="1"/>
  <c r="R855" i="1" s="1"/>
  <c r="M855" i="1"/>
  <c r="N855" i="1" s="1" a="1"/>
  <c r="N855" i="1" s="1"/>
  <c r="Q575" i="1"/>
  <c r="R575" i="1" s="1" a="1"/>
  <c r="R575" i="1" s="1"/>
  <c r="M575" i="1"/>
  <c r="M2920" i="1"/>
  <c r="Q2920" i="1"/>
  <c r="N2920" i="1" a="1"/>
  <c r="N2920" i="1" s="1"/>
  <c r="Q113" i="1"/>
  <c r="R113" i="1" s="1" a="1"/>
  <c r="R113" i="1" s="1"/>
  <c r="M113" i="1"/>
  <c r="N113" i="1" s="1" a="1"/>
  <c r="N113" i="1" s="1"/>
  <c r="Q1439" i="1"/>
  <c r="N1439" i="1" a="1"/>
  <c r="N1439" i="1" s="1"/>
  <c r="M1439" i="1"/>
  <c r="Q1250" i="1"/>
  <c r="N1250" i="1" a="1"/>
  <c r="N1250" i="1" s="1"/>
  <c r="M1250" i="1"/>
  <c r="M966" i="1"/>
  <c r="Q966" i="1"/>
  <c r="N966" i="1" a="1"/>
  <c r="N966" i="1" s="1"/>
  <c r="Q1848" i="1"/>
  <c r="N1848" i="1" a="1"/>
  <c r="N1848" i="1" s="1"/>
  <c r="M1848" i="1"/>
  <c r="N990" i="1" a="1"/>
  <c r="N990" i="1" s="1"/>
  <c r="M990" i="1"/>
  <c r="Q990" i="1"/>
  <c r="Q1792" i="1"/>
  <c r="N1792" i="1" a="1"/>
  <c r="N1792" i="1" s="1"/>
  <c r="M1792" i="1"/>
  <c r="Q1691" i="1"/>
  <c r="N1691" i="1" a="1"/>
  <c r="N1691" i="1" s="1"/>
  <c r="M1691" i="1"/>
  <c r="N3314" i="1" a="1"/>
  <c r="N3314" i="1" s="1"/>
  <c r="Q3314" i="1"/>
  <c r="M3314" i="1"/>
  <c r="M2551" i="1"/>
  <c r="Q2551" i="1"/>
  <c r="N2551" i="1" a="1"/>
  <c r="N2551" i="1" s="1"/>
  <c r="M1495" i="1"/>
  <c r="Q1495" i="1"/>
  <c r="N1495" i="1" a="1"/>
  <c r="N1495" i="1" s="1"/>
  <c r="Q2696" i="1"/>
  <c r="N2696" i="1" a="1"/>
  <c r="N2696" i="1" s="1"/>
  <c r="M2696" i="1"/>
  <c r="M1580" i="1"/>
  <c r="Q1580" i="1"/>
  <c r="N1580" i="1" a="1"/>
  <c r="N1580" i="1" s="1"/>
  <c r="Q1440" i="1"/>
  <c r="N1440" i="1" a="1"/>
  <c r="N1440" i="1" s="1"/>
  <c r="M1440" i="1"/>
  <c r="M193" i="1"/>
  <c r="Q193" i="1"/>
  <c r="R193" i="1" s="1" a="1"/>
  <c r="R193" i="1" s="1"/>
  <c r="Q1890" i="1"/>
  <c r="N1890" i="1" a="1"/>
  <c r="N1890" i="1" s="1"/>
  <c r="M1890" i="1"/>
  <c r="Q3575" i="1"/>
  <c r="N3575" i="1" a="1"/>
  <c r="N3575" i="1" s="1"/>
  <c r="M3575" i="1"/>
  <c r="Q721" i="1"/>
  <c r="R721" i="1" s="1" a="1"/>
  <c r="R721" i="1" s="1"/>
  <c r="M721" i="1"/>
  <c r="N721" i="1" s="1" a="1"/>
  <c r="N721" i="1" s="1"/>
  <c r="Q3185" i="1"/>
  <c r="N3185" i="1" a="1"/>
  <c r="N3185" i="1" s="1"/>
  <c r="M3185" i="1"/>
  <c r="Q1979" i="1"/>
  <c r="N1979" i="1" a="1"/>
  <c r="N1979" i="1" s="1"/>
  <c r="M1979" i="1"/>
  <c r="Q2241" i="1"/>
  <c r="N2241" i="1" a="1"/>
  <c r="N2241" i="1" s="1"/>
  <c r="M2241" i="1"/>
  <c r="Q883" i="1"/>
  <c r="M883" i="1"/>
  <c r="N883" i="1" a="1"/>
  <c r="N883" i="1" s="1"/>
  <c r="Q3349" i="1"/>
  <c r="M3349" i="1"/>
  <c r="N3349" i="1" a="1"/>
  <c r="N3349" i="1" s="1"/>
  <c r="N1069" i="1" a="1"/>
  <c r="N1069" i="1" s="1"/>
  <c r="M1069" i="1"/>
  <c r="Q1069" i="1"/>
  <c r="M1627" i="1"/>
  <c r="Q1627" i="1"/>
  <c r="N1627" i="1" a="1"/>
  <c r="N1627" i="1" s="1"/>
  <c r="Q2137" i="1"/>
  <c r="M2137" i="1"/>
  <c r="N2137" i="1" a="1"/>
  <c r="N2137" i="1" s="1"/>
  <c r="M2541" i="1"/>
  <c r="Q2541" i="1"/>
  <c r="N2541" i="1" a="1"/>
  <c r="N2541" i="1" s="1"/>
  <c r="M2451" i="1"/>
  <c r="Q2451" i="1"/>
  <c r="N2451" i="1" a="1"/>
  <c r="N2451" i="1" s="1"/>
  <c r="Q2148" i="1"/>
  <c r="M2148" i="1"/>
  <c r="N2148" i="1" a="1"/>
  <c r="N2148" i="1" s="1"/>
  <c r="Q3045" i="1"/>
  <c r="N3045" i="1" a="1"/>
  <c r="N3045" i="1" s="1"/>
  <c r="M3045" i="1"/>
  <c r="M3503" i="1"/>
  <c r="Q3503" i="1"/>
  <c r="N3503" i="1" a="1"/>
  <c r="N3503" i="1" s="1"/>
  <c r="M2618" i="1"/>
  <c r="Q2618" i="1"/>
  <c r="N2618" i="1" a="1"/>
  <c r="N2618" i="1" s="1"/>
  <c r="M3325" i="1"/>
  <c r="Q3325" i="1"/>
  <c r="N3325" i="1" a="1"/>
  <c r="N3325" i="1" s="1"/>
  <c r="Q3380" i="1"/>
  <c r="N3380" i="1" a="1"/>
  <c r="N3380" i="1" s="1"/>
  <c r="M3380" i="1"/>
  <c r="Q384" i="1"/>
  <c r="R384" i="1" s="1" a="1"/>
  <c r="R384" i="1" s="1"/>
  <c r="M384" i="1"/>
  <c r="N3065" i="1" a="1"/>
  <c r="N3065" i="1" s="1"/>
  <c r="M3065" i="1"/>
  <c r="Q3065" i="1"/>
  <c r="Q3011" i="1"/>
  <c r="N3011" i="1" a="1"/>
  <c r="N3011" i="1" s="1"/>
  <c r="M3011" i="1"/>
  <c r="Q3470" i="1"/>
  <c r="N3470" i="1" a="1"/>
  <c r="N3470" i="1" s="1"/>
  <c r="M3470" i="1"/>
  <c r="Q1233" i="1"/>
  <c r="N1233" i="1" a="1"/>
  <c r="N1233" i="1" s="1"/>
  <c r="M1233" i="1"/>
  <c r="N1475" i="1" a="1"/>
  <c r="N1475" i="1" s="1"/>
  <c r="M1475" i="1"/>
  <c r="Q1475" i="1"/>
  <c r="Q2668" i="1"/>
  <c r="N2668" i="1" a="1"/>
  <c r="N2668" i="1" s="1"/>
  <c r="M2668" i="1"/>
  <c r="Q2739" i="1"/>
  <c r="N2739" i="1" a="1"/>
  <c r="N2739" i="1" s="1"/>
  <c r="M2739" i="1"/>
  <c r="N2599" i="1" a="1"/>
  <c r="N2599" i="1" s="1"/>
  <c r="M2599" i="1"/>
  <c r="Q2599" i="1"/>
  <c r="N1374" i="1" a="1"/>
  <c r="N1374" i="1" s="1"/>
  <c r="M1374" i="1"/>
  <c r="Q1374" i="1"/>
  <c r="Q624" i="1"/>
  <c r="R624" i="1" s="1" a="1"/>
  <c r="R624" i="1" s="1"/>
  <c r="M624" i="1"/>
  <c r="N624" i="1" s="1" a="1"/>
  <c r="N624" i="1" s="1"/>
  <c r="Q2760" i="1"/>
  <c r="N2760" i="1" a="1"/>
  <c r="N2760" i="1" s="1"/>
  <c r="M2760" i="1"/>
  <c r="M1549" i="1"/>
  <c r="Q1549" i="1"/>
  <c r="N1549" i="1" a="1"/>
  <c r="N1549" i="1" s="1"/>
  <c r="Q3513" i="1"/>
  <c r="N3513" i="1" a="1"/>
  <c r="N3513" i="1" s="1"/>
  <c r="M3513" i="1"/>
  <c r="M2924" i="1"/>
  <c r="Q2924" i="1"/>
  <c r="N2924" i="1" a="1"/>
  <c r="N2924" i="1" s="1"/>
  <c r="N3324" i="1" a="1"/>
  <c r="N3324" i="1" s="1"/>
  <c r="Q3324" i="1"/>
  <c r="M3324" i="1"/>
  <c r="Q1589" i="1"/>
  <c r="N1589" i="1" a="1"/>
  <c r="N1589" i="1" s="1"/>
  <c r="M1589" i="1"/>
  <c r="Q516" i="1"/>
  <c r="R516" i="1" s="1" a="1"/>
  <c r="R516" i="1" s="1"/>
  <c r="M516" i="1"/>
  <c r="N516" i="1" s="1" a="1"/>
  <c r="N516" i="1" s="1"/>
  <c r="Q1778" i="1"/>
  <c r="N1778" i="1" a="1"/>
  <c r="N1778" i="1" s="1"/>
  <c r="M1778" i="1"/>
  <c r="Q3293" i="1"/>
  <c r="M3293" i="1"/>
  <c r="N3293" i="1" a="1"/>
  <c r="N3293" i="1" s="1"/>
  <c r="Q2478" i="1"/>
  <c r="N2478" i="1" a="1"/>
  <c r="N2478" i="1" s="1"/>
  <c r="M2478" i="1"/>
  <c r="Q538" i="1"/>
  <c r="R538" i="1" s="1" a="1"/>
  <c r="R538" i="1" s="1"/>
  <c r="M538" i="1"/>
  <c r="N538" i="1" s="1" a="1"/>
  <c r="N538" i="1" s="1"/>
  <c r="Q1092" i="1"/>
  <c r="N1092" i="1" a="1"/>
  <c r="N1092" i="1" s="1"/>
  <c r="M1092" i="1"/>
  <c r="M1038" i="1"/>
  <c r="Q1038" i="1"/>
  <c r="N1038" i="1" a="1"/>
  <c r="N1038" i="1" s="1"/>
  <c r="Q2048" i="1"/>
  <c r="N2048" i="1" a="1"/>
  <c r="N2048" i="1" s="1"/>
  <c r="M2048" i="1"/>
  <c r="M1211" i="1"/>
  <c r="Q1211" i="1"/>
  <c r="N1211" i="1" a="1"/>
  <c r="N1211" i="1" s="1"/>
  <c r="M1609" i="1"/>
  <c r="Q1609" i="1"/>
  <c r="N1609" i="1" a="1"/>
  <c r="N1609" i="1" s="1"/>
  <c r="Q3427" i="1"/>
  <c r="M3427" i="1"/>
  <c r="N3427" i="1" a="1"/>
  <c r="N3427" i="1" s="1"/>
  <c r="M773" i="1"/>
  <c r="Q773" i="1"/>
  <c r="R773" i="1" s="1" a="1"/>
  <c r="R773" i="1" s="1"/>
  <c r="Q702" i="1"/>
  <c r="R702" i="1" s="1" a="1"/>
  <c r="R702" i="1" s="1"/>
  <c r="M702" i="1"/>
  <c r="Q3393" i="1"/>
  <c r="M3393" i="1"/>
  <c r="N3393" i="1" a="1"/>
  <c r="N3393" i="1" s="1"/>
  <c r="M2410" i="1"/>
  <c r="Q2410" i="1"/>
  <c r="N2410" i="1" a="1"/>
  <c r="N2410" i="1" s="1"/>
  <c r="Q140" i="1"/>
  <c r="R140" i="1" s="1" a="1"/>
  <c r="R140" i="1" s="1"/>
  <c r="M140" i="1"/>
  <c r="Q388" i="1"/>
  <c r="R388" i="1" s="1" a="1"/>
  <c r="R388" i="1" s="1"/>
  <c r="M388" i="1"/>
  <c r="N388" i="1" s="1" a="1"/>
  <c r="N388" i="1" s="1"/>
  <c r="N1356" i="1" a="1"/>
  <c r="N1356" i="1" s="1"/>
  <c r="M1356" i="1"/>
  <c r="Q1356" i="1"/>
  <c r="M96" i="1"/>
  <c r="Q96" i="1"/>
  <c r="Q1785" i="1"/>
  <c r="N1785" i="1" a="1"/>
  <c r="N1785" i="1" s="1"/>
  <c r="M1785" i="1"/>
  <c r="Q1680" i="1"/>
  <c r="N1680" i="1" a="1"/>
  <c r="N1680" i="1" s="1"/>
  <c r="M1680" i="1"/>
  <c r="Q1005" i="1"/>
  <c r="N1005" i="1" a="1"/>
  <c r="N1005" i="1" s="1"/>
  <c r="M1005" i="1"/>
  <c r="M2059" i="1"/>
  <c r="Q2059" i="1"/>
  <c r="N2059" i="1" a="1"/>
  <c r="N2059" i="1" s="1"/>
  <c r="N3433" i="1" a="1"/>
  <c r="N3433" i="1" s="1"/>
  <c r="M3433" i="1"/>
  <c r="Q3433" i="1"/>
  <c r="Q1757" i="1"/>
  <c r="N1757" i="1" a="1"/>
  <c r="N1757" i="1" s="1"/>
  <c r="M1757" i="1"/>
  <c r="Q656" i="1"/>
  <c r="R656" i="1" s="1" a="1"/>
  <c r="R656" i="1" s="1"/>
  <c r="M656" i="1"/>
  <c r="N656" i="1" s="1" a="1"/>
  <c r="N656" i="1" s="1"/>
  <c r="N1163" i="1" a="1"/>
  <c r="N1163" i="1" s="1"/>
  <c r="M1163" i="1"/>
  <c r="Q1163" i="1"/>
  <c r="M2915" i="1"/>
  <c r="Q2915" i="1"/>
  <c r="N2915" i="1" a="1"/>
  <c r="N2915" i="1" s="1"/>
  <c r="Q1427" i="1"/>
  <c r="N1427" i="1" a="1"/>
  <c r="N1427" i="1" s="1"/>
  <c r="M1427" i="1"/>
  <c r="N2216" i="1" a="1"/>
  <c r="N2216" i="1" s="1"/>
  <c r="Q2216" i="1"/>
  <c r="M2216" i="1"/>
  <c r="M3248" i="1"/>
  <c r="Q3248" i="1"/>
  <c r="N3248" i="1" a="1"/>
  <c r="N3248" i="1" s="1"/>
  <c r="Q260" i="1"/>
  <c r="R260" i="1" s="1" a="1"/>
  <c r="R260" i="1" s="1"/>
  <c r="M260" i="1"/>
  <c r="N260" i="1" s="1" a="1"/>
  <c r="N260" i="1" s="1"/>
  <c r="M2662" i="1"/>
  <c r="Q2662" i="1"/>
  <c r="N2662" i="1" a="1"/>
  <c r="N2662" i="1" s="1"/>
  <c r="Q354" i="1"/>
  <c r="R354" i="1" s="1" a="1"/>
  <c r="R354" i="1" s="1"/>
  <c r="M354" i="1"/>
  <c r="N354" i="1" s="1" a="1"/>
  <c r="N354" i="1" s="1"/>
  <c r="M2682" i="1"/>
  <c r="Q2682" i="1"/>
  <c r="N2682" i="1" a="1"/>
  <c r="N2682" i="1" s="1"/>
  <c r="M1540" i="1"/>
  <c r="Q1540" i="1"/>
  <c r="N1540" i="1" a="1"/>
  <c r="N1540" i="1" s="1"/>
  <c r="M2677" i="1"/>
  <c r="Q2677" i="1"/>
  <c r="N2677" i="1" a="1"/>
  <c r="N2677" i="1" s="1"/>
  <c r="M2742" i="1"/>
  <c r="Q2742" i="1"/>
  <c r="N2742" i="1" a="1"/>
  <c r="N2742" i="1" s="1"/>
  <c r="N2135" i="1" a="1"/>
  <c r="N2135" i="1" s="1"/>
  <c r="Q2135" i="1"/>
  <c r="M2135" i="1"/>
  <c r="M3429" i="1"/>
  <c r="Q3429" i="1"/>
  <c r="N3429" i="1" a="1"/>
  <c r="N3429" i="1" s="1"/>
  <c r="M3174" i="1"/>
  <c r="Q3174" i="1"/>
  <c r="N3174" i="1" a="1"/>
  <c r="N3174" i="1" s="1"/>
  <c r="Q1222" i="1"/>
  <c r="N1222" i="1" a="1"/>
  <c r="N1222" i="1" s="1"/>
  <c r="M1222" i="1"/>
  <c r="M2916" i="1"/>
  <c r="Q2916" i="1"/>
  <c r="N2916" i="1" a="1"/>
  <c r="N2916" i="1" s="1"/>
  <c r="Q75" i="1"/>
  <c r="R75" i="1" s="1" a="1"/>
  <c r="R75" i="1" s="1"/>
  <c r="M75" i="1"/>
  <c r="N75" i="1" s="1" a="1"/>
  <c r="N75" i="1" s="1"/>
  <c r="Q1452" i="1"/>
  <c r="N1452" i="1" a="1"/>
  <c r="N1452" i="1" s="1"/>
  <c r="M1452" i="1"/>
  <c r="Q1764" i="1"/>
  <c r="N1764" i="1" a="1"/>
  <c r="N1764" i="1" s="1"/>
  <c r="M1764" i="1"/>
  <c r="M316" i="1"/>
  <c r="Q316" i="1"/>
  <c r="R316" i="1" s="1" a="1"/>
  <c r="R316" i="1" s="1"/>
  <c r="N2184" i="1" a="1"/>
  <c r="N2184" i="1" s="1"/>
  <c r="Q2184" i="1"/>
  <c r="M2184" i="1"/>
  <c r="N2888" i="1" a="1"/>
  <c r="N2888" i="1" s="1"/>
  <c r="M2888" i="1"/>
  <c r="Q2888" i="1"/>
  <c r="Q799" i="1"/>
  <c r="R799" i="1" s="1" a="1"/>
  <c r="R799" i="1" s="1"/>
  <c r="M799" i="1"/>
  <c r="N799" i="1" s="1" a="1"/>
  <c r="N799" i="1" s="1"/>
  <c r="M1391" i="1"/>
  <c r="Q1391" i="1"/>
  <c r="N1391" i="1" a="1"/>
  <c r="N1391" i="1" s="1"/>
  <c r="M2700" i="1"/>
  <c r="Q2700" i="1"/>
  <c r="N2700" i="1" a="1"/>
  <c r="N2700" i="1" s="1"/>
  <c r="M1854" i="1"/>
  <c r="Q1854" i="1"/>
  <c r="N1854" i="1" a="1"/>
  <c r="N1854" i="1" s="1"/>
  <c r="N3096" i="1" a="1"/>
  <c r="N3096" i="1" s="1"/>
  <c r="M3096" i="1"/>
  <c r="Q3096" i="1"/>
  <c r="M1159" i="1"/>
  <c r="Q1159" i="1"/>
  <c r="N1159" i="1" a="1"/>
  <c r="N1159" i="1" s="1"/>
  <c r="Q455" i="1"/>
  <c r="R455" i="1" s="1" a="1"/>
  <c r="R455" i="1" s="1"/>
  <c r="M455" i="1"/>
  <c r="Q3370" i="1"/>
  <c r="N3370" i="1" a="1"/>
  <c r="N3370" i="1" s="1"/>
  <c r="M3370" i="1"/>
  <c r="Q2982" i="1"/>
  <c r="N2982" i="1" a="1"/>
  <c r="N2982" i="1" s="1"/>
  <c r="M2982" i="1"/>
  <c r="M1481" i="1"/>
  <c r="Q1481" i="1"/>
  <c r="N1481" i="1" a="1"/>
  <c r="N1481" i="1" s="1"/>
  <c r="M2772" i="1"/>
  <c r="Q2772" i="1"/>
  <c r="N2772" i="1" a="1"/>
  <c r="N2772" i="1" s="1"/>
  <c r="Q2786" i="1"/>
  <c r="N2786" i="1" a="1"/>
  <c r="N2786" i="1" s="1"/>
  <c r="M2786" i="1"/>
  <c r="Q2128" i="1"/>
  <c r="N2128" i="1" a="1"/>
  <c r="N2128" i="1" s="1"/>
  <c r="M2128" i="1"/>
  <c r="N2770" i="1" a="1"/>
  <c r="N2770" i="1" s="1"/>
  <c r="M2770" i="1"/>
  <c r="Q2770" i="1"/>
  <c r="Q2842" i="1"/>
  <c r="N2842" i="1" a="1"/>
  <c r="N2842" i="1" s="1"/>
  <c r="M2842" i="1"/>
  <c r="Q599" i="1"/>
  <c r="R599" i="1" s="1" a="1"/>
  <c r="R599" i="1" s="1"/>
  <c r="M599" i="1"/>
  <c r="N599" i="1" s="1" a="1"/>
  <c r="N599" i="1" s="1"/>
  <c r="N2172" i="1" a="1"/>
  <c r="N2172" i="1" s="1"/>
  <c r="Q2172" i="1"/>
  <c r="M2172" i="1"/>
  <c r="M1807" i="1"/>
  <c r="Q1807" i="1"/>
  <c r="N1807" i="1" a="1"/>
  <c r="N1807" i="1" s="1"/>
  <c r="M2412" i="1"/>
  <c r="Q2412" i="1"/>
  <c r="N2412" i="1" a="1"/>
  <c r="N2412" i="1" s="1"/>
  <c r="M1695" i="1"/>
  <c r="Q1695" i="1"/>
  <c r="N1695" i="1" a="1"/>
  <c r="N1695" i="1" s="1"/>
  <c r="Q346" i="1"/>
  <c r="R346" i="1" s="1" a="1"/>
  <c r="R346" i="1" s="1"/>
  <c r="M346" i="1"/>
  <c r="N346" i="1" s="1" a="1"/>
  <c r="N346" i="1" s="1"/>
  <c r="Q3544" i="1"/>
  <c r="M3544" i="1"/>
  <c r="N3544" i="1" a="1"/>
  <c r="N3544" i="1" s="1"/>
  <c r="Q1164" i="1"/>
  <c r="N1164" i="1" a="1"/>
  <c r="N1164" i="1" s="1"/>
  <c r="M1164" i="1"/>
  <c r="M1880" i="1"/>
  <c r="Q1880" i="1"/>
  <c r="N1880" i="1" a="1"/>
  <c r="N1880" i="1" s="1"/>
  <c r="M782" i="1"/>
  <c r="Q782" i="1"/>
  <c r="R782" i="1" s="1" a="1"/>
  <c r="R782" i="1" s="1"/>
  <c r="Q70" i="1"/>
  <c r="R70" i="1" s="1" a="1"/>
  <c r="R70" i="1" s="1"/>
  <c r="M70" i="1"/>
  <c r="N3516" i="1" a="1"/>
  <c r="N3516" i="1" s="1"/>
  <c r="Q3516" i="1"/>
  <c r="M3516" i="1"/>
  <c r="Q1168" i="1"/>
  <c r="N1168" i="1" a="1"/>
  <c r="N1168" i="1" s="1"/>
  <c r="M1168" i="1"/>
  <c r="Q1258" i="1"/>
  <c r="N1258" i="1" a="1"/>
  <c r="N1258" i="1" s="1"/>
  <c r="M1258" i="1"/>
  <c r="M3319" i="1"/>
  <c r="Q3319" i="1"/>
  <c r="N3319" i="1" a="1"/>
  <c r="N3319" i="1" s="1"/>
  <c r="N1372" i="1" a="1"/>
  <c r="N1372" i="1" s="1"/>
  <c r="M1372" i="1"/>
  <c r="Q1372" i="1"/>
  <c r="M265" i="1"/>
  <c r="Q265" i="1"/>
  <c r="R265" i="1" s="1" a="1"/>
  <c r="R265" i="1" s="1"/>
  <c r="Q629" i="1"/>
  <c r="R629" i="1" s="1" a="1"/>
  <c r="R629" i="1" s="1"/>
  <c r="M629" i="1"/>
  <c r="M1413" i="1"/>
  <c r="Q1413" i="1"/>
  <c r="N1413" i="1" a="1"/>
  <c r="N1413" i="1" s="1"/>
  <c r="Q2322" i="1"/>
  <c r="N2322" i="1" a="1"/>
  <c r="N2322" i="1" s="1"/>
  <c r="M2322" i="1"/>
  <c r="M1743" i="1"/>
  <c r="Q1743" i="1"/>
  <c r="N1743" i="1" a="1"/>
  <c r="N1743" i="1" s="1"/>
  <c r="Q1425" i="1"/>
  <c r="N1425" i="1" a="1"/>
  <c r="N1425" i="1" s="1"/>
  <c r="M1425" i="1"/>
  <c r="M371" i="1"/>
  <c r="N371" i="1" s="1" a="1"/>
  <c r="N371" i="1" s="1"/>
  <c r="Q371" i="1"/>
  <c r="Q1193" i="1"/>
  <c r="N1193" i="1" a="1"/>
  <c r="N1193" i="1" s="1"/>
  <c r="M1193" i="1"/>
  <c r="Q1183" i="1"/>
  <c r="N1183" i="1" a="1"/>
  <c r="N1183" i="1" s="1"/>
  <c r="M1183" i="1"/>
  <c r="Q100" i="1"/>
  <c r="M100" i="1"/>
  <c r="Q2074" i="1"/>
  <c r="N2074" i="1" a="1"/>
  <c r="N2074" i="1" s="1"/>
  <c r="M2074" i="1"/>
  <c r="M2019" i="1"/>
  <c r="Q2019" i="1"/>
  <c r="N2019" i="1" a="1"/>
  <c r="N2019" i="1" s="1"/>
  <c r="Q2349" i="1"/>
  <c r="N2349" i="1" a="1"/>
  <c r="N2349" i="1" s="1"/>
  <c r="M2349" i="1"/>
  <c r="Q2388" i="1"/>
  <c r="N2388" i="1" a="1"/>
  <c r="N2388" i="1" s="1"/>
  <c r="M2388" i="1"/>
  <c r="M957" i="1"/>
  <c r="Q957" i="1"/>
  <c r="N957" i="1" a="1"/>
  <c r="N957" i="1" s="1"/>
  <c r="N2234" i="1" a="1"/>
  <c r="N2234" i="1" s="1"/>
  <c r="Q2234" i="1"/>
  <c r="M2234" i="1"/>
  <c r="M765" i="1"/>
  <c r="Q765" i="1"/>
  <c r="M2536" i="1"/>
  <c r="Q2536" i="1"/>
  <c r="N2536" i="1" a="1"/>
  <c r="N2536" i="1" s="1"/>
  <c r="M3118" i="1"/>
  <c r="Q3118" i="1"/>
  <c r="N3118" i="1" a="1"/>
  <c r="N3118" i="1" s="1"/>
  <c r="N3275" i="1" a="1"/>
  <c r="N3275" i="1" s="1"/>
  <c r="Q3275" i="1"/>
  <c r="M3275" i="1"/>
  <c r="Q2203" i="1"/>
  <c r="M2203" i="1"/>
  <c r="N2203" i="1" a="1"/>
  <c r="N2203" i="1" s="1"/>
  <c r="M1381" i="1"/>
  <c r="Q1381" i="1"/>
  <c r="N1381" i="1" a="1"/>
  <c r="N1381" i="1" s="1"/>
  <c r="M1636" i="1"/>
  <c r="Q1636" i="1"/>
  <c r="N1636" i="1" a="1"/>
  <c r="N1636" i="1" s="1"/>
  <c r="Q289" i="1"/>
  <c r="R289" i="1" s="1" a="1"/>
  <c r="R289" i="1" s="1"/>
  <c r="M289" i="1"/>
  <c r="N289" i="1" s="1" a="1"/>
  <c r="N289" i="1" s="1"/>
  <c r="M987" i="1"/>
  <c r="Q987" i="1"/>
  <c r="N987" i="1" a="1"/>
  <c r="N987" i="1" s="1"/>
  <c r="M3135" i="1"/>
  <c r="Q3135" i="1"/>
  <c r="N3135" i="1" a="1"/>
  <c r="N3135" i="1" s="1"/>
  <c r="M76" i="1"/>
  <c r="N76" i="1" s="1" a="1"/>
  <c r="N76" i="1" s="1"/>
  <c r="Q76" i="1"/>
  <c r="R76" i="1" s="1" a="1"/>
  <c r="R76" i="1" s="1"/>
  <c r="Q1262" i="1"/>
  <c r="N1262" i="1" a="1"/>
  <c r="N1262" i="1" s="1"/>
  <c r="M1262" i="1"/>
  <c r="Q1726" i="1"/>
  <c r="N1726" i="1" a="1"/>
  <c r="N1726" i="1" s="1"/>
  <c r="M1726" i="1"/>
  <c r="N1568" i="1" a="1"/>
  <c r="N1568" i="1" s="1"/>
  <c r="M1568" i="1"/>
  <c r="Q1568" i="1"/>
  <c r="Q3237" i="1"/>
  <c r="M3237" i="1"/>
  <c r="N3237" i="1" a="1"/>
  <c r="N3237" i="1" s="1"/>
  <c r="Q805" i="1"/>
  <c r="R805" i="1" s="1" a="1"/>
  <c r="R805" i="1" s="1"/>
  <c r="M805" i="1"/>
  <c r="N805" i="1" s="1" a="1"/>
  <c r="N805" i="1" s="1"/>
  <c r="Q1150" i="1"/>
  <c r="N1150" i="1" a="1"/>
  <c r="N1150" i="1" s="1"/>
  <c r="M1150" i="1"/>
  <c r="N3289" i="1" a="1"/>
  <c r="N3289" i="1" s="1"/>
  <c r="M3289" i="1"/>
  <c r="Q3289" i="1"/>
  <c r="M3110" i="1"/>
  <c r="Q3110" i="1"/>
  <c r="N3110" i="1" a="1"/>
  <c r="N3110" i="1" s="1"/>
  <c r="M119" i="1"/>
  <c r="Q119" i="1"/>
  <c r="M3179" i="1"/>
  <c r="Q3179" i="1"/>
  <c r="N3179" i="1" a="1"/>
  <c r="N3179" i="1" s="1"/>
  <c r="M211" i="1"/>
  <c r="Q211" i="1"/>
  <c r="R211" i="1" s="1" a="1"/>
  <c r="R211" i="1" s="1"/>
  <c r="N1297" i="1" a="1"/>
  <c r="N1297" i="1" s="1"/>
  <c r="M1297" i="1"/>
  <c r="Q1297" i="1"/>
  <c r="M1981" i="1"/>
  <c r="Q1981" i="1"/>
  <c r="N1981" i="1" a="1"/>
  <c r="N1981" i="1" s="1"/>
  <c r="M3509" i="1"/>
  <c r="Q3509" i="1"/>
  <c r="N3509" i="1" a="1"/>
  <c r="N3509" i="1" s="1"/>
  <c r="Q3557" i="1"/>
  <c r="N3557" i="1" a="1"/>
  <c r="N3557" i="1" s="1"/>
  <c r="M3557" i="1"/>
  <c r="M147" i="1"/>
  <c r="N147" i="1" s="1" a="1"/>
  <c r="N147" i="1" s="1"/>
  <c r="Q147" i="1"/>
  <c r="R147" i="1" s="1" a="1"/>
  <c r="R147" i="1" s="1"/>
  <c r="Q820" i="1"/>
  <c r="R820" i="1" s="1" a="1"/>
  <c r="R820" i="1" s="1"/>
  <c r="M820" i="1"/>
  <c r="N820" i="1" s="1" a="1"/>
  <c r="N820" i="1" s="1"/>
  <c r="Q1830" i="1"/>
  <c r="N1830" i="1" a="1"/>
  <c r="N1830" i="1" s="1"/>
  <c r="M1830" i="1"/>
  <c r="Q1935" i="1"/>
  <c r="N1935" i="1" a="1"/>
  <c r="N1935" i="1" s="1"/>
  <c r="M1935" i="1"/>
  <c r="Q1737" i="1"/>
  <c r="N1737" i="1" a="1"/>
  <c r="N1737" i="1" s="1"/>
  <c r="M1737" i="1"/>
  <c r="Q1823" i="1"/>
  <c r="N1823" i="1" a="1"/>
  <c r="N1823" i="1" s="1"/>
  <c r="M1823" i="1"/>
  <c r="Q1118" i="1"/>
  <c r="N1118" i="1" a="1"/>
  <c r="N1118" i="1" s="1"/>
  <c r="M1118" i="1"/>
  <c r="N2211" i="1" a="1"/>
  <c r="N2211" i="1" s="1"/>
  <c r="Q2211" i="1"/>
  <c r="M2211" i="1"/>
  <c r="M969" i="1"/>
  <c r="Q969" i="1"/>
  <c r="N969" i="1" a="1"/>
  <c r="N969" i="1" s="1"/>
  <c r="Q1752" i="1"/>
  <c r="N1752" i="1" a="1"/>
  <c r="N1752" i="1" s="1"/>
  <c r="M1752" i="1"/>
  <c r="M682" i="1"/>
  <c r="N682" i="1" s="1" a="1"/>
  <c r="N682" i="1" s="1"/>
  <c r="Q682" i="1"/>
  <c r="R682" i="1" s="1" a="1"/>
  <c r="R682" i="1" s="1"/>
  <c r="M1274" i="1"/>
  <c r="Q1274" i="1"/>
  <c r="N1274" i="1" a="1"/>
  <c r="N1274" i="1" s="1"/>
  <c r="Q3124" i="1"/>
  <c r="N3124" i="1" a="1"/>
  <c r="N3124" i="1" s="1"/>
  <c r="M3124" i="1"/>
  <c r="Q1236" i="1"/>
  <c r="N1236" i="1" a="1"/>
  <c r="N1236" i="1" s="1"/>
  <c r="M1236" i="1"/>
  <c r="Q972" i="1"/>
  <c r="N972" i="1" a="1"/>
  <c r="N972" i="1" s="1"/>
  <c r="M972" i="1"/>
  <c r="M440" i="1"/>
  <c r="Q440" i="1"/>
  <c r="R440" i="1" s="1" a="1"/>
  <c r="R440" i="1" s="1"/>
  <c r="N2231" i="1" a="1"/>
  <c r="N2231" i="1" s="1"/>
  <c r="Q2231" i="1"/>
  <c r="M2231" i="1"/>
  <c r="M2386" i="1"/>
  <c r="Q2386" i="1"/>
  <c r="N2386" i="1" a="1"/>
  <c r="N2386" i="1" s="1"/>
  <c r="Q1871" i="1"/>
  <c r="N1871" i="1" a="1"/>
  <c r="N1871" i="1" s="1"/>
  <c r="M1871" i="1"/>
  <c r="Q701" i="1"/>
  <c r="R701" i="1" s="1" a="1"/>
  <c r="R701" i="1" s="1"/>
  <c r="M701" i="1"/>
  <c r="N701" i="1" s="1" a="1"/>
  <c r="N701" i="1" s="1"/>
  <c r="M1442" i="1"/>
  <c r="Q1442" i="1"/>
  <c r="N1442" i="1" a="1"/>
  <c r="N1442" i="1" s="1"/>
  <c r="M1318" i="1"/>
  <c r="Q1318" i="1"/>
  <c r="N1318" i="1" a="1"/>
  <c r="N1318" i="1" s="1"/>
  <c r="M3191" i="1"/>
  <c r="Q3191" i="1"/>
  <c r="N3191" i="1" a="1"/>
  <c r="N3191" i="1" s="1"/>
  <c r="Q1795" i="1"/>
  <c r="N1795" i="1" a="1"/>
  <c r="N1795" i="1" s="1"/>
  <c r="M1795" i="1"/>
  <c r="Q797" i="1"/>
  <c r="R797" i="1" s="1" a="1"/>
  <c r="R797" i="1" s="1"/>
  <c r="M797" i="1"/>
  <c r="N797" i="1" s="1" a="1"/>
  <c r="N797" i="1" s="1"/>
  <c r="Q1968" i="1"/>
  <c r="N1968" i="1" a="1"/>
  <c r="N1968" i="1" s="1"/>
  <c r="M1968" i="1"/>
  <c r="M2285" i="1"/>
  <c r="Q2285" i="1"/>
  <c r="N2285" i="1" a="1"/>
  <c r="N2285" i="1" s="1"/>
  <c r="M2276" i="1"/>
  <c r="Q2276" i="1"/>
  <c r="N2276" i="1" a="1"/>
  <c r="N2276" i="1" s="1"/>
  <c r="N3481" i="1" a="1"/>
  <c r="N3481" i="1" s="1"/>
  <c r="M3481" i="1"/>
  <c r="Q3481" i="1"/>
  <c r="N2650" i="1" a="1"/>
  <c r="N2650" i="1" s="1"/>
  <c r="M2650" i="1"/>
  <c r="Q2650" i="1"/>
  <c r="N1552" i="1" a="1"/>
  <c r="N1552" i="1" s="1"/>
  <c r="M1552" i="1"/>
  <c r="Q1552" i="1"/>
  <c r="M325" i="1"/>
  <c r="Q325" i="1"/>
  <c r="R325" i="1" s="1" a="1"/>
  <c r="R325" i="1" s="1"/>
  <c r="M1352" i="1"/>
  <c r="Q1352" i="1"/>
  <c r="N1352" i="1" a="1"/>
  <c r="N1352" i="1" s="1"/>
  <c r="Q2583" i="1"/>
  <c r="N2583" i="1" a="1"/>
  <c r="N2583" i="1" s="1"/>
  <c r="M2583" i="1"/>
  <c r="M1690" i="1"/>
  <c r="Q1690" i="1"/>
  <c r="N1690" i="1" a="1"/>
  <c r="N1690" i="1" s="1"/>
  <c r="Q2717" i="1"/>
  <c r="N2717" i="1" a="1"/>
  <c r="N2717" i="1" s="1"/>
  <c r="M2717" i="1"/>
  <c r="Q1809" i="1"/>
  <c r="N1809" i="1" a="1"/>
  <c r="N1809" i="1" s="1"/>
  <c r="M1809" i="1"/>
  <c r="Q2532" i="1"/>
  <c r="N2532" i="1" a="1"/>
  <c r="N2532" i="1" s="1"/>
  <c r="M2532" i="1"/>
  <c r="M3047" i="1"/>
  <c r="Q3047" i="1"/>
  <c r="N3047" i="1" a="1"/>
  <c r="N3047" i="1" s="1"/>
  <c r="Q659" i="1"/>
  <c r="R659" i="1" s="1" a="1"/>
  <c r="R659" i="1" s="1"/>
  <c r="M659" i="1"/>
  <c r="N659" i="1" s="1" a="1"/>
  <c r="N659" i="1" s="1"/>
  <c r="Q2200" i="1"/>
  <c r="M2200" i="1"/>
  <c r="N2200" i="1" a="1"/>
  <c r="N2200" i="1" s="1"/>
  <c r="N3508" i="1" a="1"/>
  <c r="N3508" i="1" s="1"/>
  <c r="Q3508" i="1"/>
  <c r="M3508" i="1"/>
  <c r="N2609" i="1" a="1"/>
  <c r="N2609" i="1" s="1"/>
  <c r="M2609" i="1"/>
  <c r="Q2609" i="1"/>
  <c r="Q81" i="1"/>
  <c r="R81" i="1" s="1" a="1"/>
  <c r="R81" i="1" s="1"/>
  <c r="M81" i="1"/>
  <c r="M931" i="1"/>
  <c r="Q931" i="1"/>
  <c r="N931" i="1" a="1"/>
  <c r="N931" i="1" s="1"/>
  <c r="Q2458" i="1"/>
  <c r="N2458" i="1" a="1"/>
  <c r="N2458" i="1" s="1"/>
  <c r="M2458" i="1"/>
  <c r="N2802" i="1" a="1"/>
  <c r="N2802" i="1" s="1"/>
  <c r="Q2802" i="1"/>
  <c r="M2802" i="1"/>
  <c r="M1895" i="1"/>
  <c r="Q1895" i="1"/>
  <c r="N1895" i="1" a="1"/>
  <c r="N1895" i="1" s="1"/>
  <c r="N3230" i="1" a="1"/>
  <c r="N3230" i="1" s="1"/>
  <c r="M3230" i="1"/>
  <c r="Q3230" i="1"/>
  <c r="Q857" i="1"/>
  <c r="R857" i="1" s="1" a="1"/>
  <c r="R857" i="1" s="1"/>
  <c r="M857" i="1"/>
  <c r="Q2358" i="1"/>
  <c r="N2358" i="1" a="1"/>
  <c r="N2358" i="1" s="1"/>
  <c r="M2358" i="1"/>
  <c r="M2050" i="1"/>
  <c r="Q2050" i="1"/>
  <c r="N2050" i="1" a="1"/>
  <c r="N2050" i="1" s="1"/>
  <c r="N3255" i="1" a="1"/>
  <c r="N3255" i="1" s="1"/>
  <c r="Q3255" i="1"/>
  <c r="M3255" i="1"/>
  <c r="M1123" i="1"/>
  <c r="Q1123" i="1"/>
  <c r="N1123" i="1" a="1"/>
  <c r="N1123" i="1" s="1"/>
  <c r="M647" i="1"/>
  <c r="Q647" i="1"/>
  <c r="R647" i="1" s="1" a="1"/>
  <c r="R647" i="1" s="1"/>
  <c r="N1564" i="1" a="1"/>
  <c r="N1564" i="1" s="1"/>
  <c r="M1564" i="1"/>
  <c r="Q1564" i="1"/>
  <c r="M1913" i="1"/>
  <c r="Q1913" i="1"/>
  <c r="N1913" i="1" a="1"/>
  <c r="N1913" i="1" s="1"/>
  <c r="Q1647" i="1"/>
  <c r="N1647" i="1" a="1"/>
  <c r="N1647" i="1" s="1"/>
  <c r="M1647" i="1"/>
  <c r="Q2300" i="1"/>
  <c r="N2300" i="1" a="1"/>
  <c r="N2300" i="1" s="1"/>
  <c r="M2300" i="1"/>
  <c r="M1254" i="1"/>
  <c r="Q1254" i="1"/>
  <c r="N1254" i="1" a="1"/>
  <c r="N1254" i="1" s="1"/>
  <c r="Q3537" i="1"/>
  <c r="N3537" i="1" a="1"/>
  <c r="N3537" i="1" s="1"/>
  <c r="M3537" i="1"/>
  <c r="M1600" i="1"/>
  <c r="Q1600" i="1"/>
  <c r="N1600" i="1" a="1"/>
  <c r="N1600" i="1" s="1"/>
  <c r="M803" i="1"/>
  <c r="Q803" i="1"/>
  <c r="R803" i="1" s="1" a="1"/>
  <c r="R803" i="1" s="1"/>
  <c r="M2435" i="1"/>
  <c r="Q2435" i="1"/>
  <c r="N2435" i="1" a="1"/>
  <c r="N2435" i="1" s="1"/>
  <c r="Q600" i="1"/>
  <c r="R600" i="1" s="1" a="1"/>
  <c r="R600" i="1" s="1"/>
  <c r="M600" i="1"/>
  <c r="Q2002" i="1"/>
  <c r="N2002" i="1" a="1"/>
  <c r="N2002" i="1" s="1"/>
  <c r="M2002" i="1"/>
  <c r="Q2037" i="1"/>
  <c r="N2037" i="1" a="1"/>
  <c r="N2037" i="1" s="1"/>
  <c r="M2037" i="1"/>
  <c r="M1865" i="1"/>
  <c r="Q1865" i="1"/>
  <c r="N1865" i="1" a="1"/>
  <c r="N1865" i="1" s="1"/>
  <c r="Q709" i="1"/>
  <c r="R709" i="1" s="1" a="1"/>
  <c r="R709" i="1" s="1"/>
  <c r="M709" i="1"/>
  <c r="M2242" i="1"/>
  <c r="Q2242" i="1"/>
  <c r="N2242" i="1" a="1"/>
  <c r="N2242" i="1" s="1"/>
  <c r="Q2428" i="1"/>
  <c r="N2428" i="1" a="1"/>
  <c r="N2428" i="1" s="1"/>
  <c r="M2428" i="1"/>
  <c r="M1353" i="1"/>
  <c r="Q1353" i="1"/>
  <c r="N1353" i="1" a="1"/>
  <c r="N1353" i="1" s="1"/>
  <c r="M3585" i="1"/>
  <c r="Q3585" i="1"/>
  <c r="N3585" i="1" a="1"/>
  <c r="N3585" i="1" s="1"/>
  <c r="N1559" i="1" a="1"/>
  <c r="N1559" i="1" s="1"/>
  <c r="M1559" i="1"/>
  <c r="Q1559" i="1"/>
  <c r="M1928" i="1"/>
  <c r="Q1928" i="1"/>
  <c r="N1928" i="1" a="1"/>
  <c r="N1928" i="1" s="1"/>
  <c r="Q835" i="1"/>
  <c r="R835" i="1" s="1" a="1"/>
  <c r="R835" i="1" s="1"/>
  <c r="M835" i="1"/>
  <c r="N835" i="1" s="1" a="1"/>
  <c r="N835" i="1" s="1"/>
  <c r="Q3558" i="1"/>
  <c r="M3558" i="1"/>
  <c r="N3558" i="1" a="1"/>
  <c r="N3558" i="1" s="1"/>
  <c r="Q1298" i="1"/>
  <c r="N1298" i="1" a="1"/>
  <c r="N1298" i="1" s="1"/>
  <c r="M1298" i="1"/>
  <c r="Q1704" i="1"/>
  <c r="N1704" i="1" a="1"/>
  <c r="N1704" i="1" s="1"/>
  <c r="M1704" i="1"/>
  <c r="Q3137" i="1"/>
  <c r="M3137" i="1"/>
  <c r="N3137" i="1" a="1"/>
  <c r="N3137" i="1" s="1"/>
  <c r="M3059" i="1"/>
  <c r="Q3059" i="1"/>
  <c r="N3059" i="1" a="1"/>
  <c r="N3059" i="1" s="1"/>
  <c r="Q3321" i="1"/>
  <c r="N3321" i="1" a="1"/>
  <c r="N3321" i="1" s="1"/>
  <c r="M3321" i="1"/>
  <c r="M1487" i="1"/>
  <c r="Q1487" i="1"/>
  <c r="N1487" i="1" a="1"/>
  <c r="N1487" i="1" s="1"/>
  <c r="Q1217" i="1"/>
  <c r="N1217" i="1" a="1"/>
  <c r="N1217" i="1" s="1"/>
  <c r="M1217" i="1"/>
  <c r="N2711" i="1" a="1"/>
  <c r="N2711" i="1" s="1"/>
  <c r="M2711" i="1"/>
  <c r="Q2711" i="1"/>
  <c r="M1681" i="1"/>
  <c r="Q1681" i="1"/>
  <c r="N1681" i="1" a="1"/>
  <c r="N1681" i="1" s="1"/>
  <c r="M83" i="1"/>
  <c r="Q83" i="1"/>
  <c r="R83" i="1" s="1" a="1"/>
  <c r="R83" i="1" s="1"/>
  <c r="Q2917" i="1"/>
  <c r="N2917" i="1" a="1"/>
  <c r="N2917" i="1" s="1"/>
  <c r="M2917" i="1"/>
  <c r="Q595" i="1"/>
  <c r="R595" i="1" s="1" a="1"/>
  <c r="R595" i="1" s="1"/>
  <c r="M595" i="1"/>
  <c r="Q3379" i="1"/>
  <c r="M3379" i="1"/>
  <c r="N3379" i="1" a="1"/>
  <c r="N3379" i="1" s="1"/>
  <c r="M2737" i="1"/>
  <c r="Q2737" i="1"/>
  <c r="N2737" i="1" a="1"/>
  <c r="N2737" i="1" s="1"/>
  <c r="Q72" i="1"/>
  <c r="R72" i="1" s="1" a="1"/>
  <c r="R72" i="1" s="1"/>
  <c r="M72" i="1"/>
  <c r="N72" i="1" s="1" a="1"/>
  <c r="N72" i="1" s="1"/>
  <c r="N2730" i="1" a="1"/>
  <c r="N2730" i="1" s="1"/>
  <c r="M2730" i="1"/>
  <c r="Q2730" i="1"/>
  <c r="M1669" i="1"/>
  <c r="Q1669" i="1"/>
  <c r="N1669" i="1" a="1"/>
  <c r="N1669" i="1" s="1"/>
  <c r="Q2634" i="1"/>
  <c r="N2634" i="1" a="1"/>
  <c r="N2634" i="1" s="1"/>
  <c r="M2634" i="1"/>
  <c r="N3253" i="1" a="1"/>
  <c r="N3253" i="1" s="1"/>
  <c r="M3253" i="1"/>
  <c r="Q3253" i="1"/>
  <c r="M3448" i="1"/>
  <c r="Q3448" i="1"/>
  <c r="N3448" i="1" a="1"/>
  <c r="N3448" i="1" s="1"/>
  <c r="Q2438" i="1"/>
  <c r="N2438" i="1" a="1"/>
  <c r="N2438" i="1" s="1"/>
  <c r="M2438" i="1"/>
  <c r="R13" i="1" a="1"/>
  <c r="R13" i="1" s="1"/>
  <c r="Q1767" i="1"/>
  <c r="N1767" i="1" a="1"/>
  <c r="N1767" i="1" s="1"/>
  <c r="M1767" i="1"/>
  <c r="M3547" i="1"/>
  <c r="Q3547" i="1"/>
  <c r="N3547" i="1" a="1"/>
  <c r="N3547" i="1" s="1"/>
  <c r="M3352" i="1"/>
  <c r="Q3352" i="1"/>
  <c r="N3352" i="1" a="1"/>
  <c r="N3352" i="1" s="1"/>
  <c r="M2294" i="1"/>
  <c r="Q2294" i="1"/>
  <c r="N2294" i="1" a="1"/>
  <c r="N2294" i="1" s="1"/>
  <c r="Q1956" i="1"/>
  <c r="N1956" i="1" a="1"/>
  <c r="N1956" i="1" s="1"/>
  <c r="M1956" i="1"/>
  <c r="Q3423" i="1"/>
  <c r="M3423" i="1"/>
  <c r="N3423" i="1" a="1"/>
  <c r="N3423" i="1" s="1"/>
  <c r="Q3406" i="1"/>
  <c r="N3406" i="1" a="1"/>
  <c r="N3406" i="1" s="1"/>
  <c r="M3406" i="1"/>
  <c r="Q3532" i="1"/>
  <c r="M3532" i="1"/>
  <c r="N3532" i="1" a="1"/>
  <c r="N3532" i="1" s="1"/>
  <c r="M355" i="1"/>
  <c r="Q355" i="1"/>
  <c r="R355" i="1" s="1" a="1"/>
  <c r="R355" i="1" s="1"/>
  <c r="M1151" i="1"/>
  <c r="Q1151" i="1"/>
  <c r="N1151" i="1" a="1"/>
  <c r="N1151" i="1" s="1"/>
  <c r="M1775" i="1"/>
  <c r="Q1775" i="1"/>
  <c r="N1775" i="1" a="1"/>
  <c r="N1775" i="1" s="1"/>
  <c r="M2444" i="1"/>
  <c r="Q2444" i="1"/>
  <c r="N2444" i="1" a="1"/>
  <c r="N2444" i="1" s="1"/>
  <c r="Q1383" i="1"/>
  <c r="N1383" i="1" a="1"/>
  <c r="N1383" i="1" s="1"/>
  <c r="M1383" i="1"/>
  <c r="M200" i="1"/>
  <c r="N200" i="1" s="1" a="1"/>
  <c r="N200" i="1" s="1"/>
  <c r="Q200" i="1"/>
  <c r="R200" i="1" s="1" a="1"/>
  <c r="R200" i="1" s="1"/>
  <c r="M3292" i="1"/>
  <c r="Q3292" i="1"/>
  <c r="N3292" i="1" a="1"/>
  <c r="N3292" i="1" s="1"/>
  <c r="N1149" i="1" a="1"/>
  <c r="N1149" i="1" s="1"/>
  <c r="M1149" i="1"/>
  <c r="Q1149" i="1"/>
  <c r="N1555" i="1" a="1"/>
  <c r="N1555" i="1" s="1"/>
  <c r="M1555" i="1"/>
  <c r="Q1555" i="1"/>
  <c r="Q328" i="1"/>
  <c r="R328" i="1" s="1" a="1"/>
  <c r="R328" i="1" s="1"/>
  <c r="M328" i="1"/>
  <c r="N328" i="1" s="1" a="1"/>
  <c r="N328" i="1" s="1"/>
  <c r="M246" i="1"/>
  <c r="Q246" i="1"/>
  <c r="R246" i="1" s="1" a="1"/>
  <c r="R246" i="1" s="1"/>
  <c r="M2307" i="1"/>
  <c r="Q2307" i="1"/>
  <c r="N2307" i="1" a="1"/>
  <c r="N2307" i="1" s="1"/>
  <c r="M397" i="1"/>
  <c r="N397" i="1" s="1" a="1"/>
  <c r="N397" i="1" s="1"/>
  <c r="Q397" i="1"/>
  <c r="R397" i="1" s="1" a="1"/>
  <c r="R397" i="1" s="1"/>
  <c r="Q79" i="1"/>
  <c r="R79" i="1" s="1" a="1"/>
  <c r="R79" i="1" s="1"/>
  <c r="M79" i="1"/>
  <c r="N79" i="1" s="1" a="1"/>
  <c r="N79" i="1" s="1"/>
  <c r="M18" i="1"/>
  <c r="N18" i="1" s="1"/>
  <c r="Q18" i="1"/>
  <c r="R148" i="1" s="1" a="1"/>
  <c r="R148" i="1" s="1"/>
  <c r="Q877" i="1"/>
  <c r="R877" i="1" s="1" a="1"/>
  <c r="R877" i="1" s="1"/>
  <c r="M877" i="1"/>
  <c r="Q2306" i="1"/>
  <c r="N2306" i="1" a="1"/>
  <c r="N2306" i="1" s="1"/>
  <c r="M2306" i="1"/>
  <c r="M1769" i="1"/>
  <c r="Q1769" i="1"/>
  <c r="N1769" i="1" a="1"/>
  <c r="N1769" i="1" s="1"/>
  <c r="M237" i="1"/>
  <c r="N237" i="1" s="1" a="1"/>
  <c r="N237" i="1" s="1"/>
  <c r="Q237" i="1"/>
  <c r="R237" i="1" s="1" a="1"/>
  <c r="R237" i="1" s="1"/>
  <c r="Q3311" i="1"/>
  <c r="N3311" i="1" a="1"/>
  <c r="N3311" i="1" s="1"/>
  <c r="M3311" i="1"/>
  <c r="Q2477" i="1"/>
  <c r="N2477" i="1" a="1"/>
  <c r="N2477" i="1" s="1"/>
  <c r="M2477" i="1"/>
  <c r="Q1152" i="1"/>
  <c r="N1152" i="1" a="1"/>
  <c r="N1152" i="1" s="1"/>
  <c r="M1152" i="1"/>
  <c r="Q1800" i="1"/>
  <c r="N1800" i="1" a="1"/>
  <c r="N1800" i="1" s="1"/>
  <c r="M1800" i="1"/>
  <c r="N2225" i="1" a="1"/>
  <c r="N2225" i="1" s="1"/>
  <c r="Q2225" i="1"/>
  <c r="M2225" i="1"/>
  <c r="Q1174" i="1"/>
  <c r="N1174" i="1" a="1"/>
  <c r="N1174" i="1" s="1"/>
  <c r="M1174" i="1"/>
  <c r="N1474" i="1" a="1"/>
  <c r="N1474" i="1" s="1"/>
  <c r="M1474" i="1"/>
  <c r="Q1474" i="1"/>
  <c r="M2832" i="1"/>
  <c r="Q2832" i="1"/>
  <c r="N2832" i="1" a="1"/>
  <c r="N2832" i="1" s="1"/>
  <c r="Q2509" i="1"/>
  <c r="N2509" i="1" a="1"/>
  <c r="N2509" i="1" s="1"/>
  <c r="M2509" i="1"/>
  <c r="M2565" i="1"/>
  <c r="Q2565" i="1"/>
  <c r="N2565" i="1" a="1"/>
  <c r="N2565" i="1" s="1"/>
  <c r="M940" i="1"/>
  <c r="Q940" i="1"/>
  <c r="N940" i="1" a="1"/>
  <c r="N940" i="1" s="1"/>
  <c r="M1946" i="1"/>
  <c r="Q1946" i="1"/>
  <c r="N1946" i="1" a="1"/>
  <c r="N1946" i="1" s="1"/>
  <c r="M853" i="1"/>
  <c r="Q853" i="1"/>
  <c r="R853" i="1" s="1" a="1"/>
  <c r="R853" i="1" s="1"/>
  <c r="Q1408" i="1"/>
  <c r="N1408" i="1" a="1"/>
  <c r="N1408" i="1" s="1"/>
  <c r="M1408" i="1"/>
  <c r="M3454" i="1"/>
  <c r="Q3454" i="1"/>
  <c r="N3454" i="1" a="1"/>
  <c r="N3454" i="1" s="1"/>
  <c r="M174" i="1"/>
  <c r="N174" i="1" s="1" a="1"/>
  <c r="N174" i="1" s="1"/>
  <c r="Q174" i="1"/>
  <c r="R174" i="1" s="1" a="1"/>
  <c r="R174" i="1" s="1"/>
  <c r="M169" i="1"/>
  <c r="Q169" i="1"/>
  <c r="R169" i="1" s="1" a="1"/>
  <c r="R169" i="1" s="1"/>
  <c r="N3439" i="1" a="1"/>
  <c r="N3439" i="1" s="1"/>
  <c r="Q3439" i="1"/>
  <c r="M3439" i="1"/>
  <c r="M983" i="1"/>
  <c r="Q983" i="1"/>
  <c r="N983" i="1" a="1"/>
  <c r="N983" i="1" s="1"/>
  <c r="Q198" i="1"/>
  <c r="R198" i="1" s="1" a="1"/>
  <c r="R198" i="1" s="1"/>
  <c r="M198" i="1"/>
  <c r="Q597" i="1"/>
  <c r="R597" i="1" s="1" a="1"/>
  <c r="R597" i="1" s="1"/>
  <c r="M597" i="1"/>
  <c r="N597" i="1" s="1" a="1"/>
  <c r="N597" i="1" s="1"/>
  <c r="M1722" i="1"/>
  <c r="Q1722" i="1"/>
  <c r="N1722" i="1" a="1"/>
  <c r="N1722" i="1" s="1"/>
  <c r="Q2330" i="1"/>
  <c r="N2330" i="1" a="1"/>
  <c r="N2330" i="1" s="1"/>
  <c r="M2330" i="1"/>
  <c r="N2586" i="1" a="1"/>
  <c r="N2586" i="1" s="1"/>
  <c r="M2586" i="1"/>
  <c r="Q2586" i="1"/>
  <c r="Q1821" i="1"/>
  <c r="N1821" i="1" a="1"/>
  <c r="N1821" i="1" s="1"/>
  <c r="M1821" i="1"/>
  <c r="N2647" i="1" a="1"/>
  <c r="N2647" i="1" s="1"/>
  <c r="M2647" i="1"/>
  <c r="Q2647" i="1"/>
  <c r="N1293" i="1" a="1"/>
  <c r="N1293" i="1" s="1"/>
  <c r="M1293" i="1"/>
  <c r="Q1293" i="1"/>
  <c r="M1758" i="1"/>
  <c r="Q1758" i="1"/>
  <c r="N1758" i="1" a="1"/>
  <c r="N1758" i="1" s="1"/>
  <c r="M902" i="1"/>
  <c r="Q902" i="1"/>
  <c r="N902" i="1" a="1"/>
  <c r="N902" i="1" s="1"/>
  <c r="M2652" i="1"/>
  <c r="Q2652" i="1"/>
  <c r="N2652" i="1" a="1"/>
  <c r="N2652" i="1" s="1"/>
  <c r="N2219" i="1" a="1"/>
  <c r="N2219" i="1" s="1"/>
  <c r="Q2219" i="1"/>
  <c r="M2219" i="1"/>
  <c r="N3085" i="1" a="1"/>
  <c r="N3085" i="1" s="1"/>
  <c r="M3085" i="1"/>
  <c r="Q3085" i="1"/>
  <c r="N3282" i="1" a="1"/>
  <c r="N3282" i="1" s="1"/>
  <c r="M3282" i="1"/>
  <c r="Q3282" i="1"/>
  <c r="M2654" i="1"/>
  <c r="Q2654" i="1"/>
  <c r="N2654" i="1" a="1"/>
  <c r="N2654" i="1" s="1"/>
  <c r="N2592" i="1" a="1"/>
  <c r="N2592" i="1" s="1"/>
  <c r="M2592" i="1"/>
  <c r="Q2592" i="1"/>
  <c r="Q3194" i="1"/>
  <c r="N3194" i="1" a="1"/>
  <c r="N3194" i="1" s="1"/>
  <c r="M3194" i="1"/>
  <c r="Q2177" i="1"/>
  <c r="M2177" i="1"/>
  <c r="N2177" i="1" a="1"/>
  <c r="N2177" i="1" s="1"/>
  <c r="Q2676" i="1"/>
  <c r="N2676" i="1" a="1"/>
  <c r="N2676" i="1" s="1"/>
  <c r="M2676" i="1"/>
  <c r="Q151" i="1"/>
  <c r="R151" i="1" s="1" a="1"/>
  <c r="R151" i="1" s="1"/>
  <c r="M151" i="1"/>
  <c r="N151" i="1" s="1" a="1"/>
  <c r="N151" i="1" s="1"/>
  <c r="M3589" i="1"/>
  <c r="Q3589" i="1"/>
  <c r="N3589" i="1" a="1"/>
  <c r="N3589" i="1" s="1"/>
  <c r="M1384" i="1"/>
  <c r="Q1384" i="1"/>
  <c r="N1384" i="1" a="1"/>
  <c r="N1384" i="1" s="1"/>
  <c r="Q605" i="1"/>
  <c r="R605" i="1" s="1" a="1"/>
  <c r="R605" i="1" s="1"/>
  <c r="M605" i="1"/>
  <c r="N605" i="1" s="1" a="1"/>
  <c r="N605" i="1" s="1"/>
  <c r="Q1866" i="1"/>
  <c r="N1866" i="1" a="1"/>
  <c r="N1866" i="1" s="1"/>
  <c r="M1866" i="1"/>
  <c r="M2286" i="1"/>
  <c r="Q2286" i="1"/>
  <c r="N2286" i="1" a="1"/>
  <c r="N2286" i="1" s="1"/>
  <c r="Q1940" i="1"/>
  <c r="N1940" i="1" a="1"/>
  <c r="N1940" i="1" s="1"/>
  <c r="M1940" i="1"/>
  <c r="M3265" i="1"/>
  <c r="Q3265" i="1"/>
  <c r="N3265" i="1" a="1"/>
  <c r="N3265" i="1" s="1"/>
  <c r="Q1649" i="1"/>
  <c r="N1649" i="1" a="1"/>
  <c r="N1649" i="1" s="1"/>
  <c r="M1649" i="1"/>
  <c r="Q3561" i="1"/>
  <c r="N3561" i="1" a="1"/>
  <c r="N3561" i="1" s="1"/>
  <c r="M3561" i="1"/>
  <c r="Q2590" i="1"/>
  <c r="N2590" i="1" a="1"/>
  <c r="N2590" i="1" s="1"/>
  <c r="M2590" i="1"/>
  <c r="Q95" i="1"/>
  <c r="M95" i="1"/>
  <c r="N95" i="1" s="1" a="1"/>
  <c r="N95" i="1" s="1"/>
  <c r="M1057" i="1"/>
  <c r="Q1057" i="1"/>
  <c r="N1057" i="1" a="1"/>
  <c r="N1057" i="1" s="1"/>
  <c r="N1313" i="1" a="1"/>
  <c r="N1313" i="1" s="1"/>
  <c r="M1313" i="1"/>
  <c r="Q1313" i="1"/>
  <c r="Q129" i="1"/>
  <c r="R129" i="1" s="1" a="1"/>
  <c r="R129" i="1" s="1"/>
  <c r="M129" i="1"/>
  <c r="N3161" i="1" a="1"/>
  <c r="N3161" i="1" s="1"/>
  <c r="Q3161" i="1"/>
  <c r="M3161" i="1"/>
  <c r="N3482" i="1" a="1"/>
  <c r="N3482" i="1" s="1"/>
  <c r="M3482" i="1"/>
  <c r="Q3482" i="1"/>
  <c r="Q627" i="1"/>
  <c r="R627" i="1" s="1" a="1"/>
  <c r="R627" i="1" s="1"/>
  <c r="M627" i="1"/>
  <c r="Q1304" i="1"/>
  <c r="N1304" i="1" a="1"/>
  <c r="N1304" i="1" s="1"/>
  <c r="M1304" i="1"/>
  <c r="M1810" i="1"/>
  <c r="Q1810" i="1"/>
  <c r="N1810" i="1" a="1"/>
  <c r="N1810" i="1" s="1"/>
  <c r="Q2235" i="1"/>
  <c r="M2235" i="1"/>
  <c r="N2235" i="1" a="1"/>
  <c r="N2235" i="1" s="1"/>
  <c r="Q3539" i="1"/>
  <c r="N3539" i="1" a="1"/>
  <c r="N3539" i="1" s="1"/>
  <c r="M3539" i="1"/>
  <c r="M1756" i="1"/>
  <c r="Q1756" i="1"/>
  <c r="N1756" i="1" a="1"/>
  <c r="N1756" i="1" s="1"/>
  <c r="M2028" i="1"/>
  <c r="Q2028" i="1"/>
  <c r="N2028" i="1" a="1"/>
  <c r="N2028" i="1" s="1"/>
  <c r="Q1701" i="1"/>
  <c r="N1701" i="1" a="1"/>
  <c r="N1701" i="1" s="1"/>
  <c r="M1701" i="1"/>
  <c r="M2811" i="1"/>
  <c r="Q2811" i="1"/>
  <c r="N2811" i="1" a="1"/>
  <c r="N2811" i="1" s="1"/>
  <c r="M1596" i="1"/>
  <c r="Q1596" i="1"/>
  <c r="N1596" i="1" a="1"/>
  <c r="N1596" i="1" s="1"/>
  <c r="Q2047" i="1"/>
  <c r="N2047" i="1" a="1"/>
  <c r="N2047" i="1" s="1"/>
  <c r="M2047" i="1"/>
  <c r="M2429" i="1"/>
  <c r="Q2429" i="1"/>
  <c r="N2429" i="1" a="1"/>
  <c r="N2429" i="1" s="1"/>
  <c r="Q646" i="1"/>
  <c r="R646" i="1" s="1" a="1"/>
  <c r="R646" i="1" s="1"/>
  <c r="M646" i="1"/>
  <c r="Q2292" i="1"/>
  <c r="N2292" i="1" a="1"/>
  <c r="N2292" i="1" s="1"/>
  <c r="M2292" i="1"/>
  <c r="Q622" i="1"/>
  <c r="R622" i="1" s="1" a="1"/>
  <c r="R622" i="1" s="1"/>
  <c r="M622" i="1"/>
  <c r="N622" i="1" s="1" a="1"/>
  <c r="N622" i="1" s="1"/>
  <c r="M239" i="1"/>
  <c r="N239" i="1" s="1" a="1"/>
  <c r="N239" i="1" s="1"/>
  <c r="Q239" i="1"/>
  <c r="R239" i="1" s="1" a="1"/>
  <c r="R239" i="1" s="1"/>
  <c r="Q233" i="1"/>
  <c r="R233" i="1" s="1" a="1"/>
  <c r="R233" i="1" s="1"/>
  <c r="M233" i="1"/>
  <c r="N233" i="1" s="1" a="1"/>
  <c r="N233" i="1" s="1"/>
  <c r="Q2856" i="1"/>
  <c r="N2856" i="1" a="1"/>
  <c r="N2856" i="1" s="1"/>
  <c r="M2856" i="1"/>
  <c r="Q2875" i="1"/>
  <c r="N2875" i="1" a="1"/>
  <c r="N2875" i="1" s="1"/>
  <c r="M2875" i="1"/>
  <c r="Q3001" i="1"/>
  <c r="N3001" i="1" a="1"/>
  <c r="N3001" i="1" s="1"/>
  <c r="M3001" i="1"/>
  <c r="Q1229" i="1"/>
  <c r="N1229" i="1" a="1"/>
  <c r="N1229" i="1" s="1"/>
  <c r="M1229" i="1"/>
  <c r="M2828" i="1"/>
  <c r="Q2828" i="1"/>
  <c r="N2828" i="1" a="1"/>
  <c r="N2828" i="1" s="1"/>
  <c r="Q247" i="1"/>
  <c r="R247" i="1" s="1" a="1"/>
  <c r="R247" i="1" s="1"/>
  <c r="M247" i="1"/>
  <c r="N247" i="1" s="1" a="1"/>
  <c r="N247" i="1" s="1"/>
  <c r="M105" i="1"/>
  <c r="N105" i="1" s="1" a="1"/>
  <c r="N105" i="1" s="1"/>
  <c r="Q105" i="1"/>
  <c r="R105" i="1" s="1" a="1"/>
  <c r="R105" i="1" s="1"/>
  <c r="M852" i="1"/>
  <c r="Q852" i="1"/>
  <c r="R852" i="1" s="1" a="1"/>
  <c r="R852" i="1" s="1"/>
  <c r="M1459" i="1"/>
  <c r="Q1459" i="1"/>
  <c r="N1459" i="1" a="1"/>
  <c r="N1459" i="1" s="1"/>
  <c r="Q1086" i="1"/>
  <c r="N1086" i="1" a="1"/>
  <c r="N1086" i="1" s="1"/>
  <c r="M1086" i="1"/>
  <c r="M435" i="1"/>
  <c r="Q435" i="1"/>
  <c r="R435" i="1" s="1" a="1"/>
  <c r="R435" i="1" s="1"/>
  <c r="N1125" i="1" a="1"/>
  <c r="N1125" i="1" s="1"/>
  <c r="M1125" i="1"/>
  <c r="Q1125" i="1"/>
  <c r="M3527" i="1"/>
  <c r="Q3527" i="1"/>
  <c r="N3527" i="1" a="1"/>
  <c r="N3527" i="1" s="1"/>
  <c r="Q2150" i="1"/>
  <c r="M2150" i="1"/>
  <c r="N2150" i="1" a="1"/>
  <c r="N2150" i="1" s="1"/>
  <c r="M1482" i="1"/>
  <c r="Q1482" i="1"/>
  <c r="N1482" i="1" a="1"/>
  <c r="N1482" i="1" s="1"/>
  <c r="M1323" i="1"/>
  <c r="Q1323" i="1"/>
  <c r="N1323" i="1" a="1"/>
  <c r="N1323" i="1" s="1"/>
  <c r="Q2918" i="1"/>
  <c r="N2918" i="1" a="1"/>
  <c r="N2918" i="1" s="1"/>
  <c r="M2918" i="1"/>
  <c r="M2957" i="1"/>
  <c r="Q2957" i="1"/>
  <c r="N2957" i="1" a="1"/>
  <c r="N2957" i="1" s="1"/>
  <c r="M3061" i="1"/>
  <c r="Q3061" i="1"/>
  <c r="N3061" i="1" a="1"/>
  <c r="N3061" i="1" s="1"/>
  <c r="R14" i="1" a="1"/>
  <c r="R14" i="1" s="1"/>
  <c r="M980" i="1"/>
  <c r="Q980" i="1"/>
  <c r="N980" i="1" a="1"/>
  <c r="N980" i="1" s="1"/>
  <c r="N2954" i="1" a="1"/>
  <c r="N2954" i="1" s="1"/>
  <c r="M2954" i="1"/>
  <c r="Q2954" i="1"/>
  <c r="Q3460" i="1"/>
  <c r="N3460" i="1" a="1"/>
  <c r="N3460" i="1" s="1"/>
  <c r="M3460" i="1"/>
  <c r="M1255" i="1"/>
  <c r="Q1255" i="1"/>
  <c r="N1255" i="1" a="1"/>
  <c r="N1255" i="1" s="1"/>
  <c r="N3588" i="1" a="1"/>
  <c r="N3588" i="1" s="1"/>
  <c r="Q3588" i="1"/>
  <c r="M3588" i="1"/>
  <c r="Q541" i="1"/>
  <c r="R541" i="1" s="1" a="1"/>
  <c r="R541" i="1" s="1"/>
  <c r="M541" i="1"/>
  <c r="N541" i="1" s="1" a="1"/>
  <c r="N541" i="1" s="1"/>
  <c r="M2528" i="1"/>
  <c r="Q2528" i="1"/>
  <c r="N2528" i="1" a="1"/>
  <c r="N2528" i="1" s="1"/>
  <c r="M1738" i="1"/>
  <c r="Q1738" i="1"/>
  <c r="N1738" i="1" a="1"/>
  <c r="N1738" i="1" s="1"/>
  <c r="Q461" i="1"/>
  <c r="R461" i="1" s="1" a="1"/>
  <c r="R461" i="1" s="1"/>
  <c r="M461" i="1"/>
  <c r="N461" i="1" s="1" a="1"/>
  <c r="N461" i="1" s="1"/>
  <c r="Q2095" i="1"/>
  <c r="N2095" i="1" a="1"/>
  <c r="N2095" i="1" s="1"/>
  <c r="M2095" i="1"/>
  <c r="M1812" i="1"/>
  <c r="Q1812" i="1"/>
  <c r="N1812" i="1" a="1"/>
  <c r="N1812" i="1" s="1"/>
  <c r="N2619" i="1" a="1"/>
  <c r="N2619" i="1" s="1"/>
  <c r="M2619" i="1"/>
  <c r="Q2619" i="1"/>
  <c r="M2448" i="1"/>
  <c r="Q2448" i="1"/>
  <c r="N2448" i="1" a="1"/>
  <c r="N2448" i="1" s="1"/>
  <c r="M3432" i="1"/>
  <c r="Q3432" i="1"/>
  <c r="N3432" i="1" a="1"/>
  <c r="N3432" i="1" s="1"/>
  <c r="M3342" i="1"/>
  <c r="Q3342" i="1"/>
  <c r="N3342" i="1" a="1"/>
  <c r="N3342" i="1" s="1"/>
  <c r="M2733" i="1"/>
  <c r="Q2733" i="1"/>
  <c r="N2733" i="1" a="1"/>
  <c r="N2733" i="1" s="1"/>
  <c r="M145" i="1"/>
  <c r="N145" i="1" s="1" a="1"/>
  <c r="N145" i="1" s="1"/>
  <c r="Q145" i="1"/>
  <c r="R145" i="1" s="1" a="1"/>
  <c r="R145" i="1" s="1"/>
  <c r="M1046" i="1"/>
  <c r="Q1046" i="1"/>
  <c r="N1046" i="1" a="1"/>
  <c r="N1046" i="1" s="1"/>
  <c r="N2190" i="1" a="1"/>
  <c r="N2190" i="1" s="1"/>
  <c r="Q2190" i="1"/>
  <c r="M2190" i="1"/>
  <c r="N3353" i="1" a="1"/>
  <c r="N3353" i="1" s="1"/>
  <c r="Q3353" i="1"/>
  <c r="M3353" i="1"/>
  <c r="Q899" i="1"/>
  <c r="N899" i="1" a="1"/>
  <c r="N899" i="1" s="1"/>
  <c r="M899" i="1"/>
  <c r="N2568" i="1" a="1"/>
  <c r="N2568" i="1" s="1"/>
  <c r="M2568" i="1"/>
  <c r="Q2568" i="1"/>
  <c r="Q2860" i="1"/>
  <c r="N2860" i="1" a="1"/>
  <c r="N2860" i="1" s="1"/>
  <c r="M2860" i="1"/>
  <c r="M3245" i="1"/>
  <c r="Q3245" i="1"/>
  <c r="N3245" i="1" a="1"/>
  <c r="N3245" i="1" s="1"/>
  <c r="Q563" i="1"/>
  <c r="R563" i="1" s="1" a="1"/>
  <c r="R563" i="1" s="1"/>
  <c r="M563" i="1"/>
  <c r="N563" i="1" s="1" a="1"/>
  <c r="N563" i="1" s="1"/>
  <c r="Q374" i="1"/>
  <c r="R374" i="1" s="1" a="1"/>
  <c r="R374" i="1" s="1"/>
  <c r="M374" i="1"/>
  <c r="N374" i="1" s="1" a="1"/>
  <c r="N374" i="1" s="1"/>
  <c r="Q2160" i="1"/>
  <c r="M2160" i="1"/>
  <c r="N2160" i="1" a="1"/>
  <c r="N2160" i="1" s="1"/>
  <c r="Q1938" i="1"/>
  <c r="N1938" i="1" a="1"/>
  <c r="N1938" i="1" s="1"/>
  <c r="M1938" i="1"/>
  <c r="M1308" i="1"/>
  <c r="Q1308" i="1"/>
  <c r="N1308" i="1" a="1"/>
  <c r="N1308" i="1" s="1"/>
  <c r="M2833" i="1"/>
  <c r="Q2833" i="1"/>
  <c r="N2833" i="1" a="1"/>
  <c r="N2833" i="1" s="1"/>
  <c r="Q1208" i="1"/>
  <c r="N1208" i="1" a="1"/>
  <c r="N1208" i="1" s="1"/>
  <c r="M1208" i="1"/>
  <c r="Q1884" i="1"/>
  <c r="N1884" i="1" a="1"/>
  <c r="N1884" i="1" s="1"/>
  <c r="M1884" i="1"/>
  <c r="M175" i="1"/>
  <c r="Q175" i="1"/>
  <c r="R175" i="1" s="1" a="1"/>
  <c r="R175" i="1" s="1"/>
  <c r="M1829" i="1"/>
  <c r="Q1829" i="1"/>
  <c r="N1829" i="1" a="1"/>
  <c r="N1829" i="1" s="1"/>
  <c r="Q3027" i="1"/>
  <c r="N3027" i="1" a="1"/>
  <c r="N3027" i="1" s="1"/>
  <c r="M3027" i="1"/>
  <c r="Q1724" i="1"/>
  <c r="N1724" i="1" a="1"/>
  <c r="N1724" i="1" s="1"/>
  <c r="M1724" i="1"/>
  <c r="Q2365" i="1"/>
  <c r="N2365" i="1" a="1"/>
  <c r="N2365" i="1" s="1"/>
  <c r="M2365" i="1"/>
  <c r="Q458" i="1"/>
  <c r="R458" i="1" s="1" a="1"/>
  <c r="R458" i="1" s="1"/>
  <c r="M458" i="1"/>
  <c r="N458" i="1" s="1" a="1"/>
  <c r="N458" i="1" s="1"/>
  <c r="M1176" i="1"/>
  <c r="Q1176" i="1"/>
  <c r="N1176" i="1" a="1"/>
  <c r="N1176" i="1" s="1"/>
  <c r="Q442" i="1"/>
  <c r="R442" i="1" s="1" a="1"/>
  <c r="R442" i="1" s="1"/>
  <c r="M442" i="1"/>
  <c r="N442" i="1" s="1" a="1"/>
  <c r="N442" i="1" s="1"/>
  <c r="N1527" i="1" a="1"/>
  <c r="N1527" i="1" s="1"/>
  <c r="M1527" i="1"/>
  <c r="Q1527" i="1"/>
  <c r="N1477" i="1" a="1"/>
  <c r="N1477" i="1" s="1"/>
  <c r="M1477" i="1"/>
  <c r="Q1477" i="1"/>
  <c r="M3212" i="1"/>
  <c r="Q3212" i="1"/>
  <c r="N3212" i="1" a="1"/>
  <c r="N3212" i="1" s="1"/>
  <c r="M3591" i="1"/>
  <c r="Q3591" i="1"/>
  <c r="N3591" i="1" a="1"/>
  <c r="N3591" i="1" s="1"/>
  <c r="Q2130" i="1"/>
  <c r="N2130" i="1" a="1"/>
  <c r="N2130" i="1" s="1"/>
  <c r="M2130" i="1"/>
  <c r="M423" i="1"/>
  <c r="Q423" i="1"/>
  <c r="R423" i="1" s="1" a="1"/>
  <c r="R423" i="1" s="1"/>
  <c r="M54" i="1"/>
  <c r="N54" i="1" s="1" a="1"/>
  <c r="N54" i="1" s="1"/>
  <c r="Q54" i="1"/>
  <c r="R54" i="1" s="1" a="1"/>
  <c r="R54" i="1" s="1"/>
  <c r="N3259" i="1" a="1"/>
  <c r="N3259" i="1" s="1"/>
  <c r="M3259" i="1"/>
  <c r="Q3259" i="1"/>
  <c r="Q235" i="1"/>
  <c r="R235" i="1" s="1" a="1"/>
  <c r="R235" i="1" s="1"/>
  <c r="M235" i="1"/>
  <c r="N1023" i="1" a="1"/>
  <c r="N1023" i="1" s="1"/>
  <c r="M1023" i="1"/>
  <c r="Q1023" i="1"/>
  <c r="N3090" i="1" a="1"/>
  <c r="N3090" i="1" s="1"/>
  <c r="Q3090" i="1"/>
  <c r="M3090" i="1"/>
  <c r="M1296" i="1"/>
  <c r="Q1296" i="1"/>
  <c r="N1296" i="1" a="1"/>
  <c r="N1296" i="1" s="1"/>
  <c r="N1563" i="1" a="1"/>
  <c r="N1563" i="1" s="1"/>
  <c r="M1563" i="1"/>
  <c r="Q1563" i="1"/>
  <c r="Q1188" i="1"/>
  <c r="N1188" i="1" a="1"/>
  <c r="N1188" i="1" s="1"/>
  <c r="M1188" i="1"/>
  <c r="Q781" i="1"/>
  <c r="R781" i="1" s="1" a="1"/>
  <c r="R781" i="1" s="1"/>
  <c r="M781" i="1"/>
  <c r="N781" i="1" s="1" a="1"/>
  <c r="N781" i="1" s="1"/>
  <c r="M3058" i="1"/>
  <c r="Q3058" i="1"/>
  <c r="N3058" i="1" a="1"/>
  <c r="N3058" i="1" s="1"/>
  <c r="M1629" i="1"/>
  <c r="Q1629" i="1"/>
  <c r="N1629" i="1" a="1"/>
  <c r="N1629" i="1" s="1"/>
  <c r="Q592" i="1"/>
  <c r="R592" i="1" s="1" a="1"/>
  <c r="R592" i="1" s="1"/>
  <c r="M592" i="1"/>
  <c r="M1570" i="1"/>
  <c r="Q1570" i="1"/>
  <c r="N1570" i="1" a="1"/>
  <c r="N1570" i="1" s="1"/>
  <c r="Q2836" i="1"/>
  <c r="M2836" i="1"/>
  <c r="N2836" i="1" a="1"/>
  <c r="N2836" i="1" s="1"/>
  <c r="M1332" i="1"/>
  <c r="Q1332" i="1"/>
  <c r="N1332" i="1" a="1"/>
  <c r="N1332" i="1" s="1"/>
  <c r="M2584" i="1"/>
  <c r="Q2584" i="1"/>
  <c r="N2584" i="1" a="1"/>
  <c r="N2584" i="1" s="1"/>
  <c r="Q785" i="1"/>
  <c r="R785" i="1" s="1" a="1"/>
  <c r="R785" i="1" s="1"/>
  <c r="M785" i="1"/>
  <c r="N785" i="1" s="1" a="1"/>
  <c r="N785" i="1" s="1"/>
  <c r="M2495" i="1"/>
  <c r="Q2495" i="1"/>
  <c r="N2495" i="1" a="1"/>
  <c r="N2495" i="1" s="1"/>
  <c r="M2045" i="1"/>
  <c r="Q2045" i="1"/>
  <c r="N2045" i="1" a="1"/>
  <c r="N2045" i="1" s="1"/>
  <c r="Q3120" i="1"/>
  <c r="N3120" i="1" a="1"/>
  <c r="N3120" i="1" s="1"/>
  <c r="M3120" i="1"/>
  <c r="Q2049" i="1"/>
  <c r="N2049" i="1" a="1"/>
  <c r="N2049" i="1" s="1"/>
  <c r="M2049" i="1"/>
  <c r="N3279" i="1" a="1"/>
  <c r="N3279" i="1" s="1"/>
  <c r="M3279" i="1"/>
  <c r="Q3279" i="1"/>
  <c r="Q395" i="1"/>
  <c r="R395" i="1" s="1" a="1"/>
  <c r="R395" i="1" s="1"/>
  <c r="M395" i="1"/>
  <c r="N395" i="1" s="1" a="1"/>
  <c r="N395" i="1" s="1"/>
  <c r="M236" i="1"/>
  <c r="N236" i="1" s="1" a="1"/>
  <c r="N236" i="1" s="1"/>
  <c r="Q236" i="1"/>
  <c r="R236" i="1" s="1" a="1"/>
  <c r="R236" i="1" s="1"/>
  <c r="N3076" i="1" a="1"/>
  <c r="N3076" i="1" s="1"/>
  <c r="M3076" i="1"/>
  <c r="Q3076" i="1"/>
  <c r="Q223" i="1"/>
  <c r="R223" i="1" s="1" a="1"/>
  <c r="R223" i="1" s="1"/>
  <c r="M223" i="1"/>
  <c r="Q2483" i="1"/>
  <c r="N2483" i="1" a="1"/>
  <c r="N2483" i="1" s="1"/>
  <c r="M2483" i="1"/>
  <c r="R17" i="1" a="1"/>
  <c r="R17" i="1" s="1"/>
  <c r="Q430" i="1"/>
  <c r="R430" i="1" s="1" a="1"/>
  <c r="R430" i="1" s="1"/>
  <c r="M430" i="1"/>
  <c r="N430" i="1" s="1" a="1"/>
  <c r="N430" i="1" s="1"/>
  <c r="Q3373" i="1"/>
  <c r="M3373" i="1"/>
  <c r="N3373" i="1" a="1"/>
  <c r="N3373" i="1" s="1"/>
  <c r="N3274" i="1" a="1"/>
  <c r="N3274" i="1" s="1"/>
  <c r="M3274" i="1"/>
  <c r="Q3274" i="1"/>
  <c r="M1126" i="1"/>
  <c r="Q1126" i="1"/>
  <c r="N1126" i="1" a="1"/>
  <c r="N1126" i="1" s="1"/>
  <c r="Q1908" i="1"/>
  <c r="N1908" i="1" a="1"/>
  <c r="N1908" i="1" s="1"/>
  <c r="M1908" i="1"/>
  <c r="M1272" i="1"/>
  <c r="Q1272" i="1"/>
  <c r="N1272" i="1" a="1"/>
  <c r="N1272" i="1" s="1"/>
  <c r="M2695" i="1"/>
  <c r="Q2695" i="1"/>
  <c r="N2695" i="1" a="1"/>
  <c r="N2695" i="1" s="1"/>
  <c r="M3451" i="1"/>
  <c r="Q3451" i="1"/>
  <c r="N3451" i="1" a="1"/>
  <c r="N3451" i="1" s="1"/>
  <c r="M3490" i="1"/>
  <c r="Q3490" i="1"/>
  <c r="N3490" i="1" a="1"/>
  <c r="N3490" i="1" s="1"/>
  <c r="Q1845" i="1"/>
  <c r="N1845" i="1" a="1"/>
  <c r="N1845" i="1" s="1"/>
  <c r="M1845" i="1"/>
  <c r="Q432" i="1"/>
  <c r="R432" i="1" s="1" a="1"/>
  <c r="R432" i="1" s="1"/>
  <c r="M432" i="1"/>
  <c r="N432" i="1" s="1" a="1"/>
  <c r="N432" i="1" s="1"/>
  <c r="M1334" i="1"/>
  <c r="Q1334" i="1"/>
  <c r="N1334" i="1" a="1"/>
  <c r="N1334" i="1" s="1"/>
  <c r="Q454" i="1"/>
  <c r="R454" i="1" s="1" a="1"/>
  <c r="R454" i="1" s="1"/>
  <c r="M454" i="1"/>
  <c r="Q763" i="1"/>
  <c r="R763" i="1" s="1" a="1"/>
  <c r="R763" i="1" s="1"/>
  <c r="M763" i="1"/>
  <c r="N763" i="1" s="1" a="1"/>
  <c r="N763" i="1" s="1"/>
  <c r="Q2034" i="1"/>
  <c r="N2034" i="1" a="1"/>
  <c r="N2034" i="1" s="1"/>
  <c r="M2034" i="1"/>
  <c r="Q1138" i="1"/>
  <c r="N1138" i="1" a="1"/>
  <c r="N1138" i="1" s="1"/>
  <c r="M1138" i="1"/>
  <c r="Q3528" i="1"/>
  <c r="M3528" i="1"/>
  <c r="N3528" i="1" a="1"/>
  <c r="N3528" i="1" s="1"/>
  <c r="M1553" i="1"/>
  <c r="Q1553" i="1"/>
  <c r="N1553" i="1" a="1"/>
  <c r="N1553" i="1" s="1"/>
  <c r="Q2239" i="1"/>
  <c r="M2239" i="1"/>
  <c r="N2239" i="1" a="1"/>
  <c r="N2239" i="1" s="1"/>
  <c r="M1228" i="1"/>
  <c r="Q1228" i="1"/>
  <c r="N1228" i="1" a="1"/>
  <c r="N1228" i="1" s="1"/>
  <c r="Q833" i="1"/>
  <c r="R833" i="1" s="1" a="1"/>
  <c r="R833" i="1" s="1"/>
  <c r="M833" i="1"/>
  <c r="M1824" i="1"/>
  <c r="Q1824" i="1"/>
  <c r="N1824" i="1" a="1"/>
  <c r="N1824" i="1" s="1"/>
  <c r="N3371" i="1" a="1"/>
  <c r="N3371" i="1" s="1"/>
  <c r="Q3371" i="1"/>
  <c r="M3371" i="1"/>
  <c r="M2265" i="1"/>
  <c r="Q2265" i="1"/>
  <c r="N2265" i="1" a="1"/>
  <c r="N2265" i="1" s="1"/>
  <c r="M2260" i="1"/>
  <c r="Q2260" i="1"/>
  <c r="N2260" i="1" a="1"/>
  <c r="N2260" i="1" s="1"/>
  <c r="Q654" i="1"/>
  <c r="M654" i="1"/>
  <c r="N654" i="1" s="1" a="1"/>
  <c r="N654" i="1" s="1"/>
  <c r="N1131" i="1" a="1"/>
  <c r="N1131" i="1" s="1"/>
  <c r="M1131" i="1"/>
  <c r="Q1131" i="1"/>
  <c r="N2927" i="1" a="1"/>
  <c r="N2927" i="1" s="1"/>
  <c r="M2927" i="1"/>
  <c r="Q2927" i="1"/>
  <c r="M2831" i="1"/>
  <c r="Q2831" i="1"/>
  <c r="N2831" i="1" a="1"/>
  <c r="N2831" i="1" s="1"/>
  <c r="Q1110" i="1"/>
  <c r="N1110" i="1" a="1"/>
  <c r="N1110" i="1" s="1"/>
  <c r="M1110" i="1"/>
  <c r="Q438" i="1"/>
  <c r="R438" i="1" s="1" a="1"/>
  <c r="R438" i="1" s="1"/>
  <c r="M438" i="1"/>
  <c r="N438" i="1" s="1" a="1"/>
  <c r="N438" i="1" s="1"/>
  <c r="Q40" i="1"/>
  <c r="R529" i="1" s="1" a="1"/>
  <c r="R529" i="1" s="1"/>
  <c r="M40" i="1"/>
  <c r="Q324" i="1"/>
  <c r="R324" i="1" s="1" a="1"/>
  <c r="R324" i="1" s="1"/>
  <c r="M324" i="1"/>
  <c r="N324" i="1" s="1" a="1"/>
  <c r="N324" i="1" s="1"/>
  <c r="Q1637" i="1"/>
  <c r="N1637" i="1" a="1"/>
  <c r="N1637" i="1" s="1"/>
  <c r="M1637" i="1"/>
  <c r="M1230" i="1"/>
  <c r="Q1230" i="1"/>
  <c r="N1230" i="1" a="1"/>
  <c r="N1230" i="1" s="1"/>
  <c r="Q57" i="1"/>
  <c r="R57" i="1" s="1" a="1"/>
  <c r="R57" i="1" s="1"/>
  <c r="M57" i="1"/>
  <c r="Q513" i="1"/>
  <c r="R513" i="1" s="1" a="1"/>
  <c r="R513" i="1" s="1"/>
  <c r="M513" i="1"/>
  <c r="N513" i="1" s="1" a="1"/>
  <c r="N513" i="1" s="1"/>
  <c r="Q718" i="1"/>
  <c r="R718" i="1" s="1" a="1"/>
  <c r="R718" i="1" s="1"/>
  <c r="M718" i="1"/>
  <c r="N718" i="1" s="1" a="1"/>
  <c r="N718" i="1" s="1"/>
  <c r="Q159" i="1"/>
  <c r="R159" i="1" s="1" a="1"/>
  <c r="R159" i="1" s="1"/>
  <c r="M159" i="1"/>
  <c r="N159" i="1" s="1" a="1"/>
  <c r="N159" i="1" s="1"/>
  <c r="Q2433" i="1"/>
  <c r="N2433" i="1" a="1"/>
  <c r="N2433" i="1" s="1"/>
  <c r="M2433" i="1"/>
  <c r="Q2348" i="1"/>
  <c r="N2348" i="1" a="1"/>
  <c r="N2348" i="1" s="1"/>
  <c r="M2348" i="1"/>
  <c r="M2827" i="1"/>
  <c r="Q2827" i="1"/>
  <c r="N2827" i="1" a="1"/>
  <c r="N2827" i="1" s="1"/>
  <c r="Q542" i="1"/>
  <c r="R542" i="1" s="1" a="1"/>
  <c r="R542" i="1" s="1"/>
  <c r="M542" i="1"/>
  <c r="N542" i="1" s="1" a="1"/>
  <c r="N542" i="1" s="1"/>
  <c r="Q1402" i="1"/>
  <c r="N1402" i="1" a="1"/>
  <c r="N1402" i="1" s="1"/>
  <c r="M1402" i="1"/>
  <c r="N3280" i="1" a="1"/>
  <c r="N3280" i="1" s="1"/>
  <c r="M3280" i="1"/>
  <c r="Q3280" i="1"/>
  <c r="M3473" i="1"/>
  <c r="Q3473" i="1"/>
  <c r="N3473" i="1" a="1"/>
  <c r="N3473" i="1" s="1"/>
  <c r="N2686" i="1" a="1"/>
  <c r="N2686" i="1" s="1"/>
  <c r="M2686" i="1"/>
  <c r="Q2686" i="1"/>
  <c r="M3039" i="1"/>
  <c r="Q3039" i="1"/>
  <c r="N3039" i="1" a="1"/>
  <c r="N3039" i="1" s="1"/>
  <c r="Q2406" i="1"/>
  <c r="N2406" i="1" a="1"/>
  <c r="N2406" i="1" s="1"/>
  <c r="M2406" i="1"/>
  <c r="Q3438" i="1"/>
  <c r="N3438" i="1" a="1"/>
  <c r="N3438" i="1" s="1"/>
  <c r="M3438" i="1"/>
  <c r="Q528" i="1"/>
  <c r="R528" i="1" s="1" a="1"/>
  <c r="R528" i="1" s="1"/>
  <c r="M528" i="1"/>
  <c r="N528" i="1" s="1" a="1"/>
  <c r="N528" i="1" s="1"/>
  <c r="N3458" i="1" a="1"/>
  <c r="N3458" i="1" s="1"/>
  <c r="M3458" i="1"/>
  <c r="Q3458" i="1"/>
  <c r="Q1197" i="1"/>
  <c r="N1197" i="1" a="1"/>
  <c r="N1197" i="1" s="1"/>
  <c r="M1197" i="1"/>
  <c r="R58" i="1" a="1"/>
  <c r="R58" i="1" s="1"/>
  <c r="Q685" i="1"/>
  <c r="R685" i="1" s="1" a="1"/>
  <c r="R685" i="1" s="1"/>
  <c r="M685" i="1"/>
  <c r="N685" i="1" s="1" a="1"/>
  <c r="N685" i="1" s="1"/>
  <c r="Q2623" i="1"/>
  <c r="N2623" i="1" a="1"/>
  <c r="N2623" i="1" s="1"/>
  <c r="M2623" i="1"/>
  <c r="Q1917" i="1"/>
  <c r="N1917" i="1" a="1"/>
  <c r="N1917" i="1" s="1"/>
  <c r="M1917" i="1"/>
  <c r="M2988" i="1"/>
  <c r="Q2988" i="1"/>
  <c r="N2988" i="1" a="1"/>
  <c r="N2988" i="1" s="1"/>
  <c r="N1517" i="1" a="1"/>
  <c r="N1517" i="1" s="1"/>
  <c r="M1517" i="1"/>
  <c r="Q1517" i="1"/>
  <c r="M1921" i="1"/>
  <c r="Q1921" i="1"/>
  <c r="N1921" i="1" a="1"/>
  <c r="N1921" i="1" s="1"/>
  <c r="N3044" i="1" a="1"/>
  <c r="N3044" i="1" s="1"/>
  <c r="M3044" i="1"/>
  <c r="Q3044" i="1"/>
  <c r="Q196" i="1"/>
  <c r="R196" i="1" s="1" a="1"/>
  <c r="R196" i="1" s="1"/>
  <c r="M196" i="1"/>
  <c r="Q282" i="1"/>
  <c r="R282" i="1" s="1" a="1"/>
  <c r="R282" i="1" s="1"/>
  <c r="M282" i="1"/>
  <c r="N282" i="1" s="1" a="1"/>
  <c r="N282" i="1" s="1"/>
  <c r="M3210" i="1"/>
  <c r="Q3210" i="1"/>
  <c r="N3210" i="1" a="1"/>
  <c r="N3210" i="1" s="1"/>
  <c r="M1037" i="1"/>
  <c r="Q1037" i="1"/>
  <c r="N1037" i="1" a="1"/>
  <c r="N1037" i="1" s="1"/>
  <c r="N2622" i="1" a="1"/>
  <c r="N2622" i="1" s="1"/>
  <c r="M2622" i="1"/>
  <c r="Q2622" i="1"/>
  <c r="N3556" i="1" a="1"/>
  <c r="N3556" i="1" s="1"/>
  <c r="M3556" i="1"/>
  <c r="Q3556" i="1"/>
  <c r="M137" i="1"/>
  <c r="Q137" i="1"/>
  <c r="R137" i="1" s="1" a="1"/>
  <c r="R137" i="1" s="1"/>
  <c r="M3113" i="1"/>
  <c r="Q3113" i="1"/>
  <c r="N3113" i="1" a="1"/>
  <c r="N3113" i="1" s="1"/>
  <c r="Q1395" i="1"/>
  <c r="N1395" i="1" a="1"/>
  <c r="N1395" i="1" s="1"/>
  <c r="M1395" i="1"/>
  <c r="M1780" i="1"/>
  <c r="Q1780" i="1"/>
  <c r="N1780" i="1" a="1"/>
  <c r="N1780" i="1" s="1"/>
  <c r="Q879" i="1"/>
  <c r="R879" i="1" s="1" a="1"/>
  <c r="R879" i="1" s="1"/>
  <c r="M879" i="1"/>
  <c r="N879" i="1" s="1" a="1"/>
  <c r="N879" i="1" s="1"/>
  <c r="Q204" i="1"/>
  <c r="R204" i="1" s="1" a="1"/>
  <c r="R204" i="1" s="1"/>
  <c r="M204" i="1"/>
  <c r="M2534" i="1"/>
  <c r="Q2534" i="1"/>
  <c r="N2534" i="1" a="1"/>
  <c r="N2534" i="1" s="1"/>
  <c r="Q490" i="1"/>
  <c r="R490" i="1" s="1" a="1"/>
  <c r="R490" i="1" s="1"/>
  <c r="M490" i="1"/>
  <c r="N490" i="1" s="1" a="1"/>
  <c r="N490" i="1" s="1"/>
  <c r="M2812" i="1"/>
  <c r="Q2812" i="1"/>
  <c r="N2812" i="1" a="1"/>
  <c r="N2812" i="1" s="1"/>
  <c r="M1973" i="1"/>
  <c r="Q1973" i="1"/>
  <c r="N1973" i="1" a="1"/>
  <c r="N1973" i="1" s="1"/>
  <c r="Q633" i="1"/>
  <c r="R633" i="1" s="1" a="1"/>
  <c r="R633" i="1" s="1"/>
  <c r="M633" i="1"/>
  <c r="Q1428" i="1"/>
  <c r="N1428" i="1" a="1"/>
  <c r="N1428" i="1" s="1"/>
  <c r="M1428" i="1"/>
  <c r="Q572" i="1"/>
  <c r="R572" i="1" s="1" a="1"/>
  <c r="R572" i="1" s="1"/>
  <c r="M572" i="1"/>
  <c r="N572" i="1" s="1" a="1"/>
  <c r="N572" i="1" s="1"/>
  <c r="M851" i="1"/>
  <c r="Q851" i="1"/>
  <c r="R851" i="1" s="1" a="1"/>
  <c r="R851" i="1" s="1"/>
  <c r="M146" i="1"/>
  <c r="N146" i="1" s="1" a="1"/>
  <c r="N146" i="1" s="1"/>
  <c r="Q146" i="1"/>
  <c r="R146" i="1" s="1" a="1"/>
  <c r="R146" i="1" s="1"/>
  <c r="Q3108" i="1"/>
  <c r="N3108" i="1" a="1"/>
  <c r="N3108" i="1" s="1"/>
  <c r="M3108" i="1"/>
  <c r="M85" i="1"/>
  <c r="Q85" i="1"/>
  <c r="R880" i="1" s="1" a="1"/>
  <c r="R880" i="1" s="1"/>
  <c r="Q951" i="1"/>
  <c r="N951" i="1" a="1"/>
  <c r="N951" i="1" s="1"/>
  <c r="M951" i="1"/>
  <c r="M534" i="1"/>
  <c r="Q534" i="1"/>
  <c r="R534" i="1" s="1" a="1"/>
  <c r="R534" i="1" s="1"/>
  <c r="Q2514" i="1"/>
  <c r="N2514" i="1" a="1"/>
  <c r="N2514" i="1" s="1"/>
  <c r="M2514" i="1"/>
  <c r="M3535" i="1"/>
  <c r="Q3535" i="1"/>
  <c r="N3535" i="1" a="1"/>
  <c r="N3535" i="1" s="1"/>
  <c r="Q494" i="1"/>
  <c r="R494" i="1" s="1" a="1"/>
  <c r="R494" i="1" s="1"/>
  <c r="M494" i="1"/>
  <c r="M1020" i="1"/>
  <c r="Q1020" i="1"/>
  <c r="N1020" i="1" a="1"/>
  <c r="N1020" i="1" s="1"/>
  <c r="Q564" i="1"/>
  <c r="R564" i="1" s="1" a="1"/>
  <c r="R564" i="1" s="1"/>
  <c r="M564" i="1"/>
  <c r="N564" i="1" s="1" a="1"/>
  <c r="N564" i="1" s="1"/>
  <c r="Q73" i="1"/>
  <c r="M73" i="1"/>
  <c r="N73" i="1" s="1" a="1"/>
  <c r="N73" i="1" s="1"/>
  <c r="M1765" i="1"/>
  <c r="Q1765" i="1"/>
  <c r="N1765" i="1" a="1"/>
  <c r="N1765" i="1" s="1"/>
  <c r="N1366" i="1" a="1"/>
  <c r="N1366" i="1" s="1"/>
  <c r="M1366" i="1"/>
  <c r="Q1366" i="1"/>
  <c r="Q271" i="1"/>
  <c r="M271" i="1"/>
  <c r="N887" i="1" a="1"/>
  <c r="N887" i="1" s="1"/>
  <c r="Q887" i="1"/>
  <c r="M887" i="1"/>
  <c r="M1022" i="1"/>
  <c r="Q1022" i="1"/>
  <c r="N1022" i="1" a="1"/>
  <c r="N1022" i="1" s="1"/>
  <c r="M2297" i="1"/>
  <c r="Q2297" i="1"/>
  <c r="N2297" i="1" a="1"/>
  <c r="N2297" i="1" s="1"/>
  <c r="Q919" i="1"/>
  <c r="N919" i="1" a="1"/>
  <c r="N919" i="1" s="1"/>
  <c r="M919" i="1"/>
  <c r="M2123" i="1"/>
  <c r="Q2123" i="1"/>
  <c r="N2123" i="1" a="1"/>
  <c r="N2123" i="1" s="1"/>
  <c r="M1380" i="1"/>
  <c r="Q1380" i="1"/>
  <c r="N1380" i="1" a="1"/>
  <c r="N1380" i="1" s="1"/>
  <c r="M3382" i="1"/>
  <c r="Q3382" i="1"/>
  <c r="N3382" i="1" a="1"/>
  <c r="N3382" i="1" s="1"/>
  <c r="Q753" i="1"/>
  <c r="R753" i="1" s="1" a="1"/>
  <c r="R753" i="1" s="1"/>
  <c r="M753" i="1"/>
  <c r="N753" i="1" s="1" a="1"/>
  <c r="N753" i="1" s="1"/>
  <c r="M1282" i="1"/>
  <c r="Q1282" i="1"/>
  <c r="N1282" i="1" a="1"/>
  <c r="N1282" i="1" s="1"/>
  <c r="Q1142" i="1"/>
  <c r="N1142" i="1" a="1"/>
  <c r="N1142" i="1" s="1"/>
  <c r="M1142" i="1"/>
  <c r="N2719" i="1" a="1"/>
  <c r="N2719" i="1" s="1"/>
  <c r="M2719" i="1"/>
  <c r="Q2719" i="1"/>
  <c r="Q1924" i="1"/>
  <c r="N1924" i="1" a="1"/>
  <c r="N1924" i="1" s="1"/>
  <c r="M1924" i="1"/>
  <c r="M1997" i="1"/>
  <c r="Q1997" i="1"/>
  <c r="N1997" i="1" a="1"/>
  <c r="N1997" i="1" s="1"/>
  <c r="M3136" i="1"/>
  <c r="Q3136" i="1"/>
  <c r="N3136" i="1" a="1"/>
  <c r="N3136" i="1" s="1"/>
  <c r="M815" i="1"/>
  <c r="N815" i="1" s="1" a="1"/>
  <c r="N815" i="1" s="1"/>
  <c r="Q815" i="1"/>
  <c r="R815" i="1" s="1" a="1"/>
  <c r="R815" i="1" s="1"/>
  <c r="M499" i="1"/>
  <c r="Q499" i="1"/>
  <c r="R499" i="1" s="1" a="1"/>
  <c r="R499" i="1" s="1"/>
  <c r="Q2497" i="1"/>
  <c r="N2497" i="1" a="1"/>
  <c r="N2497" i="1" s="1"/>
  <c r="M2497" i="1"/>
  <c r="M1342" i="1"/>
  <c r="Q1342" i="1"/>
  <c r="N1342" i="1" a="1"/>
  <c r="N1342" i="1" s="1"/>
  <c r="Q238" i="1"/>
  <c r="R238" i="1" s="1" a="1"/>
  <c r="R238" i="1" s="1"/>
  <c r="M238" i="1"/>
  <c r="N238" i="1" s="1" a="1"/>
  <c r="N238" i="1" s="1"/>
  <c r="M2607" i="1"/>
  <c r="Q2607" i="1"/>
  <c r="N2607" i="1" a="1"/>
  <c r="N2607" i="1" s="1"/>
  <c r="Q2256" i="1"/>
  <c r="N2256" i="1" a="1"/>
  <c r="N2256" i="1" s="1"/>
  <c r="M2256" i="1"/>
  <c r="M3060" i="1"/>
  <c r="Q3060" i="1"/>
  <c r="N3060" i="1" a="1"/>
  <c r="N3060" i="1" s="1"/>
  <c r="Q2581" i="1"/>
  <c r="N2581" i="1" a="1"/>
  <c r="N2581" i="1" s="1"/>
  <c r="M2581" i="1"/>
  <c r="Q1719" i="1"/>
  <c r="N1719" i="1" a="1"/>
  <c r="N1719" i="1" s="1"/>
  <c r="M1719" i="1"/>
  <c r="Q680" i="1"/>
  <c r="R680" i="1" s="1" a="1"/>
  <c r="R680" i="1" s="1"/>
  <c r="M680" i="1"/>
  <c r="M3269" i="1"/>
  <c r="Q3269" i="1"/>
  <c r="N3269" i="1" a="1"/>
  <c r="N3269" i="1" s="1"/>
  <c r="M1745" i="1"/>
  <c r="Q1745" i="1"/>
  <c r="N1745" i="1" a="1"/>
  <c r="N1745" i="1" s="1"/>
  <c r="M2505" i="1"/>
  <c r="Q2505" i="1"/>
  <c r="N2505" i="1" a="1"/>
  <c r="N2505" i="1" s="1"/>
  <c r="R65" i="1" a="1"/>
  <c r="R65" i="1" s="1"/>
  <c r="Q700" i="1"/>
  <c r="R700" i="1" s="1" a="1"/>
  <c r="R700" i="1" s="1"/>
  <c r="M700" i="1"/>
  <c r="Q1879" i="1"/>
  <c r="N1879" i="1" a="1"/>
  <c r="N1879" i="1" s="1"/>
  <c r="M1879" i="1"/>
  <c r="N1281" i="1" a="1"/>
  <c r="N1281" i="1" s="1"/>
  <c r="M1281" i="1"/>
  <c r="Q1281" i="1"/>
  <c r="Q664" i="1"/>
  <c r="R664" i="1" s="1" a="1"/>
  <c r="R664" i="1" s="1"/>
  <c r="M664" i="1"/>
  <c r="Q557" i="1"/>
  <c r="R557" i="1" s="1" a="1"/>
  <c r="R557" i="1" s="1"/>
  <c r="M557" i="1"/>
  <c r="N557" i="1" s="1" a="1"/>
  <c r="N557" i="1" s="1"/>
  <c r="Q3235" i="1"/>
  <c r="M3235" i="1"/>
  <c r="N3235" i="1" a="1"/>
  <c r="N3235" i="1" s="1"/>
  <c r="M1100" i="1"/>
  <c r="Q1100" i="1"/>
  <c r="N1100" i="1" a="1"/>
  <c r="N1100" i="1" s="1"/>
  <c r="Q2980" i="1"/>
  <c r="N2980" i="1" a="1"/>
  <c r="N2980" i="1" s="1"/>
  <c r="M2980" i="1"/>
  <c r="Q3430" i="1"/>
  <c r="N3430" i="1" a="1"/>
  <c r="N3430" i="1" s="1"/>
  <c r="M3430" i="1"/>
  <c r="M2385" i="1"/>
  <c r="Q2385" i="1"/>
  <c r="N2385" i="1" a="1"/>
  <c r="N2385" i="1" s="1"/>
  <c r="Q1683" i="1"/>
  <c r="N1683" i="1" a="1"/>
  <c r="N1683" i="1" s="1"/>
  <c r="M1683" i="1"/>
  <c r="M1108" i="1"/>
  <c r="Q1108" i="1"/>
  <c r="N1108" i="1" a="1"/>
  <c r="N1108" i="1" s="1"/>
  <c r="M1388" i="1"/>
  <c r="Q1388" i="1"/>
  <c r="N1388" i="1" a="1"/>
  <c r="N1388" i="1" s="1"/>
  <c r="Q761" i="1"/>
  <c r="R761" i="1" s="1" a="1"/>
  <c r="R761" i="1" s="1"/>
  <c r="M761" i="1"/>
  <c r="R215" i="1" a="1"/>
  <c r="R215" i="1" s="1"/>
  <c r="M244" i="1"/>
  <c r="Q244" i="1"/>
  <c r="R779" i="1" s="1" a="1"/>
  <c r="R779" i="1" s="1"/>
  <c r="Q747" i="1"/>
  <c r="R747" i="1" s="1" a="1"/>
  <c r="R747" i="1" s="1"/>
  <c r="M747" i="1"/>
  <c r="N3457" i="1" a="1"/>
  <c r="N3457" i="1" s="1"/>
  <c r="M3457" i="1"/>
  <c r="Q3457" i="1"/>
  <c r="R579" i="1" a="1"/>
  <c r="R579" i="1" s="1"/>
  <c r="Q771" i="1"/>
  <c r="R771" i="1" s="1" a="1"/>
  <c r="R771" i="1" s="1"/>
  <c r="M771" i="1"/>
  <c r="N771" i="1" s="1" a="1"/>
  <c r="N771" i="1" s="1"/>
  <c r="Q2953" i="1"/>
  <c r="N2953" i="1" a="1"/>
  <c r="N2953" i="1" s="1"/>
  <c r="M2953" i="1"/>
  <c r="M776" i="1"/>
  <c r="Q776" i="1"/>
  <c r="R776" i="1" s="1" a="1"/>
  <c r="R776" i="1" s="1"/>
  <c r="Q684" i="1"/>
  <c r="R684" i="1" s="1" a="1"/>
  <c r="R684" i="1" s="1"/>
  <c r="M684" i="1"/>
  <c r="N684" i="1" s="1" a="1"/>
  <c r="N684" i="1" s="1"/>
  <c r="R495" i="1" a="1"/>
  <c r="R495" i="1" s="1"/>
  <c r="M1654" i="1"/>
  <c r="Q1654" i="1"/>
  <c r="N1654" i="1" a="1"/>
  <c r="N1654" i="1" s="1"/>
  <c r="M935" i="1"/>
  <c r="Q935" i="1"/>
  <c r="N935" i="1" a="1"/>
  <c r="N935" i="1" s="1"/>
  <c r="Q1011" i="1"/>
  <c r="N1011" i="1" a="1"/>
  <c r="N1011" i="1" s="1"/>
  <c r="M1011" i="1"/>
  <c r="R188" i="1" a="1"/>
  <c r="R188" i="1" s="1"/>
  <c r="Q2038" i="1"/>
  <c r="N2038" i="1" a="1"/>
  <c r="N2038" i="1" s="1"/>
  <c r="M2038" i="1"/>
  <c r="M1827" i="1"/>
  <c r="Q1827" i="1"/>
  <c r="N1827" i="1" a="1"/>
  <c r="N1827" i="1" s="1"/>
  <c r="M19" i="1"/>
  <c r="N198" i="1" s="1" a="1"/>
  <c r="N198" i="1" s="1"/>
  <c r="Q19" i="1"/>
  <c r="R348" i="1" s="1" a="1"/>
  <c r="R348" i="1" s="1"/>
  <c r="Q1664" i="1"/>
  <c r="N1664" i="1" a="1"/>
  <c r="N1664" i="1" s="1"/>
  <c r="M1664" i="1"/>
  <c r="Q2011" i="1"/>
  <c r="N2011" i="1" a="1"/>
  <c r="N2011" i="1" s="1"/>
  <c r="M2011" i="1"/>
  <c r="M1990" i="1"/>
  <c r="Q1990" i="1"/>
  <c r="N1990" i="1" a="1"/>
  <c r="N1990" i="1" s="1"/>
  <c r="M2273" i="1"/>
  <c r="Q2273" i="1"/>
  <c r="N2273" i="1" a="1"/>
  <c r="N2273" i="1" s="1"/>
  <c r="M2549" i="1"/>
  <c r="Q2549" i="1"/>
  <c r="N2549" i="1" a="1"/>
  <c r="N2549" i="1" s="1"/>
  <c r="N3369" i="1" a="1"/>
  <c r="N3369" i="1" s="1"/>
  <c r="Q3369" i="1"/>
  <c r="M3369" i="1"/>
  <c r="Q1869" i="1"/>
  <c r="N1869" i="1" a="1"/>
  <c r="N1869" i="1" s="1"/>
  <c r="M1869" i="1"/>
  <c r="M3199" i="1"/>
  <c r="Q3199" i="1"/>
  <c r="N3199" i="1" a="1"/>
  <c r="N3199" i="1" s="1"/>
  <c r="Q326" i="1"/>
  <c r="R326" i="1" s="1" a="1"/>
  <c r="R326" i="1" s="1"/>
  <c r="M326" i="1"/>
  <c r="N326" i="1" s="1" a="1"/>
  <c r="N326" i="1" s="1"/>
  <c r="M2625" i="1"/>
  <c r="Q2625" i="1"/>
  <c r="N2625" i="1" a="1"/>
  <c r="N2625" i="1" s="1"/>
  <c r="Q419" i="1"/>
  <c r="R419" i="1" s="1" a="1"/>
  <c r="R419" i="1" s="1"/>
  <c r="M419" i="1"/>
  <c r="N419" i="1" s="1" a="1"/>
  <c r="N419" i="1" s="1"/>
  <c r="Q1207" i="1"/>
  <c r="N1207" i="1" a="1"/>
  <c r="N1207" i="1" s="1"/>
  <c r="M1207" i="1"/>
  <c r="N2735" i="1" a="1"/>
  <c r="N2735" i="1" s="1"/>
  <c r="M2735" i="1"/>
  <c r="Q2735" i="1"/>
  <c r="M1162" i="1"/>
  <c r="Q1162" i="1"/>
  <c r="N1162" i="1" a="1"/>
  <c r="N1162" i="1" s="1"/>
  <c r="Q847" i="1"/>
  <c r="R847" i="1" s="1" a="1"/>
  <c r="R847" i="1" s="1"/>
  <c r="M847" i="1"/>
  <c r="N847" i="1" a="1"/>
  <c r="N847" i="1" s="1"/>
  <c r="N19" i="1" l="1" a="1"/>
  <c r="N19" i="1" s="1"/>
  <c r="N776" i="1" a="1"/>
  <c r="N776" i="1" s="1"/>
  <c r="R303" i="1" a="1"/>
  <c r="R303" i="1" s="1"/>
  <c r="N664" i="1" a="1"/>
  <c r="N664" i="1" s="1"/>
  <c r="R425" i="1" a="1"/>
  <c r="R425" i="1" s="1"/>
  <c r="N271" i="1" a="1"/>
  <c r="N271" i="1" s="1"/>
  <c r="R517" i="1" a="1"/>
  <c r="R517" i="1" s="1"/>
  <c r="N494" i="1" a="1"/>
  <c r="N494" i="1" s="1"/>
  <c r="R255" i="1" a="1"/>
  <c r="R255" i="1" s="1"/>
  <c r="N633" i="1" a="1"/>
  <c r="N633" i="1" s="1"/>
  <c r="N204" i="1" a="1"/>
  <c r="N204" i="1" s="1"/>
  <c r="R791" i="1" a="1"/>
  <c r="R791" i="1" s="1"/>
  <c r="R347" i="1" a="1"/>
  <c r="R347" i="1" s="1"/>
  <c r="N57" i="1" a="1"/>
  <c r="N57" i="1" s="1"/>
  <c r="N40" i="1" a="1"/>
  <c r="N40" i="1" s="1"/>
  <c r="N833" i="1" a="1"/>
  <c r="N833" i="1" s="1"/>
  <c r="N454" i="1" a="1"/>
  <c r="N454" i="1" s="1"/>
  <c r="R543" i="1" a="1"/>
  <c r="R543" i="1" s="1"/>
  <c r="N223" i="1" a="1"/>
  <c r="N223" i="1" s="1"/>
  <c r="N592" i="1" a="1"/>
  <c r="N592" i="1" s="1"/>
  <c r="R173" i="1" a="1"/>
  <c r="R173" i="1" s="1"/>
  <c r="R376" i="1" a="1"/>
  <c r="R376" i="1" s="1"/>
  <c r="R487" i="1" a="1"/>
  <c r="R487" i="1" s="1"/>
  <c r="R314" i="1" a="1"/>
  <c r="R314" i="1" s="1"/>
  <c r="R620" i="1" a="1"/>
  <c r="R620" i="1" s="1"/>
  <c r="N646" i="1" a="1"/>
  <c r="N646" i="1" s="1"/>
  <c r="N627" i="1" a="1"/>
  <c r="N627" i="1" s="1"/>
  <c r="R728" i="1" a="1"/>
  <c r="R728" i="1" s="1"/>
  <c r="R94" i="1" a="1"/>
  <c r="R94" i="1" s="1"/>
  <c r="R416" i="1" a="1"/>
  <c r="R416" i="1" s="1"/>
  <c r="R558" i="1" a="1"/>
  <c r="R558" i="1" s="1"/>
  <c r="R654" i="1" a="1"/>
  <c r="R654" i="1" s="1"/>
  <c r="R201" i="1" a="1"/>
  <c r="R201" i="1" s="1"/>
  <c r="R764" i="1" a="1"/>
  <c r="R764" i="1" s="1"/>
  <c r="N595" i="1" a="1"/>
  <c r="N595" i="1" s="1"/>
  <c r="N83" i="1" a="1"/>
  <c r="N83" i="1" s="1"/>
  <c r="N709" i="1" a="1"/>
  <c r="N709" i="1" s="1"/>
  <c r="R389" i="1" a="1"/>
  <c r="R389" i="1" s="1"/>
  <c r="R765" i="1" a="1"/>
  <c r="R765" i="1" s="1"/>
  <c r="N647" i="1" a="1"/>
  <c r="N647" i="1" s="1"/>
  <c r="N857" i="1" a="1"/>
  <c r="N857" i="1" s="1"/>
  <c r="R103" i="1" a="1"/>
  <c r="R103" i="1" s="1"/>
  <c r="R635" i="1" a="1"/>
  <c r="R635" i="1" s="1"/>
  <c r="N119" i="1" a="1"/>
  <c r="N119" i="1" s="1"/>
  <c r="R210" i="1" a="1"/>
  <c r="R210" i="1" s="1"/>
  <c r="N765" i="1" a="1"/>
  <c r="N765" i="1" s="1"/>
  <c r="N629" i="1" a="1"/>
  <c r="N629" i="1" s="1"/>
  <c r="N70" i="1" a="1"/>
  <c r="N70" i="1" s="1"/>
  <c r="R114" i="1" a="1"/>
  <c r="R114" i="1" s="1"/>
  <c r="R571" i="1" a="1"/>
  <c r="R571" i="1" s="1"/>
  <c r="R109" i="1" a="1"/>
  <c r="R109" i="1" s="1"/>
  <c r="N455" i="1" a="1"/>
  <c r="N455" i="1" s="1"/>
  <c r="R73" i="1" a="1"/>
  <c r="R73" i="1" s="1"/>
  <c r="R818" i="1" a="1"/>
  <c r="R818" i="1" s="1"/>
  <c r="R41" i="1" a="1"/>
  <c r="R41" i="1" s="1"/>
  <c r="R107" i="1" a="1"/>
  <c r="R107" i="1" s="1"/>
  <c r="R335" i="1" a="1"/>
  <c r="R335" i="1" s="1"/>
  <c r="N96" i="1" a="1"/>
  <c r="N96" i="1" s="1"/>
  <c r="R568" i="1" a="1"/>
  <c r="R568" i="1" s="1"/>
  <c r="N140" i="1" a="1"/>
  <c r="N140" i="1" s="1"/>
  <c r="R315" i="1" a="1"/>
  <c r="R315" i="1" s="1"/>
  <c r="N702" i="1" a="1"/>
  <c r="N702" i="1" s="1"/>
  <c r="N773" i="1" a="1"/>
  <c r="N773" i="1" s="1"/>
  <c r="R291" i="1" a="1"/>
  <c r="R291" i="1" s="1"/>
  <c r="R259" i="1" a="1"/>
  <c r="R259" i="1" s="1"/>
  <c r="R370" i="1" a="1"/>
  <c r="R370" i="1" s="1"/>
  <c r="R459" i="1" a="1"/>
  <c r="R459" i="1" s="1"/>
  <c r="R671" i="1" a="1"/>
  <c r="R671" i="1" s="1"/>
  <c r="R84" i="1" a="1"/>
  <c r="R84" i="1" s="1"/>
  <c r="R686" i="1" a="1"/>
  <c r="R686" i="1" s="1"/>
  <c r="N384" i="1" a="1"/>
  <c r="N384" i="1" s="1"/>
  <c r="N193" i="1" a="1"/>
  <c r="N193" i="1" s="1"/>
  <c r="R608" i="1" a="1"/>
  <c r="R608" i="1" s="1"/>
  <c r="R689" i="1" a="1"/>
  <c r="R689" i="1" s="1"/>
  <c r="R695" i="1" a="1"/>
  <c r="R695" i="1" s="1"/>
  <c r="N575" i="1" a="1"/>
  <c r="N575" i="1" s="1"/>
  <c r="R460" i="1" a="1"/>
  <c r="R460" i="1" s="1"/>
  <c r="N286" i="1" a="1"/>
  <c r="N286" i="1" s="1"/>
  <c r="R339" i="1" a="1"/>
  <c r="R339" i="1" s="1"/>
  <c r="N675" i="1" a="1"/>
  <c r="N675" i="1" s="1"/>
  <c r="R387" i="1" a="1"/>
  <c r="R387" i="1" s="1"/>
  <c r="R612" i="1" a="1"/>
  <c r="R612" i="1" s="1"/>
  <c r="R285" i="1" a="1"/>
  <c r="R285" i="1" s="1"/>
  <c r="R317" i="1" a="1"/>
  <c r="R317" i="1" s="1"/>
  <c r="R532" i="1" a="1"/>
  <c r="R532" i="1" s="1"/>
  <c r="R759" i="1" a="1"/>
  <c r="R759" i="1" s="1"/>
  <c r="N41" i="1" a="1"/>
  <c r="N41" i="1" s="1"/>
  <c r="N537" i="1" a="1"/>
  <c r="N537" i="1" s="1"/>
  <c r="R844" i="1" a="1"/>
  <c r="R844" i="1" s="1"/>
  <c r="R138" i="1" a="1"/>
  <c r="R138" i="1" s="1"/>
  <c r="R544" i="1" a="1"/>
  <c r="R544" i="1" s="1"/>
  <c r="R539" i="1" a="1"/>
  <c r="R539" i="1" s="1"/>
  <c r="R331" i="1" a="1"/>
  <c r="R331" i="1" s="1"/>
  <c r="N358" i="1" a="1"/>
  <c r="N358" i="1" s="1"/>
  <c r="R27" i="1" a="1"/>
  <c r="R27" i="1" s="1"/>
  <c r="R228" i="1" a="1"/>
  <c r="R228" i="1" s="1"/>
  <c r="N267" i="1" a="1"/>
  <c r="N267" i="1" s="1"/>
  <c r="N111" i="1" a="1"/>
  <c r="N111" i="1" s="1"/>
  <c r="R364" i="1" a="1"/>
  <c r="R364" i="1" s="1"/>
  <c r="R596" i="1" a="1"/>
  <c r="R596" i="1" s="1"/>
  <c r="R846" i="1" a="1"/>
  <c r="R846" i="1" s="1"/>
  <c r="N22" i="1" a="1"/>
  <c r="N22" i="1" s="1"/>
  <c r="N376" i="1" a="1"/>
  <c r="N376" i="1" s="1"/>
  <c r="R526" i="1" a="1"/>
  <c r="R526" i="1" s="1"/>
  <c r="N277" i="1" a="1"/>
  <c r="N277" i="1" s="1"/>
  <c r="R119" i="1" a="1"/>
  <c r="R119" i="1" s="1"/>
  <c r="N74" i="1" a="1"/>
  <c r="N74" i="1" s="1"/>
  <c r="N717" i="1" a="1"/>
  <c r="N717" i="1" s="1"/>
  <c r="R462" i="1" a="1"/>
  <c r="R462" i="1" s="1"/>
  <c r="N850" i="1" a="1"/>
  <c r="N850" i="1" s="1"/>
  <c r="R826" i="1" a="1"/>
  <c r="R826" i="1" s="1"/>
  <c r="R50" i="1" a="1"/>
  <c r="R50" i="1" s="1"/>
  <c r="N132" i="1" a="1"/>
  <c r="N132" i="1" s="1"/>
  <c r="R606" i="1" a="1"/>
  <c r="R606" i="1" s="1"/>
  <c r="R422" i="1" a="1"/>
  <c r="R422" i="1" s="1"/>
  <c r="N245" i="1" a="1"/>
  <c r="N245" i="1" s="1"/>
  <c r="N272" i="1" a="1"/>
  <c r="N272" i="1" s="1"/>
  <c r="R49" i="1" a="1"/>
  <c r="R49" i="1" s="1"/>
  <c r="N687" i="1" a="1"/>
  <c r="N687" i="1" s="1"/>
  <c r="R617" i="1" a="1"/>
  <c r="R617" i="1" s="1"/>
  <c r="R187" i="1" a="1"/>
  <c r="R187" i="1" s="1"/>
  <c r="N769" i="1" a="1"/>
  <c r="N769" i="1" s="1"/>
  <c r="R120" i="1" a="1"/>
  <c r="R120" i="1" s="1"/>
  <c r="R503" i="1" a="1"/>
  <c r="R503" i="1" s="1"/>
  <c r="R82" i="1" a="1"/>
  <c r="R82" i="1" s="1"/>
  <c r="N301" i="1" a="1"/>
  <c r="N301" i="1" s="1"/>
  <c r="R641" i="1" a="1"/>
  <c r="R641" i="1" s="1"/>
  <c r="N679" i="1" a="1"/>
  <c r="N679" i="1" s="1"/>
  <c r="R170" i="1" a="1"/>
  <c r="R170" i="1" s="1"/>
  <c r="N25" i="1" a="1"/>
  <c r="N25" i="1" s="1"/>
  <c r="N280" i="1" a="1"/>
  <c r="N280" i="1" s="1"/>
  <c r="R350" i="1" a="1"/>
  <c r="R350" i="1" s="1"/>
  <c r="R639" i="1" a="1"/>
  <c r="R639" i="1" s="1"/>
  <c r="N669" i="1" a="1"/>
  <c r="N669" i="1" s="1"/>
  <c r="N77" i="1" a="1"/>
  <c r="N77" i="1" s="1"/>
  <c r="N131" i="1" a="1"/>
  <c r="N131" i="1" s="1"/>
  <c r="R464" i="1" a="1"/>
  <c r="R464" i="1" s="1"/>
  <c r="N843" i="1" a="1"/>
  <c r="N843" i="1" s="1"/>
  <c r="N496" i="1" a="1"/>
  <c r="N496" i="1" s="1"/>
  <c r="N394" i="1" a="1"/>
  <c r="N394" i="1" s="1"/>
  <c r="R150" i="1" a="1"/>
  <c r="R150" i="1" s="1"/>
  <c r="N876" i="1" a="1"/>
  <c r="N876" i="1" s="1"/>
  <c r="R121" i="1" a="1"/>
  <c r="R121" i="1" s="1"/>
  <c r="N465" i="1" a="1"/>
  <c r="N465" i="1" s="1"/>
  <c r="N732" i="1" a="1"/>
  <c r="N732" i="1" s="1"/>
  <c r="N296" i="1" a="1"/>
  <c r="N296" i="1" s="1"/>
  <c r="R745" i="1" a="1"/>
  <c r="R745" i="1" s="1"/>
  <c r="R434" i="1" a="1"/>
  <c r="R434" i="1" s="1"/>
  <c r="N269" i="1" a="1"/>
  <c r="N269" i="1" s="1"/>
  <c r="N770" i="1" a="1"/>
  <c r="N770" i="1" s="1"/>
  <c r="N734" i="1" a="1"/>
  <c r="N734" i="1" s="1"/>
  <c r="R190" i="1" a="1"/>
  <c r="R190" i="1" s="1"/>
  <c r="R735" i="1" a="1"/>
  <c r="R735" i="1" s="1"/>
  <c r="N52" i="1" a="1"/>
  <c r="N52" i="1" s="1"/>
  <c r="N48" i="1" a="1"/>
  <c r="N48" i="1" s="1"/>
  <c r="R349" i="1" a="1"/>
  <c r="R349" i="1" s="1"/>
  <c r="N219" i="1" a="1"/>
  <c r="N219" i="1" s="1"/>
  <c r="N262" i="1" a="1"/>
  <c r="N262" i="1" s="1"/>
  <c r="R243" i="1" a="1"/>
  <c r="R243" i="1" s="1"/>
  <c r="N303" i="1" a="1"/>
  <c r="N303" i="1" s="1"/>
  <c r="R98" i="1" a="1"/>
  <c r="R98" i="1" s="1"/>
  <c r="R522" i="1" a="1"/>
  <c r="R522" i="1" s="1"/>
  <c r="N650" i="1" a="1"/>
  <c r="N650" i="1" s="1"/>
  <c r="N428" i="1" a="1"/>
  <c r="N428" i="1" s="1"/>
  <c r="N347" i="1" a="1"/>
  <c r="N347" i="1" s="1"/>
  <c r="R822" i="1" a="1"/>
  <c r="R822" i="1" s="1"/>
  <c r="R136" i="1" a="1"/>
  <c r="R136" i="1" s="1"/>
  <c r="N55" i="1" a="1"/>
  <c r="N55" i="1" s="1"/>
  <c r="N389" i="1" a="1"/>
  <c r="N389" i="1" s="1"/>
  <c r="N285" i="1" a="1"/>
  <c r="N285" i="1" s="1"/>
  <c r="R732" i="1" a="1"/>
  <c r="R732" i="1" s="1"/>
  <c r="N350" i="1" a="1"/>
  <c r="N350" i="1" s="1"/>
  <c r="R409" i="1" a="1"/>
  <c r="R409" i="1" s="1"/>
  <c r="R638" i="1" a="1"/>
  <c r="R638" i="1" s="1"/>
  <c r="N610" i="1" a="1"/>
  <c r="N610" i="1" s="1"/>
  <c r="R784" i="1" a="1"/>
  <c r="R784" i="1" s="1"/>
  <c r="R573" i="1" a="1"/>
  <c r="R573" i="1" s="1"/>
  <c r="N330" i="1" a="1"/>
  <c r="N330" i="1" s="1"/>
  <c r="N243" i="1" a="1"/>
  <c r="N243" i="1" s="1"/>
  <c r="N182" i="1" a="1"/>
  <c r="N182" i="1" s="1"/>
  <c r="N562" i="1" a="1"/>
  <c r="N562" i="1" s="1"/>
  <c r="N642" i="1" a="1"/>
  <c r="N642" i="1" s="1"/>
  <c r="N23" i="1" a="1"/>
  <c r="N23" i="1" s="1"/>
  <c r="R293" i="1" a="1"/>
  <c r="R293" i="1" s="1"/>
  <c r="R865" i="1" a="1"/>
  <c r="R865" i="1" s="1"/>
  <c r="N158" i="1" a="1"/>
  <c r="N158" i="1" s="1"/>
  <c r="N613" i="1" a="1"/>
  <c r="N613" i="1" s="1"/>
  <c r="N692" i="1" a="1"/>
  <c r="N692" i="1" s="1"/>
  <c r="R206" i="1" a="1"/>
  <c r="R206" i="1" s="1"/>
  <c r="N802" i="1" a="1"/>
  <c r="N802" i="1" s="1"/>
  <c r="R644" i="1" a="1"/>
  <c r="R644" i="1" s="1"/>
  <c r="N720" i="1" a="1"/>
  <c r="N720" i="1" s="1"/>
  <c r="N550" i="1" a="1"/>
  <c r="N550" i="1" s="1"/>
  <c r="N618" i="1" a="1"/>
  <c r="N618" i="1" s="1"/>
  <c r="R502" i="1" a="1"/>
  <c r="R502" i="1" s="1"/>
  <c r="R561" i="1" a="1"/>
  <c r="R561" i="1" s="1"/>
  <c r="N487" i="1" a="1"/>
  <c r="N487" i="1" s="1"/>
  <c r="R878" i="1" a="1"/>
  <c r="R878" i="1" s="1"/>
  <c r="N590" i="1" a="1"/>
  <c r="N590" i="1" s="1"/>
  <c r="N828" i="1" a="1"/>
  <c r="N828" i="1" s="1"/>
  <c r="R598" i="1" a="1"/>
  <c r="R598" i="1" s="1"/>
  <c r="R29" i="1" a="1"/>
  <c r="R29" i="1" s="1"/>
  <c r="R750" i="1" a="1"/>
  <c r="R750" i="1" s="1"/>
  <c r="R443" i="1" a="1"/>
  <c r="R443" i="1" s="1"/>
  <c r="R807" i="1" a="1"/>
  <c r="R807" i="1" s="1"/>
  <c r="N670" i="1" a="1"/>
  <c r="N670" i="1" s="1"/>
  <c r="N450" i="1" a="1"/>
  <c r="N450" i="1" s="1"/>
  <c r="R510" i="1" a="1"/>
  <c r="R510" i="1" s="1"/>
  <c r="R697" i="1" a="1"/>
  <c r="R697" i="1" s="1"/>
  <c r="R263" i="1" a="1"/>
  <c r="R263" i="1" s="1"/>
  <c r="R860" i="1" a="1"/>
  <c r="R860" i="1" s="1"/>
  <c r="N293" i="1" a="1"/>
  <c r="N293" i="1" s="1"/>
  <c r="R473" i="1" a="1"/>
  <c r="R473" i="1" s="1"/>
  <c r="R758" i="1" a="1"/>
  <c r="R758" i="1" s="1"/>
  <c r="N766" i="1" a="1"/>
  <c r="N766" i="1" s="1"/>
  <c r="N183" i="1" a="1"/>
  <c r="N183" i="1" s="1"/>
  <c r="N473" i="1" a="1"/>
  <c r="N473" i="1" s="1"/>
  <c r="R706" i="1" a="1"/>
  <c r="R706" i="1" s="1"/>
  <c r="N505" i="1" a="1"/>
  <c r="N505" i="1" s="1"/>
  <c r="R85" i="1" a="1"/>
  <c r="R85" i="1" s="1"/>
  <c r="N870" i="1" a="1"/>
  <c r="N870" i="1" s="1"/>
  <c r="R39" i="1" a="1"/>
  <c r="R39" i="1" s="1"/>
  <c r="R415" i="1" a="1"/>
  <c r="R415" i="1" s="1"/>
  <c r="N666" i="1" a="1"/>
  <c r="N666" i="1" s="1"/>
  <c r="R705" i="1" a="1"/>
  <c r="R705" i="1" s="1"/>
  <c r="N125" i="1" a="1"/>
  <c r="N125" i="1" s="1"/>
  <c r="R258" i="1" a="1"/>
  <c r="R258" i="1" s="1"/>
  <c r="R736" i="1" a="1"/>
  <c r="R736" i="1" s="1"/>
  <c r="N808" i="1" a="1"/>
  <c r="N808" i="1" s="1"/>
  <c r="R294" i="1" a="1"/>
  <c r="R294" i="1" s="1"/>
  <c r="R649" i="1" a="1"/>
  <c r="R649" i="1" s="1"/>
  <c r="N90" i="1" a="1"/>
  <c r="N90" i="1" s="1"/>
  <c r="R786" i="1" a="1"/>
  <c r="R786" i="1" s="1"/>
  <c r="R133" i="1" a="1"/>
  <c r="R133" i="1" s="1"/>
  <c r="R489" i="1" a="1"/>
  <c r="R489" i="1" s="1"/>
  <c r="R297" i="1" a="1"/>
  <c r="R297" i="1" s="1"/>
  <c r="N149" i="1" a="1"/>
  <c r="N149" i="1" s="1"/>
  <c r="R463" i="1" a="1"/>
  <c r="R463" i="1" s="1"/>
  <c r="N493" i="1" a="1"/>
  <c r="N493" i="1" s="1"/>
  <c r="R43" i="1" a="1"/>
  <c r="R43" i="1" s="1"/>
  <c r="R655" i="1" a="1"/>
  <c r="R655" i="1" s="1"/>
  <c r="R309" i="1" a="1"/>
  <c r="R309" i="1" s="1"/>
  <c r="N188" i="1" a="1"/>
  <c r="N188" i="1" s="1"/>
  <c r="R390" i="1" a="1"/>
  <c r="R390" i="1" s="1"/>
  <c r="N658" i="1" a="1"/>
  <c r="N658" i="1" s="1"/>
  <c r="N674" i="1" a="1"/>
  <c r="N674" i="1" s="1"/>
  <c r="N817" i="1" a="1"/>
  <c r="N817" i="1" s="1"/>
  <c r="R189" i="1" a="1"/>
  <c r="R189" i="1" s="1"/>
  <c r="N638" i="1" a="1"/>
  <c r="N638" i="1" s="1"/>
  <c r="R677" i="1" a="1"/>
  <c r="R677" i="1" s="1"/>
  <c r="N185" i="1" a="1"/>
  <c r="N185" i="1" s="1"/>
  <c r="N56" i="1" a="1"/>
  <c r="N56" i="1" s="1"/>
  <c r="N472" i="1" a="1"/>
  <c r="N472" i="1" s="1"/>
  <c r="N31" i="1" a="1"/>
  <c r="N31" i="1" s="1"/>
  <c r="R601" i="1" a="1"/>
  <c r="R601" i="1" s="1"/>
  <c r="N197" i="1" a="1"/>
  <c r="N197" i="1" s="1"/>
  <c r="R359" i="1" a="1"/>
  <c r="R359" i="1" s="1"/>
  <c r="R716" i="1" a="1"/>
  <c r="R716" i="1" s="1"/>
  <c r="N231" i="1" a="1"/>
  <c r="N231" i="1" s="1"/>
  <c r="N673" i="1" a="1"/>
  <c r="N673" i="1" s="1"/>
  <c r="N588" i="1" a="1"/>
  <c r="N588" i="1" s="1"/>
  <c r="N657" i="1" a="1"/>
  <c r="N657" i="1" s="1"/>
  <c r="N250" i="1" a="1"/>
  <c r="N250" i="1" s="1"/>
  <c r="N693" i="1" a="1"/>
  <c r="N693" i="1" s="1"/>
  <c r="R40" i="1" a="1"/>
  <c r="R40" i="1" s="1"/>
  <c r="N177" i="1" a="1"/>
  <c r="N177" i="1" s="1"/>
  <c r="N791" i="1" a="1"/>
  <c r="N791" i="1" s="1"/>
  <c r="N229" i="1" a="1"/>
  <c r="N229" i="1" s="1"/>
  <c r="R16" i="1" a="1"/>
  <c r="R16" i="1" s="1"/>
  <c r="N275" i="1" a="1"/>
  <c r="N275" i="1" s="1"/>
  <c r="N623" i="1" a="1"/>
  <c r="N623" i="1" s="1"/>
  <c r="N522" i="1" a="1"/>
  <c r="N522" i="1" s="1"/>
  <c r="N353" i="1" a="1"/>
  <c r="N353" i="1" s="1"/>
  <c r="R566" i="1" a="1"/>
  <c r="R566" i="1" s="1"/>
  <c r="R778" i="1" a="1"/>
  <c r="R778" i="1" s="1"/>
  <c r="N357" i="1" a="1"/>
  <c r="N357" i="1" s="1"/>
  <c r="N730" i="1" a="1"/>
  <c r="N730" i="1" s="1"/>
  <c r="R703" i="1" a="1"/>
  <c r="R703" i="1" s="1"/>
  <c r="R470" i="1" a="1"/>
  <c r="R470" i="1" s="1"/>
  <c r="N437" i="1" a="1"/>
  <c r="N437" i="1" s="1"/>
  <c r="N302" i="1" a="1"/>
  <c r="N302" i="1" s="1"/>
  <c r="R91" i="1" a="1"/>
  <c r="R91" i="1" s="1"/>
  <c r="R112" i="1" a="1"/>
  <c r="R112" i="1" s="1"/>
  <c r="R814" i="1" a="1"/>
  <c r="R814" i="1" s="1"/>
  <c r="R117" i="1" a="1"/>
  <c r="R117" i="1" s="1"/>
  <c r="N551" i="1" a="1"/>
  <c r="N551" i="1" s="1"/>
  <c r="N203" i="1" a="1"/>
  <c r="N203" i="1" s="1"/>
  <c r="R809" i="1" a="1"/>
  <c r="R809" i="1" s="1"/>
  <c r="R869" i="1" a="1"/>
  <c r="R869" i="1" s="1"/>
  <c r="N117" i="1" a="1"/>
  <c r="N117" i="1" s="1"/>
  <c r="N94" i="1" a="1"/>
  <c r="N94" i="1" s="1"/>
  <c r="R737" i="1" a="1"/>
  <c r="R737" i="1" s="1"/>
  <c r="N688" i="1" a="1"/>
  <c r="N688" i="1" s="1"/>
  <c r="N323" i="1" a="1"/>
  <c r="N323" i="1" s="1"/>
  <c r="R441" i="1" a="1"/>
  <c r="R441" i="1" s="1"/>
  <c r="N35" i="1" a="1"/>
  <c r="N35" i="1" s="1"/>
  <c r="R657" i="1" a="1"/>
  <c r="R657" i="1" s="1"/>
  <c r="R724" i="1" a="1"/>
  <c r="R724" i="1" s="1"/>
  <c r="R368" i="1" a="1"/>
  <c r="R368" i="1" s="1"/>
  <c r="N854" i="1" a="1"/>
  <c r="N854" i="1" s="1"/>
  <c r="N69" i="1" a="1"/>
  <c r="N69" i="1" s="1"/>
  <c r="N523" i="1" a="1"/>
  <c r="N523" i="1" s="1"/>
  <c r="R819" i="1" a="1"/>
  <c r="R819" i="1" s="1"/>
  <c r="R165" i="1" a="1"/>
  <c r="R165" i="1" s="1"/>
  <c r="N349" i="1" a="1"/>
  <c r="N349" i="1" s="1"/>
  <c r="R453" i="1" a="1"/>
  <c r="R453" i="1" s="1"/>
  <c r="R298" i="1" a="1"/>
  <c r="R298" i="1" s="1"/>
  <c r="R868" i="1" a="1"/>
  <c r="R868" i="1" s="1"/>
  <c r="N532" i="1" a="1"/>
  <c r="N532" i="1" s="1"/>
  <c r="R118" i="1" a="1"/>
  <c r="R118" i="1" s="1"/>
  <c r="R457" i="1" a="1"/>
  <c r="R457" i="1" s="1"/>
  <c r="N481" i="1" a="1"/>
  <c r="N481" i="1" s="1"/>
  <c r="N309" i="1" a="1"/>
  <c r="N309" i="1" s="1"/>
  <c r="N578" i="1" a="1"/>
  <c r="N578" i="1" s="1"/>
  <c r="N443" i="1" a="1"/>
  <c r="N443" i="1" s="1"/>
  <c r="N745" i="1" a="1"/>
  <c r="N745" i="1" s="1"/>
  <c r="N294" i="1" a="1"/>
  <c r="N294" i="1" s="1"/>
  <c r="N141" i="1" a="1"/>
  <c r="N141" i="1" s="1"/>
  <c r="N750" i="1" a="1"/>
  <c r="N750" i="1" s="1"/>
  <c r="N643" i="1" a="1"/>
  <c r="N643" i="1" s="1"/>
  <c r="R38" i="1" a="1"/>
  <c r="R38" i="1" s="1"/>
  <c r="N298" i="1" a="1"/>
  <c r="N298" i="1" s="1"/>
  <c r="N106" i="1" a="1"/>
  <c r="N106" i="1" s="1"/>
  <c r="N154" i="1" a="1"/>
  <c r="N154" i="1" s="1"/>
  <c r="N464" i="1" a="1"/>
  <c r="N464" i="1" s="1"/>
  <c r="N226" i="1" a="1"/>
  <c r="N226" i="1" s="1"/>
  <c r="N136" i="1" a="1"/>
  <c r="N136" i="1" s="1"/>
  <c r="R746" i="1" a="1"/>
  <c r="R746" i="1" s="1"/>
  <c r="N524" i="1" a="1"/>
  <c r="N524" i="1" s="1"/>
  <c r="N488" i="1" a="1"/>
  <c r="N488" i="1" s="1"/>
  <c r="R474" i="1" a="1"/>
  <c r="R474" i="1" s="1"/>
  <c r="R417" i="1" a="1"/>
  <c r="R417" i="1" s="1"/>
  <c r="R836" i="1" a="1"/>
  <c r="R836" i="1" s="1"/>
  <c r="R323" i="1" a="1"/>
  <c r="R323" i="1" s="1"/>
  <c r="N261" i="1" a="1"/>
  <c r="N261" i="1" s="1"/>
  <c r="R248" i="1" a="1"/>
  <c r="R248" i="1" s="1"/>
  <c r="N477" i="1" a="1"/>
  <c r="N477" i="1" s="1"/>
  <c r="N780" i="1" a="1"/>
  <c r="N780" i="1" s="1"/>
  <c r="N88" i="1" a="1"/>
  <c r="N88" i="1" s="1"/>
  <c r="R312" i="1" a="1"/>
  <c r="R312" i="1" s="1"/>
  <c r="R576" i="1" a="1"/>
  <c r="R576" i="1" s="1"/>
  <c r="N683" i="1" a="1"/>
  <c r="N683" i="1" s="1"/>
  <c r="N416" i="1" a="1"/>
  <c r="N416" i="1" s="1"/>
  <c r="R783" i="1" a="1"/>
  <c r="R783" i="1" s="1"/>
  <c r="N554" i="1" a="1"/>
  <c r="N554" i="1" s="1"/>
  <c r="R569" i="1" a="1"/>
  <c r="R569" i="1" s="1"/>
  <c r="N263" i="1" a="1"/>
  <c r="N263" i="1" s="1"/>
  <c r="N463" i="1" a="1"/>
  <c r="N463" i="1" s="1"/>
  <c r="R439" i="1" a="1"/>
  <c r="R439" i="1" s="1"/>
  <c r="R110" i="1" a="1"/>
  <c r="R110" i="1" s="1"/>
  <c r="N292" i="1" a="1"/>
  <c r="N292" i="1" s="1"/>
  <c r="N515" i="1" a="1"/>
  <c r="N515" i="1" s="1"/>
  <c r="R511" i="1" a="1"/>
  <c r="R511" i="1" s="1"/>
  <c r="R433" i="1" a="1"/>
  <c r="R433" i="1" s="1"/>
  <c r="N607" i="1" a="1"/>
  <c r="N607" i="1" s="1"/>
  <c r="R711" i="1" a="1"/>
  <c r="R711" i="1" s="1"/>
  <c r="N336" i="1" a="1"/>
  <c r="N336" i="1" s="1"/>
  <c r="N17" i="1"/>
  <c r="N317" i="1" a="1"/>
  <c r="N317" i="1" s="1"/>
  <c r="R18" i="1" a="1"/>
  <c r="R18" i="1" s="1"/>
  <c r="N379" i="1" a="1"/>
  <c r="N379" i="1" s="1"/>
  <c r="R845" i="1" a="1"/>
  <c r="R845" i="1" s="1"/>
  <c r="N368" i="1" a="1"/>
  <c r="N368" i="1" s="1"/>
  <c r="N574" i="1" a="1"/>
  <c r="N574" i="1" s="1"/>
  <c r="N509" i="1" a="1"/>
  <c r="N509" i="1" s="1"/>
  <c r="R444" i="1" a="1"/>
  <c r="R444" i="1" s="1"/>
  <c r="N846" i="1" a="1"/>
  <c r="N846" i="1" s="1"/>
  <c r="R508" i="1" a="1"/>
  <c r="R508" i="1" s="1"/>
  <c r="N456" i="1" a="1"/>
  <c r="N456" i="1" s="1"/>
  <c r="N723" i="1" a="1"/>
  <c r="N723" i="1" s="1"/>
  <c r="R446" i="1" a="1"/>
  <c r="R446" i="1" s="1"/>
  <c r="N511" i="1" a="1"/>
  <c r="N511" i="1" s="1"/>
  <c r="R547" i="1" a="1"/>
  <c r="R547" i="1" s="1"/>
  <c r="R142" i="1" a="1"/>
  <c r="R142" i="1" s="1"/>
  <c r="N406" i="1" a="1"/>
  <c r="N406" i="1" s="1"/>
  <c r="R848" i="1" a="1"/>
  <c r="R848" i="1" s="1"/>
  <c r="N319" i="1" a="1"/>
  <c r="N319" i="1" s="1"/>
  <c r="R37" i="1" a="1"/>
  <c r="R37" i="1" s="1"/>
  <c r="N104" i="1" a="1"/>
  <c r="N104" i="1" s="1"/>
  <c r="N517" i="1" a="1"/>
  <c r="N517" i="1" s="1"/>
  <c r="R411" i="1" a="1"/>
  <c r="R411" i="1" s="1"/>
  <c r="N230" i="1" a="1"/>
  <c r="N230" i="1" s="1"/>
  <c r="N334" i="1" a="1"/>
  <c r="N334" i="1" s="1"/>
  <c r="R536" i="1" a="1"/>
  <c r="R536" i="1" s="1"/>
  <c r="N449" i="1" a="1"/>
  <c r="N449" i="1" s="1"/>
  <c r="R580" i="1" a="1"/>
  <c r="R580" i="1" s="1"/>
  <c r="N387" i="1" a="1"/>
  <c r="N387" i="1" s="1"/>
  <c r="N300" i="1" a="1"/>
  <c r="N300" i="1" s="1"/>
  <c r="N570" i="1" a="1"/>
  <c r="N570" i="1" s="1"/>
  <c r="N61" i="1" a="1"/>
  <c r="N61" i="1" s="1"/>
  <c r="N839" i="1" a="1"/>
  <c r="N839" i="1" s="1"/>
  <c r="N830" i="1" a="1"/>
  <c r="N830" i="1" s="1"/>
  <c r="R281" i="1" a="1"/>
  <c r="R281" i="1" s="1"/>
  <c r="N160" i="1" a="1"/>
  <c r="N160" i="1" s="1"/>
  <c r="N764" i="1" a="1"/>
  <c r="N764" i="1" s="1"/>
  <c r="N634" i="1" a="1"/>
  <c r="N634" i="1" s="1"/>
  <c r="N819" i="1" a="1"/>
  <c r="N819" i="1" s="1"/>
  <c r="N707" i="1" a="1"/>
  <c r="N707" i="1" s="1"/>
  <c r="N639" i="1" a="1"/>
  <c r="N639" i="1" s="1"/>
  <c r="N93" i="1" a="1"/>
  <c r="N93" i="1" s="1"/>
  <c r="R249" i="1" a="1"/>
  <c r="R249" i="1" s="1"/>
  <c r="R704" i="1" a="1"/>
  <c r="R704" i="1" s="1"/>
  <c r="R548" i="1" a="1"/>
  <c r="R548" i="1" s="1"/>
  <c r="R240" i="1" a="1"/>
  <c r="R240" i="1" s="1"/>
  <c r="N46" i="1" a="1"/>
  <c r="N46" i="1" s="1"/>
  <c r="N306" i="1" a="1"/>
  <c r="N306" i="1" s="1"/>
  <c r="N502" i="1" a="1"/>
  <c r="N502" i="1" s="1"/>
  <c r="N777" i="1" a="1"/>
  <c r="N777" i="1" s="1"/>
  <c r="R619" i="1" a="1"/>
  <c r="R619" i="1" s="1"/>
  <c r="N399" i="1" a="1"/>
  <c r="N399" i="1" s="1"/>
  <c r="N677" i="1" a="1"/>
  <c r="N677" i="1" s="1"/>
  <c r="N446" i="1" a="1"/>
  <c r="N446" i="1" s="1"/>
  <c r="N68" i="1" a="1"/>
  <c r="N68" i="1" s="1"/>
  <c r="N880" i="1" a="1"/>
  <c r="N880" i="1" s="1"/>
  <c r="N746" i="1" a="1"/>
  <c r="N746" i="1" s="1"/>
  <c r="N518" i="1" a="1"/>
  <c r="N518" i="1" s="1"/>
  <c r="N758" i="1" a="1"/>
  <c r="N758" i="1" s="1"/>
  <c r="N872" i="1" a="1"/>
  <c r="N872" i="1" s="1"/>
  <c r="R445" i="1" a="1"/>
  <c r="R445" i="1" s="1"/>
  <c r="R93" i="1" a="1"/>
  <c r="R93" i="1" s="1"/>
  <c r="N832" i="1" a="1"/>
  <c r="N832" i="1" s="1"/>
  <c r="R637" i="1" a="1"/>
  <c r="R637" i="1" s="1"/>
  <c r="N862" i="1" a="1"/>
  <c r="N862" i="1" s="1"/>
  <c r="N142" i="1" a="1"/>
  <c r="N142" i="1" s="1"/>
  <c r="N510" i="1" a="1"/>
  <c r="N510" i="1" s="1"/>
  <c r="R582" i="1" a="1"/>
  <c r="R582" i="1" s="1"/>
  <c r="N617" i="1" a="1"/>
  <c r="N617" i="1" s="1"/>
  <c r="N274" i="1" a="1"/>
  <c r="N274" i="1" s="1"/>
  <c r="R507" i="1" a="1"/>
  <c r="R507" i="1" s="1"/>
  <c r="R636" i="1" a="1"/>
  <c r="R636" i="1" s="1"/>
  <c r="N579" i="1" a="1"/>
  <c r="N579" i="1" s="1"/>
  <c r="N37" i="1" a="1"/>
  <c r="N37" i="1" s="1"/>
  <c r="N457" i="1" a="1"/>
  <c r="N457" i="1" s="1"/>
  <c r="N757" i="1" a="1"/>
  <c r="N757" i="1" s="1"/>
  <c r="R199" i="1" a="1"/>
  <c r="R199" i="1" s="1"/>
  <c r="R304" i="1" a="1"/>
  <c r="R304" i="1" s="1"/>
  <c r="N823" i="1" a="1"/>
  <c r="N823" i="1" s="1"/>
  <c r="N812" i="1" a="1"/>
  <c r="N812" i="1" s="1"/>
  <c r="R775" i="1" a="1"/>
  <c r="R775" i="1" s="1"/>
  <c r="R274" i="1" a="1"/>
  <c r="R274" i="1" s="1"/>
  <c r="R168" i="1" a="1"/>
  <c r="R168" i="1" s="1"/>
  <c r="R410" i="1" a="1"/>
  <c r="R410" i="1" s="1"/>
  <c r="R207" i="1" a="1"/>
  <c r="R207" i="1" s="1"/>
  <c r="N619" i="1" a="1"/>
  <c r="N619" i="1" s="1"/>
  <c r="N58" i="1" a="1"/>
  <c r="N58" i="1" s="1"/>
  <c r="N796" i="1" a="1"/>
  <c r="N796" i="1" s="1"/>
  <c r="R234" i="1" a="1"/>
  <c r="R234" i="1" s="1"/>
  <c r="R101" i="1" a="1"/>
  <c r="R101" i="1" s="1"/>
  <c r="N577" i="1" a="1"/>
  <c r="N577" i="1" s="1"/>
  <c r="N762" i="1" a="1"/>
  <c r="N762" i="1" s="1"/>
  <c r="N665" i="1" a="1"/>
  <c r="N665" i="1" s="1"/>
  <c r="R361" i="1" a="1"/>
  <c r="R361" i="1" s="1"/>
  <c r="N809" i="1" a="1"/>
  <c r="N809" i="1" s="1"/>
  <c r="N315" i="1" a="1"/>
  <c r="N315" i="1" s="1"/>
  <c r="N20" i="1" a="1"/>
  <c r="N20" i="1" s="1"/>
  <c r="N573" i="1" a="1"/>
  <c r="N573" i="1" s="1"/>
  <c r="N756" i="1" a="1"/>
  <c r="N756" i="1" s="1"/>
  <c r="N466" i="1" a="1"/>
  <c r="N466" i="1" s="1"/>
  <c r="N719" i="1" a="1"/>
  <c r="N719" i="1" s="1"/>
  <c r="R825" i="1" a="1"/>
  <c r="R825" i="1" s="1"/>
  <c r="R144" i="1" a="1"/>
  <c r="R144" i="1" s="1"/>
  <c r="N116" i="1" a="1"/>
  <c r="N116" i="1" s="1"/>
  <c r="N585" i="1" a="1"/>
  <c r="N585" i="1" s="1"/>
  <c r="N195" i="1" a="1"/>
  <c r="N195" i="1" s="1"/>
  <c r="N11" i="1"/>
  <c r="N631" i="1" a="1"/>
  <c r="N631" i="1" s="1"/>
  <c r="N874" i="1" a="1"/>
  <c r="N874" i="1" s="1"/>
  <c r="N470" i="1" a="1"/>
  <c r="N470" i="1" s="1"/>
  <c r="R244" i="1" a="1"/>
  <c r="R244" i="1" s="1"/>
  <c r="N208" i="1" a="1"/>
  <c r="N208" i="1" s="1"/>
  <c r="N360" i="1" a="1"/>
  <c r="N360" i="1" s="1"/>
  <c r="N378" i="1" a="1"/>
  <c r="N378" i="1" s="1"/>
  <c r="R360" i="1" a="1"/>
  <c r="R360" i="1" s="1"/>
  <c r="N725" i="1" a="1"/>
  <c r="N725" i="1" s="1"/>
  <c r="N45" i="1" a="1"/>
  <c r="N45" i="1" s="1"/>
  <c r="N504" i="1" a="1"/>
  <c r="N504" i="1" s="1"/>
  <c r="R628" i="1" a="1"/>
  <c r="R628" i="1" s="1"/>
  <c r="N364" i="1" a="1"/>
  <c r="N364" i="1" s="1"/>
  <c r="N414" i="1" a="1"/>
  <c r="N414" i="1" s="1"/>
  <c r="R393" i="1" a="1"/>
  <c r="R393" i="1" s="1"/>
  <c r="R412" i="1" a="1"/>
  <c r="R412" i="1" s="1"/>
  <c r="N409" i="1" a="1"/>
  <c r="N409" i="1" s="1"/>
  <c r="N144" i="1" a="1"/>
  <c r="N144" i="1" s="1"/>
  <c r="N755" i="1" a="1"/>
  <c r="N755" i="1" s="1"/>
  <c r="N148" i="1" a="1"/>
  <c r="N148" i="1" s="1"/>
  <c r="N636" i="1" a="1"/>
  <c r="N636" i="1" s="1"/>
  <c r="N775" i="1" a="1"/>
  <c r="N775" i="1" s="1"/>
  <c r="N711" i="1" a="1"/>
  <c r="N711" i="1" s="1"/>
  <c r="N407" i="1" a="1"/>
  <c r="N407" i="1" s="1"/>
  <c r="N351" i="1" a="1"/>
  <c r="N351" i="1" s="1"/>
  <c r="N868" i="1" a="1"/>
  <c r="N868" i="1" s="1"/>
  <c r="N43" i="1" a="1"/>
  <c r="N43" i="1" s="1"/>
  <c r="N153" i="1" a="1"/>
  <c r="N153" i="1" s="1"/>
  <c r="N189" i="1" a="1"/>
  <c r="N189" i="1" s="1"/>
  <c r="N560" i="1" a="1"/>
  <c r="N560" i="1" s="1"/>
  <c r="N587" i="1" a="1"/>
  <c r="N587" i="1" s="1"/>
  <c r="N507" i="1" a="1"/>
  <c r="N507" i="1" s="1"/>
  <c r="N441" i="1" a="1"/>
  <c r="N441" i="1" s="1"/>
  <c r="R500" i="1" a="1"/>
  <c r="R500" i="1" s="1"/>
  <c r="R321" i="1" a="1"/>
  <c r="R321" i="1" s="1"/>
  <c r="R795" i="1" a="1"/>
  <c r="R795" i="1" s="1"/>
  <c r="N340" i="1" a="1"/>
  <c r="N340" i="1" s="1"/>
  <c r="R540" i="1" a="1"/>
  <c r="R540" i="1" s="1"/>
  <c r="N415" i="1" a="1"/>
  <c r="N415" i="1" s="1"/>
  <c r="N190" i="1" a="1"/>
  <c r="N190" i="1" s="1"/>
  <c r="N345" i="1" a="1"/>
  <c r="N345" i="1" s="1"/>
  <c r="N728" i="1" a="1"/>
  <c r="N728" i="1" s="1"/>
  <c r="N795" i="1" a="1"/>
  <c r="N795" i="1" s="1"/>
  <c r="N752" i="1" a="1"/>
  <c r="N752" i="1" s="1"/>
  <c r="N641" i="1" a="1"/>
  <c r="N641" i="1" s="1"/>
  <c r="R163" i="1" a="1"/>
  <c r="R163" i="1" s="1"/>
  <c r="N583" i="1" a="1"/>
  <c r="N583" i="1" s="1"/>
  <c r="N283" i="1" a="1"/>
  <c r="N283" i="1" s="1"/>
  <c r="N822" i="1" a="1"/>
  <c r="N822" i="1" s="1"/>
  <c r="N645" i="1" a="1"/>
  <c r="N645" i="1" s="1"/>
  <c r="R740" i="1" a="1"/>
  <c r="R740" i="1" s="1"/>
  <c r="N632" i="1" a="1"/>
  <c r="N632" i="1" s="1"/>
  <c r="R748" i="1" a="1"/>
  <c r="R748" i="1" s="1"/>
  <c r="R749" i="1" a="1"/>
  <c r="R749" i="1" s="1"/>
  <c r="N568" i="1" a="1"/>
  <c r="N568" i="1" s="1"/>
  <c r="N848" i="1" a="1"/>
  <c r="N848" i="1" s="1"/>
  <c r="N295" i="1" a="1"/>
  <c r="N295" i="1" s="1"/>
  <c r="N27" i="1" a="1"/>
  <c r="N27" i="1" s="1"/>
  <c r="N858" i="1" a="1"/>
  <c r="N858" i="1" s="1"/>
  <c r="N157" i="1" a="1"/>
  <c r="N157" i="1" s="1"/>
  <c r="N508" i="1" a="1"/>
  <c r="N508" i="1" s="1"/>
  <c r="N882" i="1" a="1"/>
  <c r="N882" i="1" s="1"/>
  <c r="N591" i="1" a="1"/>
  <c r="N591" i="1" s="1"/>
  <c r="N644" i="1" a="1"/>
  <c r="N644" i="1" s="1"/>
  <c r="N526" i="1" a="1"/>
  <c r="N526" i="1" s="1"/>
  <c r="N13" i="1"/>
  <c r="N790" i="1" a="1"/>
  <c r="N790" i="1" s="1"/>
  <c r="N768" i="1" a="1"/>
  <c r="N768" i="1" s="1"/>
  <c r="N521" i="1" a="1"/>
  <c r="N521" i="1" s="1"/>
  <c r="R467" i="1" a="1"/>
  <c r="R467" i="1" s="1"/>
  <c r="N748" i="1" a="1"/>
  <c r="N748" i="1" s="1"/>
  <c r="N798" i="1" a="1"/>
  <c r="N798" i="1" s="1"/>
  <c r="N152" i="1" a="1"/>
  <c r="N152" i="1" s="1"/>
  <c r="N218" i="1" a="1"/>
  <c r="N218" i="1" s="1"/>
  <c r="R788" i="1" a="1"/>
  <c r="R788" i="1" s="1"/>
  <c r="R616" i="1" a="1"/>
  <c r="R616" i="1" s="1"/>
  <c r="N810" i="1" a="1"/>
  <c r="N810" i="1" s="1"/>
  <c r="N86" i="1" a="1"/>
  <c r="N86" i="1" s="1"/>
  <c r="N210" i="1" a="1"/>
  <c r="N210" i="1" s="1"/>
  <c r="N467" i="1" a="1"/>
  <c r="N467" i="1" s="1"/>
  <c r="N67" i="1" a="1"/>
  <c r="N67" i="1" s="1"/>
  <c r="N179" i="1" a="1"/>
  <c r="N179" i="1" s="1"/>
  <c r="N495" i="1" a="1"/>
  <c r="N495" i="1" s="1"/>
  <c r="N279" i="1" a="1"/>
  <c r="N279" i="1" s="1"/>
  <c r="N788" i="1" a="1"/>
  <c r="N788" i="1" s="1"/>
  <c r="N254" i="1" a="1"/>
  <c r="N254" i="1" s="1"/>
  <c r="N483" i="1" a="1"/>
  <c r="N483" i="1" s="1"/>
  <c r="R418" i="1" a="1"/>
  <c r="R418" i="1" s="1"/>
  <c r="N878" i="1" a="1"/>
  <c r="N878" i="1" s="1"/>
  <c r="N343" i="1" a="1"/>
  <c r="N343" i="1" s="1"/>
  <c r="N580" i="1" a="1"/>
  <c r="N580" i="1" s="1"/>
  <c r="N582" i="1" a="1"/>
  <c r="N582" i="1" s="1"/>
  <c r="N287" i="1" a="1"/>
  <c r="N287" i="1" s="1"/>
  <c r="N276" i="1" a="1"/>
  <c r="N276" i="1" s="1"/>
  <c r="N297" i="1" a="1"/>
  <c r="N297" i="1" s="1"/>
  <c r="N281" i="1" a="1"/>
  <c r="N281" i="1" s="1"/>
  <c r="N630" i="1" a="1"/>
  <c r="N630" i="1" s="1"/>
  <c r="N16" i="1"/>
  <c r="N561" i="1" a="1"/>
  <c r="N561" i="1" s="1"/>
  <c r="N744" i="1" a="1"/>
  <c r="N744" i="1" s="1"/>
  <c r="N503" i="1" a="1"/>
  <c r="N503" i="1" s="1"/>
  <c r="N696" i="1" a="1"/>
  <c r="N696" i="1" s="1"/>
  <c r="N452" i="1" a="1"/>
  <c r="N452" i="1" s="1"/>
  <c r="N786" i="1" a="1"/>
  <c r="N786" i="1" s="1"/>
  <c r="N199" i="1" a="1"/>
  <c r="N199" i="1" s="1"/>
  <c r="N836" i="1" a="1"/>
  <c r="N836" i="1" s="1"/>
  <c r="N556" i="1" a="1"/>
  <c r="N556" i="1" s="1"/>
  <c r="N256" i="1" a="1"/>
  <c r="N256" i="1" s="1"/>
  <c r="N38" i="1" a="1"/>
  <c r="N38" i="1" s="1"/>
  <c r="N39" i="1" a="1"/>
  <c r="N39" i="1" s="1"/>
  <c r="N318" i="1" a="1"/>
  <c r="N318" i="1" s="1"/>
  <c r="N290" i="1" a="1"/>
  <c r="N290" i="1" s="1"/>
  <c r="N166" i="1" a="1"/>
  <c r="N166" i="1" s="1"/>
  <c r="N604" i="1" a="1"/>
  <c r="N604" i="1" s="1"/>
  <c r="N698" i="1" a="1"/>
  <c r="N698" i="1" s="1"/>
  <c r="N697" i="1" a="1"/>
  <c r="N697" i="1" s="1"/>
  <c r="N747" i="1" a="1"/>
  <c r="N747" i="1" s="1"/>
  <c r="N761" i="1" a="1"/>
  <c r="N761" i="1" s="1"/>
  <c r="R723" i="1" a="1"/>
  <c r="R723" i="1" s="1"/>
  <c r="N700" i="1" a="1"/>
  <c r="N700" i="1" s="1"/>
  <c r="N680" i="1" a="1"/>
  <c r="N680" i="1" s="1"/>
  <c r="R699" i="1" a="1"/>
  <c r="R699" i="1" s="1"/>
  <c r="R613" i="1" a="1"/>
  <c r="R613" i="1" s="1"/>
  <c r="N196" i="1" a="1"/>
  <c r="N196" i="1" s="1"/>
  <c r="R450" i="1" a="1"/>
  <c r="R450" i="1" s="1"/>
  <c r="R95" i="1" a="1"/>
  <c r="R95" i="1" s="1"/>
  <c r="R714" i="1" a="1"/>
  <c r="R714" i="1" s="1"/>
  <c r="N235" i="1" a="1"/>
  <c r="N235" i="1" s="1"/>
  <c r="R372" i="1" a="1"/>
  <c r="R372" i="1" s="1"/>
  <c r="R480" i="1" a="1"/>
  <c r="R480" i="1" s="1"/>
  <c r="R179" i="1" a="1"/>
  <c r="R179" i="1" s="1"/>
  <c r="R66" i="1" a="1"/>
  <c r="R66" i="1" s="1"/>
  <c r="R284" i="1" a="1"/>
  <c r="R284" i="1" s="1"/>
  <c r="N129" i="1" a="1"/>
  <c r="N129" i="1" s="1"/>
  <c r="R665" i="1" a="1"/>
  <c r="R665" i="1" s="1"/>
  <c r="R371" i="1" a="1"/>
  <c r="R371" i="1" s="1"/>
  <c r="R670" i="1" a="1"/>
  <c r="R670" i="1" s="1"/>
  <c r="N877" i="1" a="1"/>
  <c r="N877" i="1" s="1"/>
  <c r="R862" i="1" a="1"/>
  <c r="R862" i="1" s="1"/>
  <c r="R551" i="1" a="1"/>
  <c r="R551" i="1" s="1"/>
  <c r="N600" i="1" a="1"/>
  <c r="N600" i="1" s="1"/>
  <c r="R271" i="1" a="1"/>
  <c r="R271" i="1" s="1"/>
  <c r="R167" i="1" a="1"/>
  <c r="R167" i="1" s="1"/>
  <c r="R96" i="1" a="1"/>
  <c r="R96" i="1" s="1"/>
  <c r="N81" i="1" a="1"/>
  <c r="N81" i="1" s="1"/>
  <c r="R615" i="1" a="1"/>
  <c r="R615" i="1" s="1"/>
  <c r="N325" i="1" a="1"/>
  <c r="N325" i="1" s="1"/>
  <c r="R402" i="1" a="1"/>
  <c r="R402" i="1" s="1"/>
  <c r="R219" i="1" a="1"/>
  <c r="R219" i="1" s="1"/>
  <c r="N211" i="1" a="1"/>
  <c r="N211" i="1" s="1"/>
  <c r="R276" i="1" a="1"/>
  <c r="R276" i="1" s="1"/>
  <c r="R604" i="1" a="1"/>
  <c r="R604" i="1" s="1"/>
  <c r="R730" i="1" a="1"/>
  <c r="R730" i="1" s="1"/>
  <c r="N100" i="1" a="1"/>
  <c r="N100" i="1" s="1"/>
  <c r="N782" i="1" a="1"/>
  <c r="N782" i="1" s="1"/>
  <c r="R227" i="1" a="1"/>
  <c r="R227" i="1" s="1"/>
  <c r="R64" i="1" a="1"/>
  <c r="R64" i="1" s="1"/>
  <c r="R660" i="1" a="1"/>
  <c r="R660" i="1" s="1"/>
  <c r="R642" i="1" a="1"/>
  <c r="R642" i="1" s="1"/>
  <c r="R36" i="1" a="1"/>
  <c r="R36" i="1" s="1"/>
  <c r="N244" i="1" a="1"/>
  <c r="N244" i="1" s="1"/>
  <c r="R203" i="1" a="1"/>
  <c r="R203" i="1" s="1"/>
  <c r="R264" i="1" a="1"/>
  <c r="R264" i="1" s="1"/>
  <c r="R552" i="1" a="1"/>
  <c r="R552" i="1" s="1"/>
  <c r="R23" i="1" a="1"/>
  <c r="R23" i="1" s="1"/>
  <c r="R30" i="1" a="1"/>
  <c r="R30" i="1" s="1"/>
  <c r="R478" i="1" a="1"/>
  <c r="R478" i="1" s="1"/>
  <c r="N499" i="1" a="1"/>
  <c r="N499" i="1" s="1"/>
  <c r="R593" i="1" a="1"/>
  <c r="R593" i="1" s="1"/>
  <c r="N534" i="1" a="1"/>
  <c r="N534" i="1" s="1"/>
  <c r="N85" i="1" a="1"/>
  <c r="N85" i="1" s="1"/>
  <c r="R212" i="1" a="1"/>
  <c r="R212" i="1" s="1"/>
  <c r="R19" i="1" a="1"/>
  <c r="R19" i="1" s="1"/>
  <c r="N851" i="1" a="1"/>
  <c r="N851" i="1" s="1"/>
  <c r="R874" i="1" a="1"/>
  <c r="R874" i="1" s="1"/>
  <c r="N137" i="1" a="1"/>
  <c r="N137" i="1" s="1"/>
  <c r="R184" i="1" a="1"/>
  <c r="R184" i="1" s="1"/>
  <c r="R769" i="1" a="1"/>
  <c r="R769" i="1" s="1"/>
  <c r="R645" i="1" a="1"/>
  <c r="R645" i="1" s="1"/>
  <c r="R379" i="1" a="1"/>
  <c r="R379" i="1" s="1"/>
  <c r="N423" i="1" a="1"/>
  <c r="N423" i="1" s="1"/>
  <c r="R363" i="1" a="1"/>
  <c r="R363" i="1" s="1"/>
  <c r="N175" i="1" a="1"/>
  <c r="N175" i="1" s="1"/>
  <c r="R100" i="1" a="1"/>
  <c r="R100" i="1" s="1"/>
  <c r="R186" i="1" a="1"/>
  <c r="R186" i="1" s="1"/>
  <c r="R533" i="1" a="1"/>
  <c r="R533" i="1" s="1"/>
  <c r="N435" i="1" a="1"/>
  <c r="N435" i="1" s="1"/>
  <c r="N852" i="1" a="1"/>
  <c r="N852" i="1" s="1"/>
  <c r="R421" i="1" a="1"/>
  <c r="R421" i="1" s="1"/>
  <c r="R796" i="1" a="1"/>
  <c r="R796" i="1" s="1"/>
  <c r="R222" i="1" a="1"/>
  <c r="R222" i="1" s="1"/>
  <c r="N169" i="1" a="1"/>
  <c r="N169" i="1" s="1"/>
  <c r="N853" i="1" a="1"/>
  <c r="N853" i="1" s="1"/>
  <c r="R859" i="1" a="1"/>
  <c r="R859" i="1" s="1"/>
  <c r="N246" i="1" a="1"/>
  <c r="N246" i="1" s="1"/>
  <c r="N355" i="1" a="1"/>
  <c r="N355" i="1" s="1"/>
  <c r="R681" i="1" a="1"/>
  <c r="R681" i="1" s="1"/>
  <c r="R380" i="1" a="1"/>
  <c r="R380" i="1" s="1"/>
  <c r="R135" i="1" a="1"/>
  <c r="R135" i="1" s="1"/>
  <c r="R688" i="1" a="1"/>
  <c r="R688" i="1" s="1"/>
  <c r="N803" i="1" a="1"/>
  <c r="N803" i="1" s="1"/>
  <c r="R319" i="1" a="1"/>
  <c r="R319" i="1" s="1"/>
  <c r="R89" i="1" a="1"/>
  <c r="R89" i="1" s="1"/>
  <c r="R166" i="1" a="1"/>
  <c r="R166" i="1" s="1"/>
  <c r="R108" i="1" a="1"/>
  <c r="R108" i="1" s="1"/>
  <c r="R279" i="1" a="1"/>
  <c r="R279" i="1" s="1"/>
  <c r="R202" i="1" a="1"/>
  <c r="R202" i="1" s="1"/>
  <c r="R537" i="1" a="1"/>
  <c r="R537" i="1" s="1"/>
  <c r="R53" i="1" a="1"/>
  <c r="R53" i="1" s="1"/>
  <c r="R431" i="1" a="1"/>
  <c r="R431" i="1" s="1"/>
  <c r="N440" i="1" a="1"/>
  <c r="N440" i="1" s="1"/>
  <c r="R708" i="1" a="1"/>
  <c r="R708" i="1" s="1"/>
  <c r="R731" i="1" a="1"/>
  <c r="R731" i="1" s="1"/>
  <c r="R99" i="1" a="1"/>
  <c r="R99" i="1" s="1"/>
  <c r="R549" i="1" a="1"/>
  <c r="R549" i="1" s="1"/>
  <c r="R253" i="1" a="1"/>
  <c r="R253" i="1" s="1"/>
  <c r="N265" i="1" a="1"/>
  <c r="N265" i="1" s="1"/>
  <c r="N316" i="1" a="1"/>
  <c r="N316" i="1" s="1"/>
  <c r="R668" i="1" a="1"/>
  <c r="R668" i="1" s="1"/>
  <c r="R521" i="1" a="1"/>
  <c r="R521" i="1" s="1"/>
  <c r="R162" i="1" a="1"/>
  <c r="R162" i="1" s="1"/>
  <c r="R811" i="1" a="1"/>
  <c r="R811" i="1" s="1"/>
  <c r="R318" i="1" a="1"/>
  <c r="R318" i="1" s="1"/>
  <c r="R674" i="1" a="1"/>
  <c r="R674" i="1" s="1"/>
  <c r="R71" i="1" a="1"/>
  <c r="R71" i="1" s="1"/>
  <c r="R755" i="1" a="1"/>
  <c r="R755" i="1" s="1"/>
  <c r="R585" i="1" a="1"/>
  <c r="R585" i="1" s="1"/>
  <c r="R386" i="1" a="1"/>
  <c r="R386" i="1" s="1"/>
  <c r="R520" i="1" a="1"/>
  <c r="R520" i="1" s="1"/>
  <c r="R603" i="1" a="1"/>
  <c r="R603" i="1" s="1"/>
  <c r="R158" i="1" a="1"/>
  <c r="R158" i="1" s="1"/>
  <c r="R468" i="1" a="1"/>
  <c r="R468" i="1" s="1"/>
  <c r="R90" i="1" a="1"/>
  <c r="R90" i="1" s="1"/>
  <c r="R269" i="1" a="1"/>
  <c r="R269" i="1" s="1"/>
  <c r="R870" i="1" a="1"/>
  <c r="R870" i="1" s="1"/>
  <c r="N365" i="1" a="1"/>
  <c r="N365" i="1" s="1"/>
  <c r="R767" i="1" a="1"/>
  <c r="R767" i="1" s="1"/>
  <c r="N844" i="1" a="1"/>
  <c r="N844" i="1" s="1"/>
  <c r="R676" i="1" a="1"/>
  <c r="R676" i="1" s="1"/>
  <c r="R768" i="1" a="1"/>
  <c r="R768" i="1" s="1"/>
  <c r="R553" i="1" a="1"/>
  <c r="R553" i="1" s="1"/>
  <c r="R512" i="1" a="1"/>
  <c r="R512" i="1" s="1"/>
  <c r="N164" i="1" a="1"/>
  <c r="N164" i="1" s="1"/>
  <c r="R213" i="1" a="1"/>
  <c r="R213" i="1" s="1"/>
  <c r="R509" i="1" a="1"/>
  <c r="R509" i="1" s="1"/>
  <c r="R590" i="1" a="1"/>
  <c r="R590" i="1" s="1"/>
  <c r="N34" i="1" a="1"/>
  <c r="N34" i="1" s="1"/>
  <c r="N126" i="1" a="1"/>
  <c r="N126" i="1" s="1"/>
  <c r="R653" i="1" a="1"/>
  <c r="R653" i="1" s="1"/>
  <c r="R290" i="1" a="1"/>
  <c r="R290" i="1" s="1"/>
  <c r="R618" i="1" a="1"/>
  <c r="R618" i="1" s="1"/>
  <c r="N834" i="1" a="1"/>
  <c r="N834" i="1" s="1"/>
  <c r="R67" i="1" a="1"/>
  <c r="R67" i="1" s="1"/>
  <c r="N615" i="1" a="1"/>
  <c r="N615" i="1" s="1"/>
  <c r="N114" i="1" a="1"/>
  <c r="N114" i="1" s="1"/>
  <c r="R287" i="1" a="1"/>
  <c r="R287" i="1" s="1"/>
  <c r="R28" i="1" a="1"/>
  <c r="R28" i="1" s="1"/>
  <c r="R352" i="1" a="1"/>
  <c r="R352" i="1" s="1"/>
  <c r="R725" i="1" a="1"/>
  <c r="R725" i="1" s="1"/>
  <c r="N586" i="1" a="1"/>
  <c r="N586" i="1" s="1"/>
  <c r="N559" i="1" a="1"/>
  <c r="N559" i="1" s="1"/>
  <c r="R391" i="1" a="1"/>
  <c r="R391" i="1" s="1"/>
  <c r="R32" i="1" a="1"/>
  <c r="R32" i="1" s="1"/>
  <c r="R831" i="1" a="1"/>
  <c r="R831" i="1" s="1"/>
  <c r="R472" i="1" a="1"/>
  <c r="R472" i="1" s="1"/>
  <c r="N462" i="1" a="1"/>
  <c r="N462" i="1" s="1"/>
  <c r="R195" i="1" a="1"/>
  <c r="R195" i="1" s="1"/>
  <c r="R640" i="1" a="1"/>
  <c r="R640" i="1" s="1"/>
  <c r="R266" i="1" a="1"/>
  <c r="R266" i="1" s="1"/>
  <c r="N178" i="1" a="1"/>
  <c r="N178" i="1" s="1"/>
  <c r="R220" i="1" a="1"/>
  <c r="R220" i="1" s="1"/>
  <c r="R683" i="1" a="1"/>
  <c r="R683" i="1" s="1"/>
  <c r="R481" i="1" a="1"/>
  <c r="R481" i="1" s="1"/>
  <c r="N614" i="1" a="1"/>
  <c r="N614" i="1" s="1"/>
  <c r="N741" i="1" a="1"/>
  <c r="N741" i="1" s="1"/>
  <c r="R550" i="1" a="1"/>
  <c r="R550" i="1" s="1"/>
  <c r="R570" i="1" a="1"/>
  <c r="R570" i="1" s="1"/>
  <c r="R488" i="1" a="1"/>
  <c r="R488" i="1" s="1"/>
  <c r="R449" i="1" a="1"/>
  <c r="R449" i="1" s="1"/>
  <c r="N12" i="1"/>
  <c r="R123" i="1" a="1"/>
  <c r="R123" i="1" s="1"/>
  <c r="R821" i="1" a="1"/>
  <c r="R821" i="1" s="1"/>
  <c r="R881" i="1" a="1"/>
  <c r="R881" i="1" s="1"/>
  <c r="R181" i="1" a="1"/>
  <c r="R181" i="1" s="1"/>
  <c r="R560" i="1" a="1"/>
  <c r="R560" i="1" s="1"/>
  <c r="R469" i="1" a="1"/>
  <c r="R469" i="1" s="1"/>
  <c r="R69" i="1" a="1"/>
  <c r="R69" i="1" s="1"/>
  <c r="R810" i="1" a="1"/>
  <c r="R810" i="1" s="1"/>
  <c r="R378" i="1" a="1"/>
  <c r="R378" i="1" s="1"/>
  <c r="R535" i="1" a="1"/>
  <c r="R535" i="1" s="1"/>
  <c r="R102" i="1" a="1"/>
  <c r="R102" i="1" s="1"/>
  <c r="R33" i="1" a="1"/>
  <c r="R33" i="1" s="1"/>
  <c r="N383" i="1" a="1"/>
  <c r="N383" i="1" s="1"/>
  <c r="N871" i="1" a="1"/>
  <c r="N871" i="1" s="1"/>
  <c r="N530" i="1" a="1"/>
  <c r="N530" i="1" s="1"/>
  <c r="R306" i="1" a="1"/>
  <c r="R306" i="1" s="1"/>
  <c r="N51" i="1" a="1"/>
  <c r="N51" i="1" s="1"/>
  <c r="R752" i="1" a="1"/>
  <c r="R752" i="1" s="1"/>
  <c r="R26" i="1" a="1"/>
  <c r="R26" i="1" s="1"/>
  <c r="R299" i="1" a="1"/>
  <c r="R299" i="1" s="1"/>
  <c r="R864" i="1" a="1"/>
  <c r="R864" i="1" s="1"/>
  <c r="R327" i="1" a="1"/>
  <c r="R327" i="1" s="1"/>
  <c r="R437" i="1" a="1"/>
  <c r="R437" i="1" s="1"/>
  <c r="N404" i="1" a="1"/>
  <c r="N404" i="1" s="1"/>
  <c r="N66" i="1" a="1"/>
  <c r="N66" i="1" s="1"/>
  <c r="N602" i="1" a="1"/>
  <c r="N602" i="1" s="1"/>
  <c r="R10" i="1" a="1"/>
  <c r="R10" i="1" s="1"/>
  <c r="R798" i="1" a="1"/>
  <c r="R798" i="1" s="1"/>
  <c r="N36" i="1" a="1"/>
  <c r="N36" i="1" s="1"/>
  <c r="N794" i="1" a="1"/>
  <c r="N794" i="1" s="1"/>
  <c r="N866" i="1" a="1"/>
  <c r="N866" i="1" s="1"/>
  <c r="R801" i="1" a="1"/>
  <c r="R801" i="1" s="1"/>
  <c r="R35" i="1" a="1"/>
  <c r="R35" i="1" s="1"/>
  <c r="R838" i="1" a="1"/>
  <c r="R838" i="1" s="1"/>
  <c r="N501" i="1" a="1"/>
  <c r="N501" i="1" s="1"/>
  <c r="N867" i="1" a="1"/>
  <c r="N867" i="1" s="1"/>
  <c r="R812" i="1" a="1"/>
  <c r="R812" i="1" s="1"/>
  <c r="R715" i="1" a="1"/>
  <c r="R715" i="1" s="1"/>
  <c r="N375" i="1" a="1"/>
  <c r="N375" i="1" s="1"/>
  <c r="R861" i="1" a="1"/>
  <c r="R861" i="1" s="1"/>
  <c r="R492" i="1" a="1"/>
  <c r="R492" i="1" s="1"/>
  <c r="R366" i="1" a="1"/>
  <c r="R366" i="1" s="1"/>
  <c r="N156" i="1" a="1"/>
  <c r="N156" i="1" s="1"/>
  <c r="R194" i="1" a="1"/>
  <c r="R194" i="1" s="1"/>
  <c r="R60" i="1" a="1"/>
  <c r="R60" i="1" s="1"/>
  <c r="R733" i="1" a="1"/>
  <c r="R733" i="1" s="1"/>
  <c r="R257" i="1" a="1"/>
  <c r="R257" i="1" s="1"/>
  <c r="R180" i="1" a="1"/>
  <c r="R180" i="1" s="1"/>
  <c r="R217" i="1" a="1"/>
  <c r="R217" i="1" s="1"/>
  <c r="R116" i="1" a="1"/>
  <c r="R116" i="1" s="1"/>
  <c r="N115" i="1" a="1"/>
  <c r="N115" i="1" s="1"/>
  <c r="R343" i="1" a="1"/>
  <c r="R343" i="1" s="1"/>
  <c r="R690" i="1" a="1"/>
  <c r="R690" i="1" s="1"/>
  <c r="N651" i="1" a="1"/>
  <c r="N651" i="1" s="1"/>
  <c r="R482" i="1" a="1"/>
  <c r="R482" i="1" s="1"/>
  <c r="R772" i="1" a="1"/>
  <c r="R772" i="1" s="1"/>
  <c r="R152" i="1" a="1"/>
  <c r="R152" i="1" s="1"/>
  <c r="N478" i="1" a="1"/>
  <c r="N478" i="1" s="1"/>
  <c r="R396" i="1" a="1"/>
  <c r="R396" i="1" s="1"/>
  <c r="R344" i="1" a="1"/>
  <c r="R344" i="1" s="1"/>
  <c r="R882" i="1" a="1"/>
  <c r="R882" i="1" s="1"/>
  <c r="N128" i="1" a="1"/>
  <c r="N128" i="1" s="1"/>
  <c r="R631" i="1" a="1"/>
  <c r="R631" i="1" s="1"/>
  <c r="R209" i="1" a="1"/>
  <c r="R209" i="1" s="1"/>
  <c r="R283" i="1" a="1"/>
  <c r="R283" i="1" s="1"/>
  <c r="R823" i="1" a="1"/>
  <c r="R823" i="1" s="1"/>
  <c r="N529" i="1" a="1"/>
  <c r="N529" i="1" s="1"/>
  <c r="N291" i="1" a="1"/>
  <c r="N291" i="1" s="1"/>
  <c r="R790" i="1" a="1"/>
  <c r="R790" i="1" s="1"/>
  <c r="N222" i="1" a="1"/>
  <c r="N222" i="1" s="1"/>
  <c r="R61" i="1" a="1"/>
  <c r="R61" i="1" s="1"/>
  <c r="R44" i="1" a="1"/>
  <c r="R44" i="1" s="1"/>
  <c r="N103" i="1" a="1"/>
  <c r="N103" i="1" s="1"/>
  <c r="R155" i="1" a="1"/>
  <c r="R155" i="1" s="1"/>
  <c r="R320" i="1" a="1"/>
  <c r="R320" i="1" s="1"/>
  <c r="N337" i="1" a="1"/>
  <c r="N337" i="1" s="1"/>
  <c r="N783" i="1" a="1"/>
  <c r="N783" i="1" s="1"/>
  <c r="N549" i="1" a="1"/>
  <c r="N549" i="1" s="1"/>
  <c r="N191" i="1" a="1"/>
  <c r="N191" i="1" s="1"/>
  <c r="N14" i="1"/>
  <c r="N109" i="1" a="1"/>
  <c r="N109" i="1" s="1"/>
  <c r="N402" i="1" a="1"/>
  <c r="N402" i="1" s="1"/>
  <c r="N635" i="1" a="1"/>
  <c r="N635" i="1" s="1"/>
  <c r="R652" i="1" a="1"/>
  <c r="R652" i="1" s="1"/>
  <c r="N480" i="1" a="1"/>
  <c r="N480" i="1" s="1"/>
  <c r="N778" i="1" a="1"/>
  <c r="N778" i="1" s="1"/>
  <c r="R485" i="1" a="1"/>
  <c r="R485" i="1" s="1"/>
  <c r="N543" i="1" a="1"/>
  <c r="N543" i="1" s="1"/>
  <c r="R68" i="1" a="1"/>
  <c r="R68" i="1" s="1"/>
  <c r="R86" i="1" a="1"/>
  <c r="R86" i="1" s="1"/>
  <c r="R483" i="1" a="1"/>
  <c r="R483" i="1" s="1"/>
  <c r="R104" i="1" a="1"/>
  <c r="R104" i="1" s="1"/>
  <c r="R400" i="1" a="1"/>
  <c r="R400" i="1" s="1"/>
  <c r="R587" i="1" a="1"/>
  <c r="R587" i="1" s="1"/>
  <c r="N663" i="1" a="1"/>
  <c r="N663" i="1" s="1"/>
  <c r="R760" i="1" a="1"/>
  <c r="R760" i="1" s="1"/>
  <c r="N514" i="1" a="1"/>
  <c r="N514" i="1" s="1"/>
  <c r="R401" i="1" a="1"/>
  <c r="R401" i="1" s="1"/>
  <c r="R256" i="1" a="1"/>
  <c r="R256" i="1" s="1"/>
  <c r="R630" i="1" a="1"/>
  <c r="R630" i="1" s="1"/>
  <c r="N314" i="1" a="1"/>
  <c r="N314" i="1" s="1"/>
  <c r="R648" i="1" a="1"/>
  <c r="R648" i="1" s="1"/>
  <c r="R662" i="1" a="1"/>
  <c r="R662" i="1" s="1"/>
  <c r="N431" i="1" a="1"/>
  <c r="N431" i="1" s="1"/>
  <c r="N161" i="1" a="1"/>
  <c r="N161" i="1" s="1"/>
  <c r="N24" i="1" a="1"/>
  <c r="N24" i="1" s="1"/>
  <c r="R672" i="1" a="1"/>
  <c r="R672" i="1" s="1"/>
  <c r="R667" i="1" a="1"/>
  <c r="R667" i="1" s="1"/>
  <c r="R405" i="1" a="1"/>
  <c r="R405" i="1" s="1"/>
  <c r="N611" i="1" a="1"/>
  <c r="N611" i="1" s="1"/>
  <c r="R157" i="1" a="1"/>
  <c r="R157" i="1" s="1"/>
  <c r="N849" i="1" a="1"/>
  <c r="N849" i="1" s="1"/>
  <c r="N689" i="1" a="1"/>
  <c r="N689" i="1" s="1"/>
  <c r="R744" i="1" a="1"/>
  <c r="R744" i="1" s="1"/>
  <c r="R583" i="1" a="1"/>
  <c r="R583" i="1" s="1"/>
  <c r="N772" i="1" a="1"/>
  <c r="N772" i="1" s="1"/>
  <c r="R525" i="1" a="1"/>
  <c r="R525" i="1" s="1"/>
  <c r="N118" i="1" a="1"/>
  <c r="N118" i="1" s="1"/>
  <c r="R241" i="1" a="1"/>
  <c r="R241" i="1" s="1"/>
  <c r="N171" i="1" a="1"/>
  <c r="N171" i="1" s="1"/>
  <c r="R340" i="1" a="1"/>
  <c r="R340" i="1" s="1"/>
  <c r="N652" i="1" a="1"/>
  <c r="N652" i="1" s="1"/>
  <c r="R15" i="1" a="1"/>
  <c r="R15" i="1" s="1"/>
  <c r="R710" i="1" a="1"/>
  <c r="R710" i="1" s="1"/>
  <c r="N426" i="1" a="1"/>
  <c r="N426" i="1" s="1"/>
  <c r="R218" i="1" a="1"/>
  <c r="R218" i="1" s="1"/>
  <c r="R254" i="1" a="1"/>
  <c r="R254" i="1" s="1"/>
  <c r="N859" i="1" a="1"/>
  <c r="N859" i="1" s="1"/>
  <c r="R875" i="1" a="1"/>
  <c r="R875" i="1" s="1"/>
  <c r="R591" i="1" a="1"/>
  <c r="R591" i="1" s="1"/>
  <c r="R816" i="1" a="1"/>
  <c r="R816" i="1" s="1"/>
  <c r="R45" i="1" a="1"/>
  <c r="R45" i="1" s="1"/>
  <c r="R698" i="1" a="1"/>
  <c r="R698" i="1" s="1"/>
  <c r="R738" i="1" a="1"/>
  <c r="R738" i="1" s="1"/>
  <c r="R858" i="1" a="1"/>
  <c r="R858" i="1" s="1"/>
  <c r="R774" i="1" a="1"/>
  <c r="R774" i="1" s="1"/>
  <c r="N122" i="1" a="1"/>
  <c r="N122" i="1" s="1"/>
  <c r="N29" i="1" a="1"/>
  <c r="N29" i="1" s="1"/>
  <c r="N637" i="1" a="1"/>
  <c r="N637" i="1" s="1"/>
  <c r="R842" i="1" a="1"/>
  <c r="R842" i="1" s="1"/>
  <c r="N807" i="1" a="1"/>
  <c r="N807" i="1" s="1"/>
  <c r="R556" i="1" a="1"/>
  <c r="R556" i="1" s="1"/>
  <c r="N202" i="1" a="1"/>
  <c r="N202" i="1" s="1"/>
  <c r="R59" i="1" a="1"/>
  <c r="R59" i="1" s="1"/>
  <c r="N569" i="1" a="1"/>
  <c r="N569" i="1" s="1"/>
  <c r="N21" i="1" a="1"/>
  <c r="N21" i="1" s="1"/>
  <c r="N112" i="1" a="1"/>
  <c r="N112" i="1" s="1"/>
  <c r="R632" i="1" a="1"/>
  <c r="R632" i="1" s="1"/>
  <c r="R546" i="1" a="1"/>
  <c r="R546" i="1" s="1"/>
  <c r="N33" i="1" a="1"/>
  <c r="N33" i="1" s="1"/>
  <c r="N173" i="1" a="1"/>
  <c r="N173" i="1" s="1"/>
  <c r="R476" i="1" a="1"/>
  <c r="R476" i="1" s="1"/>
  <c r="N321" i="1" a="1"/>
  <c r="N321" i="1" s="1"/>
  <c r="N59" i="1" a="1"/>
  <c r="N59" i="1" s="1"/>
  <c r="N187" i="1" a="1"/>
  <c r="N187" i="1" s="1"/>
  <c r="N361" i="1" a="1"/>
  <c r="N361" i="1" s="1"/>
  <c r="R452" i="1" a="1"/>
  <c r="R452" i="1" s="1"/>
  <c r="R385" i="1" a="1"/>
  <c r="R385" i="1" s="1"/>
  <c r="N596" i="1" a="1"/>
  <c r="N596" i="1" s="1"/>
  <c r="N594" i="1" a="1"/>
  <c r="N594" i="1" s="1"/>
  <c r="N15" i="1"/>
  <c r="N110" i="1" a="1"/>
  <c r="N110" i="1" s="1"/>
  <c r="N842" i="1" a="1"/>
  <c r="N842" i="1" s="1"/>
  <c r="N49" i="1" a="1"/>
  <c r="N49" i="1" s="1"/>
  <c r="N699" i="1" a="1"/>
  <c r="N699" i="1" s="1"/>
  <c r="N865" i="1" a="1"/>
  <c r="N865" i="1" s="1"/>
  <c r="N249" i="1" a="1"/>
  <c r="N249" i="1" s="1"/>
  <c r="N571" i="1" a="1"/>
  <c r="N571" i="1" s="1"/>
  <c r="N749" i="1" a="1"/>
  <c r="N749" i="1" s="1"/>
  <c r="N411" i="1" a="1"/>
  <c r="N411" i="1" s="1"/>
  <c r="N385" i="1" a="1"/>
  <c r="N385" i="1" s="1"/>
  <c r="N671" i="1" a="1"/>
  <c r="N671" i="1" s="1"/>
  <c r="N422" i="1" a="1"/>
  <c r="N422" i="1" s="1"/>
  <c r="N304" i="1" a="1"/>
  <c r="N304" i="1" s="1"/>
  <c r="N163" i="1" a="1"/>
  <c r="N163" i="1" s="1"/>
  <c r="N50" i="1" a="1"/>
  <c r="N50" i="1" s="1"/>
  <c r="N127" i="1" a="1"/>
  <c r="N127" i="1" s="1"/>
  <c r="N767" i="1" a="1"/>
  <c r="N767" i="1" s="1"/>
</calcChain>
</file>

<file path=xl/sharedStrings.xml><?xml version="1.0" encoding="utf-8"?>
<sst xmlns="http://schemas.openxmlformats.org/spreadsheetml/2006/main" count="898" uniqueCount="887">
  <si>
    <t>م</t>
  </si>
  <si>
    <t>اسم التلميذ</t>
  </si>
  <si>
    <t>الرقم القومي</t>
  </si>
  <si>
    <t>تاريخ الميلاد كلي</t>
  </si>
  <si>
    <t>تاريخ الميلاد مفصل</t>
  </si>
  <si>
    <t>يوم</t>
  </si>
  <si>
    <t>شهر</t>
  </si>
  <si>
    <t>سنة</t>
  </si>
  <si>
    <t>تاريخ الميلاد</t>
  </si>
  <si>
    <t>الأسم</t>
  </si>
  <si>
    <t>التاريخ</t>
  </si>
  <si>
    <r>
      <rPr>
        <b/>
        <sz val="16"/>
        <rFont val="Arial"/>
        <family val="2"/>
      </rPr>
      <t xml:space="preserve">ترتيب تنازلي حسب السن </t>
    </r>
    <r>
      <rPr>
        <b/>
        <sz val="12"/>
        <rFont val="Arial"/>
        <family val="2"/>
      </rPr>
      <t>(من الكبير إلى الصغير)</t>
    </r>
  </si>
  <si>
    <r>
      <rPr>
        <b/>
        <sz val="16"/>
        <rFont val="Arial"/>
        <family val="2"/>
      </rPr>
      <t>ترتيب تصاعدي حسب السن</t>
    </r>
    <r>
      <rPr>
        <b/>
        <sz val="12"/>
        <rFont val="Arial"/>
        <family val="2"/>
      </rPr>
      <t xml:space="preserve"> (من الصغير إلى الكبير)</t>
    </r>
  </si>
  <si>
    <t xml:space="preserve">السن في 1/ 10 / 2021 </t>
  </si>
  <si>
    <t>ابانوب هانى يعقوب رياض</t>
  </si>
  <si>
    <t>ابرار طلعت نعيم على</t>
  </si>
  <si>
    <t>ابرار وحيد عاطف خلف الله</t>
  </si>
  <si>
    <t>ابرام اشرف عياد جاب الله</t>
  </si>
  <si>
    <t>ابرام امجد صلاح ميلاد</t>
  </si>
  <si>
    <t>ابرام سامح بنيامين موسي</t>
  </si>
  <si>
    <t>ابراهيم احمد ثابت عبد النعيم</t>
  </si>
  <si>
    <t>ابراهيم احمد خلف محمود</t>
  </si>
  <si>
    <t>ابراهيم محمد البدري محمد</t>
  </si>
  <si>
    <t>ابراهيم محمد مصطفى ابراهيم</t>
  </si>
  <si>
    <t>ابسخيرون هانى وهيب لمعى</t>
  </si>
  <si>
    <t>أحمد ابو الحسن مصطفى عبد الحافظ</t>
  </si>
  <si>
    <t>احمد احمد حمدي السيد</t>
  </si>
  <si>
    <t>احمد اسامة محمود عبدالحميد</t>
  </si>
  <si>
    <t>أحمد أسامه قبيصي محمد</t>
  </si>
  <si>
    <t>احمد اشرف محمد السيد</t>
  </si>
  <si>
    <t>احمد البدرى احمد عبد الحافظ</t>
  </si>
  <si>
    <t>احمد الحسين خلف شعبان</t>
  </si>
  <si>
    <t>أحمد السيد فضل عبدالرحمن عبدالغنى</t>
  </si>
  <si>
    <t>احمد السيد لطفي عبد العال</t>
  </si>
  <si>
    <t>احمد العتيق صلاح عبداللطيف</t>
  </si>
  <si>
    <t>احمد العمده السيد فؤاد حموده</t>
  </si>
  <si>
    <t>احمد جمال احمد السيد</t>
  </si>
  <si>
    <t>احمد حمدي احمد عبدالرؤف</t>
  </si>
  <si>
    <t>احمد سيف الدين رمضان البدرى</t>
  </si>
  <si>
    <t>احمد عادل ربيع رمضان</t>
  </si>
  <si>
    <t>أحمد عبد الرحيم حسن ابراهيم</t>
  </si>
  <si>
    <t>أحمد عرفة محمد عبد الرحمن</t>
  </si>
  <si>
    <t>احمد علاء احمد السيد</t>
  </si>
  <si>
    <t>احمد علاء الدين عاطف عبد العال</t>
  </si>
  <si>
    <t>احمد كمال احمد رضوان</t>
  </si>
  <si>
    <t>احمد محمد احمد جابر</t>
  </si>
  <si>
    <t>احمد محمد احمد محمد</t>
  </si>
  <si>
    <t>احمد محمد احمد محمود</t>
  </si>
  <si>
    <t>احمد محمد حامد عبداللطيف</t>
  </si>
  <si>
    <t>احمد محمد عبد المنعم اسعد</t>
  </si>
  <si>
    <t>احمد محمد عرفان محمد</t>
  </si>
  <si>
    <t>احمد محمد عشرى محمد على</t>
  </si>
  <si>
    <t>احمد محمد عشرى مصطفى على</t>
  </si>
  <si>
    <t>احمد محمد عنبر امين السيد</t>
  </si>
  <si>
    <t>احمد محمد مختار على</t>
  </si>
  <si>
    <t>احمد محمدين محمد رضوان</t>
  </si>
  <si>
    <t>احمد محمود احمد محمود</t>
  </si>
  <si>
    <t>احمد محمود احمد مرتضى محمد</t>
  </si>
  <si>
    <t>احمد محمود عبد الرحمن عبد العال</t>
  </si>
  <si>
    <t>أحمد مختار محمد محمود</t>
  </si>
  <si>
    <t>احمد مصطفى كمال ضاحىعطيه</t>
  </si>
  <si>
    <t>احمد مصطفى محمد احمد حسن</t>
  </si>
  <si>
    <t>أحمد مصطفى محمد علي</t>
  </si>
  <si>
    <t>احمد مصطفى محمود محمد</t>
  </si>
  <si>
    <t>احمد مصطفي محمد عبد الباري</t>
  </si>
  <si>
    <t>احمد مصطفي ناصر السيد</t>
  </si>
  <si>
    <t>احمد مؤمن رافت محمد</t>
  </si>
  <si>
    <t>احمد ناصر محمد محمود ابوالعلا</t>
  </si>
  <si>
    <t>احمد ياسر سعد عبدالعظيم</t>
  </si>
  <si>
    <t>آدم احمد ابوالغيط جاد</t>
  </si>
  <si>
    <t>آدم أحمد فاروق أحمد</t>
  </si>
  <si>
    <t>ادم اسلام ابراهيم جابر</t>
  </si>
  <si>
    <t>ادم الامير احمد محمد</t>
  </si>
  <si>
    <t>ادم ايمن محمد خليفه</t>
  </si>
  <si>
    <t>ادم بخيت محمود محمد</t>
  </si>
  <si>
    <t>آدم سعد ابوالنجا محمد</t>
  </si>
  <si>
    <t>ادم طاهر محمد ابوزيد مصطفى</t>
  </si>
  <si>
    <t>ادم عبد الرحيم عيد نصر</t>
  </si>
  <si>
    <t>ادم على السيد عبدالله</t>
  </si>
  <si>
    <t>آدم عمرو محمد احمد</t>
  </si>
  <si>
    <t>ادم عمرو محمود محمد</t>
  </si>
  <si>
    <t>ادم غريب السيد احمد</t>
  </si>
  <si>
    <t>آدم محمد احمد رضوان</t>
  </si>
  <si>
    <t>ادم محمد احمد محمد</t>
  </si>
  <si>
    <t>ادم محمد جمال ابراهيم الديب</t>
  </si>
  <si>
    <t>ادم محمد عبد المنعم اسعد</t>
  </si>
  <si>
    <t>ادم محمد عبدالمنعم محمد عبدالرحيم</t>
  </si>
  <si>
    <t>ادم محمد عبده شحاته</t>
  </si>
  <si>
    <t>ادم محمد عنبر امين السيد</t>
  </si>
  <si>
    <t>ادم محمد ناجح صادق</t>
  </si>
  <si>
    <t>آدم محمود ابوزيد محمود</t>
  </si>
  <si>
    <t>ادم محمود السيد محمود عقل</t>
  </si>
  <si>
    <t>ادم محمود حسن محمد يمنى</t>
  </si>
  <si>
    <t>ادم محمود عشرى احمد حسن</t>
  </si>
  <si>
    <t>ادم محمود محمد بخيت</t>
  </si>
  <si>
    <t>ادم مؤمن صابر عبد اللاه</t>
  </si>
  <si>
    <t>ادهم منصور فؤاد محرز</t>
  </si>
  <si>
    <t>اروى محمد رشاد محمد ابراهيم</t>
  </si>
  <si>
    <t>اروى وليد محمد السيد محمد</t>
  </si>
  <si>
    <t>اروي احمد كمال عيد</t>
  </si>
  <si>
    <t>اروي احمد محمد ثابت</t>
  </si>
  <si>
    <t>اروي احمد مصطفي احمد</t>
  </si>
  <si>
    <t>اروي سامح حنفي السيد</t>
  </si>
  <si>
    <t>اروي محمود رجب احمد</t>
  </si>
  <si>
    <t>اروي هيثم عز الدين احمد</t>
  </si>
  <si>
    <t>استيفن سامي سليمان هرمينا</t>
  </si>
  <si>
    <t>اسر احمد ضاحى حمدان</t>
  </si>
  <si>
    <t>آسر سامح سيد محمد</t>
  </si>
  <si>
    <t>اسر محمد عصام عبد الحليم</t>
  </si>
  <si>
    <t>اسراء محمد محمد مهنى ابراهيم</t>
  </si>
  <si>
    <t>اسلام عبد اللطيف احمد عبد اللطيف</t>
  </si>
  <si>
    <t>إسلام مصطفى علي عبد الرؤف</t>
  </si>
  <si>
    <t>اسماء عبد الرحيم علي السيد</t>
  </si>
  <si>
    <t>اسماء محمود احمد عبد العزيز</t>
  </si>
  <si>
    <t>اسماعيل ابراهيم محمد الزهرى احمد</t>
  </si>
  <si>
    <t>اسيا علي السيد هاشم</t>
  </si>
  <si>
    <t>اسيل احمد محمد احمد على</t>
  </si>
  <si>
    <t>اسيل عمر ماهر محمد ابراهيم</t>
  </si>
  <si>
    <t>اسيل محمد صابر احمد</t>
  </si>
  <si>
    <t>اسيل محمد صلاح عبد الحميد بدوى</t>
  </si>
  <si>
    <t>آسيل ناصر محمد الطيب</t>
  </si>
  <si>
    <t>اسيل وائل حماده على محمود</t>
  </si>
  <si>
    <t>اشراء ولى احمد السيد ولى</t>
  </si>
  <si>
    <t>اشرف شعبان عبد الرازق ابراهيم</t>
  </si>
  <si>
    <t>اشرقت محمد ربيع احمد</t>
  </si>
  <si>
    <t>اشرقت محمود ابوالحمد عبدالعزيز</t>
  </si>
  <si>
    <t>اشعياء شنوده عادل ملاك</t>
  </si>
  <si>
    <t>الاء عماد محمد محمود</t>
  </si>
  <si>
    <t>الاء ياسر محمد مصطفى</t>
  </si>
  <si>
    <t>الزهراء هيثم عبدالفتاح محمد</t>
  </si>
  <si>
    <t>السيد ابو الحسن السيد احمد</t>
  </si>
  <si>
    <t>الماس على محمدالعتيق محمد</t>
  </si>
  <si>
    <t>المعتصم بالله محمد عبد العال محمود</t>
  </si>
  <si>
    <t>امنة محمد مصطفى محمود</t>
  </si>
  <si>
    <t>امنه طلعت السيد على</t>
  </si>
  <si>
    <t>أمنية عمران السيد ابراهيم</t>
  </si>
  <si>
    <t>أمنيه عجبو عبدالعاطي محمد</t>
  </si>
  <si>
    <t>امير سامح يعقوب جبره</t>
  </si>
  <si>
    <t>انجي محمد فتحي حستنين</t>
  </si>
  <si>
    <t>أنس أحمد السيد عمر</t>
  </si>
  <si>
    <t>أنس احمد السيد محمد مصطفى</t>
  </si>
  <si>
    <t>انس احمد صلاح محمد</t>
  </si>
  <si>
    <t>انس اسامه محمد عمران</t>
  </si>
  <si>
    <t>أنس الحسين عشرى مصطفى</t>
  </si>
  <si>
    <t>انس حسين خالد مرزوق</t>
  </si>
  <si>
    <t>انس خلف محروس عبد العال</t>
  </si>
  <si>
    <t>انس طاهر مصطفي محمد</t>
  </si>
  <si>
    <t>أنس عبدالحافظ محمد عادل</t>
  </si>
  <si>
    <t>انس محمد احمد محمد</t>
  </si>
  <si>
    <t>انس ياسر علي محمد</t>
  </si>
  <si>
    <t>انطونيوس ريمون تقاوي سيدهم</t>
  </si>
  <si>
    <t>ايات السيد هندى عبد الرحمن هندى</t>
  </si>
  <si>
    <t>ايات الله حازم محمود على</t>
  </si>
  <si>
    <t>ايات عماد محمد محمود</t>
  </si>
  <si>
    <t>اياد احمد السيد احمد</t>
  </si>
  <si>
    <t>اياد احمد عبد الحميد علي</t>
  </si>
  <si>
    <t>اياد احمد عبد الوهاب محمد</t>
  </si>
  <si>
    <t>اياد احمد محمد محمد عثمان</t>
  </si>
  <si>
    <t>إياد بهاء فتحي محمود</t>
  </si>
  <si>
    <t>اياد حسام محمد ابراهيم</t>
  </si>
  <si>
    <t>اياد طارق السيد عبد النبي</t>
  </si>
  <si>
    <t>اياد محمد السيد احمد</t>
  </si>
  <si>
    <t>اياد محمد شعبان قاسم</t>
  </si>
  <si>
    <t>اياد محمود صلاح عبداللطيف عبدالحافظ</t>
  </si>
  <si>
    <t>ايتن حسن جاد محمود</t>
  </si>
  <si>
    <t>ايرينى عماد كمال فرج الله</t>
  </si>
  <si>
    <t>ايسل محمد كمال احمد محمد</t>
  </si>
  <si>
    <t>ايلاري اميل فوزي عزيز</t>
  </si>
  <si>
    <t>ايلاريا امجد وليم صبحي</t>
  </si>
  <si>
    <t>ايلاريه مين مجدي ثابت</t>
  </si>
  <si>
    <t>ايمان حامد عبدالعال محمد</t>
  </si>
  <si>
    <t>ايمان راجح محمد عبداللاه محمد</t>
  </si>
  <si>
    <t>إيمان علاء كمال عبد الموجود</t>
  </si>
  <si>
    <t>ايه احمد محمود هاشم</t>
  </si>
  <si>
    <t>ايه محمد ضاحى محمود مهران</t>
  </si>
  <si>
    <t>ايه محمد محمود احمد</t>
  </si>
  <si>
    <t>بارثينا ماجد فايز عجايبي</t>
  </si>
  <si>
    <t>بارثينيا ممدوح سعيد عبد المسيح</t>
  </si>
  <si>
    <t>بتول محسن احمد ابو الوفا</t>
  </si>
  <si>
    <t>بدر بسام محمود محمد محمود</t>
  </si>
  <si>
    <t>براء ايمن عبد العاطى حموده</t>
  </si>
  <si>
    <t>برسيكلا مايكل فاروق توفيق</t>
  </si>
  <si>
    <t>بسام ايمن احمد عبدالراضي</t>
  </si>
  <si>
    <t>بسملة حسين احمد حسين</t>
  </si>
  <si>
    <t>بسمله السيد فرغلي محمد</t>
  </si>
  <si>
    <t>بسمله مؤمن محمد حسن</t>
  </si>
  <si>
    <t>بسمه عابدين حسونه عثمان</t>
  </si>
  <si>
    <t>بسنت علاء احمد محمد</t>
  </si>
  <si>
    <t>بسنت محمود محمد سالم عبدالعال</t>
  </si>
  <si>
    <t>بولا رومانى كمال رزق الله</t>
  </si>
  <si>
    <t>بولا مينا ميلاد صبحى</t>
  </si>
  <si>
    <t>بيتر سامح وليم سامى ساويرس</t>
  </si>
  <si>
    <t>تاليا احمد عبدالنعيم محمد</t>
  </si>
  <si>
    <t>تبارك احمد السيد احمد</t>
  </si>
  <si>
    <t>تبارك مصطفي سالم جلال</t>
  </si>
  <si>
    <t>تبارك هلال جوده هلال</t>
  </si>
  <si>
    <t>تسبيح حسام مهني صادق</t>
  </si>
  <si>
    <t>تسنيم عبدالرحيم خلف الله محمد</t>
  </si>
  <si>
    <t>تسنيم محمود أحمد محمد</t>
  </si>
  <si>
    <t>تسنيم مصطفي احمد زكي</t>
  </si>
  <si>
    <t>تقوي مصطفي احمد محمد</t>
  </si>
  <si>
    <t>تقى عز ابو الحمد جابر</t>
  </si>
  <si>
    <t>تقي محمد العارف محمد</t>
  </si>
  <si>
    <t>توماس ايمن يوسف عادل</t>
  </si>
  <si>
    <t>توماس مجدي سليمان بخيت</t>
  </si>
  <si>
    <t>تيجان محمود احمد عبد الموجود</t>
  </si>
  <si>
    <t>ثيؤفان شنوده اديب مسعد</t>
  </si>
  <si>
    <t>جاد ضيف الله صابر خليفه</t>
  </si>
  <si>
    <t>جايسن وائل رفعت قرياقص</t>
  </si>
  <si>
    <t>جرجس ابراهيم جرجس حنا</t>
  </si>
  <si>
    <t>جرجس عادل فهمى امين</t>
  </si>
  <si>
    <t>جرجس ماجد نبيل انيس توما</t>
  </si>
  <si>
    <t>جرجس مينا عشري زايد</t>
  </si>
  <si>
    <t>جرجس وليد وليم صبحي</t>
  </si>
  <si>
    <t>جمال خالد جمال عبدالناصر</t>
  </si>
  <si>
    <t>جمال محمد جمال عاطف</t>
  </si>
  <si>
    <t>جنا احمد كمال احمد</t>
  </si>
  <si>
    <t>جنا احمد محمد السيد احمد</t>
  </si>
  <si>
    <t>جنا احمد مصطفي بدوي</t>
  </si>
  <si>
    <t>جنا حسين عبد الله السيد</t>
  </si>
  <si>
    <t>جنا حسين محمود السيد</t>
  </si>
  <si>
    <t>جنا صلاح السيد حسن</t>
  </si>
  <si>
    <t>جنات فرج اسعد جمعه</t>
  </si>
  <si>
    <t>جنى سعيد محمد عبد الرحيم</t>
  </si>
  <si>
    <t>جنى علي إسماعيل علي</t>
  </si>
  <si>
    <t>جنى محمد عاطف محمد</t>
  </si>
  <si>
    <t>جني صلاح البدري كامل</t>
  </si>
  <si>
    <t>جني علاء علي عبدالرحمن</t>
  </si>
  <si>
    <t>جني علي احمد علي</t>
  </si>
  <si>
    <t>جني محمد مصطفي عليوه</t>
  </si>
  <si>
    <t>جودى ابو الحسن السيد احمد</t>
  </si>
  <si>
    <t>جودى حاتم احمد عبدالعال محمد</t>
  </si>
  <si>
    <t>جودى زكريا احمد عبدالله</t>
  </si>
  <si>
    <t>جودى هيثم السيد احمد</t>
  </si>
  <si>
    <t>جودي احمد حلمي عبدالعال</t>
  </si>
  <si>
    <t>جودي علاء يوسف توفيق</t>
  </si>
  <si>
    <t>جودي علي حسن احمد</t>
  </si>
  <si>
    <t>جودي علي عبد الرحيم محمود</t>
  </si>
  <si>
    <t>جودي محمد محمود علي</t>
  </si>
  <si>
    <t>جودي محمد مدحت محمد</t>
  </si>
  <si>
    <t>جودي محمد مشهور عامر</t>
  </si>
  <si>
    <t>جورج امير فاروق شاروبيم</t>
  </si>
  <si>
    <t>جوري احمد نور محمد</t>
  </si>
  <si>
    <t>جوليا احمد محمد رفاعي</t>
  </si>
  <si>
    <t>جومانه رشاد محمد محمد</t>
  </si>
  <si>
    <t>جومانه عمرو رجب احمد محمود</t>
  </si>
  <si>
    <t>جومانه مراد رشد عاطف</t>
  </si>
  <si>
    <t>جوناثان بولا شنودة بولس</t>
  </si>
  <si>
    <t>جوناثان شنوده نبيل بشري</t>
  </si>
  <si>
    <t>جويريه احمد رمضان هاشم عبد المالك</t>
  </si>
  <si>
    <t>جيسى بيشوى بخيت عزت</t>
  </si>
  <si>
    <t>جيهان محمد محمد الشاذلي</t>
  </si>
  <si>
    <t>جيهان محمد مدحت محمد</t>
  </si>
  <si>
    <t>حبيبة احمد عبد المنعم احمد</t>
  </si>
  <si>
    <t>حبيبه محمد جمال محمد</t>
  </si>
  <si>
    <t>حبيبه محمد علي السيد</t>
  </si>
  <si>
    <t>حبيبه وليد سيد محمد</t>
  </si>
  <si>
    <t>حبيبه وليد عبد الرحيم محمد علي ابوسراج</t>
  </si>
  <si>
    <t>حسام احمد علي مصطفى</t>
  </si>
  <si>
    <t>حسام عصام عبدالعزيز عبدالرحمن</t>
  </si>
  <si>
    <t>حسن محمد حسين احمد</t>
  </si>
  <si>
    <t>حسن وليد محمد حسن</t>
  </si>
  <si>
    <t>حسين حسن العارف جاب الله</t>
  </si>
  <si>
    <t>حمدى علاء حمدى ثابت عبدالنعيم</t>
  </si>
  <si>
    <t>حمزة ياسر البدري محمد</t>
  </si>
  <si>
    <t>حمزه احمد ربيع احمد</t>
  </si>
  <si>
    <t>حمزه احمد محمود احمد</t>
  </si>
  <si>
    <t>حمزه السيد علي محمد</t>
  </si>
  <si>
    <t>حمزه ايمن يونس محمد محمود</t>
  </si>
  <si>
    <t>حمزه عماد عبد المنعم عمر</t>
  </si>
  <si>
    <t>حمزه محمد اشرف رمضان</t>
  </si>
  <si>
    <t>حمزه محمود محمد السيد</t>
  </si>
  <si>
    <t>حمزه وليد محمد محمد</t>
  </si>
  <si>
    <t>حنين السهولى السيد احمد</t>
  </si>
  <si>
    <t>حنين السيد محمد محمود عطيه</t>
  </si>
  <si>
    <t>حنين صلاح على احمد سليمان</t>
  </si>
  <si>
    <t>حنين محمود كامل حسن</t>
  </si>
  <si>
    <t>خالد ابن الوليد أبوالعلا إسماعيل</t>
  </si>
  <si>
    <t>خديجة محمد محمد أبوضيف</t>
  </si>
  <si>
    <t>خديجه قاسم جمال عبدالنعيم</t>
  </si>
  <si>
    <t>دعاء محمد ضاحي عبدالرؤف</t>
  </si>
  <si>
    <t>دعاء مؤمن محمد احمد</t>
  </si>
  <si>
    <t>دنيا محمود السيد أحمد</t>
  </si>
  <si>
    <t>دينا حسام متولى عبد الرحمن</t>
  </si>
  <si>
    <t>رتيل وليد محمد محمدفهمى</t>
  </si>
  <si>
    <t>رجب محمد رجب حسن عمران</t>
  </si>
  <si>
    <t>رجب محمد رجب نصر</t>
  </si>
  <si>
    <t>رحيل السيد عبده محمد</t>
  </si>
  <si>
    <t>رحيم السيد محمد عبدالحافظ</t>
  </si>
  <si>
    <t>رزان محمد ابراهيم عبدالفتاح محمد</t>
  </si>
  <si>
    <t>رغد محمد محمد السيد</t>
  </si>
  <si>
    <t>رقية خالد محمود محمد</t>
  </si>
  <si>
    <t>رقية محمد عشري مجلي</t>
  </si>
  <si>
    <t>رقيه احمد صلاح الدين عبداللطيف محمد</t>
  </si>
  <si>
    <t>رقيه احمد فرغلى محمد نعمان</t>
  </si>
  <si>
    <t>رقيه احمد مصطفى عبدالحافظ</t>
  </si>
  <si>
    <t>رقيه السيد احمد سيد</t>
  </si>
  <si>
    <t>رقيه حمدي حسن عثمان</t>
  </si>
  <si>
    <t>رقيه عشري ناصر عشري</t>
  </si>
  <si>
    <t>رقيه علاء حماد محمد</t>
  </si>
  <si>
    <t>رقيه عمر سعد عبد العال</t>
  </si>
  <si>
    <t>رقيه محمد مختار احمد</t>
  </si>
  <si>
    <t>ركان احمد محمود محمد</t>
  </si>
  <si>
    <t>رلمز جلال عطيه عبدالرحيم جلال</t>
  </si>
  <si>
    <t>رنا كمال علي السيد</t>
  </si>
  <si>
    <t>رنا محمد احمد سيد احمد</t>
  </si>
  <si>
    <t>رنا ياسر يوسف احمد عواجه</t>
  </si>
  <si>
    <t>رهف حمدى احمد السيد</t>
  </si>
  <si>
    <t>رهف محمد حسن عبدالنعيم</t>
  </si>
  <si>
    <t>رهف محمود أحمد محمد</t>
  </si>
  <si>
    <t>روان ايمن اسعد عبد اللطيف</t>
  </si>
  <si>
    <t>روان على عبد الحميد السيد احمد</t>
  </si>
  <si>
    <t>روان كمال عاطف محمد</t>
  </si>
  <si>
    <t>روان محمد احمد محمد</t>
  </si>
  <si>
    <t>روحيم السيد محمد عبدالحافظ</t>
  </si>
  <si>
    <t>رودينا أبو القاسم شعبان محمد</t>
  </si>
  <si>
    <t>رودينا ايمن محمد احمد</t>
  </si>
  <si>
    <t>رودينا عبد الواحد رجب علي</t>
  </si>
  <si>
    <t>رودينا محمد ايمن عبد العزيز</t>
  </si>
  <si>
    <t>رودينا محمد جمال احمد</t>
  </si>
  <si>
    <t>رودينا محمود شعبان محمد</t>
  </si>
  <si>
    <t>روسندا رمضان فؤاد محمد السيد</t>
  </si>
  <si>
    <t>روضه مصطفى على هريدي ابوزيد</t>
  </si>
  <si>
    <t>روفان محمد عبد الراضي عبد الحميد</t>
  </si>
  <si>
    <t>روفيده صلاح محمد احمد</t>
  </si>
  <si>
    <t>روماني جرجس نبيل عرندس</t>
  </si>
  <si>
    <t>روميساء اشرف محمود السيد</t>
  </si>
  <si>
    <t>روناء السيد عبد اللاه احمد</t>
  </si>
  <si>
    <t>رؤى هشام احمد محمد</t>
  </si>
  <si>
    <t>رؤي يوسف شعبان عبد العال</t>
  </si>
  <si>
    <t>رويدا ابراهيم محمد محمد</t>
  </si>
  <si>
    <t>رويده ياسر سعد عبدالعظيم</t>
  </si>
  <si>
    <t>ريتاج احمد عبدالعال احمد</t>
  </si>
  <si>
    <t>ريتاج احمد محمود عبداللاه عبدالعال</t>
  </si>
  <si>
    <t>ريتاج اشرف جلال هاشم كمال لدين</t>
  </si>
  <si>
    <t>ريتاج حسن جابر احمد</t>
  </si>
  <si>
    <t>ريتاج محمود على محمد هاشم</t>
  </si>
  <si>
    <t>ريتال أحمد إبراهيم محمد</t>
  </si>
  <si>
    <t>ريتال اشرف عبدالباسط احمد</t>
  </si>
  <si>
    <t>ريتال ايمن ربيع على محمد</t>
  </si>
  <si>
    <t>ريتال ضياء الدين محمد عبد اللاه</t>
  </si>
  <si>
    <t>ريتال فتحي عبدالحميد محمد علي</t>
  </si>
  <si>
    <t>ريتال محمد محمد عبدالرحيم</t>
  </si>
  <si>
    <t>ريم محمود محمد عبدالرؤف</t>
  </si>
  <si>
    <t>ريم مروان محمد عبدالكريم بيومى</t>
  </si>
  <si>
    <t>ريماس ابوالحسن جمال محمود</t>
  </si>
  <si>
    <t>ريماس احمد ابوالغيط جاد</t>
  </si>
  <si>
    <t>ريماس احمد ضاحى فرج احمد</t>
  </si>
  <si>
    <t>ريماس ايمن عبد السيد محمد</t>
  </si>
  <si>
    <t>ريماس حسين محمود السيد</t>
  </si>
  <si>
    <t>ريماس زين العابدين بدوي ابو العلا</t>
  </si>
  <si>
    <t>ريماس محمد سيد محمد</t>
  </si>
  <si>
    <t>ريماس محمود محمد احمد</t>
  </si>
  <si>
    <t>ريناد ايمن فتحى محمد على</t>
  </si>
  <si>
    <t>ريناد ايمن فرغلى محمود على</t>
  </si>
  <si>
    <t>ريناد جاد السيد عمران</t>
  </si>
  <si>
    <t>ريناد محمد بخيت عبداللاه</t>
  </si>
  <si>
    <t>ريناد محمد عز الدين احمد</t>
  </si>
  <si>
    <t>ريناد محمد كمال الدين احمد محمد</t>
  </si>
  <si>
    <t>ريناد مصطفى صابر قنديل</t>
  </si>
  <si>
    <t>زمزم محمود محمد شحاته</t>
  </si>
  <si>
    <t>زياد احمد عبد الوهاب محمد</t>
  </si>
  <si>
    <t>زياد عمرو عبد العزيز فهمى</t>
  </si>
  <si>
    <t>زينب محمد عشرى سالم</t>
  </si>
  <si>
    <t>ساجد مصطفى حبيش مرسى</t>
  </si>
  <si>
    <t>ساجد وائل محمود خلف</t>
  </si>
  <si>
    <t>ساره مصطفى صابر عبدالرؤف</t>
  </si>
  <si>
    <t>ساندرا باسم سمير تامر</t>
  </si>
  <si>
    <t>ساندى وائل فؤاد باسيلى برسوم</t>
  </si>
  <si>
    <t>ساندي محمد سيد محمد</t>
  </si>
  <si>
    <t>سجا احمد محمود السيد</t>
  </si>
  <si>
    <t>سجا اسامه محمد عمران محمد</t>
  </si>
  <si>
    <t>سجا محمد عبده السيد</t>
  </si>
  <si>
    <t>سجده اسلام احمد السيد</t>
  </si>
  <si>
    <t>سجده محمد مصطفى كامل احمد</t>
  </si>
  <si>
    <t>سجى طاهر احمد محمد</t>
  </si>
  <si>
    <t>سجى محمد عبده خضراوى</t>
  </si>
  <si>
    <t>سدره اشرف احمد عبدالرحيم محمد</t>
  </si>
  <si>
    <t>سراج محمد محمد السيد</t>
  </si>
  <si>
    <t>سلسبيل السيد محمد السيد</t>
  </si>
  <si>
    <t>سلمى محمد احمد عبد العظيم</t>
  </si>
  <si>
    <t>سلمى محمود محمد احمد</t>
  </si>
  <si>
    <t>سليم محمد العارف قاسم</t>
  </si>
  <si>
    <t>سليم محمد عليوه السيد</t>
  </si>
  <si>
    <t>سما سالم بخيت محمد</t>
  </si>
  <si>
    <t>سما سعيد بخيت السيد مهران</t>
  </si>
  <si>
    <t>سما عبدالرحمن خلف محمد حسن</t>
  </si>
  <si>
    <t>سما عمر علي عبد الحليم</t>
  </si>
  <si>
    <t>سما محمد احمد العتيق محمد</t>
  </si>
  <si>
    <t>سما محمود مصطفىى بدوى</t>
  </si>
  <si>
    <t>سندس كريم حامد السيد</t>
  </si>
  <si>
    <t>سهيله محمد عبد المنعم اسعد</t>
  </si>
  <si>
    <t>سيف احمد السيد علي</t>
  </si>
  <si>
    <t>سيف احمد العربى شحاته العارف</t>
  </si>
  <si>
    <t>سيف احمد فتحى منصور</t>
  </si>
  <si>
    <t>سيف اشرف محمد حجازي</t>
  </si>
  <si>
    <t>سيف الدين ايهاب محمود خلف</t>
  </si>
  <si>
    <t>سيف الدين محمد سلامه محمود</t>
  </si>
  <si>
    <t>سيف شريف حسان عبد الجابر</t>
  </si>
  <si>
    <t>سيف طارق حسين علي</t>
  </si>
  <si>
    <t>سيف عمرو عيد عبد اللطيف</t>
  </si>
  <si>
    <t>سيف محمد محمود احمد</t>
  </si>
  <si>
    <t>سيف محمود مصطفى السيد عمر</t>
  </si>
  <si>
    <t>سيف ياسر عبده عبدالرحيم اسماعيل</t>
  </si>
  <si>
    <t>شاهستا احمد خلف رجب</t>
  </si>
  <si>
    <t>شريف احمد محمد علي</t>
  </si>
  <si>
    <t>شعيب محمد عبد الحفيظ محمد</t>
  </si>
  <si>
    <t>شنودة جرجس صبري بدواني</t>
  </si>
  <si>
    <t>شنوده باسم منير كامل</t>
  </si>
  <si>
    <t>شنوده عصام فتحي إلياس</t>
  </si>
  <si>
    <t>شنوده نادر عياد جرجس</t>
  </si>
  <si>
    <t>شيري كرم وجيه وليم</t>
  </si>
  <si>
    <t>صلاح مصطفى صلاح احمد</t>
  </si>
  <si>
    <t>صموائيل باسم حسنى جبره نخله</t>
  </si>
  <si>
    <t>صهيب محمود محمد جاد الكريم</t>
  </si>
  <si>
    <t>صوفيا اسطفانوس وجيه سعيد</t>
  </si>
  <si>
    <t>ضحي محمد مؤمن محمد</t>
  </si>
  <si>
    <t>طه عبد الرحيم السيد فرج</t>
  </si>
  <si>
    <t>عائشة عادل عبدالحميد بدوى</t>
  </si>
  <si>
    <t>عائشة عمرو محمد السيد</t>
  </si>
  <si>
    <t>عائشه السيد محمد عرب حجازي</t>
  </si>
  <si>
    <t>عائشه شعبان السيد شعبان</t>
  </si>
  <si>
    <t>عبد الرحمن احمد محمد رضوان</t>
  </si>
  <si>
    <t>عبد الرحمن احمد محمد عبد الرحمن</t>
  </si>
  <si>
    <t>عبد الرحمن خليفه ربيع عبد العال</t>
  </si>
  <si>
    <t>عبد الرحمن علاء جلال عبد اللطيف</t>
  </si>
  <si>
    <t>عبد الرحمن علاء محمد السيد زيدان</t>
  </si>
  <si>
    <t>عبد الرحمن كريم محمد ابو العلمين</t>
  </si>
  <si>
    <t>عبد الرحمن محمد السيد علي</t>
  </si>
  <si>
    <t>عبد الرحمن محمد عاطف على</t>
  </si>
  <si>
    <t>عبد الرحمن محمود السيد عبد اللطيف</t>
  </si>
  <si>
    <t>عبد الغني سليمان مصطفي سليمان</t>
  </si>
  <si>
    <t>عبد الله السيد عبد الرحيم عبد الغفار</t>
  </si>
  <si>
    <t>عبد الله عمرو محمد السيد</t>
  </si>
  <si>
    <t>عبد الله مصطفى احمد حسن</t>
  </si>
  <si>
    <t>عبد الله مؤمن فاروق أحمد</t>
  </si>
  <si>
    <t>عبدالرحمن احمد احمد فراج</t>
  </si>
  <si>
    <t>عبدالرحمن احمد ضاحي سيد</t>
  </si>
  <si>
    <t>عبدالرحمن اسامه احمد عبدالحميد على</t>
  </si>
  <si>
    <t>عبدالرحمن خالد بخيت السيد عبدالعال</t>
  </si>
  <si>
    <t>عبدالرحمن عصام عبدالحليم احمد</t>
  </si>
  <si>
    <t>عبدالرحمن محمد خلف محمد</t>
  </si>
  <si>
    <t>عبدالرحمن محمد طارق محمد</t>
  </si>
  <si>
    <t>عبدالرحمن مصطفى عبده فارس</t>
  </si>
  <si>
    <t>عبدالرحمن منعم نعمر موسى</t>
  </si>
  <si>
    <t>عبدالرحمن وليد يونس محمد</t>
  </si>
  <si>
    <t>عبدالرحيم وائل عرفه بخيت هريدى</t>
  </si>
  <si>
    <t>عبدالله احمد محمود عبدالشافى</t>
  </si>
  <si>
    <t>عبدالله صابر ربيع ابوالفضل</t>
  </si>
  <si>
    <t>عبدالله محمد خلف محمد</t>
  </si>
  <si>
    <t>عبدالله محمد طارق محمد</t>
  </si>
  <si>
    <t>عبدالله هشام احمد عبدالعال</t>
  </si>
  <si>
    <t>عبدالوهاب السيد محمد السيد</t>
  </si>
  <si>
    <t>عبدالوهاب ياسر عرفات احمد فارس</t>
  </si>
  <si>
    <t>عدنان على احمد على عبد الله</t>
  </si>
  <si>
    <t>عدى احمد السيد عشري</t>
  </si>
  <si>
    <t>على ابراهيم احمد على</t>
  </si>
  <si>
    <t>على احمد عبد اللاه خلف احمد</t>
  </si>
  <si>
    <t>على احمد على عبد الحميد</t>
  </si>
  <si>
    <t>على عز فاروق خلف</t>
  </si>
  <si>
    <t>على مصطفى على الزهرى</t>
  </si>
  <si>
    <t>علي محمد علي السيد</t>
  </si>
  <si>
    <t>علي محمد علي عبدالرؤف</t>
  </si>
  <si>
    <t>علي محمد علي محمود</t>
  </si>
  <si>
    <t>علياء وحيد عاطف خلف الله</t>
  </si>
  <si>
    <t>عمار احمد البدري محمود</t>
  </si>
  <si>
    <t>عمار اسامه عمار محمد احمد النجار</t>
  </si>
  <si>
    <t>عمار حسين حنفي عبد الحليم</t>
  </si>
  <si>
    <t>عمار محمد جمال مرسي</t>
  </si>
  <si>
    <t>عمر إبراهيم محمد إبراهيم</t>
  </si>
  <si>
    <t>عمر احمد السيد على عبد العال</t>
  </si>
  <si>
    <t>عمر احمد عبد العزيز محمد</t>
  </si>
  <si>
    <t>عمر احمد محمد نجيب احمد السيد</t>
  </si>
  <si>
    <t>عمر اكرامي محمد محمود</t>
  </si>
  <si>
    <t>عمر أيمن محمد السيد</t>
  </si>
  <si>
    <t>عمر بلال حسن فرغلي</t>
  </si>
  <si>
    <t>عمر سلام عبدالكريم أحمد</t>
  </si>
  <si>
    <t>عمر طارق عميره عبد الحميد</t>
  </si>
  <si>
    <t>عمر طوسون عمر طوسون</t>
  </si>
  <si>
    <t>عمر علاء أحمد محمود</t>
  </si>
  <si>
    <t>عمر عماد حامد عبدالرحمن</t>
  </si>
  <si>
    <t>عمر عمرو صلاح اسماعيل</t>
  </si>
  <si>
    <t>عمر محمد عشري علي</t>
  </si>
  <si>
    <t>عمر مصطفى احمد عمر</t>
  </si>
  <si>
    <t>عمر وليد عبد المنعم محمد</t>
  </si>
  <si>
    <t>فادى نبيل جميل شاكر</t>
  </si>
  <si>
    <t>فارس جرجس عياد جرجس</t>
  </si>
  <si>
    <t>فارس خالد صالح محمد</t>
  </si>
  <si>
    <t>فارس محمد ابو الحسن عبد العال</t>
  </si>
  <si>
    <t>فاروق محمد فاروق عبداللطيف محمد</t>
  </si>
  <si>
    <t>فاطمة احمد السيد عبد الحميد</t>
  </si>
  <si>
    <t>فاطمه احمد احمد عبدالسلام ابراهيم</t>
  </si>
  <si>
    <t>فاطمه احمد مصطفى عبد الحميد عبد الله</t>
  </si>
  <si>
    <t>فاطمه الشريف محمد محمود</t>
  </si>
  <si>
    <t>فاطمه عبد الواحد ابراهيم عبد الراضي</t>
  </si>
  <si>
    <t>فاطمه محمد يوسف احمد</t>
  </si>
  <si>
    <t>فاطمه هيثم كريم محمد علام</t>
  </si>
  <si>
    <t>فريحة محمد جمعة ضاحي</t>
  </si>
  <si>
    <t>فريدة الشاذلى محمد سعد</t>
  </si>
  <si>
    <t>فريده احمد على عبد العزيز</t>
  </si>
  <si>
    <t>فريده احمد محمد عطيه</t>
  </si>
  <si>
    <t>فريده شريف احمد محمود</t>
  </si>
  <si>
    <t>فريده صلاح علاء الدين الشريف</t>
  </si>
  <si>
    <t>فريده علاء جابر السيد</t>
  </si>
  <si>
    <t>فريده محمد احمد حمدون</t>
  </si>
  <si>
    <t>فريده محمد فتحي عبدالحميد</t>
  </si>
  <si>
    <t>فريده محمد مختار عبد العال</t>
  </si>
  <si>
    <t>فريده محمود محمد نجيب احمد السيد</t>
  </si>
  <si>
    <t>فهد احمد ابو ضيف محمد</t>
  </si>
  <si>
    <t>فيروز احمد مصطفى عبد الحميد عبد الله</t>
  </si>
  <si>
    <t>فيرينا رمزي ابراهيم سعيد</t>
  </si>
  <si>
    <t>فيلومينا رفعت فتحي نصري</t>
  </si>
  <si>
    <t>فيلومينا مينا توما فتحي</t>
  </si>
  <si>
    <t>فيلومينا وجيه زكى شاكر</t>
  </si>
  <si>
    <t>فيولا رومانى خلف لطفى</t>
  </si>
  <si>
    <t>كادى محمد عبد الفتاح محمد</t>
  </si>
  <si>
    <t>كاراس بيشوى موسى فرج الله</t>
  </si>
  <si>
    <t>كاراس جورج فتحى ايوب</t>
  </si>
  <si>
    <t>كاراس رافت مسعد عزيز</t>
  </si>
  <si>
    <t>كاراس صابر واقيم حبيب عطالله</t>
  </si>
  <si>
    <t>كاراس عاصم عبده داود</t>
  </si>
  <si>
    <t>كاراس عز حلمى اخنوخ توما</t>
  </si>
  <si>
    <t>كاراس كرم رياض بساده</t>
  </si>
  <si>
    <t>كاراس كرم صابر زكي</t>
  </si>
  <si>
    <t>كاراس كرم فكتور جندى سوس</t>
  </si>
  <si>
    <t>كاراس ماجد فتحى حزين</t>
  </si>
  <si>
    <t>كاراس مجدي ميخائيل زكي</t>
  </si>
  <si>
    <t>كاراس ملاك حلمى عزيز</t>
  </si>
  <si>
    <t>كاراس مينا طلعت قرياقص</t>
  </si>
  <si>
    <t>كاراس مينا طلعت ميلاد</t>
  </si>
  <si>
    <t>كاراس مينا فاروق توفيق</t>
  </si>
  <si>
    <t>كاراس مينا ماهر اسعد</t>
  </si>
  <si>
    <t>كاراس ناجي يوسف عادل</t>
  </si>
  <si>
    <t>كارما احمد اسماعيل عبد العال</t>
  </si>
  <si>
    <t>كارما محمود محمد السيد</t>
  </si>
  <si>
    <t>كارمن محمد جمعه محمد</t>
  </si>
  <si>
    <t>كاظم عبد الرحيم عبد الرؤف ابراهيم</t>
  </si>
  <si>
    <t>كاظم محمد السيد على</t>
  </si>
  <si>
    <t>كرمه مايكل كمال عزيز</t>
  </si>
  <si>
    <t>كرياكوس خلف حليم كلام</t>
  </si>
  <si>
    <t>كرياكوس رأفت رمسيس بشاى</t>
  </si>
  <si>
    <t>كرياكوس ملاك حلمى عزيز</t>
  </si>
  <si>
    <t>كريم احمد صابر ايمام</t>
  </si>
  <si>
    <t>كريم محمود عبد الحليم محمد</t>
  </si>
  <si>
    <t>كمال محمود عبد المنعم عبد الرؤوف</t>
  </si>
  <si>
    <t>كنزى أحمد عثمان قاسم</t>
  </si>
  <si>
    <t>كنزى نور الدين خليفه محمد عبد الله</t>
  </si>
  <si>
    <t>كنزي عادل حسين احمد</t>
  </si>
  <si>
    <t>كيرلس بيتر روفائيل عطيه</t>
  </si>
  <si>
    <t>كيرلس رامز تروت نعيم</t>
  </si>
  <si>
    <t>كيرلس سمير عبده خليل عبده</t>
  </si>
  <si>
    <t>كيرلس عماد حمام عبد الملاك</t>
  </si>
  <si>
    <t>كيرلس فايز رزق الله قدوس</t>
  </si>
  <si>
    <t>كيرلس كرم سمعان كامل</t>
  </si>
  <si>
    <t>كيرلس ممدوح غطاس عزيز</t>
  </si>
  <si>
    <t>كيرلس وجيه بخيت كامل بدروس</t>
  </si>
  <si>
    <t>كيرلس وليد وليم صبحي</t>
  </si>
  <si>
    <t>كيرمينا كيرلس بدوانى عبد الشهيد</t>
  </si>
  <si>
    <t>كيروس مينا مجدي ثابت</t>
  </si>
  <si>
    <t>كيريا اسامه جرجس نعيم</t>
  </si>
  <si>
    <t>كيرياكوس سامح فوزي زكي</t>
  </si>
  <si>
    <t>كيرياكوس عزت هرمينا لحظى</t>
  </si>
  <si>
    <t>كيرياكوس هانى ماهر فخرى</t>
  </si>
  <si>
    <t>لاررين احمد كمال عبده</t>
  </si>
  <si>
    <t>لافينا مايكل سمير جبره</t>
  </si>
  <si>
    <t>لامار مصطفى جمال عبدالفتاح</t>
  </si>
  <si>
    <t>لانا حاتم محمد ناصر</t>
  </si>
  <si>
    <t>لانا محمد علي سيد</t>
  </si>
  <si>
    <t>لمار احمد حامد محمود</t>
  </si>
  <si>
    <t>لمار السيد محمد محمود</t>
  </si>
  <si>
    <t>لمار حسام حسن مختار</t>
  </si>
  <si>
    <t>لمار خالد جمال احمد</t>
  </si>
  <si>
    <t>لمار مصطفى محمود عبدالعزيز</t>
  </si>
  <si>
    <t>لمى احمد محمد عبد العال</t>
  </si>
  <si>
    <t>لمى عبد الغنى البدرى عبد الغنى حسن</t>
  </si>
  <si>
    <t>لميس محمد جمال عبداللطيف</t>
  </si>
  <si>
    <t>لوجى احمد صلاح حسين</t>
  </si>
  <si>
    <t>لوجين محمود قناوي عبد الرحيم</t>
  </si>
  <si>
    <t>لوجين محمود محمد محمود</t>
  </si>
  <si>
    <t>لوجينا احمد محمد رفاعي</t>
  </si>
  <si>
    <t>لوجينا محمد احمد مدبولي</t>
  </si>
  <si>
    <t>لوجيني هاني ثابت علي</t>
  </si>
  <si>
    <t>لوسين محمود على مصطفى محمد</t>
  </si>
  <si>
    <t>لوسيندا بطرس شكرى عزيز</t>
  </si>
  <si>
    <t>ليان محمود سيد محمود</t>
  </si>
  <si>
    <t>ليليان محمود كمال احمد محمد</t>
  </si>
  <si>
    <t>ليمار محمود احمد زكي</t>
  </si>
  <si>
    <t>مارتن ممدوح كمال فرج الله</t>
  </si>
  <si>
    <t>مارسلينو زكريا مكين فخري</t>
  </si>
  <si>
    <t>مارسلينو مايكل اسحاق يوسف</t>
  </si>
  <si>
    <t>مارفل صابر صلاح سعيد سعد</t>
  </si>
  <si>
    <t>مارفنيا باسم ناصر مغيره</t>
  </si>
  <si>
    <t>مارفى جرجس طلعت اسكندر</t>
  </si>
  <si>
    <t>مارك امجد رمسيس لبيب</t>
  </si>
  <si>
    <t>مارك سامح عطف الله صليب</t>
  </si>
  <si>
    <t>ماروسكا اميل رمزي صبحي</t>
  </si>
  <si>
    <t>ماروسكا مينا كمال كامل</t>
  </si>
  <si>
    <t>ماروسكا نادر وجيه وليم لبيب</t>
  </si>
  <si>
    <t>مارول مينا اشرف نعمه الله</t>
  </si>
  <si>
    <t>مارونيا منصور قاعود منصور</t>
  </si>
  <si>
    <t>ماريا رائد رياض كامل</t>
  </si>
  <si>
    <t>ماريز ايمن فتحي عبده</t>
  </si>
  <si>
    <t>مارين مايكل اسحاق يوسف</t>
  </si>
  <si>
    <t>مارينا رامز فريد قرياقص</t>
  </si>
  <si>
    <t>مازن صلاح الدين السيد عبد اللطيف احمد</t>
  </si>
  <si>
    <t>مازن على محمد محمد حسن</t>
  </si>
  <si>
    <t>مالك أبوالقاسم العارف محمد</t>
  </si>
  <si>
    <t>مالك احمد اسعد ابو ضيف القليوبى</t>
  </si>
  <si>
    <t>مالك احمد مصطفى محمد</t>
  </si>
  <si>
    <t>مالك طاهر محمد محمود</t>
  </si>
  <si>
    <t>مالك عبدالرحمن رمضان عبدالجابر</t>
  </si>
  <si>
    <t>مالك علاء خليفة سعد الله خليفة</t>
  </si>
  <si>
    <t>مالك فتحى يوسف توفيق</t>
  </si>
  <si>
    <t>مالك محمد صلاح عاطف</t>
  </si>
  <si>
    <t>مالك محمد كمال علي</t>
  </si>
  <si>
    <t>مالك محمد مرتضي خميس</t>
  </si>
  <si>
    <t>مالك محمود على عبد العال</t>
  </si>
  <si>
    <t>مالك منصور قناوى احمد</t>
  </si>
  <si>
    <t>مالك وليد بخيت محمد</t>
  </si>
  <si>
    <t>مانويل امجد رمسيس لبيب</t>
  </si>
  <si>
    <t>مايفن ايمن عياد صبحى</t>
  </si>
  <si>
    <t>مايفن مايكل طلعت خلف</t>
  </si>
  <si>
    <t>محمد ابو النجا محمد احمد</t>
  </si>
  <si>
    <t>محمد احمد اسعد جمعه</t>
  </si>
  <si>
    <t>محمد احمد بدوى السيد علام</t>
  </si>
  <si>
    <t>محمد احمد جمال السيد</t>
  </si>
  <si>
    <t>محمد احمد عاطف محمد</t>
  </si>
  <si>
    <t>محمد احمد عبدالحفيظ محمود</t>
  </si>
  <si>
    <t>محمد احمد فيصل محمد عبدالرحيم</t>
  </si>
  <si>
    <t>محمد احمد محمد احمد عيسى</t>
  </si>
  <si>
    <t>محمد احمد محمد عبد الرحمن</t>
  </si>
  <si>
    <t>محمد أحمد محمد عبد الرحمن</t>
  </si>
  <si>
    <t>محمد احمد محمد عطيه</t>
  </si>
  <si>
    <t>محمد احمد محمدين السيد</t>
  </si>
  <si>
    <t>محمد احمد محمود احمد</t>
  </si>
  <si>
    <t>محمد اسماعيل عبدالحميد السيد</t>
  </si>
  <si>
    <t>محمد اشرف محمد احمد</t>
  </si>
  <si>
    <t>محمد الحسن نجاح محمد</t>
  </si>
  <si>
    <t>محمد السيد جمعه محمد</t>
  </si>
  <si>
    <t>محمد السيد مختار عاطف</t>
  </si>
  <si>
    <t>محمد العتيق خلف مشرف</t>
  </si>
  <si>
    <t>محمد ايمن محمود جابر</t>
  </si>
  <si>
    <t>محمد جلال عبدالصادق الضمراني</t>
  </si>
  <si>
    <t>محمد جمال احمد محمد</t>
  </si>
  <si>
    <t>محمد حاتم عبد الستار الراوي</t>
  </si>
  <si>
    <t>محمد حسين احمد حسين</t>
  </si>
  <si>
    <t>محمد رمضان احمد عبدالعظيم</t>
  </si>
  <si>
    <t>محمد رمضان محمد شعبان</t>
  </si>
  <si>
    <t>محمد زكريا محمد احمد</t>
  </si>
  <si>
    <t>محمد سلطان احمد محمد</t>
  </si>
  <si>
    <t>محمد سيف الدين رمضان بدرى</t>
  </si>
  <si>
    <t>محمد شحاته السيد على</t>
  </si>
  <si>
    <t>محمد شحاته محمد محمد</t>
  </si>
  <si>
    <t>محمد شريف محمد حسن</t>
  </si>
  <si>
    <t>محمد صابر محروس علي</t>
  </si>
  <si>
    <t>محمد طاهر احمد محمد</t>
  </si>
  <si>
    <t>محمد عادل محمود زيد</t>
  </si>
  <si>
    <t>محمد عاطف حمدان حداد</t>
  </si>
  <si>
    <t>محمد عبدالرحمن احمد همام</t>
  </si>
  <si>
    <t>محمد عبدالرحمن محمد عبداللاه محمد</t>
  </si>
  <si>
    <t>محمد عصام احمد محمد</t>
  </si>
  <si>
    <t>محمد علاء احمد السيد</t>
  </si>
  <si>
    <t>محمد علاء السيد عبد الباسط</t>
  </si>
  <si>
    <t>محمد على احمد بهنس</t>
  </si>
  <si>
    <t>محمد على محمد السيد قبيصى</t>
  </si>
  <si>
    <t>محمد علي احمد حامد</t>
  </si>
  <si>
    <t>محمد علي محمود علي</t>
  </si>
  <si>
    <t>محمد عمر عبد الرحيم محمد</t>
  </si>
  <si>
    <t>محمد عمرو محمد عبدالحفيظ</t>
  </si>
  <si>
    <t>محمد فكري محمد السيد</t>
  </si>
  <si>
    <t>محمد كريم محمد على محمد</t>
  </si>
  <si>
    <t>محمد محمود أحمد محمد</t>
  </si>
  <si>
    <t>محمد محمود حسن فرغلي</t>
  </si>
  <si>
    <t>محمد محمود رجب نصر</t>
  </si>
  <si>
    <t>محمد محمود محمد الشاذلي</t>
  </si>
  <si>
    <t>محمد محمود محمد عادل</t>
  </si>
  <si>
    <t>محمد محمود مصطفي عبد الحميد</t>
  </si>
  <si>
    <t>محمد مصطفى سيد محمود</t>
  </si>
  <si>
    <t>محمد مصطفي عشري محمد</t>
  </si>
  <si>
    <t>محمد معتمد البدري ابراهيم</t>
  </si>
  <si>
    <t>محمد منصور احمد عبدالعزيز منصور</t>
  </si>
  <si>
    <t>محمد هيثم عبداللطيف محمد</t>
  </si>
  <si>
    <t>محمد وائل عبداللطيف قاسم</t>
  </si>
  <si>
    <t>محمد ياسر محمد احمد</t>
  </si>
  <si>
    <t>محمود احمد محمود شعيب عبدالرؤف</t>
  </si>
  <si>
    <t>محمود احمد محمود عبد الغني</t>
  </si>
  <si>
    <t>محمود أحمد مصطفى أحمد</t>
  </si>
  <si>
    <t>محمود اسماعيل محمود محمد اسماعيل</t>
  </si>
  <si>
    <t>محمود السيد محمد احمد</t>
  </si>
  <si>
    <t>محمود السيد محمود عبد الموجود</t>
  </si>
  <si>
    <t>محمود جمال رمضان هريدي</t>
  </si>
  <si>
    <t>محمود دسوقى محمود رفاعه</t>
  </si>
  <si>
    <t>محمود عبدالغفور ابوالحجاج محمود عبداللاه</t>
  </si>
  <si>
    <t>محمود عمرو سعد عبدالعظيم</t>
  </si>
  <si>
    <t>محمود كريم خالد محمود السيد</t>
  </si>
  <si>
    <t>محمود محمد صابر محمد</t>
  </si>
  <si>
    <t>محمود محمد علي سيد</t>
  </si>
  <si>
    <t>محمود محمد غريب قاسم</t>
  </si>
  <si>
    <t>محمود محمد محمود رزق</t>
  </si>
  <si>
    <t>محمود محمد محمود عبدالرؤف</t>
  </si>
  <si>
    <t>محمود محمد محمود علي</t>
  </si>
  <si>
    <t>محمود محمد محمود هاشم</t>
  </si>
  <si>
    <t>محمود مصطفى محمود عبداللاه</t>
  </si>
  <si>
    <t>مدثر محمد مصطفى محمد محمد مصطفى محمد نور</t>
  </si>
  <si>
    <t>مرام محمود ابراهيم بدوي</t>
  </si>
  <si>
    <t>مروان عادل محمد عبد العال</t>
  </si>
  <si>
    <t>مروان محمود على ابراهيم</t>
  </si>
  <si>
    <t>مريم احمد رمضان احمد عواجه</t>
  </si>
  <si>
    <t>مريم احمد عبد الرسول السيد</t>
  </si>
  <si>
    <t>مريم احمد عطيا حمدي</t>
  </si>
  <si>
    <t>مريم احمد محمد عبدالفتاح</t>
  </si>
  <si>
    <t>مريم اسامه امين كمال الدين</t>
  </si>
  <si>
    <t>مريم ايمن ابو النجا محمد</t>
  </si>
  <si>
    <t>مريم ايمن عبد السيد محمد رضوان</t>
  </si>
  <si>
    <t>مريم بخيت خلف محمد</t>
  </si>
  <si>
    <t>مريم حسين احمد حسين</t>
  </si>
  <si>
    <t>مريم خالد زكريا احمد حسن</t>
  </si>
  <si>
    <t>مريم رءوف بولس سمعان</t>
  </si>
  <si>
    <t>مريم رؤف حبيب عبد الشهيد</t>
  </si>
  <si>
    <t>مريم سامح يعقوب جبره</t>
  </si>
  <si>
    <t>مريم عمر فتحي سالم</t>
  </si>
  <si>
    <t>مريم كريم مختار حسين</t>
  </si>
  <si>
    <t>مريم مايكل رشدى حليم</t>
  </si>
  <si>
    <t>مريم محسن حسين حسن</t>
  </si>
  <si>
    <t>مريم محمد جمال سيد</t>
  </si>
  <si>
    <t>مريم محمد ضاحي عبدالرؤف</t>
  </si>
  <si>
    <t>مريم محمد علي قناوي</t>
  </si>
  <si>
    <t>مريم محمد منصور عبدالنبي</t>
  </si>
  <si>
    <t>مريم مروان محمد عبد الكريم</t>
  </si>
  <si>
    <t>مريم هانى عيسى حليم</t>
  </si>
  <si>
    <t>مريم هاني ظريف دوس</t>
  </si>
  <si>
    <t>مسلم محمد ناصر محمد سيد</t>
  </si>
  <si>
    <t>مصطفى احمد حسن فرغلي</t>
  </si>
  <si>
    <t>مصطفى احمد صلاح عاطف السيد</t>
  </si>
  <si>
    <t>مصطفى احمد محمد احمد</t>
  </si>
  <si>
    <t>مصطفى بخيت خلف محمد سيد</t>
  </si>
  <si>
    <t>مصطفى عمرو مصطفى عبدالعال</t>
  </si>
  <si>
    <t>مصطفى محمد احمد محمد اسماعيل</t>
  </si>
  <si>
    <t>مصطفى محمد اسماعيل محمد</t>
  </si>
  <si>
    <t>مصطفى محمود السيد أحمد</t>
  </si>
  <si>
    <t>مصطفى هيثم مصطفى محمد</t>
  </si>
  <si>
    <t>مصطفي احمد خلف محمد</t>
  </si>
  <si>
    <t>مصطفي رمضان مصطفي مجاهد</t>
  </si>
  <si>
    <t>مصطفي شريف حنفي محمود</t>
  </si>
  <si>
    <t>مصطفي عمرو عبد العال صالح</t>
  </si>
  <si>
    <t>مصطفي محمد علم الدين قناوي</t>
  </si>
  <si>
    <t>مصطفي محمود السيد علي</t>
  </si>
  <si>
    <t>مصطفي ياسر فاروق عبد الحليم</t>
  </si>
  <si>
    <t>معاذ ابراهيم السيد عبداللاه</t>
  </si>
  <si>
    <t>معاذ السيد علي محمد</t>
  </si>
  <si>
    <t>معاذ ايمن محمد عبد الرحيم</t>
  </si>
  <si>
    <t>معاذ بخيت قبيصي مغربي</t>
  </si>
  <si>
    <t>معاذ رائد عبد الفتاح عبد الغني</t>
  </si>
  <si>
    <t>معاذ رشاد عبد الناصر احمد</t>
  </si>
  <si>
    <t>معاذ عصام محمد رياض محمد درويس</t>
  </si>
  <si>
    <t>معاذ علاء محمد على</t>
  </si>
  <si>
    <t>معاذ محمد رمضان محمد</t>
  </si>
  <si>
    <t>مقار جرجس خير رزق</t>
  </si>
  <si>
    <t>مكارى عماد ميلاد سيدهم</t>
  </si>
  <si>
    <t>مكاريوس مايكل عزت هنرى</t>
  </si>
  <si>
    <t>مكة محمد رمضان السيد</t>
  </si>
  <si>
    <t>مكة محمد عادل ابو الفضل</t>
  </si>
  <si>
    <t>مكه علي فتحى علي</t>
  </si>
  <si>
    <t>مكه محمد نور محمد</t>
  </si>
  <si>
    <t>ملك احمد فؤاد محمد</t>
  </si>
  <si>
    <t>ملك اشرف ابو دهب كامل</t>
  </si>
  <si>
    <t>ملك اشرف فرغلى محمود</t>
  </si>
  <si>
    <t>ملك البدرى صابر ابو ربى عبد العال</t>
  </si>
  <si>
    <t>ملك سامح حسين هلال</t>
  </si>
  <si>
    <t>ملك عمرو إبراهيم محمد</t>
  </si>
  <si>
    <t>ملك عمرو محمد عبد الكريم</t>
  </si>
  <si>
    <t>ملك محمد حسن احمد محمد</t>
  </si>
  <si>
    <t>ملك مصطفى توفيق بخيت</t>
  </si>
  <si>
    <t>ملك مصطفى محمد محمد</t>
  </si>
  <si>
    <t>ملك ممدوح عبدالعال شحاته</t>
  </si>
  <si>
    <t>ملك هشام صالح السيد بخيت</t>
  </si>
  <si>
    <t>ملك وليد علي عبد اللاه</t>
  </si>
  <si>
    <t>ملوك محمد خليفه احمد</t>
  </si>
  <si>
    <t>منة الله مختار محمود محمد</t>
  </si>
  <si>
    <t>منة مصطفى عاطف السيد</t>
  </si>
  <si>
    <t>منذر عرفه الوردانى السيد</t>
  </si>
  <si>
    <t>منصور أحمد علي محمد</t>
  </si>
  <si>
    <t>منه عبد الحميد مصطفي احمد</t>
  </si>
  <si>
    <t>منيرام محمود محمد احمد</t>
  </si>
  <si>
    <t>مهاب محمد السيد مصطفى</t>
  </si>
  <si>
    <t>مهاب محمد سامي عبد الراضي</t>
  </si>
  <si>
    <t>مهاب محمد على حسين</t>
  </si>
  <si>
    <t>مهاب مؤمن عثمان قاسم محمد</t>
  </si>
  <si>
    <t>مهرائيل جرجس فتحى توماس</t>
  </si>
  <si>
    <t>مهرائيل كرم رياض بساده</t>
  </si>
  <si>
    <t>مهرائيل وائل عطا كمال</t>
  </si>
  <si>
    <t>مهند كريم احمد محمد محمد</t>
  </si>
  <si>
    <t>موده زكريا محمد احمد</t>
  </si>
  <si>
    <t>مؤمن جابر عبد الموجود عبد اللاه</t>
  </si>
  <si>
    <t>مؤيد محمد علي عبد العال</t>
  </si>
  <si>
    <t>مؤيد محمود عباس السيد</t>
  </si>
  <si>
    <t>مى محمد سليمان على</t>
  </si>
  <si>
    <t>مياده احمد شعبان قبيصى</t>
  </si>
  <si>
    <t>مياده محمد جمال عبدالناصر محمد</t>
  </si>
  <si>
    <t>ميار عمر صلاح الدين</t>
  </si>
  <si>
    <t>ميار محمود ابراهيم علي</t>
  </si>
  <si>
    <t>ميرا ثروت سعد رزق الله</t>
  </si>
  <si>
    <t>ميرنا حماده محمد عطيه</t>
  </si>
  <si>
    <t>ميرولا جرجس ناجى متى</t>
  </si>
  <si>
    <t>ميسم مصعب عبد العزيز سعد</t>
  </si>
  <si>
    <t>ميليسا هاني كمال كامل</t>
  </si>
  <si>
    <t>مينا ايمن منير سامى</t>
  </si>
  <si>
    <t>مينا عماد حمام عازر عبد الملاك</t>
  </si>
  <si>
    <t>مينا مؤمن موسى امين</t>
  </si>
  <si>
    <t>نادين أحمد إسماعيل علي</t>
  </si>
  <si>
    <t>نغم محمود رمضان مصطفى</t>
  </si>
  <si>
    <t>نور احمد مصطفي محمد محمد نور</t>
  </si>
  <si>
    <t>نوران وائل بخيت محمد عبدالموجود</t>
  </si>
  <si>
    <t>نورهان احمد محمد محمد</t>
  </si>
  <si>
    <t>نورهان ناصر رشاد محمد</t>
  </si>
  <si>
    <t>هاجر أحمد خليفة عبد اللطيف</t>
  </si>
  <si>
    <t>هايدي عبده محمدين عبده</t>
  </si>
  <si>
    <t>هدى عبدالرحمن مهران احمد عابد</t>
  </si>
  <si>
    <t>هشام احمد عبداللاه عبداللطيف</t>
  </si>
  <si>
    <t>هلا عبدالرحمن جادالكريم عبدالرحمن</t>
  </si>
  <si>
    <t>همس حسام حسن مختار</t>
  </si>
  <si>
    <t>همس كريم محمد عاطف</t>
  </si>
  <si>
    <t>همس ياسر محمود السيد</t>
  </si>
  <si>
    <t>هنا اشرف عبدالله احمد</t>
  </si>
  <si>
    <t>هنا الحسن احمد عبد العظيم</t>
  </si>
  <si>
    <t>هنا حسن البدري عبدالموجود</t>
  </si>
  <si>
    <t>هنا عبدالحميد احمد عبدالنعيم احمد</t>
  </si>
  <si>
    <t>هنا عمادالدين احمد محمد</t>
  </si>
  <si>
    <t>هنا محمد احمد رضوان</t>
  </si>
  <si>
    <t>هنا محمد ربيع احمد</t>
  </si>
  <si>
    <t>هنا محمد شحاته خليفه محمود</t>
  </si>
  <si>
    <t>هنا محمود جمال عبدالفتاح</t>
  </si>
  <si>
    <t>هنا محمود سعد محمد</t>
  </si>
  <si>
    <t>هيا هشام سعد محمد</t>
  </si>
  <si>
    <t>هيام رمضان مصطفي مجاهد</t>
  </si>
  <si>
    <t>هيلانه صابر عياد حلقه اسطفانوس</t>
  </si>
  <si>
    <t>وعد اسامه البدري احمد</t>
  </si>
  <si>
    <t>وعد محمد سعد الدين السيد</t>
  </si>
  <si>
    <t>ياسمين السيد ابوالفضل محمد</t>
  </si>
  <si>
    <t>ياسمين على محمد احمد حسين</t>
  </si>
  <si>
    <t>ياسين احمد رشاد عبد الرحيم</t>
  </si>
  <si>
    <t>ياسين احمد سيد احمد سيد</t>
  </si>
  <si>
    <t>ياسين أحمد محمد فتحي</t>
  </si>
  <si>
    <t>ياسين علاء على محمود قبيصى</t>
  </si>
  <si>
    <t>ياسين محمد احمد عطيه</t>
  </si>
  <si>
    <t>ياسين محمد احمد هريدى ابوزيد</t>
  </si>
  <si>
    <t>ياسين محمد صلاح محمد</t>
  </si>
  <si>
    <t>ياسين محمود عطا عبد الله</t>
  </si>
  <si>
    <t>ياسين ياسر السيد احمد</t>
  </si>
  <si>
    <t>يحى احمد عادل محمد</t>
  </si>
  <si>
    <t>يحي مصطفي محمد بخيت</t>
  </si>
  <si>
    <t>يحيى احمد مختار عبدالعال</t>
  </si>
  <si>
    <t>يحيى مؤمن يحى محمد</t>
  </si>
  <si>
    <t>يحيي محمد جمال علي</t>
  </si>
  <si>
    <t>يسر احمد علي زكي</t>
  </si>
  <si>
    <t>يسر حراز عاطف مكحمد حراز</t>
  </si>
  <si>
    <t>يسر شريف عشري العارف احمد</t>
  </si>
  <si>
    <t>يسر محمد خلف محمد</t>
  </si>
  <si>
    <t>يسر محمد صالح السيد</t>
  </si>
  <si>
    <t>يسر محمد عادل حسين</t>
  </si>
  <si>
    <t>يسر مصطفي محمد نجيب احمد السيد</t>
  </si>
  <si>
    <t>يسي ايليا عطية ابراهيم</t>
  </si>
  <si>
    <t>يمنى ابوالقاسم الصاوى محمد عباس</t>
  </si>
  <si>
    <t>يمنى محمد عادل حسين</t>
  </si>
  <si>
    <t>يوساب مايكل ماهر حسنى</t>
  </si>
  <si>
    <t>يوستينا رافت رشاد حلمي</t>
  </si>
  <si>
    <t>يوستينا رومانى سامى نعيم حبيب</t>
  </si>
  <si>
    <t>يوسف احمد ابراهيم محمد</t>
  </si>
  <si>
    <t>يوسف احمد خلف مشرف</t>
  </si>
  <si>
    <t>يوسف احمد عبد الرحيم محمد</t>
  </si>
  <si>
    <t>يوسف أحمد عبده محمد</t>
  </si>
  <si>
    <t>يوسف أحمد مصطفي محمد محمد نور</t>
  </si>
  <si>
    <t>يوسف ايمن حسن محمود</t>
  </si>
  <si>
    <t>يوسف خالد يوسف محمد</t>
  </si>
  <si>
    <t>يوسف رافت علي عبد العال</t>
  </si>
  <si>
    <t>يوسف عصام الدين علي احمد عبد اللاه</t>
  </si>
  <si>
    <t>يوسف عمر فتحى زكى</t>
  </si>
  <si>
    <t>يوسف فرغلى محمد عاطف</t>
  </si>
  <si>
    <t>يوسف كرم وهيب تامر</t>
  </si>
  <si>
    <t>يوسف محمد احمد مدبولي</t>
  </si>
  <si>
    <t>يوسف محمد شعبان منصور</t>
  </si>
  <si>
    <t>يوسف محمد عبد الرحيم فهمى</t>
  </si>
  <si>
    <t>يوسف محمد محفوظ مجاهد</t>
  </si>
  <si>
    <t>يوسف محمود جمال يحي</t>
  </si>
  <si>
    <t>يوسف محمود عطيه محمد</t>
  </si>
  <si>
    <t>يوسف محمود يونس عبدالعزيز محمد</t>
  </si>
  <si>
    <t>يؤنا رشدي ميلاد يوسف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</si>
</sst>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33" x14ac:knownFonts="1">
    <font>
      <sz val="10"/>
      <name val="Arial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sz val="10"/>
      <name val="Arial"/>
      <family val="2"/>
    </font>
    <font>
      <sz val="10"/>
      <name val="Arial"/>
      <family val="2"/>
    </font>
    <font>
      <b/>
      <sz val="11"/>
      <color indexed="63"/>
      <name val="Arial"/>
      <family val="2"/>
      <charset val="178"/>
    </font>
    <font>
      <b/>
      <sz val="18"/>
      <color indexed="62"/>
      <name val="Times New Roman"/>
      <family val="2"/>
      <charset val="178"/>
    </font>
    <font>
      <sz val="11"/>
      <color indexed="10"/>
      <name val="Arial"/>
      <family val="2"/>
      <charset val="178"/>
    </font>
    <font>
      <sz val="10"/>
      <color indexed="13"/>
      <name val="Arial"/>
      <family val="2"/>
    </font>
    <font>
      <sz val="10"/>
      <color indexed="9"/>
      <name val="Arial"/>
      <family val="2"/>
    </font>
    <font>
      <b/>
      <sz val="14"/>
      <color indexed="9"/>
      <name val="Arial"/>
      <family val="2"/>
    </font>
    <font>
      <b/>
      <sz val="18"/>
      <name val="PT Bold Heading"/>
      <charset val="178"/>
    </font>
    <font>
      <b/>
      <sz val="18"/>
      <color indexed="9"/>
      <name val="PT Bold Heading"/>
      <charset val="178"/>
    </font>
    <font>
      <b/>
      <sz val="18"/>
      <name val="Arial"/>
      <family val="2"/>
    </font>
    <font>
      <b/>
      <sz val="14.5"/>
      <name val="Times New Roman"/>
      <family val="1"/>
    </font>
    <font>
      <b/>
      <sz val="14"/>
      <name val="Arial"/>
      <family val="2"/>
    </font>
    <font>
      <b/>
      <sz val="11"/>
      <name val="PT Bold Heading"/>
      <charset val="178"/>
    </font>
    <font>
      <b/>
      <sz val="11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3" fillId="11" borderId="0" applyNumberFormat="0" applyBorder="0" applyAlignment="0" applyProtection="0"/>
    <xf numFmtId="0" fontId="4" fillId="2" borderId="1" applyNumberFormat="0" applyAlignment="0" applyProtection="0"/>
    <xf numFmtId="0" fontId="5" fillId="12" borderId="2" applyNumberFormat="0" applyAlignment="0" applyProtection="0"/>
    <xf numFmtId="0" fontId="6" fillId="0" borderId="0" applyNumberFormat="0" applyFill="0" applyBorder="0" applyAlignment="0" applyProtection="0"/>
    <xf numFmtId="0" fontId="7" fillId="13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1" applyNumberFormat="0" applyAlignment="0" applyProtection="0"/>
    <xf numFmtId="0" fontId="12" fillId="0" borderId="6" applyNumberFormat="0" applyFill="0" applyAlignment="0" applyProtection="0"/>
    <xf numFmtId="0" fontId="13" fillId="8" borderId="0" applyNumberFormat="0" applyBorder="0" applyAlignment="0" applyProtection="0"/>
    <xf numFmtId="0" fontId="14" fillId="0" borderId="0"/>
    <xf numFmtId="0" fontId="15" fillId="4" borderId="7" applyNumberFormat="0" applyFont="0" applyAlignment="0" applyProtection="0"/>
    <xf numFmtId="0" fontId="16" fillId="2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37">
    <xf numFmtId="0" fontId="0" fillId="0" borderId="0" xfId="0"/>
    <xf numFmtId="0" fontId="22" fillId="14" borderId="9" xfId="0" applyFont="1" applyFill="1" applyBorder="1" applyAlignment="1" applyProtection="1">
      <alignment horizontal="center" vertical="center" shrinkToFit="1" readingOrder="2"/>
      <protection hidden="1"/>
    </xf>
    <xf numFmtId="0" fontId="22" fillId="15" borderId="9" xfId="0" applyFont="1" applyFill="1" applyBorder="1" applyAlignment="1" applyProtection="1">
      <alignment horizontal="center" vertical="center" shrinkToFit="1" readingOrder="2"/>
      <protection hidden="1"/>
    </xf>
    <xf numFmtId="0" fontId="19" fillId="16" borderId="0" xfId="0" applyFont="1" applyFill="1" applyAlignment="1">
      <alignment readingOrder="2"/>
    </xf>
    <xf numFmtId="0" fontId="20" fillId="15" borderId="0" xfId="0" applyFont="1" applyFill="1" applyAlignment="1">
      <alignment readingOrder="2"/>
    </xf>
    <xf numFmtId="0" fontId="19" fillId="0" borderId="0" xfId="0" applyFont="1" applyFill="1" applyAlignment="1">
      <alignment readingOrder="2"/>
    </xf>
    <xf numFmtId="0" fontId="19" fillId="16" borderId="0" xfId="0" applyFont="1" applyFill="1" applyBorder="1" applyAlignment="1">
      <alignment readingOrder="2"/>
    </xf>
    <xf numFmtId="0" fontId="23" fillId="15" borderId="0" xfId="0" applyFont="1" applyFill="1" applyBorder="1" applyAlignment="1">
      <alignment readingOrder="2"/>
    </xf>
    <xf numFmtId="0" fontId="22" fillId="0" borderId="0" xfId="0" applyFont="1" applyFill="1" applyBorder="1" applyAlignment="1">
      <alignment readingOrder="2"/>
    </xf>
    <xf numFmtId="0" fontId="22" fillId="17" borderId="0" xfId="0" applyFont="1" applyFill="1" applyBorder="1" applyAlignment="1">
      <alignment readingOrder="2"/>
    </xf>
    <xf numFmtId="14" fontId="22" fillId="15" borderId="9" xfId="0" applyNumberFormat="1" applyFont="1" applyFill="1" applyBorder="1" applyAlignment="1" applyProtection="1">
      <alignment horizontal="center" vertical="center" shrinkToFit="1" readingOrder="2"/>
      <protection hidden="1"/>
    </xf>
    <xf numFmtId="14" fontId="22" fillId="14" borderId="9" xfId="0" applyNumberFormat="1" applyFont="1" applyFill="1" applyBorder="1" applyAlignment="1" applyProtection="1">
      <alignment horizontal="center" vertical="center" shrinkToFit="1" readingOrder="2"/>
      <protection hidden="1"/>
    </xf>
    <xf numFmtId="0" fontId="21" fillId="15" borderId="0" xfId="0" applyFont="1" applyFill="1" applyAlignment="1">
      <alignment horizontal="center" readingOrder="2"/>
    </xf>
    <xf numFmtId="0" fontId="24" fillId="0" borderId="9" xfId="0" applyFont="1" applyBorder="1" applyAlignment="1">
      <alignment horizontal="center" readingOrder="2"/>
    </xf>
    <xf numFmtId="0" fontId="25" fillId="0" borderId="10" xfId="0" applyFont="1" applyBorder="1" applyAlignment="1">
      <alignment horizontal="right" vertical="top" wrapText="1" readingOrder="2"/>
    </xf>
    <xf numFmtId="0" fontId="26" fillId="0" borderId="9" xfId="0" applyFont="1" applyBorder="1" applyAlignment="1" applyProtection="1">
      <alignment horizontal="center" readingOrder="2"/>
      <protection hidden="1"/>
    </xf>
    <xf numFmtId="0" fontId="26" fillId="0" borderId="9" xfId="0" applyFont="1" applyBorder="1" applyAlignment="1">
      <alignment horizontal="center" readingOrder="2"/>
    </xf>
    <xf numFmtId="1" fontId="26" fillId="0" borderId="11" xfId="0" applyNumberFormat="1" applyFont="1" applyBorder="1" applyAlignment="1">
      <alignment horizontal="center" readingOrder="2"/>
    </xf>
    <xf numFmtId="14" fontId="26" fillId="0" borderId="9" xfId="0" applyNumberFormat="1" applyFont="1" applyBorder="1" applyAlignment="1">
      <alignment horizontal="center" readingOrder="2"/>
    </xf>
    <xf numFmtId="0" fontId="26" fillId="0" borderId="11" xfId="0" applyFont="1" applyBorder="1" applyAlignment="1">
      <alignment horizontal="center" readingOrder="2"/>
    </xf>
    <xf numFmtId="0" fontId="26" fillId="0" borderId="0" xfId="0" applyFont="1" applyAlignment="1">
      <alignment horizontal="center" readingOrder="2"/>
    </xf>
    <xf numFmtId="0" fontId="25" fillId="0" borderId="11" xfId="0" applyFont="1" applyBorder="1" applyAlignment="1">
      <alignment horizontal="right" vertical="top" wrapText="1" readingOrder="2"/>
    </xf>
    <xf numFmtId="0" fontId="26" fillId="0" borderId="10" xfId="0" applyFont="1" applyBorder="1" applyAlignment="1">
      <alignment horizontal="right" readingOrder="2"/>
    </xf>
    <xf numFmtId="1" fontId="26" fillId="0" borderId="9" xfId="0" applyNumberFormat="1" applyFont="1" applyBorder="1" applyAlignment="1">
      <alignment horizontal="center" readingOrder="2"/>
    </xf>
    <xf numFmtId="0" fontId="0" fillId="0" borderId="0" xfId="0" applyAlignment="1">
      <alignment readingOrder="2"/>
    </xf>
    <xf numFmtId="14" fontId="0" fillId="0" borderId="0" xfId="0" applyNumberFormat="1" applyAlignment="1">
      <alignment readingOrder="2"/>
    </xf>
    <xf numFmtId="0" fontId="28" fillId="15" borderId="9" xfId="0" applyFont="1" applyFill="1" applyBorder="1" applyAlignment="1">
      <alignment horizontal="center" vertical="center" shrinkToFit="1" readingOrder="2"/>
    </xf>
    <xf numFmtId="164" fontId="27" fillId="15" borderId="9" xfId="0" applyNumberFormat="1" applyFont="1" applyFill="1" applyBorder="1" applyAlignment="1">
      <alignment horizontal="center" vertical="center" shrinkToFit="1" readingOrder="2"/>
    </xf>
    <xf numFmtId="0" fontId="26" fillId="0" borderId="0" xfId="0" applyFont="1" applyBorder="1" applyAlignment="1" applyProtection="1">
      <alignment horizontal="center" readingOrder="2"/>
      <protection hidden="1"/>
    </xf>
    <xf numFmtId="0" fontId="29" fillId="0" borderId="0" xfId="0" applyFont="1" applyAlignment="1">
      <alignment readingOrder="2"/>
    </xf>
    <xf numFmtId="0" fontId="29" fillId="15" borderId="0" xfId="0" applyFont="1" applyFill="1" applyAlignment="1">
      <alignment horizontal="centerContinuous" readingOrder="2"/>
    </xf>
    <xf numFmtId="0" fontId="20" fillId="15" borderId="0" xfId="0" applyFont="1" applyFill="1" applyAlignment="1">
      <alignment horizontal="centerContinuous" readingOrder="2"/>
    </xf>
    <xf numFmtId="0" fontId="22" fillId="18" borderId="9" xfId="0" applyFont="1" applyFill="1" applyBorder="1" applyAlignment="1" applyProtection="1">
      <alignment horizontal="center" vertical="center" shrinkToFit="1" readingOrder="2"/>
      <protection hidden="1"/>
    </xf>
    <xf numFmtId="0" fontId="22" fillId="19" borderId="9" xfId="0" applyFont="1" applyFill="1" applyBorder="1" applyAlignment="1" applyProtection="1">
      <alignment horizontal="center" vertical="center" readingOrder="2"/>
      <protection hidden="1"/>
    </xf>
    <xf numFmtId="0" fontId="22" fillId="20" borderId="9" xfId="0" applyFont="1" applyFill="1" applyBorder="1" applyAlignment="1" applyProtection="1">
      <alignment horizontal="center" vertical="center" readingOrder="2"/>
      <protection hidden="1"/>
    </xf>
    <xf numFmtId="0" fontId="22" fillId="14" borderId="9" xfId="0" applyFont="1" applyFill="1" applyBorder="1" applyAlignment="1" applyProtection="1">
      <alignment horizontal="center" vertical="center" shrinkToFit="1" readingOrder="2"/>
      <protection hidden="1"/>
    </xf>
    <xf numFmtId="0" fontId="22" fillId="15" borderId="9" xfId="0" applyFont="1" applyFill="1" applyBorder="1" applyAlignment="1" applyProtection="1">
      <alignment horizontal="center" vertical="center" shrinkToFit="1" readingOrder="2"/>
      <protection hidden="1"/>
    </xf>
  </cellXfs>
  <cellStyles count="3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Bad" xfId="19"/>
    <cellStyle name="Calculation" xfId="20"/>
    <cellStyle name="Check Cell" xfId="21"/>
    <cellStyle name="Explanatory Text" xfId="22"/>
    <cellStyle name="Good" xfId="23"/>
    <cellStyle name="Heading 1" xfId="24"/>
    <cellStyle name="Heading 2" xfId="25"/>
    <cellStyle name="Heading 3" xfId="26"/>
    <cellStyle name="Heading 4" xfId="27"/>
    <cellStyle name="Input" xfId="28"/>
    <cellStyle name="Linked Cell" xfId="29"/>
    <cellStyle name="Neutral" xfId="30"/>
    <cellStyle name="Normal" xfId="0" builtinId="0"/>
    <cellStyle name="Normal 2" xfId="31"/>
    <cellStyle name="Note" xfId="32"/>
    <cellStyle name="Output" xfId="33"/>
    <cellStyle name="Title" xfId="34"/>
    <cellStyle name="Warning Text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35'!A1"/><Relationship Id="rId1" Type="http://schemas.openxmlformats.org/officeDocument/2006/relationships/hyperlink" Target="#'&#1575;&#1604;&#1588;&#1575;&#1588;&#1577; &#1575;&#1604;&#1575;&#1601;&#1578;&#1578;&#1575;&#1581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0</xdr:row>
      <xdr:rowOff>0</xdr:rowOff>
    </xdr:from>
    <xdr:to>
      <xdr:col>1</xdr:col>
      <xdr:colOff>1238250</xdr:colOff>
      <xdr:row>0</xdr:row>
      <xdr:rowOff>0</xdr:rowOff>
    </xdr:to>
    <xdr:sp macro="" textlink="">
      <xdr:nvSpPr>
        <xdr:cNvPr id="6451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56933900" y="0"/>
          <a:ext cx="971550" cy="0"/>
        </a:xfrm>
        <a:prstGeom prst="flowChartAlternateProcess">
          <a:avLst/>
        </a:prstGeom>
        <a:gradFill rotWithShape="1">
          <a:gsLst>
            <a:gs pos="0">
              <a:srgbClr val="FF0000"/>
            </a:gs>
            <a:gs pos="50000">
              <a:srgbClr val="FFFF00"/>
            </a:gs>
            <a:gs pos="100000">
              <a:srgbClr val="FF000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ar-EG" sz="1100" b="1" i="0" strike="noStrike">
              <a:solidFill>
                <a:srgbClr val="000000"/>
              </a:solidFill>
              <a:latin typeface="Arial"/>
              <a:cs typeface="Arial"/>
            </a:rPr>
            <a:t>رئيسيــة البرنـامــج</a:t>
          </a:r>
        </a:p>
      </xdr:txBody>
    </xdr:sp>
    <xdr:clientData fPrintsWithSheet="0"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64514" name="AutoShape 2"/>
        <xdr:cNvSpPr>
          <a:spLocks/>
        </xdr:cNvSpPr>
      </xdr:nvSpPr>
      <xdr:spPr bwMode="auto">
        <a:xfrm>
          <a:off x="134721600" y="9525"/>
          <a:ext cx="4400550" cy="0"/>
        </a:xfrm>
        <a:prstGeom prst="borderCallout3">
          <a:avLst>
            <a:gd name="adj1" fmla="val 57144"/>
            <a:gd name="adj2" fmla="val -8333"/>
            <a:gd name="adj3" fmla="val 57144"/>
            <a:gd name="adj4" fmla="val -18750"/>
            <a:gd name="adj5" fmla="val -33333"/>
            <a:gd name="adj6" fmla="val -18750"/>
            <a:gd name="adj7" fmla="val -285713"/>
            <a:gd name="adj8" fmla="val 5208"/>
          </a:avLst>
        </a:prstGeom>
        <a:solidFill>
          <a:srgbClr val="FFFF00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ar-EG" sz="1000" b="1" i="0" strike="noStrike">
              <a:solidFill>
                <a:srgbClr val="000000"/>
              </a:solidFill>
              <a:latin typeface="Arial"/>
              <a:cs typeface="Arial"/>
            </a:rPr>
            <a:t>أدخل بداية الجلوس</a:t>
          </a:r>
        </a:p>
      </xdr:txBody>
    </xdr:sp>
    <xdr:clientData fPrintsWithSheet="0"/>
  </xdr:twoCellAnchor>
  <xdr:twoCellAnchor>
    <xdr:from>
      <xdr:col>1</xdr:col>
      <xdr:colOff>1200150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4515" name="AutoShape 3"/>
        <xdr:cNvSpPr>
          <a:spLocks noChangeArrowheads="1"/>
        </xdr:cNvSpPr>
      </xdr:nvSpPr>
      <xdr:spPr bwMode="auto">
        <a:xfrm>
          <a:off x="151257000" y="38100"/>
          <a:ext cx="5715000" cy="1400175"/>
        </a:xfrm>
        <a:prstGeom prst="ribbon">
          <a:avLst>
            <a:gd name="adj1" fmla="val 12500"/>
            <a:gd name="adj2" fmla="val 50000"/>
          </a:avLst>
        </a:prstGeom>
        <a:gradFill rotWithShape="1">
          <a:gsLst>
            <a:gs pos="0">
              <a:srgbClr val="FF0000"/>
            </a:gs>
            <a:gs pos="100000">
              <a:srgbClr val="FF0000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45720" tIns="91440" rIns="45720" bIns="91440" anchor="ctr" upright="1"/>
        <a:lstStyle/>
        <a:p>
          <a:pPr algn="ctr" rtl="0">
            <a:defRPr sz="1000"/>
          </a:pPr>
          <a:r>
            <a:rPr lang="ar-EG" sz="1800" b="1" i="0" strike="noStrike">
              <a:solidFill>
                <a:srgbClr val="FFFF00"/>
              </a:solidFill>
              <a:cs typeface="PT Bold Heading"/>
            </a:rPr>
            <a:t>إضافة بيانات صف ثاني</a:t>
          </a:r>
        </a:p>
      </xdr:txBody>
    </xdr:sp>
    <xdr:clientData/>
  </xdr:twoCellAnchor>
  <xdr:twoCellAnchor>
    <xdr:from>
      <xdr:col>9</xdr:col>
      <xdr:colOff>95250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64534" name="Oval 22"/>
        <xdr:cNvSpPr>
          <a:spLocks noChangeArrowheads="1"/>
        </xdr:cNvSpPr>
      </xdr:nvSpPr>
      <xdr:spPr bwMode="auto">
        <a:xfrm>
          <a:off x="143084550" y="314325"/>
          <a:ext cx="2257425" cy="1390650"/>
        </a:xfrm>
        <a:prstGeom prst="ellipse">
          <a:avLst/>
        </a:prstGeom>
        <a:solidFill>
          <a:srgbClr val="993366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45720" tIns="91440" rIns="45720" bIns="91440" anchor="ctr" upright="1"/>
        <a:lstStyle/>
        <a:p>
          <a:pPr algn="ctr" rtl="0">
            <a:defRPr sz="1000"/>
          </a:pPr>
          <a:r>
            <a:rPr lang="ar-EG" sz="1800" b="1" i="0" strike="noStrike">
              <a:solidFill>
                <a:srgbClr val="FFFFFF"/>
              </a:solidFill>
              <a:cs typeface="PT Bold Heading"/>
            </a:rPr>
            <a:t>اذهب إلي تحديد الفصول</a:t>
          </a:r>
        </a:p>
      </xdr:txBody>
    </xdr:sp>
    <xdr:clientData/>
  </xdr:twoCellAnchor>
  <xdr:twoCellAnchor>
    <xdr:from>
      <xdr:col>1</xdr:col>
      <xdr:colOff>19050</xdr:colOff>
      <xdr:row>0</xdr:row>
      <xdr:rowOff>0</xdr:rowOff>
    </xdr:from>
    <xdr:to>
      <xdr:col>1</xdr:col>
      <xdr:colOff>1009650</xdr:colOff>
      <xdr:row>0</xdr:row>
      <xdr:rowOff>0</xdr:rowOff>
    </xdr:to>
    <xdr:sp macro="" textlink="">
      <xdr:nvSpPr>
        <xdr:cNvPr id="64535" name="AutoShape 2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57162500" y="28575"/>
          <a:ext cx="990600" cy="428625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800000"/>
            </a:gs>
            <a:gs pos="100000">
              <a:srgbClr val="800000">
                <a:gamma/>
                <a:shade val="46275"/>
                <a:invGamma/>
              </a:srgbClr>
            </a:gs>
          </a:gsLst>
          <a:lin ang="5400000" scaled="1"/>
        </a:gradFill>
        <a:ln w="9525" algn="ctr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45720" rIns="27432" bIns="45720" anchor="ctr" upright="1"/>
        <a:lstStyle/>
        <a:p>
          <a:pPr algn="ctr" rtl="0">
            <a:defRPr sz="1000"/>
          </a:pPr>
          <a:r>
            <a:rPr lang="ar-EG" sz="800" b="1" i="0" strike="noStrike">
              <a:solidFill>
                <a:srgbClr val="FFFFFF"/>
              </a:solidFill>
              <a:cs typeface="PT Bold Heading"/>
            </a:rPr>
            <a:t>الصفحة الرئيسية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990600</xdr:colOff>
      <xdr:row>0</xdr:row>
      <xdr:rowOff>0</xdr:rowOff>
    </xdr:to>
    <xdr:sp macro="" textlink="">
      <xdr:nvSpPr>
        <xdr:cNvPr id="64536" name="AutoShape 24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157181550" y="504825"/>
          <a:ext cx="990600" cy="371475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800000"/>
            </a:gs>
            <a:gs pos="100000">
              <a:srgbClr val="800000">
                <a:gamma/>
                <a:shade val="46275"/>
                <a:invGamma/>
              </a:srgbClr>
            </a:gs>
          </a:gsLst>
          <a:lin ang="5400000" scaled="1"/>
        </a:gradFill>
        <a:ln w="9525" algn="ctr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36576" tIns="68580" rIns="36576" bIns="0" anchor="t" upright="1"/>
        <a:lstStyle/>
        <a:p>
          <a:pPr algn="ctr" rtl="0">
            <a:defRPr sz="1000"/>
          </a:pPr>
          <a:r>
            <a:rPr lang="ar-EG" sz="1200" b="1" i="0" strike="noStrike">
              <a:solidFill>
                <a:srgbClr val="FFFFFF"/>
              </a:solidFill>
              <a:cs typeface="PT Bold Heading"/>
            </a:rPr>
            <a:t>أعلي</a:t>
          </a:r>
        </a:p>
      </xdr:txBody>
    </xdr:sp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098" name="Rectangle 26"/>
        <xdr:cNvSpPr>
          <a:spLocks noChangeArrowheads="1"/>
        </xdr:cNvSpPr>
      </xdr:nvSpPr>
      <xdr:spPr bwMode="auto">
        <a:xfrm>
          <a:off x="188194950" y="0"/>
          <a:ext cx="0" cy="0"/>
        </a:xfrm>
        <a:prstGeom prst="rect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099" name="AutoShape 27"/>
        <xdr:cNvSpPr>
          <a:spLocks noChangeArrowheads="1"/>
        </xdr:cNvSpPr>
      </xdr:nvSpPr>
      <xdr:spPr bwMode="auto">
        <a:xfrm>
          <a:off x="188194950" y="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6</xdr:row>
          <xdr:rowOff>0</xdr:rowOff>
        </xdr:from>
        <xdr:to>
          <xdr:col>1</xdr:col>
          <xdr:colOff>838200</xdr:colOff>
          <xdr:row>6</xdr:row>
          <xdr:rowOff>19050</xdr:rowOff>
        </xdr:to>
        <xdr:sp macro="" textlink="">
          <xdr:nvSpPr>
            <xdr:cNvPr id="1033" name="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ar-EG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مسح البيانات 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904875</xdr:colOff>
          <xdr:row>6</xdr:row>
          <xdr:rowOff>0</xdr:rowOff>
        </xdr:from>
        <xdr:to>
          <xdr:col>1</xdr:col>
          <xdr:colOff>1952625</xdr:colOff>
          <xdr:row>6</xdr:row>
          <xdr:rowOff>28575</xdr:rowOff>
        </xdr:to>
        <xdr:sp macro="" textlink="">
          <xdr:nvSpPr>
            <xdr:cNvPr id="1034" name="Butto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ar-EG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مسح بيانات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0</xdr:rowOff>
        </xdr:from>
        <xdr:to>
          <xdr:col>1</xdr:col>
          <xdr:colOff>676275</xdr:colOff>
          <xdr:row>0</xdr:row>
          <xdr:rowOff>0</xdr:rowOff>
        </xdr:to>
        <xdr:sp macro="" textlink="">
          <xdr:nvSpPr>
            <xdr:cNvPr id="1035" name="Butto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ar-EG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ترتيب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601;&#1604;&#1575;&#1588;&#1577;\&#1605;&#1604;&#1601;&#1575;&#1578;%20&#1575;&#1603;&#1587;&#1610;&#1604;\&#1576;&#1585;&#1575;&#1605;&#1580;%20&#1575;&#1603;&#1587;&#1610;&#1604;%20&#1603;&#1575;&#1605;&#1604;&#1577;\&#1575;&#1604;&#1580;&#1583;&#1608;&#1604;%20&#1575;&#1604;&#1605;&#1583;&#1585;&#1587;&#1610;\&#1575;&#1604;&#1580;&#1583;&#1608;&#1604;%20&#1575;&#1604;&#1605;&#1583;&#1585;&#1587;&#161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601;&#1604;&#1575;&#1588;&#1577;\&#1605;&#1604;&#1601;&#1575;&#1578;%20&#1575;&#1603;&#1587;&#1610;&#1604;\&#1576;&#1585;&#1575;&#1605;&#1580;%20&#1575;&#1603;&#1587;&#1610;&#1604;%20&#1603;&#1575;&#1605;&#1604;&#1577;\&#1575;&#1604;&#1580;&#1583;&#1608;&#1604;%20&#1575;&#1604;&#1605;&#1583;&#1585;&#1587;&#1610;\&#1575;&#1604;&#1580;&#1583;&#1608;&#1604;%20&#1575;&#1604;&#1605;&#1583;&#1585;&#1587;&#1610;%20&#1575;&#1604;&#1573;&#1589;&#1583;&#1575;&#1585;%20&#1575;&#1604;&#1571;&#1608;&#1604;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601;&#1604;&#1575;&#1588;&#1577;\&#1605;&#1604;&#1601;&#1575;&#1578;%20&#1575;&#1603;&#1587;&#1610;&#1604;\&#1576;&#1585;&#1575;&#1605;&#1580;%20&#1575;&#1603;&#1587;&#1610;&#1604;%20&#1603;&#1575;&#1605;&#1604;&#1577;\&#1603;&#1606;&#1578;&#1585;&#1608;&#1604;%20&#1575;&#1582;&#1610;&#1585;\&#1607;&#1575;&#1605;%20&#1580;&#1583;&#1575;&#1575;&#1575;&#1575;&#1575;&#1575;&#1575;&#1575;&#1575;\&#1578;&#1585;&#1581;&#1610;&#1604;\&#1580;&#1583;&#1608;&#1604;%20&#1575;&#1576;&#1578;&#1583;&#1575;&#1574;&#161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601;&#1604;&#1575;&#1588;&#1577;\&#1605;&#1604;&#1601;&#1575;&#1578;%20&#1575;&#1603;&#1587;&#1610;&#1604;\&#1576;&#1585;&#1575;&#1605;&#1580;%20&#1575;&#1603;&#1587;&#1610;&#1604;%20&#1603;&#1575;&#1605;&#1604;&#1577;\&#1602;&#1575;&#1593;&#1583;&#1577;%20&#1576;&#1610;&#1575;&#1606;&#1575;&#1578;%20&#1575;&#1604;&#1591;&#1604;&#1576;&#157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593;&#1605;&#1575;&#1604;&#1610;\&#1575;&#1576;&#1608;%20&#1576;&#1603;&#1585;%20&#1576;&#1604;&#1576;&#1604;%20&#1578;&#1592;&#1576;&#1610;&#1591;\&#1602;&#1608;&#1575;&#1593;&#1583;%20&#1576;&#1610;&#1575;&#1606;&#1575;&#1578;%20&#1606;&#1607;&#1575;&#1574;&#1610;&#1577;\&#1602;&#1575;&#1593;&#1583;&#1577;%20&#1576;&#1610;&#1575;&#1606;&#1575;&#1578;%20&#1575;&#1604;&#1591;&#1604;&#1576;&#1577;%20&#1575;&#1604;&#1606;&#1607;&#1575;&#1574;&#1610;&#157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601;&#1604;&#1575;&#1588;&#1577;\&#1605;&#1604;&#1601;&#1575;&#1578;%20&#1575;&#1603;&#1587;&#1610;&#1604;\&#1576;&#1585;&#1575;&#1605;&#1580;%20&#1575;&#1603;&#1587;&#1610;&#1604;%20&#1603;&#1575;&#1605;&#1604;&#1577;\&#1575;&#1604;&#1603;&#1606;&#1578;&#1585;&#1608;&#1604;%20&#1588;&#1610;&#1578;\&#1575;&#1604;&#1583;&#1608;&#1585;%20&#1575;&#1604;&#1571;&#1608;&#1604;\&#1588;&#1610;&#1578;%20&#1603;&#1606;&#1578;&#1585;&#1608;&#1604;%20&#1575;&#1604;&#1589;&#1601;%20&#1575;&#1604;&#1571;&#1608;&#16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شاشة الرئيسية"/>
      <sheetName val="1"/>
      <sheetName val="3"/>
      <sheetName val="4"/>
      <sheetName val="جدول الفصول"/>
      <sheetName val="جدول المدرسين"/>
    </sheetNames>
    <sheetDataSet>
      <sheetData sheetId="0"/>
      <sheetData sheetId="1"/>
      <sheetData sheetId="2"/>
      <sheetData sheetId="3">
        <row r="3">
          <cell r="A3">
            <v>1</v>
          </cell>
          <cell r="B3" t="str">
            <v>محمد 1</v>
          </cell>
        </row>
        <row r="5">
          <cell r="A5">
            <v>2</v>
          </cell>
          <cell r="B5" t="str">
            <v>محمد 2</v>
          </cell>
        </row>
        <row r="7">
          <cell r="A7">
            <v>3</v>
          </cell>
          <cell r="B7" t="str">
            <v>محمد 3</v>
          </cell>
        </row>
        <row r="9">
          <cell r="A9">
            <v>4</v>
          </cell>
          <cell r="B9" t="str">
            <v>محمد 4</v>
          </cell>
        </row>
        <row r="11">
          <cell r="A11">
            <v>5</v>
          </cell>
          <cell r="B11" t="str">
            <v>محمد 5</v>
          </cell>
        </row>
        <row r="13">
          <cell r="A13">
            <v>6</v>
          </cell>
          <cell r="B13" t="str">
            <v>محمد 6</v>
          </cell>
        </row>
        <row r="15">
          <cell r="A15">
            <v>7</v>
          </cell>
          <cell r="B15" t="str">
            <v>محمد 7</v>
          </cell>
        </row>
        <row r="17">
          <cell r="A17">
            <v>8</v>
          </cell>
          <cell r="B17" t="str">
            <v>محمد 8</v>
          </cell>
        </row>
        <row r="19">
          <cell r="A19">
            <v>9</v>
          </cell>
          <cell r="B19" t="str">
            <v>محمد 9</v>
          </cell>
        </row>
        <row r="21">
          <cell r="A21">
            <v>10</v>
          </cell>
          <cell r="B21" t="str">
            <v>محمد 10</v>
          </cell>
        </row>
        <row r="23">
          <cell r="A23">
            <v>11</v>
          </cell>
          <cell r="B23" t="str">
            <v>محمد 11</v>
          </cell>
        </row>
        <row r="25">
          <cell r="A25">
            <v>12</v>
          </cell>
          <cell r="B25" t="str">
            <v>محمد 12</v>
          </cell>
        </row>
        <row r="27">
          <cell r="A27">
            <v>13</v>
          </cell>
          <cell r="B27" t="str">
            <v>محمد 13</v>
          </cell>
        </row>
        <row r="29">
          <cell r="A29">
            <v>14</v>
          </cell>
          <cell r="B29" t="str">
            <v>محمد 14</v>
          </cell>
        </row>
        <row r="31">
          <cell r="A31">
            <v>15</v>
          </cell>
          <cell r="B31" t="str">
            <v>محمد 15</v>
          </cell>
        </row>
        <row r="33">
          <cell r="A33">
            <v>16</v>
          </cell>
          <cell r="B33" t="str">
            <v>محمد 16</v>
          </cell>
        </row>
        <row r="35">
          <cell r="A35">
            <v>17</v>
          </cell>
          <cell r="B35" t="str">
            <v>محمد 17</v>
          </cell>
        </row>
        <row r="37">
          <cell r="A37">
            <v>18</v>
          </cell>
          <cell r="B37" t="str">
            <v>محمد 18</v>
          </cell>
        </row>
        <row r="39">
          <cell r="A39">
            <v>19</v>
          </cell>
          <cell r="B39" t="str">
            <v>محمد 19</v>
          </cell>
        </row>
        <row r="41">
          <cell r="A41">
            <v>20</v>
          </cell>
          <cell r="B41" t="str">
            <v>محمد 20</v>
          </cell>
        </row>
        <row r="43">
          <cell r="A43">
            <v>21</v>
          </cell>
          <cell r="B43" t="str">
            <v>محمد 21</v>
          </cell>
        </row>
        <row r="45">
          <cell r="A45">
            <v>22</v>
          </cell>
          <cell r="B45" t="str">
            <v>محمد 22</v>
          </cell>
        </row>
        <row r="47">
          <cell r="A47">
            <v>23</v>
          </cell>
          <cell r="B47" t="str">
            <v>محمد 23</v>
          </cell>
        </row>
        <row r="49">
          <cell r="A49">
            <v>24</v>
          </cell>
          <cell r="B49" t="str">
            <v>محمد 24</v>
          </cell>
        </row>
        <row r="51">
          <cell r="A51">
            <v>25</v>
          </cell>
          <cell r="B51" t="str">
            <v>محمد 25</v>
          </cell>
        </row>
        <row r="53">
          <cell r="A53">
            <v>26</v>
          </cell>
          <cell r="B53" t="str">
            <v>محمد 26</v>
          </cell>
        </row>
        <row r="55">
          <cell r="A55">
            <v>27</v>
          </cell>
          <cell r="B55" t="str">
            <v>محمد 27</v>
          </cell>
        </row>
        <row r="57">
          <cell r="A57">
            <v>28</v>
          </cell>
          <cell r="B57" t="str">
            <v>محمد 28</v>
          </cell>
        </row>
        <row r="59">
          <cell r="A59">
            <v>29</v>
          </cell>
          <cell r="B59" t="str">
            <v>محمد 29</v>
          </cell>
        </row>
        <row r="61">
          <cell r="A61">
            <v>30</v>
          </cell>
          <cell r="B61" t="str">
            <v>محمد 30</v>
          </cell>
        </row>
        <row r="63">
          <cell r="A63">
            <v>31</v>
          </cell>
          <cell r="B63" t="str">
            <v>محمد 31</v>
          </cell>
        </row>
        <row r="65">
          <cell r="A65">
            <v>32</v>
          </cell>
          <cell r="B65" t="str">
            <v>محمد 32</v>
          </cell>
        </row>
        <row r="67">
          <cell r="A67">
            <v>33</v>
          </cell>
          <cell r="B67" t="str">
            <v>محمد 33</v>
          </cell>
        </row>
        <row r="69">
          <cell r="A69">
            <v>34</v>
          </cell>
          <cell r="B69" t="str">
            <v>محمد 34</v>
          </cell>
        </row>
        <row r="71">
          <cell r="A71">
            <v>35</v>
          </cell>
          <cell r="B71" t="str">
            <v>محمد 35</v>
          </cell>
        </row>
        <row r="73">
          <cell r="A73">
            <v>36</v>
          </cell>
          <cell r="B73" t="str">
            <v>محمد 36</v>
          </cell>
        </row>
        <row r="75">
          <cell r="A75">
            <v>37</v>
          </cell>
          <cell r="B75" t="str">
            <v>محمد 37</v>
          </cell>
        </row>
        <row r="77">
          <cell r="A77">
            <v>38</v>
          </cell>
          <cell r="B77" t="str">
            <v>محمد 38</v>
          </cell>
        </row>
        <row r="79">
          <cell r="A79">
            <v>39</v>
          </cell>
          <cell r="B79" t="str">
            <v>محمد 39</v>
          </cell>
        </row>
        <row r="81">
          <cell r="A81">
            <v>40</v>
          </cell>
          <cell r="B81" t="str">
            <v>محمد 40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شاشة الرئيسية"/>
      <sheetName val="11"/>
      <sheetName val="Con"/>
      <sheetName val="FT"/>
      <sheetName val="ST"/>
      <sheetName val="Sun"/>
      <sheetName val="Mon"/>
      <sheetName val="Tues"/>
      <sheetName val="Wednes"/>
      <sheetName val="Thurs"/>
      <sheetName val="ok"/>
      <sheetName val="CT"/>
      <sheetName val="TT"/>
      <sheetName val="ts"/>
      <sheetName val="np"/>
      <sheetName val="ah"/>
      <sheetName val="Plan"/>
      <sheetName val="PlanC"/>
      <sheetName val="tf"/>
      <sheetName val="mg"/>
    </sheetNames>
    <sheetDataSet>
      <sheetData sheetId="0" refreshError="1"/>
      <sheetData sheetId="1" refreshError="1"/>
      <sheetData sheetId="2"/>
      <sheetData sheetId="3">
        <row r="6">
          <cell r="D6" t="str">
            <v>فاطمة محمد</v>
          </cell>
          <cell r="E6" t="str">
            <v>محمد جابر</v>
          </cell>
          <cell r="I6" t="str">
            <v>محمد جابر</v>
          </cell>
          <cell r="K6" t="str">
            <v>محمد جابر</v>
          </cell>
        </row>
        <row r="8">
          <cell r="D8" t="str">
            <v>نادية محمد</v>
          </cell>
          <cell r="E8" t="str">
            <v>هبة متولي</v>
          </cell>
        </row>
        <row r="10">
          <cell r="D10" t="str">
            <v>محمد جابر</v>
          </cell>
          <cell r="F10" t="str">
            <v>فاطمة محمد</v>
          </cell>
        </row>
        <row r="12">
          <cell r="B12" t="str">
            <v>2/2</v>
          </cell>
          <cell r="C12" t="str">
            <v>المعلم</v>
          </cell>
        </row>
        <row r="14">
          <cell r="G14" t="str">
            <v>عفاف حسن</v>
          </cell>
        </row>
        <row r="16">
          <cell r="B16" t="str">
            <v>2/3</v>
          </cell>
          <cell r="C16" t="str">
            <v>المعلم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قرأنى أولا"/>
      <sheetName val="الجدول الأساسى"/>
      <sheetName val=" جدول فصل واحد فقط"/>
      <sheetName val=" جدول فصلين محددين"/>
      <sheetName val="جدول مجمع للفصول"/>
      <sheetName val="جدول الإشراف اليومى"/>
      <sheetName val="جدول مدرس واحد فقط"/>
      <sheetName val="جدول 6 مدرسين فى ورقة واحدة"/>
      <sheetName val="الجدول مصغر"/>
    </sheetNames>
    <sheetDataSet>
      <sheetData sheetId="0"/>
      <sheetData sheetId="1">
        <row r="7">
          <cell r="B7">
            <v>1</v>
          </cell>
          <cell r="C7" t="str">
            <v>نادر عبدالرحمن</v>
          </cell>
          <cell r="D7" t="str">
            <v>عربي</v>
          </cell>
          <cell r="AV7">
            <v>0</v>
          </cell>
        </row>
        <row r="8">
          <cell r="AV8">
            <v>0</v>
          </cell>
          <cell r="AZ8" t="str">
            <v>عربي</v>
          </cell>
          <cell r="BA8" t="str">
            <v>نادر عبدالرحمن</v>
          </cell>
          <cell r="BB8" t="e">
            <v>#REF!</v>
          </cell>
          <cell r="BC8" t="e">
            <v>#REF!</v>
          </cell>
          <cell r="BD8" t="e">
            <v>#REF!</v>
          </cell>
          <cell r="BE8" t="e">
            <v>#REF!</v>
          </cell>
          <cell r="BF8" t="e">
            <v>#REF!</v>
          </cell>
          <cell r="BG8" t="e">
            <v>#REF!</v>
          </cell>
          <cell r="BH8" t="e">
            <v>#REF!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B9">
            <v>2</v>
          </cell>
          <cell r="C9" t="str">
            <v>سناء ماهر</v>
          </cell>
          <cell r="D9" t="str">
            <v>عربي</v>
          </cell>
          <cell r="AV9">
            <v>0</v>
          </cell>
          <cell r="AZ9">
            <v>0</v>
          </cell>
        </row>
        <row r="10">
          <cell r="AV10">
            <v>0</v>
          </cell>
          <cell r="AZ10" t="str">
            <v>عربي</v>
          </cell>
          <cell r="BA10" t="str">
            <v>سناء ماهر</v>
          </cell>
          <cell r="BB10" t="e">
            <v>#REF!</v>
          </cell>
          <cell r="BC10" t="e">
            <v>#REF!</v>
          </cell>
          <cell r="BD10" t="e">
            <v>#REF!</v>
          </cell>
          <cell r="BE10" t="e">
            <v>#REF!</v>
          </cell>
          <cell r="BF10" t="e">
            <v>#REF!</v>
          </cell>
          <cell r="BG10" t="e">
            <v>#REF!</v>
          </cell>
          <cell r="BH10" t="e">
            <v>#REF!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B11">
            <v>3</v>
          </cell>
          <cell r="C11" t="str">
            <v>نبوية الشامي</v>
          </cell>
          <cell r="D11" t="str">
            <v>عربي</v>
          </cell>
          <cell r="AV11">
            <v>0</v>
          </cell>
          <cell r="AZ11">
            <v>0</v>
          </cell>
        </row>
        <row r="12">
          <cell r="AV12">
            <v>0</v>
          </cell>
          <cell r="AZ12" t="str">
            <v>عربي</v>
          </cell>
          <cell r="BA12" t="str">
            <v>نبوية الشامي</v>
          </cell>
          <cell r="BB12" t="e">
            <v>#REF!</v>
          </cell>
          <cell r="BC12" t="e">
            <v>#REF!</v>
          </cell>
          <cell r="BD12" t="e">
            <v>#REF!</v>
          </cell>
          <cell r="BE12" t="e">
            <v>#REF!</v>
          </cell>
          <cell r="BF12" t="e">
            <v>#REF!</v>
          </cell>
          <cell r="BG12" t="e">
            <v>#REF!</v>
          </cell>
          <cell r="BH12" t="e">
            <v>#REF!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</row>
        <row r="13">
          <cell r="B13">
            <v>4</v>
          </cell>
          <cell r="C13" t="str">
            <v>تغريد عبدالخالق</v>
          </cell>
          <cell r="D13" t="str">
            <v>انجليزي</v>
          </cell>
          <cell r="AV13">
            <v>0</v>
          </cell>
          <cell r="AZ13">
            <v>0</v>
          </cell>
        </row>
        <row r="14">
          <cell r="AV14">
            <v>0</v>
          </cell>
          <cell r="AZ14" t="str">
            <v>انجليزي</v>
          </cell>
          <cell r="BA14" t="str">
            <v>تغريد عبدالخالق</v>
          </cell>
          <cell r="BB14" t="e">
            <v>#REF!</v>
          </cell>
          <cell r="BC14" t="e">
            <v>#REF!</v>
          </cell>
          <cell r="BD14" t="e">
            <v>#REF!</v>
          </cell>
          <cell r="BE14" t="e">
            <v>#REF!</v>
          </cell>
          <cell r="BF14" t="e">
            <v>#REF!</v>
          </cell>
          <cell r="BG14" t="e">
            <v>#REF!</v>
          </cell>
          <cell r="BH14" t="e">
            <v>#REF!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B15">
            <v>5</v>
          </cell>
          <cell r="C15" t="str">
            <v>حنان النجار</v>
          </cell>
          <cell r="D15" t="str">
            <v>دراسات</v>
          </cell>
          <cell r="AV15">
            <v>0</v>
          </cell>
          <cell r="AZ15">
            <v>0</v>
          </cell>
        </row>
        <row r="16">
          <cell r="AV16">
            <v>0</v>
          </cell>
          <cell r="AZ16" t="str">
            <v>دراسات</v>
          </cell>
          <cell r="BA16" t="str">
            <v>حنان النجار</v>
          </cell>
          <cell r="BB16" t="e">
            <v>#REF!</v>
          </cell>
          <cell r="BC16" t="e">
            <v>#REF!</v>
          </cell>
          <cell r="BD16" t="e">
            <v>#REF!</v>
          </cell>
          <cell r="BE16" t="e">
            <v>#REF!</v>
          </cell>
          <cell r="BF16" t="e">
            <v>#REF!</v>
          </cell>
          <cell r="BG16" t="e">
            <v>#REF!</v>
          </cell>
          <cell r="BH16" t="e">
            <v>#REF!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B17">
            <v>6</v>
          </cell>
          <cell r="C17" t="str">
            <v>سها النجار</v>
          </cell>
          <cell r="D17" t="str">
            <v>رياضيات</v>
          </cell>
          <cell r="AV17">
            <v>0</v>
          </cell>
          <cell r="AZ17">
            <v>0</v>
          </cell>
        </row>
        <row r="18">
          <cell r="AV18">
            <v>0</v>
          </cell>
          <cell r="AZ18" t="str">
            <v>رياضيات</v>
          </cell>
          <cell r="BA18" t="str">
            <v>سها النجار</v>
          </cell>
          <cell r="BB18" t="e">
            <v>#REF!</v>
          </cell>
          <cell r="BC18" t="e">
            <v>#REF!</v>
          </cell>
          <cell r="BD18" t="e">
            <v>#REF!</v>
          </cell>
          <cell r="BE18" t="e">
            <v>#REF!</v>
          </cell>
          <cell r="BF18" t="e">
            <v>#REF!</v>
          </cell>
          <cell r="BG18" t="e">
            <v>#REF!</v>
          </cell>
          <cell r="BH18" t="e">
            <v>#REF!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B19">
            <v>7</v>
          </cell>
          <cell r="C19" t="str">
            <v>إيمان خطاب</v>
          </cell>
          <cell r="D19" t="str">
            <v>رياضيات</v>
          </cell>
          <cell r="AV19">
            <v>0</v>
          </cell>
          <cell r="AZ19">
            <v>0</v>
          </cell>
        </row>
        <row r="20">
          <cell r="AV20">
            <v>0</v>
          </cell>
          <cell r="AZ20" t="str">
            <v>رياضيات</v>
          </cell>
          <cell r="BA20" t="str">
            <v>إيمان خطاب</v>
          </cell>
          <cell r="BB20" t="e">
            <v>#REF!</v>
          </cell>
          <cell r="BC20" t="e">
            <v>#REF!</v>
          </cell>
          <cell r="BD20" t="e">
            <v>#REF!</v>
          </cell>
          <cell r="BE20" t="e">
            <v>#REF!</v>
          </cell>
          <cell r="BF20" t="e">
            <v>#REF!</v>
          </cell>
          <cell r="BG20" t="e">
            <v>#REF!</v>
          </cell>
          <cell r="BH20" t="e">
            <v>#REF!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B21">
            <v>8</v>
          </cell>
          <cell r="C21" t="str">
            <v>أمل الكاشف</v>
          </cell>
          <cell r="D21" t="str">
            <v>علوم</v>
          </cell>
          <cell r="AV21">
            <v>0</v>
          </cell>
          <cell r="AZ21">
            <v>0</v>
          </cell>
        </row>
        <row r="22">
          <cell r="AV22">
            <v>0</v>
          </cell>
          <cell r="AZ22" t="str">
            <v>علوم</v>
          </cell>
          <cell r="BA22" t="str">
            <v>أمل الكاشف</v>
          </cell>
          <cell r="BB22" t="e">
            <v>#REF!</v>
          </cell>
          <cell r="BC22" t="e">
            <v>#REF!</v>
          </cell>
          <cell r="BD22" t="e">
            <v>#REF!</v>
          </cell>
          <cell r="BE22" t="e">
            <v>#REF!</v>
          </cell>
          <cell r="BF22" t="e">
            <v>#REF!</v>
          </cell>
          <cell r="BG22" t="e">
            <v>#REF!</v>
          </cell>
          <cell r="BH22" t="e">
            <v>#REF!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B23">
            <v>9</v>
          </cell>
          <cell r="C23" t="str">
            <v>وفاء النجار</v>
          </cell>
          <cell r="D23" t="str">
            <v>رسم</v>
          </cell>
          <cell r="AV23">
            <v>0</v>
          </cell>
          <cell r="AZ23">
            <v>0</v>
          </cell>
        </row>
        <row r="24">
          <cell r="AV24">
            <v>0</v>
          </cell>
          <cell r="AZ24" t="str">
            <v>رسم</v>
          </cell>
          <cell r="BA24" t="str">
            <v>وفاء النجار</v>
          </cell>
          <cell r="BB24" t="e">
            <v>#REF!</v>
          </cell>
          <cell r="BC24" t="e">
            <v>#REF!</v>
          </cell>
          <cell r="BD24" t="e">
            <v>#REF!</v>
          </cell>
          <cell r="BE24" t="e">
            <v>#REF!</v>
          </cell>
          <cell r="BF24" t="e">
            <v>#REF!</v>
          </cell>
          <cell r="BG24" t="e">
            <v>#REF!</v>
          </cell>
          <cell r="BH24" t="e">
            <v>#REF!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B25">
            <v>10</v>
          </cell>
          <cell r="C25" t="str">
            <v>إنجي السيد</v>
          </cell>
          <cell r="D25" t="str">
            <v>حاسب</v>
          </cell>
          <cell r="AV25">
            <v>0</v>
          </cell>
          <cell r="AZ25">
            <v>0</v>
          </cell>
        </row>
        <row r="26">
          <cell r="AV26">
            <v>0</v>
          </cell>
          <cell r="AZ26" t="str">
            <v>حاسب</v>
          </cell>
          <cell r="BA26" t="str">
            <v>إنجي السيد</v>
          </cell>
          <cell r="BB26" t="e">
            <v>#REF!</v>
          </cell>
          <cell r="BC26" t="e">
            <v>#REF!</v>
          </cell>
          <cell r="BD26" t="e">
            <v>#REF!</v>
          </cell>
          <cell r="BE26" t="e">
            <v>#REF!</v>
          </cell>
          <cell r="BF26" t="e">
            <v>#REF!</v>
          </cell>
          <cell r="BG26" t="e">
            <v>#REF!</v>
          </cell>
          <cell r="BH26" t="e">
            <v>#REF!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B27">
            <v>11</v>
          </cell>
          <cell r="C27" t="str">
            <v>مشيرة جيوشي</v>
          </cell>
          <cell r="D27" t="str">
            <v>حاسب</v>
          </cell>
          <cell r="AV27">
            <v>0</v>
          </cell>
          <cell r="AZ27">
            <v>0</v>
          </cell>
        </row>
        <row r="28">
          <cell r="AV28">
            <v>0</v>
          </cell>
          <cell r="AZ28" t="str">
            <v>حاسب</v>
          </cell>
          <cell r="BA28" t="str">
            <v>مشيرة جيوشي</v>
          </cell>
          <cell r="BB28" t="e">
            <v>#REF!</v>
          </cell>
          <cell r="BC28" t="e">
            <v>#REF!</v>
          </cell>
          <cell r="BD28" t="e">
            <v>#REF!</v>
          </cell>
          <cell r="BE28" t="e">
            <v>#REF!</v>
          </cell>
          <cell r="BF28" t="e">
            <v>#REF!</v>
          </cell>
          <cell r="BG28" t="e">
            <v>#REF!</v>
          </cell>
          <cell r="BH28" t="e">
            <v>#REF!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B29">
            <v>12</v>
          </cell>
          <cell r="C29" t="str">
            <v>صفاء نصر</v>
          </cell>
          <cell r="D29" t="str">
            <v>اقتصاد</v>
          </cell>
          <cell r="AV29">
            <v>0</v>
          </cell>
          <cell r="AZ29">
            <v>0</v>
          </cell>
        </row>
        <row r="30">
          <cell r="AV30">
            <v>0</v>
          </cell>
          <cell r="AZ30" t="str">
            <v>اقتصاد</v>
          </cell>
          <cell r="BA30" t="str">
            <v>صفاء نصر</v>
          </cell>
          <cell r="BB30" t="e">
            <v>#REF!</v>
          </cell>
          <cell r="BC30" t="e">
            <v>#REF!</v>
          </cell>
          <cell r="BD30" t="e">
            <v>#REF!</v>
          </cell>
          <cell r="BE30" t="e">
            <v>#REF!</v>
          </cell>
          <cell r="BF30" t="e">
            <v>#REF!</v>
          </cell>
          <cell r="BG30" t="e">
            <v>#REF!</v>
          </cell>
          <cell r="BH30" t="e">
            <v>#REF!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B31">
            <v>13</v>
          </cell>
          <cell r="C31" t="str">
            <v>فداء عامر</v>
          </cell>
          <cell r="D31" t="str">
            <v>اقتصاد</v>
          </cell>
          <cell r="AV31">
            <v>0</v>
          </cell>
          <cell r="AZ31">
            <v>0</v>
          </cell>
        </row>
        <row r="32">
          <cell r="AV32">
            <v>0</v>
          </cell>
          <cell r="AZ32" t="str">
            <v>اقتصاد</v>
          </cell>
          <cell r="BA32" t="str">
            <v>فداء عامر</v>
          </cell>
          <cell r="BB32" t="e">
            <v>#REF!</v>
          </cell>
          <cell r="BC32" t="e">
            <v>#REF!</v>
          </cell>
          <cell r="BD32" t="e">
            <v>#REF!</v>
          </cell>
          <cell r="BE32" t="e">
            <v>#REF!</v>
          </cell>
          <cell r="BF32" t="e">
            <v>#REF!</v>
          </cell>
          <cell r="BG32" t="e">
            <v>#REF!</v>
          </cell>
          <cell r="BH32" t="e">
            <v>#REF!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B33">
            <v>14</v>
          </cell>
          <cell r="C33" t="str">
            <v>أماني ستة</v>
          </cell>
          <cell r="D33" t="str">
            <v>رياضة</v>
          </cell>
          <cell r="AV33">
            <v>0</v>
          </cell>
          <cell r="AZ33">
            <v>0</v>
          </cell>
        </row>
        <row r="34">
          <cell r="AV34">
            <v>0</v>
          </cell>
          <cell r="AZ34" t="str">
            <v>رياضة</v>
          </cell>
          <cell r="BA34" t="str">
            <v>أماني ستة</v>
          </cell>
          <cell r="BB34" t="e">
            <v>#REF!</v>
          </cell>
          <cell r="BC34" t="e">
            <v>#REF!</v>
          </cell>
          <cell r="BD34" t="e">
            <v>#REF!</v>
          </cell>
          <cell r="BE34" t="e">
            <v>#REF!</v>
          </cell>
          <cell r="BF34" t="e">
            <v>#REF!</v>
          </cell>
          <cell r="BG34" t="e">
            <v>#REF!</v>
          </cell>
          <cell r="BH34" t="e">
            <v>#REF!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B35">
            <v>15</v>
          </cell>
          <cell r="C35" t="str">
            <v>نبيلة الهابط</v>
          </cell>
          <cell r="D35" t="str">
            <v>مكتبة</v>
          </cell>
          <cell r="AV35">
            <v>0</v>
          </cell>
          <cell r="AZ35">
            <v>0</v>
          </cell>
        </row>
        <row r="36">
          <cell r="AV36">
            <v>0</v>
          </cell>
          <cell r="AZ36" t="str">
            <v>مكتبة</v>
          </cell>
          <cell r="BA36" t="str">
            <v>نبيلة الهابط</v>
          </cell>
          <cell r="BB36" t="e">
            <v>#REF!</v>
          </cell>
          <cell r="BC36" t="e">
            <v>#REF!</v>
          </cell>
          <cell r="BD36" t="e">
            <v>#REF!</v>
          </cell>
          <cell r="BE36" t="e">
            <v>#REF!</v>
          </cell>
          <cell r="BF36" t="e">
            <v>#REF!</v>
          </cell>
          <cell r="BG36" t="e">
            <v>#REF!</v>
          </cell>
          <cell r="BH36" t="e">
            <v>#REF!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B37">
            <v>16</v>
          </cell>
          <cell r="C37" t="str">
            <v>أسماء عيسى</v>
          </cell>
          <cell r="D37" t="str">
            <v>موسيقى</v>
          </cell>
          <cell r="AV37">
            <v>0</v>
          </cell>
          <cell r="AZ37">
            <v>0</v>
          </cell>
        </row>
        <row r="38">
          <cell r="AV38">
            <v>0</v>
          </cell>
          <cell r="AZ38" t="str">
            <v>موسيقى</v>
          </cell>
          <cell r="BA38" t="str">
            <v>أسماء عيسى</v>
          </cell>
          <cell r="BB38" t="e">
            <v>#REF!</v>
          </cell>
          <cell r="BC38" t="e">
            <v>#REF!</v>
          </cell>
          <cell r="BD38" t="e">
            <v>#REF!</v>
          </cell>
          <cell r="BE38" t="e">
            <v>#REF!</v>
          </cell>
          <cell r="BF38" t="e">
            <v>#REF!</v>
          </cell>
          <cell r="BG38" t="e">
            <v>#REF!</v>
          </cell>
          <cell r="BH38" t="e">
            <v>#REF!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B39" t="str">
            <v/>
          </cell>
          <cell r="AV39">
            <v>0</v>
          </cell>
          <cell r="AZ39">
            <v>0</v>
          </cell>
        </row>
        <row r="40">
          <cell r="AV40">
            <v>0</v>
          </cell>
          <cell r="AZ40">
            <v>0</v>
          </cell>
          <cell r="BA40">
            <v>0</v>
          </cell>
          <cell r="BB40" t="e">
            <v>#REF!</v>
          </cell>
          <cell r="BC40" t="e">
            <v>#REF!</v>
          </cell>
          <cell r="BD40" t="e">
            <v>#REF!</v>
          </cell>
          <cell r="BE40" t="e">
            <v>#REF!</v>
          </cell>
          <cell r="BF40" t="e">
            <v>#REF!</v>
          </cell>
          <cell r="BG40" t="e">
            <v>#REF!</v>
          </cell>
          <cell r="BH40" t="e">
            <v>#REF!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B41" t="str">
            <v/>
          </cell>
          <cell r="AV41">
            <v>0</v>
          </cell>
          <cell r="AZ41">
            <v>0</v>
          </cell>
        </row>
        <row r="42">
          <cell r="AV42">
            <v>0</v>
          </cell>
          <cell r="AZ42">
            <v>0</v>
          </cell>
          <cell r="BA42">
            <v>0</v>
          </cell>
          <cell r="BB42" t="e">
            <v>#REF!</v>
          </cell>
          <cell r="BC42" t="e">
            <v>#REF!</v>
          </cell>
          <cell r="BD42" t="e">
            <v>#REF!</v>
          </cell>
          <cell r="BE42" t="e">
            <v>#REF!</v>
          </cell>
          <cell r="BF42" t="e">
            <v>#REF!</v>
          </cell>
          <cell r="BG42" t="e">
            <v>#REF!</v>
          </cell>
          <cell r="BH42" t="e">
            <v>#REF!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B43" t="str">
            <v/>
          </cell>
          <cell r="AV43">
            <v>0</v>
          </cell>
          <cell r="AZ43">
            <v>0</v>
          </cell>
        </row>
        <row r="44">
          <cell r="AV44">
            <v>0</v>
          </cell>
          <cell r="AZ44">
            <v>0</v>
          </cell>
          <cell r="BA44">
            <v>0</v>
          </cell>
          <cell r="BB44" t="e">
            <v>#REF!</v>
          </cell>
          <cell r="BC44" t="e">
            <v>#REF!</v>
          </cell>
          <cell r="BD44" t="e">
            <v>#REF!</v>
          </cell>
          <cell r="BE44" t="e">
            <v>#REF!</v>
          </cell>
          <cell r="BF44" t="e">
            <v>#REF!</v>
          </cell>
          <cell r="BG44" t="e">
            <v>#REF!</v>
          </cell>
          <cell r="BH44" t="e">
            <v>#REF!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B45" t="str">
            <v/>
          </cell>
          <cell r="AV45">
            <v>0</v>
          </cell>
          <cell r="AZ45">
            <v>0</v>
          </cell>
        </row>
        <row r="46">
          <cell r="AV46">
            <v>0</v>
          </cell>
          <cell r="AZ46">
            <v>0</v>
          </cell>
          <cell r="BA46">
            <v>0</v>
          </cell>
          <cell r="BB46" t="e">
            <v>#REF!</v>
          </cell>
          <cell r="BC46" t="e">
            <v>#REF!</v>
          </cell>
          <cell r="BD46" t="e">
            <v>#REF!</v>
          </cell>
          <cell r="BE46" t="e">
            <v>#REF!</v>
          </cell>
          <cell r="BF46" t="e">
            <v>#REF!</v>
          </cell>
          <cell r="BG46" t="e">
            <v>#REF!</v>
          </cell>
          <cell r="BH46" t="e">
            <v>#REF!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B47" t="str">
            <v/>
          </cell>
          <cell r="AV47">
            <v>0</v>
          </cell>
          <cell r="AZ47">
            <v>0</v>
          </cell>
        </row>
        <row r="48">
          <cell r="AV48">
            <v>0</v>
          </cell>
          <cell r="AZ48">
            <v>0</v>
          </cell>
          <cell r="BA48">
            <v>0</v>
          </cell>
          <cell r="BB48" t="e">
            <v>#REF!</v>
          </cell>
          <cell r="BC48" t="e">
            <v>#REF!</v>
          </cell>
          <cell r="BD48" t="e">
            <v>#REF!</v>
          </cell>
          <cell r="BE48" t="e">
            <v>#REF!</v>
          </cell>
          <cell r="BF48" t="e">
            <v>#REF!</v>
          </cell>
          <cell r="BG48" t="e">
            <v>#REF!</v>
          </cell>
          <cell r="BH48" t="e">
            <v>#REF!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B49" t="str">
            <v/>
          </cell>
          <cell r="AV49">
            <v>0</v>
          </cell>
          <cell r="AZ49">
            <v>0</v>
          </cell>
        </row>
        <row r="50">
          <cell r="AV50">
            <v>0</v>
          </cell>
          <cell r="AZ50">
            <v>0</v>
          </cell>
          <cell r="BA50">
            <v>0</v>
          </cell>
          <cell r="BB50" t="e">
            <v>#REF!</v>
          </cell>
          <cell r="BC50" t="e">
            <v>#REF!</v>
          </cell>
          <cell r="BD50" t="e">
            <v>#REF!</v>
          </cell>
          <cell r="BE50" t="e">
            <v>#REF!</v>
          </cell>
          <cell r="BF50" t="e">
            <v>#REF!</v>
          </cell>
          <cell r="BG50" t="e">
            <v>#REF!</v>
          </cell>
          <cell r="BH50" t="e">
            <v>#REF!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B51" t="str">
            <v/>
          </cell>
          <cell r="AV51">
            <v>0</v>
          </cell>
          <cell r="AZ51">
            <v>0</v>
          </cell>
        </row>
        <row r="52">
          <cell r="AV52">
            <v>0</v>
          </cell>
          <cell r="AZ52">
            <v>0</v>
          </cell>
          <cell r="BA52">
            <v>0</v>
          </cell>
          <cell r="BB52" t="e">
            <v>#REF!</v>
          </cell>
          <cell r="BC52" t="e">
            <v>#REF!</v>
          </cell>
          <cell r="BD52" t="e">
            <v>#REF!</v>
          </cell>
          <cell r="BE52" t="e">
            <v>#REF!</v>
          </cell>
          <cell r="BF52" t="e">
            <v>#REF!</v>
          </cell>
          <cell r="BG52" t="e">
            <v>#REF!</v>
          </cell>
          <cell r="BH52" t="e">
            <v>#REF!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B53" t="str">
            <v/>
          </cell>
          <cell r="AV53">
            <v>0</v>
          </cell>
        </row>
        <row r="54">
          <cell r="AV54">
            <v>0</v>
          </cell>
          <cell r="AZ54">
            <v>0</v>
          </cell>
          <cell r="BA54">
            <v>0</v>
          </cell>
          <cell r="BB54" t="e">
            <v>#REF!</v>
          </cell>
          <cell r="BC54" t="e">
            <v>#REF!</v>
          </cell>
          <cell r="BD54" t="e">
            <v>#REF!</v>
          </cell>
          <cell r="BE54" t="e">
            <v>#REF!</v>
          </cell>
          <cell r="BF54" t="e">
            <v>#REF!</v>
          </cell>
          <cell r="BG54" t="e">
            <v>#REF!</v>
          </cell>
          <cell r="BH54" t="e">
            <v>#REF!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</row>
        <row r="55">
          <cell r="B55" t="str">
            <v/>
          </cell>
          <cell r="AV55">
            <v>0</v>
          </cell>
          <cell r="AZ55">
            <v>0</v>
          </cell>
        </row>
        <row r="56">
          <cell r="AV56">
            <v>0</v>
          </cell>
          <cell r="AZ56">
            <v>0</v>
          </cell>
          <cell r="BA56">
            <v>0</v>
          </cell>
          <cell r="BB56" t="e">
            <v>#REF!</v>
          </cell>
          <cell r="BC56" t="e">
            <v>#REF!</v>
          </cell>
          <cell r="BD56" t="e">
            <v>#REF!</v>
          </cell>
          <cell r="BE56" t="e">
            <v>#REF!</v>
          </cell>
          <cell r="BF56" t="e">
            <v>#REF!</v>
          </cell>
          <cell r="BG56" t="e">
            <v>#REF!</v>
          </cell>
          <cell r="BH56" t="e">
            <v>#REF!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B57" t="str">
            <v/>
          </cell>
          <cell r="AV57">
            <v>0</v>
          </cell>
          <cell r="AZ57">
            <v>0</v>
          </cell>
        </row>
        <row r="58">
          <cell r="AV58">
            <v>0</v>
          </cell>
          <cell r="AZ58">
            <v>0</v>
          </cell>
          <cell r="BA58">
            <v>0</v>
          </cell>
          <cell r="BB58" t="e">
            <v>#REF!</v>
          </cell>
          <cell r="BC58" t="e">
            <v>#REF!</v>
          </cell>
          <cell r="BD58" t="e">
            <v>#REF!</v>
          </cell>
          <cell r="BE58" t="e">
            <v>#REF!</v>
          </cell>
          <cell r="BF58" t="e">
            <v>#REF!</v>
          </cell>
          <cell r="BG58" t="e">
            <v>#REF!</v>
          </cell>
          <cell r="BH58" t="e">
            <v>#REF!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B59" t="str">
            <v/>
          </cell>
          <cell r="AV59">
            <v>0</v>
          </cell>
          <cell r="AZ59">
            <v>0</v>
          </cell>
        </row>
        <row r="60">
          <cell r="AV60">
            <v>0</v>
          </cell>
          <cell r="AZ60">
            <v>0</v>
          </cell>
          <cell r="BA60">
            <v>0</v>
          </cell>
          <cell r="BB60" t="e">
            <v>#REF!</v>
          </cell>
          <cell r="BC60" t="e">
            <v>#REF!</v>
          </cell>
          <cell r="BD60" t="e">
            <v>#REF!</v>
          </cell>
          <cell r="BE60" t="e">
            <v>#REF!</v>
          </cell>
          <cell r="BF60" t="e">
            <v>#REF!</v>
          </cell>
          <cell r="BG60" t="e">
            <v>#REF!</v>
          </cell>
          <cell r="BH60" t="e">
            <v>#REF!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B61" t="str">
            <v/>
          </cell>
          <cell r="AV61">
            <v>0</v>
          </cell>
          <cell r="AZ61">
            <v>0</v>
          </cell>
        </row>
        <row r="62">
          <cell r="AV62">
            <v>0</v>
          </cell>
          <cell r="AZ62">
            <v>0</v>
          </cell>
          <cell r="BA62">
            <v>0</v>
          </cell>
          <cell r="BB62" t="e">
            <v>#REF!</v>
          </cell>
          <cell r="BC62" t="e">
            <v>#REF!</v>
          </cell>
          <cell r="BD62" t="e">
            <v>#REF!</v>
          </cell>
          <cell r="BE62" t="e">
            <v>#REF!</v>
          </cell>
          <cell r="BF62" t="e">
            <v>#REF!</v>
          </cell>
          <cell r="BG62" t="e">
            <v>#REF!</v>
          </cell>
          <cell r="BH62" t="e">
            <v>#REF!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B63" t="str">
            <v/>
          </cell>
          <cell r="AV63">
            <v>0</v>
          </cell>
          <cell r="AZ63">
            <v>0</v>
          </cell>
        </row>
        <row r="64">
          <cell r="AV64">
            <v>0</v>
          </cell>
          <cell r="AZ64">
            <v>0</v>
          </cell>
          <cell r="BA64">
            <v>0</v>
          </cell>
          <cell r="BB64" t="e">
            <v>#REF!</v>
          </cell>
          <cell r="BC64" t="e">
            <v>#REF!</v>
          </cell>
          <cell r="BD64" t="e">
            <v>#REF!</v>
          </cell>
          <cell r="BE64" t="e">
            <v>#REF!</v>
          </cell>
          <cell r="BF64" t="e">
            <v>#REF!</v>
          </cell>
          <cell r="BG64" t="e">
            <v>#REF!</v>
          </cell>
          <cell r="BH64" t="e">
            <v>#REF!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B65" t="str">
            <v/>
          </cell>
          <cell r="AV65">
            <v>0</v>
          </cell>
          <cell r="AZ65">
            <v>0</v>
          </cell>
        </row>
        <row r="66">
          <cell r="AV66">
            <v>0</v>
          </cell>
          <cell r="AZ66">
            <v>0</v>
          </cell>
          <cell r="BA66">
            <v>0</v>
          </cell>
          <cell r="BB66" t="e">
            <v>#REF!</v>
          </cell>
          <cell r="BC66" t="e">
            <v>#REF!</v>
          </cell>
          <cell r="BD66" t="e">
            <v>#REF!</v>
          </cell>
          <cell r="BE66" t="e">
            <v>#REF!</v>
          </cell>
          <cell r="BF66" t="e">
            <v>#REF!</v>
          </cell>
          <cell r="BG66" t="e">
            <v>#REF!</v>
          </cell>
          <cell r="BH66" t="e">
            <v>#REF!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B67" t="str">
            <v/>
          </cell>
          <cell r="AV67">
            <v>0</v>
          </cell>
          <cell r="AZ67">
            <v>0</v>
          </cell>
        </row>
        <row r="68">
          <cell r="AV68">
            <v>0</v>
          </cell>
          <cell r="AZ68">
            <v>0</v>
          </cell>
          <cell r="BA68">
            <v>0</v>
          </cell>
          <cell r="BB68" t="e">
            <v>#REF!</v>
          </cell>
          <cell r="BC68" t="e">
            <v>#REF!</v>
          </cell>
          <cell r="BD68" t="e">
            <v>#REF!</v>
          </cell>
          <cell r="BE68" t="e">
            <v>#REF!</v>
          </cell>
          <cell r="BF68" t="e">
            <v>#REF!</v>
          </cell>
          <cell r="BG68" t="e">
            <v>#REF!</v>
          </cell>
          <cell r="BH68" t="e">
            <v>#REF!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B69" t="str">
            <v/>
          </cell>
          <cell r="AV69">
            <v>0</v>
          </cell>
          <cell r="AZ69">
            <v>0</v>
          </cell>
        </row>
        <row r="70">
          <cell r="AV70">
            <v>0</v>
          </cell>
          <cell r="AZ70">
            <v>0</v>
          </cell>
          <cell r="BA70">
            <v>0</v>
          </cell>
          <cell r="BB70" t="e">
            <v>#REF!</v>
          </cell>
          <cell r="BC70" t="e">
            <v>#REF!</v>
          </cell>
          <cell r="BD70" t="e">
            <v>#REF!</v>
          </cell>
          <cell r="BE70" t="e">
            <v>#REF!</v>
          </cell>
          <cell r="BF70" t="e">
            <v>#REF!</v>
          </cell>
          <cell r="BG70" t="e">
            <v>#REF!</v>
          </cell>
          <cell r="BH70" t="e">
            <v>#REF!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B71" t="str">
            <v/>
          </cell>
          <cell r="AV71">
            <v>0</v>
          </cell>
          <cell r="AZ71">
            <v>0</v>
          </cell>
        </row>
        <row r="72">
          <cell r="AV72">
            <v>0</v>
          </cell>
          <cell r="AZ72">
            <v>0</v>
          </cell>
          <cell r="BA72">
            <v>0</v>
          </cell>
          <cell r="BB72" t="e">
            <v>#REF!</v>
          </cell>
          <cell r="BC72" t="e">
            <v>#REF!</v>
          </cell>
          <cell r="BD72" t="e">
            <v>#REF!</v>
          </cell>
          <cell r="BE72" t="e">
            <v>#REF!</v>
          </cell>
          <cell r="BF72" t="e">
            <v>#REF!</v>
          </cell>
          <cell r="BG72" t="e">
            <v>#REF!</v>
          </cell>
          <cell r="BH72" t="e">
            <v>#REF!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B73" t="str">
            <v/>
          </cell>
          <cell r="AV73">
            <v>0</v>
          </cell>
          <cell r="AZ73">
            <v>0</v>
          </cell>
        </row>
        <row r="74">
          <cell r="AV74">
            <v>0</v>
          </cell>
          <cell r="AZ74">
            <v>0</v>
          </cell>
          <cell r="BA74">
            <v>0</v>
          </cell>
          <cell r="BB74" t="e">
            <v>#REF!</v>
          </cell>
          <cell r="BC74" t="e">
            <v>#REF!</v>
          </cell>
          <cell r="BD74" t="e">
            <v>#REF!</v>
          </cell>
          <cell r="BE74" t="e">
            <v>#REF!</v>
          </cell>
          <cell r="BF74" t="e">
            <v>#REF!</v>
          </cell>
          <cell r="BG74" t="e">
            <v>#REF!</v>
          </cell>
          <cell r="BH74" t="e">
            <v>#REF!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B75" t="str">
            <v/>
          </cell>
          <cell r="AV75">
            <v>0</v>
          </cell>
          <cell r="AZ75">
            <v>0</v>
          </cell>
        </row>
        <row r="76">
          <cell r="AV76">
            <v>0</v>
          </cell>
          <cell r="AZ76">
            <v>0</v>
          </cell>
          <cell r="BA76">
            <v>0</v>
          </cell>
          <cell r="BB76" t="e">
            <v>#REF!</v>
          </cell>
          <cell r="BC76" t="e">
            <v>#REF!</v>
          </cell>
          <cell r="BD76" t="e">
            <v>#REF!</v>
          </cell>
          <cell r="BE76" t="e">
            <v>#REF!</v>
          </cell>
          <cell r="BF76" t="e">
            <v>#REF!</v>
          </cell>
          <cell r="BG76" t="e">
            <v>#REF!</v>
          </cell>
          <cell r="BH76" t="e">
            <v>#REF!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B77" t="str">
            <v/>
          </cell>
          <cell r="AV77">
            <v>0</v>
          </cell>
          <cell r="AZ77">
            <v>0</v>
          </cell>
        </row>
        <row r="78">
          <cell r="AV78">
            <v>0</v>
          </cell>
          <cell r="AZ78">
            <v>0</v>
          </cell>
          <cell r="BA78">
            <v>0</v>
          </cell>
          <cell r="BB78" t="e">
            <v>#REF!</v>
          </cell>
          <cell r="BC78" t="e">
            <v>#REF!</v>
          </cell>
          <cell r="BD78" t="e">
            <v>#REF!</v>
          </cell>
          <cell r="BE78" t="e">
            <v>#REF!</v>
          </cell>
          <cell r="BF78" t="e">
            <v>#REF!</v>
          </cell>
          <cell r="BG78" t="e">
            <v>#REF!</v>
          </cell>
          <cell r="BH78" t="e">
            <v>#REF!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B79" t="str">
            <v/>
          </cell>
          <cell r="AV79">
            <v>0</v>
          </cell>
          <cell r="AZ79">
            <v>0</v>
          </cell>
        </row>
        <row r="80">
          <cell r="AV80">
            <v>0</v>
          </cell>
          <cell r="AZ80">
            <v>0</v>
          </cell>
          <cell r="BA80">
            <v>0</v>
          </cell>
          <cell r="BB80" t="e">
            <v>#REF!</v>
          </cell>
          <cell r="BC80" t="e">
            <v>#REF!</v>
          </cell>
          <cell r="BD80" t="e">
            <v>#REF!</v>
          </cell>
          <cell r="BE80" t="e">
            <v>#REF!</v>
          </cell>
          <cell r="BF80" t="e">
            <v>#REF!</v>
          </cell>
          <cell r="BG80" t="e">
            <v>#REF!</v>
          </cell>
          <cell r="BH80" t="e">
            <v>#REF!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</row>
        <row r="81">
          <cell r="B81" t="str">
            <v/>
          </cell>
          <cell r="AV81">
            <v>0</v>
          </cell>
          <cell r="AZ81">
            <v>0</v>
          </cell>
        </row>
        <row r="82">
          <cell r="AV82">
            <v>0</v>
          </cell>
          <cell r="AZ82">
            <v>0</v>
          </cell>
          <cell r="BA82">
            <v>0</v>
          </cell>
          <cell r="BB82" t="e">
            <v>#REF!</v>
          </cell>
          <cell r="BC82" t="e">
            <v>#REF!</v>
          </cell>
          <cell r="BD82" t="e">
            <v>#REF!</v>
          </cell>
          <cell r="BE82" t="e">
            <v>#REF!</v>
          </cell>
          <cell r="BF82" t="e">
            <v>#REF!</v>
          </cell>
          <cell r="BG82" t="e">
            <v>#REF!</v>
          </cell>
          <cell r="BH82" t="e">
            <v>#REF!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B83" t="str">
            <v/>
          </cell>
          <cell r="AV83">
            <v>0</v>
          </cell>
          <cell r="AZ83">
            <v>0</v>
          </cell>
        </row>
        <row r="84">
          <cell r="AV84">
            <v>0</v>
          </cell>
          <cell r="AZ84">
            <v>0</v>
          </cell>
          <cell r="BA84">
            <v>0</v>
          </cell>
          <cell r="BB84" t="e">
            <v>#REF!</v>
          </cell>
          <cell r="BC84" t="e">
            <v>#REF!</v>
          </cell>
          <cell r="BD84" t="e">
            <v>#REF!</v>
          </cell>
          <cell r="BE84" t="e">
            <v>#REF!</v>
          </cell>
          <cell r="BF84" t="e">
            <v>#REF!</v>
          </cell>
          <cell r="BG84" t="e">
            <v>#REF!</v>
          </cell>
          <cell r="BH84" t="e">
            <v>#REF!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B85" t="str">
            <v/>
          </cell>
          <cell r="AV85">
            <v>0</v>
          </cell>
          <cell r="AZ85">
            <v>0</v>
          </cell>
        </row>
        <row r="86">
          <cell r="AV86">
            <v>0</v>
          </cell>
          <cell r="AZ86">
            <v>0</v>
          </cell>
          <cell r="BA86">
            <v>0</v>
          </cell>
          <cell r="BB86" t="e">
            <v>#REF!</v>
          </cell>
          <cell r="BC86" t="e">
            <v>#REF!</v>
          </cell>
          <cell r="BD86" t="e">
            <v>#REF!</v>
          </cell>
          <cell r="BE86" t="e">
            <v>#REF!</v>
          </cell>
          <cell r="BF86" t="e">
            <v>#REF!</v>
          </cell>
          <cell r="BG86" t="e">
            <v>#REF!</v>
          </cell>
          <cell r="BH86" t="e">
            <v>#REF!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B87" t="str">
            <v/>
          </cell>
          <cell r="AV87">
            <v>0</v>
          </cell>
          <cell r="AZ87">
            <v>0</v>
          </cell>
        </row>
        <row r="88">
          <cell r="AV88">
            <v>0</v>
          </cell>
          <cell r="AZ88">
            <v>0</v>
          </cell>
          <cell r="BA88">
            <v>0</v>
          </cell>
          <cell r="BB88" t="e">
            <v>#REF!</v>
          </cell>
          <cell r="BC88" t="e">
            <v>#REF!</v>
          </cell>
          <cell r="BD88" t="e">
            <v>#REF!</v>
          </cell>
          <cell r="BE88" t="e">
            <v>#REF!</v>
          </cell>
          <cell r="BF88" t="e">
            <v>#REF!</v>
          </cell>
          <cell r="BG88" t="e">
            <v>#REF!</v>
          </cell>
          <cell r="BH88" t="e">
            <v>#REF!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B89" t="str">
            <v/>
          </cell>
          <cell r="AV89">
            <v>0</v>
          </cell>
          <cell r="AZ89">
            <v>0</v>
          </cell>
        </row>
        <row r="90">
          <cell r="AV90">
            <v>0</v>
          </cell>
          <cell r="AZ90">
            <v>0</v>
          </cell>
          <cell r="BA90">
            <v>0</v>
          </cell>
          <cell r="BB90" t="e">
            <v>#REF!</v>
          </cell>
          <cell r="BC90" t="e">
            <v>#REF!</v>
          </cell>
          <cell r="BD90" t="e">
            <v>#REF!</v>
          </cell>
          <cell r="BE90" t="e">
            <v>#REF!</v>
          </cell>
          <cell r="BF90" t="e">
            <v>#REF!</v>
          </cell>
          <cell r="BG90" t="e">
            <v>#REF!</v>
          </cell>
          <cell r="BH90" t="e">
            <v>#REF!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B91" t="str">
            <v/>
          </cell>
          <cell r="AV91">
            <v>0</v>
          </cell>
          <cell r="AZ91">
            <v>0</v>
          </cell>
        </row>
        <row r="92">
          <cell r="AV92">
            <v>0</v>
          </cell>
          <cell r="AZ92">
            <v>0</v>
          </cell>
          <cell r="BA92">
            <v>0</v>
          </cell>
          <cell r="BB92" t="e">
            <v>#REF!</v>
          </cell>
          <cell r="BC92" t="e">
            <v>#REF!</v>
          </cell>
          <cell r="BD92" t="e">
            <v>#REF!</v>
          </cell>
          <cell r="BE92" t="e">
            <v>#REF!</v>
          </cell>
          <cell r="BF92" t="e">
            <v>#REF!</v>
          </cell>
          <cell r="BG92" t="e">
            <v>#REF!</v>
          </cell>
          <cell r="BH92" t="e">
            <v>#REF!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B93" t="str">
            <v/>
          </cell>
          <cell r="AV93">
            <v>0</v>
          </cell>
          <cell r="AZ93">
            <v>0</v>
          </cell>
        </row>
        <row r="94">
          <cell r="AV94">
            <v>0</v>
          </cell>
          <cell r="AZ94">
            <v>0</v>
          </cell>
          <cell r="BA94">
            <v>0</v>
          </cell>
          <cell r="BB94" t="e">
            <v>#REF!</v>
          </cell>
          <cell r="BC94" t="e">
            <v>#REF!</v>
          </cell>
          <cell r="BD94" t="e">
            <v>#REF!</v>
          </cell>
          <cell r="BE94" t="e">
            <v>#REF!</v>
          </cell>
          <cell r="BF94" t="e">
            <v>#REF!</v>
          </cell>
          <cell r="BG94" t="e">
            <v>#REF!</v>
          </cell>
          <cell r="BH94" t="e">
            <v>#REF!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</row>
        <row r="95">
          <cell r="B95" t="str">
            <v/>
          </cell>
          <cell r="AV95">
            <v>0</v>
          </cell>
          <cell r="AZ95">
            <v>0</v>
          </cell>
        </row>
        <row r="96">
          <cell r="AV96">
            <v>0</v>
          </cell>
          <cell r="AZ96">
            <v>0</v>
          </cell>
          <cell r="BA96">
            <v>0</v>
          </cell>
          <cell r="BB96" t="e">
            <v>#REF!</v>
          </cell>
          <cell r="BC96" t="e">
            <v>#REF!</v>
          </cell>
          <cell r="BD96" t="e">
            <v>#REF!</v>
          </cell>
          <cell r="BE96" t="e">
            <v>#REF!</v>
          </cell>
          <cell r="BF96" t="e">
            <v>#REF!</v>
          </cell>
          <cell r="BG96" t="e">
            <v>#REF!</v>
          </cell>
          <cell r="BH96" t="e">
            <v>#REF!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B97" t="str">
            <v/>
          </cell>
          <cell r="AV97">
            <v>0</v>
          </cell>
          <cell r="AZ97">
            <v>0</v>
          </cell>
        </row>
        <row r="98">
          <cell r="AV98">
            <v>0</v>
          </cell>
          <cell r="AZ98">
            <v>0</v>
          </cell>
          <cell r="BA98">
            <v>0</v>
          </cell>
          <cell r="BB98" t="e">
            <v>#REF!</v>
          </cell>
          <cell r="BC98" t="e">
            <v>#REF!</v>
          </cell>
          <cell r="BD98" t="e">
            <v>#REF!</v>
          </cell>
          <cell r="BE98" t="e">
            <v>#REF!</v>
          </cell>
          <cell r="BF98" t="e">
            <v>#REF!</v>
          </cell>
          <cell r="BG98" t="e">
            <v>#REF!</v>
          </cell>
          <cell r="BH98" t="e">
            <v>#REF!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B99" t="str">
            <v/>
          </cell>
          <cell r="AV99">
            <v>0</v>
          </cell>
          <cell r="AZ99">
            <v>0</v>
          </cell>
        </row>
        <row r="100">
          <cell r="AV100">
            <v>0</v>
          </cell>
          <cell r="AZ100">
            <v>0</v>
          </cell>
          <cell r="BA100">
            <v>0</v>
          </cell>
          <cell r="BB100" t="e">
            <v>#REF!</v>
          </cell>
          <cell r="BC100" t="e">
            <v>#REF!</v>
          </cell>
          <cell r="BD100" t="e">
            <v>#REF!</v>
          </cell>
          <cell r="BE100" t="e">
            <v>#REF!</v>
          </cell>
          <cell r="BF100" t="e">
            <v>#REF!</v>
          </cell>
          <cell r="BG100" t="e">
            <v>#REF!</v>
          </cell>
          <cell r="BH100" t="e">
            <v>#REF!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B101" t="str">
            <v/>
          </cell>
          <cell r="AV101">
            <v>0</v>
          </cell>
          <cell r="AZ101">
            <v>0</v>
          </cell>
        </row>
        <row r="102">
          <cell r="AV102">
            <v>0</v>
          </cell>
          <cell r="AZ102">
            <v>0</v>
          </cell>
          <cell r="BA102">
            <v>0</v>
          </cell>
          <cell r="BB102" t="e">
            <v>#REF!</v>
          </cell>
          <cell r="BC102" t="e">
            <v>#REF!</v>
          </cell>
          <cell r="BD102" t="e">
            <v>#REF!</v>
          </cell>
          <cell r="BE102" t="e">
            <v>#REF!</v>
          </cell>
          <cell r="BF102" t="e">
            <v>#REF!</v>
          </cell>
          <cell r="BG102" t="e">
            <v>#REF!</v>
          </cell>
          <cell r="BH102" t="e">
            <v>#REF!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B103" t="str">
            <v/>
          </cell>
          <cell r="AV103">
            <v>0</v>
          </cell>
          <cell r="AZ103">
            <v>0</v>
          </cell>
        </row>
        <row r="104">
          <cell r="AV104">
            <v>0</v>
          </cell>
          <cell r="AZ104">
            <v>0</v>
          </cell>
          <cell r="BA104">
            <v>0</v>
          </cell>
          <cell r="BB104" t="e">
            <v>#REF!</v>
          </cell>
          <cell r="BC104" t="e">
            <v>#REF!</v>
          </cell>
          <cell r="BD104" t="e">
            <v>#REF!</v>
          </cell>
          <cell r="BE104" t="e">
            <v>#REF!</v>
          </cell>
          <cell r="BF104" t="e">
            <v>#REF!</v>
          </cell>
          <cell r="BG104" t="e">
            <v>#REF!</v>
          </cell>
          <cell r="BH104" t="e">
            <v>#REF!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B105" t="str">
            <v/>
          </cell>
          <cell r="AV105">
            <v>0</v>
          </cell>
          <cell r="AZ105">
            <v>0</v>
          </cell>
        </row>
        <row r="106">
          <cell r="AV106">
            <v>0</v>
          </cell>
          <cell r="AZ106">
            <v>0</v>
          </cell>
          <cell r="BA106">
            <v>0</v>
          </cell>
          <cell r="BB106" t="e">
            <v>#REF!</v>
          </cell>
          <cell r="BC106" t="e">
            <v>#REF!</v>
          </cell>
          <cell r="BD106" t="e">
            <v>#REF!</v>
          </cell>
          <cell r="BE106" t="e">
            <v>#REF!</v>
          </cell>
          <cell r="BF106" t="e">
            <v>#REF!</v>
          </cell>
          <cell r="BG106" t="e">
            <v>#REF!</v>
          </cell>
          <cell r="BH106" t="e">
            <v>#REF!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</row>
        <row r="107">
          <cell r="B107" t="str">
            <v/>
          </cell>
          <cell r="AV107">
            <v>0</v>
          </cell>
          <cell r="AZ107">
            <v>0</v>
          </cell>
        </row>
        <row r="108">
          <cell r="AV108">
            <v>0</v>
          </cell>
          <cell r="AZ108">
            <v>0</v>
          </cell>
          <cell r="BA108">
            <v>0</v>
          </cell>
          <cell r="BB108" t="e">
            <v>#REF!</v>
          </cell>
          <cell r="BC108" t="e">
            <v>#REF!</v>
          </cell>
          <cell r="BD108" t="e">
            <v>#REF!</v>
          </cell>
          <cell r="BE108" t="e">
            <v>#REF!</v>
          </cell>
          <cell r="BF108" t="e">
            <v>#REF!</v>
          </cell>
          <cell r="BG108" t="e">
            <v>#REF!</v>
          </cell>
          <cell r="BH108" t="e">
            <v>#REF!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B109" t="str">
            <v/>
          </cell>
          <cell r="AV109">
            <v>0</v>
          </cell>
          <cell r="AZ109">
            <v>0</v>
          </cell>
        </row>
        <row r="110">
          <cell r="AV110">
            <v>0</v>
          </cell>
          <cell r="AZ110">
            <v>0</v>
          </cell>
          <cell r="BA110">
            <v>0</v>
          </cell>
          <cell r="BB110" t="e">
            <v>#REF!</v>
          </cell>
          <cell r="BC110" t="e">
            <v>#REF!</v>
          </cell>
          <cell r="BD110" t="e">
            <v>#REF!</v>
          </cell>
          <cell r="BE110" t="e">
            <v>#REF!</v>
          </cell>
          <cell r="BF110" t="e">
            <v>#REF!</v>
          </cell>
          <cell r="BG110" t="e">
            <v>#REF!</v>
          </cell>
          <cell r="BH110" t="e">
            <v>#REF!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B111" t="str">
            <v/>
          </cell>
          <cell r="AV111">
            <v>0</v>
          </cell>
          <cell r="AZ111">
            <v>0</v>
          </cell>
        </row>
        <row r="112">
          <cell r="AV112">
            <v>0</v>
          </cell>
          <cell r="AZ112">
            <v>0</v>
          </cell>
          <cell r="BA112">
            <v>0</v>
          </cell>
          <cell r="BB112" t="e">
            <v>#REF!</v>
          </cell>
          <cell r="BC112" t="e">
            <v>#REF!</v>
          </cell>
          <cell r="BD112" t="e">
            <v>#REF!</v>
          </cell>
          <cell r="BE112" t="e">
            <v>#REF!</v>
          </cell>
          <cell r="BF112" t="e">
            <v>#REF!</v>
          </cell>
          <cell r="BG112" t="e">
            <v>#REF!</v>
          </cell>
          <cell r="BH112" t="e">
            <v>#REF!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B113" t="str">
            <v/>
          </cell>
          <cell r="AV113">
            <v>0</v>
          </cell>
          <cell r="AZ113">
            <v>0</v>
          </cell>
        </row>
        <row r="114">
          <cell r="AV114">
            <v>0</v>
          </cell>
          <cell r="AZ114">
            <v>0</v>
          </cell>
          <cell r="BA114">
            <v>0</v>
          </cell>
          <cell r="BB114" t="e">
            <v>#REF!</v>
          </cell>
          <cell r="BC114" t="e">
            <v>#REF!</v>
          </cell>
          <cell r="BD114" t="e">
            <v>#REF!</v>
          </cell>
          <cell r="BE114" t="e">
            <v>#REF!</v>
          </cell>
          <cell r="BF114" t="e">
            <v>#REF!</v>
          </cell>
          <cell r="BG114" t="e">
            <v>#REF!</v>
          </cell>
          <cell r="BH114" t="e">
            <v>#REF!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B115" t="str">
            <v/>
          </cell>
          <cell r="AV115">
            <v>0</v>
          </cell>
          <cell r="AZ115">
            <v>0</v>
          </cell>
        </row>
        <row r="116">
          <cell r="AV116">
            <v>0</v>
          </cell>
          <cell r="AZ116">
            <v>0</v>
          </cell>
          <cell r="BA116">
            <v>0</v>
          </cell>
          <cell r="BB116" t="e">
            <v>#REF!</v>
          </cell>
          <cell r="BC116" t="e">
            <v>#REF!</v>
          </cell>
          <cell r="BD116" t="e">
            <v>#REF!</v>
          </cell>
          <cell r="BE116" t="e">
            <v>#REF!</v>
          </cell>
          <cell r="BF116" t="e">
            <v>#REF!</v>
          </cell>
          <cell r="BG116" t="e">
            <v>#REF!</v>
          </cell>
          <cell r="BH116" t="e">
            <v>#REF!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B117" t="str">
            <v/>
          </cell>
          <cell r="AV117">
            <v>0</v>
          </cell>
          <cell r="AZ117">
            <v>0</v>
          </cell>
        </row>
        <row r="118">
          <cell r="AV118">
            <v>0</v>
          </cell>
          <cell r="AZ118">
            <v>0</v>
          </cell>
          <cell r="BA118">
            <v>0</v>
          </cell>
          <cell r="BB118" t="e">
            <v>#REF!</v>
          </cell>
          <cell r="BC118" t="e">
            <v>#REF!</v>
          </cell>
          <cell r="BD118" t="e">
            <v>#REF!</v>
          </cell>
          <cell r="BE118" t="e">
            <v>#REF!</v>
          </cell>
          <cell r="BF118" t="e">
            <v>#REF!</v>
          </cell>
          <cell r="BG118" t="e">
            <v>#REF!</v>
          </cell>
          <cell r="BH118" t="e">
            <v>#REF!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B119" t="str">
            <v/>
          </cell>
          <cell r="AV119">
            <v>0</v>
          </cell>
          <cell r="AZ119">
            <v>0</v>
          </cell>
        </row>
        <row r="120">
          <cell r="AV120">
            <v>0</v>
          </cell>
          <cell r="AZ120">
            <v>0</v>
          </cell>
          <cell r="BA120">
            <v>0</v>
          </cell>
          <cell r="BB120" t="e">
            <v>#REF!</v>
          </cell>
          <cell r="BC120" t="e">
            <v>#REF!</v>
          </cell>
          <cell r="BD120" t="e">
            <v>#REF!</v>
          </cell>
          <cell r="BE120" t="e">
            <v>#REF!</v>
          </cell>
          <cell r="BF120" t="e">
            <v>#REF!</v>
          </cell>
          <cell r="BG120" t="e">
            <v>#REF!</v>
          </cell>
          <cell r="BH120" t="e">
            <v>#REF!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B121" t="str">
            <v/>
          </cell>
          <cell r="AV121">
            <v>0</v>
          </cell>
          <cell r="AZ121">
            <v>0</v>
          </cell>
        </row>
        <row r="122">
          <cell r="AV122">
            <v>0</v>
          </cell>
          <cell r="AZ122">
            <v>0</v>
          </cell>
          <cell r="BA122">
            <v>0</v>
          </cell>
          <cell r="BB122" t="e">
            <v>#REF!</v>
          </cell>
          <cell r="BC122" t="e">
            <v>#REF!</v>
          </cell>
          <cell r="BD122" t="e">
            <v>#REF!</v>
          </cell>
          <cell r="BE122" t="e">
            <v>#REF!</v>
          </cell>
          <cell r="BF122" t="e">
            <v>#REF!</v>
          </cell>
          <cell r="BG122" t="e">
            <v>#REF!</v>
          </cell>
          <cell r="BH122" t="e">
            <v>#REF!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B123" t="str">
            <v/>
          </cell>
          <cell r="AV123">
            <v>0</v>
          </cell>
          <cell r="AZ123">
            <v>0</v>
          </cell>
        </row>
        <row r="124">
          <cell r="AV124">
            <v>0</v>
          </cell>
          <cell r="AZ124">
            <v>0</v>
          </cell>
          <cell r="BA124">
            <v>0</v>
          </cell>
          <cell r="BB124" t="e">
            <v>#REF!</v>
          </cell>
          <cell r="BC124" t="e">
            <v>#REF!</v>
          </cell>
          <cell r="BD124" t="e">
            <v>#REF!</v>
          </cell>
          <cell r="BE124" t="e">
            <v>#REF!</v>
          </cell>
          <cell r="BF124" t="e">
            <v>#REF!</v>
          </cell>
          <cell r="BG124" t="e">
            <v>#REF!</v>
          </cell>
          <cell r="BH124" t="e">
            <v>#REF!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B125" t="str">
            <v/>
          </cell>
          <cell r="AV125">
            <v>0</v>
          </cell>
          <cell r="AZ125">
            <v>0</v>
          </cell>
        </row>
        <row r="126">
          <cell r="AV126">
            <v>0</v>
          </cell>
          <cell r="AZ126">
            <v>0</v>
          </cell>
          <cell r="BA126">
            <v>0</v>
          </cell>
          <cell r="BB126" t="e">
            <v>#REF!</v>
          </cell>
          <cell r="BC126" t="e">
            <v>#REF!</v>
          </cell>
          <cell r="BD126" t="e">
            <v>#REF!</v>
          </cell>
          <cell r="BE126" t="e">
            <v>#REF!</v>
          </cell>
          <cell r="BF126" t="e">
            <v>#REF!</v>
          </cell>
          <cell r="BG126" t="e">
            <v>#REF!</v>
          </cell>
          <cell r="BH126" t="e">
            <v>#REF!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B127" t="str">
            <v/>
          </cell>
          <cell r="AV127">
            <v>0</v>
          </cell>
          <cell r="AZ127">
            <v>0</v>
          </cell>
        </row>
        <row r="128">
          <cell r="AV128">
            <v>0</v>
          </cell>
          <cell r="AZ128">
            <v>0</v>
          </cell>
          <cell r="BA128">
            <v>0</v>
          </cell>
          <cell r="BB128" t="e">
            <v>#REF!</v>
          </cell>
          <cell r="BC128" t="e">
            <v>#REF!</v>
          </cell>
          <cell r="BD128" t="e">
            <v>#REF!</v>
          </cell>
          <cell r="BE128" t="e">
            <v>#REF!</v>
          </cell>
          <cell r="BF128" t="e">
            <v>#REF!</v>
          </cell>
          <cell r="BG128" t="e">
            <v>#REF!</v>
          </cell>
          <cell r="BH128" t="e">
            <v>#REF!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B129" t="str">
            <v/>
          </cell>
          <cell r="AV129">
            <v>0</v>
          </cell>
          <cell r="AZ129">
            <v>0</v>
          </cell>
        </row>
        <row r="130">
          <cell r="AV130">
            <v>0</v>
          </cell>
          <cell r="AZ130">
            <v>0</v>
          </cell>
          <cell r="BA130">
            <v>0</v>
          </cell>
          <cell r="BB130" t="e">
            <v>#REF!</v>
          </cell>
          <cell r="BC130" t="e">
            <v>#REF!</v>
          </cell>
          <cell r="BD130" t="e">
            <v>#REF!</v>
          </cell>
          <cell r="BE130" t="e">
            <v>#REF!</v>
          </cell>
          <cell r="BF130" t="e">
            <v>#REF!</v>
          </cell>
          <cell r="BG130" t="e">
            <v>#REF!</v>
          </cell>
          <cell r="BH130" t="e">
            <v>#REF!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B131" t="str">
            <v/>
          </cell>
          <cell r="AV131">
            <v>0</v>
          </cell>
          <cell r="AZ131">
            <v>0</v>
          </cell>
        </row>
        <row r="132">
          <cell r="AV132">
            <v>0</v>
          </cell>
          <cell r="AZ132">
            <v>0</v>
          </cell>
          <cell r="BA132">
            <v>0</v>
          </cell>
          <cell r="BB132" t="e">
            <v>#REF!</v>
          </cell>
          <cell r="BC132" t="e">
            <v>#REF!</v>
          </cell>
          <cell r="BD132" t="e">
            <v>#REF!</v>
          </cell>
          <cell r="BE132" t="e">
            <v>#REF!</v>
          </cell>
          <cell r="BF132" t="e">
            <v>#REF!</v>
          </cell>
          <cell r="BG132" t="e">
            <v>#REF!</v>
          </cell>
          <cell r="BH132" t="e">
            <v>#REF!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</row>
        <row r="133">
          <cell r="B133" t="str">
            <v/>
          </cell>
          <cell r="AV133">
            <v>0</v>
          </cell>
          <cell r="AZ133">
            <v>0</v>
          </cell>
        </row>
        <row r="134">
          <cell r="AV134">
            <v>0</v>
          </cell>
          <cell r="AZ134">
            <v>0</v>
          </cell>
          <cell r="BA134">
            <v>0</v>
          </cell>
          <cell r="BB134" t="e">
            <v>#REF!</v>
          </cell>
          <cell r="BC134" t="e">
            <v>#REF!</v>
          </cell>
          <cell r="BD134" t="e">
            <v>#REF!</v>
          </cell>
          <cell r="BE134" t="e">
            <v>#REF!</v>
          </cell>
          <cell r="BF134" t="e">
            <v>#REF!</v>
          </cell>
          <cell r="BG134" t="e">
            <v>#REF!</v>
          </cell>
          <cell r="BH134" t="e">
            <v>#REF!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B135" t="str">
            <v/>
          </cell>
          <cell r="AV135">
            <v>0</v>
          </cell>
          <cell r="AZ135">
            <v>0</v>
          </cell>
        </row>
        <row r="136">
          <cell r="AV136">
            <v>0</v>
          </cell>
          <cell r="AZ136">
            <v>0</v>
          </cell>
          <cell r="BA136">
            <v>0</v>
          </cell>
          <cell r="BB136" t="e">
            <v>#REF!</v>
          </cell>
          <cell r="BC136" t="e">
            <v>#REF!</v>
          </cell>
          <cell r="BD136" t="e">
            <v>#REF!</v>
          </cell>
          <cell r="BE136" t="e">
            <v>#REF!</v>
          </cell>
          <cell r="BF136" t="e">
            <v>#REF!</v>
          </cell>
          <cell r="BG136" t="e">
            <v>#REF!</v>
          </cell>
          <cell r="BH136" t="e">
            <v>#REF!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B137" t="str">
            <v/>
          </cell>
          <cell r="AV137">
            <v>0</v>
          </cell>
          <cell r="AZ137">
            <v>0</v>
          </cell>
        </row>
        <row r="138">
          <cell r="AV138">
            <v>0</v>
          </cell>
          <cell r="AZ138">
            <v>0</v>
          </cell>
          <cell r="BA138">
            <v>0</v>
          </cell>
          <cell r="BB138" t="e">
            <v>#REF!</v>
          </cell>
          <cell r="BC138" t="e">
            <v>#REF!</v>
          </cell>
          <cell r="BD138" t="e">
            <v>#REF!</v>
          </cell>
          <cell r="BE138" t="e">
            <v>#REF!</v>
          </cell>
          <cell r="BF138" t="e">
            <v>#REF!</v>
          </cell>
          <cell r="BG138" t="e">
            <v>#REF!</v>
          </cell>
          <cell r="BH138" t="e">
            <v>#REF!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</row>
        <row r="139">
          <cell r="B139" t="str">
            <v/>
          </cell>
          <cell r="AV139">
            <v>0</v>
          </cell>
          <cell r="AZ139">
            <v>0</v>
          </cell>
        </row>
        <row r="140">
          <cell r="AV140">
            <v>0</v>
          </cell>
          <cell r="AZ140">
            <v>0</v>
          </cell>
          <cell r="BA140">
            <v>0</v>
          </cell>
          <cell r="BB140" t="e">
            <v>#REF!</v>
          </cell>
          <cell r="BC140" t="e">
            <v>#REF!</v>
          </cell>
          <cell r="BD140" t="e">
            <v>#REF!</v>
          </cell>
          <cell r="BE140" t="e">
            <v>#REF!</v>
          </cell>
          <cell r="BF140" t="e">
            <v>#REF!</v>
          </cell>
          <cell r="BG140" t="e">
            <v>#REF!</v>
          </cell>
          <cell r="BH140" t="e">
            <v>#REF!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B141" t="str">
            <v/>
          </cell>
          <cell r="AV141">
            <v>0</v>
          </cell>
          <cell r="AZ141">
            <v>0</v>
          </cell>
        </row>
        <row r="142">
          <cell r="AV142">
            <v>0</v>
          </cell>
          <cell r="AZ142">
            <v>0</v>
          </cell>
          <cell r="BA142">
            <v>0</v>
          </cell>
          <cell r="BB142" t="e">
            <v>#REF!</v>
          </cell>
          <cell r="BC142" t="e">
            <v>#REF!</v>
          </cell>
          <cell r="BD142" t="e">
            <v>#REF!</v>
          </cell>
          <cell r="BE142" t="e">
            <v>#REF!</v>
          </cell>
          <cell r="BF142" t="e">
            <v>#REF!</v>
          </cell>
          <cell r="BG142" t="e">
            <v>#REF!</v>
          </cell>
          <cell r="BH142" t="e">
            <v>#REF!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B143" t="str">
            <v/>
          </cell>
          <cell r="AV143">
            <v>0</v>
          </cell>
          <cell r="AZ143">
            <v>0</v>
          </cell>
        </row>
        <row r="144">
          <cell r="AV144">
            <v>0</v>
          </cell>
          <cell r="AZ144">
            <v>0</v>
          </cell>
          <cell r="BA144">
            <v>0</v>
          </cell>
          <cell r="BB144" t="e">
            <v>#REF!</v>
          </cell>
          <cell r="BC144" t="e">
            <v>#REF!</v>
          </cell>
          <cell r="BD144" t="e">
            <v>#REF!</v>
          </cell>
          <cell r="BE144" t="e">
            <v>#REF!</v>
          </cell>
          <cell r="BF144" t="e">
            <v>#REF!</v>
          </cell>
          <cell r="BG144" t="e">
            <v>#REF!</v>
          </cell>
          <cell r="BH144" t="e">
            <v>#REF!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B145" t="str">
            <v/>
          </cell>
          <cell r="AV145">
            <v>0</v>
          </cell>
          <cell r="AZ145">
            <v>0</v>
          </cell>
        </row>
        <row r="146">
          <cell r="AV146">
            <v>0</v>
          </cell>
          <cell r="AZ146">
            <v>0</v>
          </cell>
          <cell r="BA146">
            <v>0</v>
          </cell>
          <cell r="BB146" t="e">
            <v>#REF!</v>
          </cell>
          <cell r="BC146" t="e">
            <v>#REF!</v>
          </cell>
          <cell r="BD146" t="e">
            <v>#REF!</v>
          </cell>
          <cell r="BE146" t="e">
            <v>#REF!</v>
          </cell>
          <cell r="BF146" t="e">
            <v>#REF!</v>
          </cell>
          <cell r="BG146" t="e">
            <v>#REF!</v>
          </cell>
          <cell r="BH146" t="e">
            <v>#REF!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</row>
        <row r="147">
          <cell r="B147" t="str">
            <v/>
          </cell>
          <cell r="AV147">
            <v>0</v>
          </cell>
          <cell r="AZ147">
            <v>0</v>
          </cell>
        </row>
        <row r="148">
          <cell r="AV148">
            <v>0</v>
          </cell>
          <cell r="AZ148">
            <v>0</v>
          </cell>
          <cell r="BA148">
            <v>0</v>
          </cell>
          <cell r="BB148" t="e">
            <v>#REF!</v>
          </cell>
          <cell r="BC148" t="e">
            <v>#REF!</v>
          </cell>
          <cell r="BD148" t="e">
            <v>#REF!</v>
          </cell>
          <cell r="BE148" t="e">
            <v>#REF!</v>
          </cell>
          <cell r="BF148" t="e">
            <v>#REF!</v>
          </cell>
          <cell r="BG148" t="e">
            <v>#REF!</v>
          </cell>
          <cell r="BH148" t="e">
            <v>#REF!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</row>
        <row r="149">
          <cell r="B149" t="str">
            <v/>
          </cell>
          <cell r="AV149">
            <v>0</v>
          </cell>
          <cell r="AZ149">
            <v>0</v>
          </cell>
        </row>
        <row r="150">
          <cell r="AV150">
            <v>0</v>
          </cell>
          <cell r="AZ150">
            <v>0</v>
          </cell>
          <cell r="BA150">
            <v>0</v>
          </cell>
          <cell r="BB150" t="e">
            <v>#REF!</v>
          </cell>
          <cell r="BC150" t="e">
            <v>#REF!</v>
          </cell>
          <cell r="BD150" t="e">
            <v>#REF!</v>
          </cell>
          <cell r="BE150" t="e">
            <v>#REF!</v>
          </cell>
          <cell r="BF150" t="e">
            <v>#REF!</v>
          </cell>
          <cell r="BG150" t="e">
            <v>#REF!</v>
          </cell>
          <cell r="BH150" t="e">
            <v>#REF!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</row>
        <row r="151">
          <cell r="B151" t="str">
            <v/>
          </cell>
          <cell r="AV151">
            <v>0</v>
          </cell>
          <cell r="AZ151">
            <v>0</v>
          </cell>
        </row>
        <row r="152">
          <cell r="AV152">
            <v>0</v>
          </cell>
          <cell r="AZ152">
            <v>0</v>
          </cell>
          <cell r="BA152">
            <v>0</v>
          </cell>
          <cell r="BB152" t="e">
            <v>#REF!</v>
          </cell>
          <cell r="BC152" t="e">
            <v>#REF!</v>
          </cell>
          <cell r="BD152" t="e">
            <v>#REF!</v>
          </cell>
          <cell r="BE152" t="e">
            <v>#REF!</v>
          </cell>
          <cell r="BF152" t="e">
            <v>#REF!</v>
          </cell>
          <cell r="BG152" t="e">
            <v>#REF!</v>
          </cell>
          <cell r="BH152" t="e">
            <v>#REF!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</row>
        <row r="153">
          <cell r="B153" t="str">
            <v/>
          </cell>
          <cell r="AV153">
            <v>0</v>
          </cell>
          <cell r="AZ153">
            <v>0</v>
          </cell>
        </row>
        <row r="154">
          <cell r="AV154">
            <v>0</v>
          </cell>
          <cell r="AZ154">
            <v>0</v>
          </cell>
          <cell r="BA154">
            <v>0</v>
          </cell>
          <cell r="BB154" t="e">
            <v>#REF!</v>
          </cell>
          <cell r="BC154" t="e">
            <v>#REF!</v>
          </cell>
          <cell r="BD154" t="e">
            <v>#REF!</v>
          </cell>
          <cell r="BE154" t="e">
            <v>#REF!</v>
          </cell>
          <cell r="BF154" t="e">
            <v>#REF!</v>
          </cell>
          <cell r="BG154" t="e">
            <v>#REF!</v>
          </cell>
          <cell r="BH154" t="e">
            <v>#REF!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</row>
        <row r="155">
          <cell r="B155" t="str">
            <v/>
          </cell>
          <cell r="AV155">
            <v>0</v>
          </cell>
          <cell r="AZ155">
            <v>0</v>
          </cell>
        </row>
        <row r="156">
          <cell r="AV156">
            <v>0</v>
          </cell>
          <cell r="AZ156">
            <v>0</v>
          </cell>
          <cell r="BA156">
            <v>0</v>
          </cell>
          <cell r="BB156" t="e">
            <v>#REF!</v>
          </cell>
          <cell r="BC156" t="e">
            <v>#REF!</v>
          </cell>
          <cell r="BD156" t="e">
            <v>#REF!</v>
          </cell>
          <cell r="BE156" t="e">
            <v>#REF!</v>
          </cell>
          <cell r="BF156" t="e">
            <v>#REF!</v>
          </cell>
          <cell r="BG156" t="e">
            <v>#REF!</v>
          </cell>
          <cell r="BH156" t="e">
            <v>#REF!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</row>
        <row r="157">
          <cell r="B157" t="str">
            <v/>
          </cell>
          <cell r="AV157">
            <v>0</v>
          </cell>
          <cell r="AZ157">
            <v>0</v>
          </cell>
        </row>
        <row r="158">
          <cell r="AV158">
            <v>0</v>
          </cell>
          <cell r="AZ158">
            <v>0</v>
          </cell>
          <cell r="BA158">
            <v>0</v>
          </cell>
          <cell r="BB158" t="e">
            <v>#REF!</v>
          </cell>
          <cell r="BC158" t="e">
            <v>#REF!</v>
          </cell>
          <cell r="BD158" t="e">
            <v>#REF!</v>
          </cell>
          <cell r="BE158" t="e">
            <v>#REF!</v>
          </cell>
          <cell r="BF158" t="e">
            <v>#REF!</v>
          </cell>
          <cell r="BG158" t="e">
            <v>#REF!</v>
          </cell>
          <cell r="BH158" t="e">
            <v>#REF!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</row>
        <row r="159">
          <cell r="B159" t="str">
            <v/>
          </cell>
          <cell r="AV159">
            <v>0</v>
          </cell>
          <cell r="AZ159">
            <v>0</v>
          </cell>
        </row>
        <row r="160">
          <cell r="AV160">
            <v>0</v>
          </cell>
          <cell r="AZ160">
            <v>0</v>
          </cell>
          <cell r="BA160">
            <v>0</v>
          </cell>
          <cell r="BB160" t="e">
            <v>#REF!</v>
          </cell>
          <cell r="BC160" t="e">
            <v>#REF!</v>
          </cell>
          <cell r="BD160" t="e">
            <v>#REF!</v>
          </cell>
          <cell r="BE160" t="e">
            <v>#REF!</v>
          </cell>
          <cell r="BF160" t="e">
            <v>#REF!</v>
          </cell>
          <cell r="BG160" t="e">
            <v>#REF!</v>
          </cell>
          <cell r="BH160" t="e">
            <v>#REF!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</row>
        <row r="161">
          <cell r="B161" t="str">
            <v/>
          </cell>
          <cell r="AV161">
            <v>0</v>
          </cell>
          <cell r="AZ161">
            <v>0</v>
          </cell>
        </row>
        <row r="162">
          <cell r="AV162">
            <v>0</v>
          </cell>
          <cell r="AZ162">
            <v>0</v>
          </cell>
          <cell r="BA162">
            <v>0</v>
          </cell>
          <cell r="BB162" t="e">
            <v>#REF!</v>
          </cell>
          <cell r="BC162" t="e">
            <v>#REF!</v>
          </cell>
          <cell r="BD162" t="e">
            <v>#REF!</v>
          </cell>
          <cell r="BE162" t="e">
            <v>#REF!</v>
          </cell>
          <cell r="BF162" t="e">
            <v>#REF!</v>
          </cell>
          <cell r="BG162" t="e">
            <v>#REF!</v>
          </cell>
          <cell r="BH162" t="e">
            <v>#REF!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</row>
        <row r="163">
          <cell r="B163" t="str">
            <v/>
          </cell>
          <cell r="AV163">
            <v>0</v>
          </cell>
          <cell r="AZ163">
            <v>0</v>
          </cell>
        </row>
        <row r="164">
          <cell r="AV164">
            <v>0</v>
          </cell>
          <cell r="AZ164">
            <v>0</v>
          </cell>
          <cell r="BA164">
            <v>0</v>
          </cell>
          <cell r="BB164" t="e">
            <v>#REF!</v>
          </cell>
          <cell r="BC164" t="e">
            <v>#REF!</v>
          </cell>
          <cell r="BD164" t="e">
            <v>#REF!</v>
          </cell>
          <cell r="BE164" t="e">
            <v>#REF!</v>
          </cell>
          <cell r="BF164" t="e">
            <v>#REF!</v>
          </cell>
          <cell r="BG164" t="e">
            <v>#REF!</v>
          </cell>
          <cell r="BH164" t="e">
            <v>#REF!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</row>
        <row r="165">
          <cell r="B165" t="str">
            <v/>
          </cell>
          <cell r="AV165">
            <v>0</v>
          </cell>
          <cell r="AZ165">
            <v>0</v>
          </cell>
        </row>
        <row r="166">
          <cell r="AV166">
            <v>0</v>
          </cell>
          <cell r="AZ166">
            <v>0</v>
          </cell>
          <cell r="BA166">
            <v>0</v>
          </cell>
          <cell r="BB166" t="e">
            <v>#REF!</v>
          </cell>
          <cell r="BC166" t="e">
            <v>#REF!</v>
          </cell>
          <cell r="BD166" t="e">
            <v>#REF!</v>
          </cell>
          <cell r="BE166" t="e">
            <v>#REF!</v>
          </cell>
          <cell r="BF166" t="e">
            <v>#REF!</v>
          </cell>
          <cell r="BG166" t="e">
            <v>#REF!</v>
          </cell>
          <cell r="BH166" t="e">
            <v>#REF!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</row>
        <row r="167">
          <cell r="B167" t="str">
            <v/>
          </cell>
          <cell r="AV167">
            <v>0</v>
          </cell>
          <cell r="AZ167">
            <v>0</v>
          </cell>
        </row>
        <row r="168">
          <cell r="AV168">
            <v>0</v>
          </cell>
          <cell r="AZ168">
            <v>0</v>
          </cell>
          <cell r="BA168">
            <v>0</v>
          </cell>
          <cell r="BB168" t="e">
            <v>#REF!</v>
          </cell>
          <cell r="BC168" t="e">
            <v>#REF!</v>
          </cell>
          <cell r="BD168" t="e">
            <v>#REF!</v>
          </cell>
          <cell r="BE168" t="e">
            <v>#REF!</v>
          </cell>
          <cell r="BF168" t="e">
            <v>#REF!</v>
          </cell>
          <cell r="BG168" t="e">
            <v>#REF!</v>
          </cell>
          <cell r="BH168" t="e">
            <v>#REF!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</row>
        <row r="169">
          <cell r="B169" t="str">
            <v/>
          </cell>
          <cell r="AV169">
            <v>0</v>
          </cell>
          <cell r="AZ169">
            <v>0</v>
          </cell>
        </row>
        <row r="170">
          <cell r="AV170">
            <v>0</v>
          </cell>
          <cell r="AZ170">
            <v>0</v>
          </cell>
          <cell r="BA170">
            <v>0</v>
          </cell>
          <cell r="BB170" t="e">
            <v>#REF!</v>
          </cell>
          <cell r="BC170" t="e">
            <v>#REF!</v>
          </cell>
          <cell r="BD170" t="e">
            <v>#REF!</v>
          </cell>
          <cell r="BE170" t="e">
            <v>#REF!</v>
          </cell>
          <cell r="BF170" t="e">
            <v>#REF!</v>
          </cell>
          <cell r="BG170" t="e">
            <v>#REF!</v>
          </cell>
          <cell r="BH170" t="e">
            <v>#REF!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</row>
        <row r="171">
          <cell r="B171" t="str">
            <v/>
          </cell>
          <cell r="AV171">
            <v>0</v>
          </cell>
          <cell r="AZ171">
            <v>0</v>
          </cell>
        </row>
        <row r="172">
          <cell r="AV172">
            <v>0</v>
          </cell>
          <cell r="AZ172">
            <v>0</v>
          </cell>
          <cell r="BA172">
            <v>0</v>
          </cell>
          <cell r="BB172" t="e">
            <v>#REF!</v>
          </cell>
          <cell r="BC172" t="e">
            <v>#REF!</v>
          </cell>
          <cell r="BD172" t="e">
            <v>#REF!</v>
          </cell>
          <cell r="BE172" t="e">
            <v>#REF!</v>
          </cell>
          <cell r="BF172" t="e">
            <v>#REF!</v>
          </cell>
          <cell r="BG172" t="e">
            <v>#REF!</v>
          </cell>
          <cell r="BH172" t="e">
            <v>#REF!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</row>
        <row r="173">
          <cell r="B173" t="str">
            <v/>
          </cell>
          <cell r="AV173">
            <v>0</v>
          </cell>
          <cell r="AZ173">
            <v>0</v>
          </cell>
        </row>
        <row r="174">
          <cell r="AV174">
            <v>0</v>
          </cell>
          <cell r="AZ174">
            <v>0</v>
          </cell>
          <cell r="BA174">
            <v>0</v>
          </cell>
          <cell r="BB174" t="e">
            <v>#REF!</v>
          </cell>
          <cell r="BC174" t="e">
            <v>#REF!</v>
          </cell>
          <cell r="BD174" t="e">
            <v>#REF!</v>
          </cell>
          <cell r="BE174" t="e">
            <v>#REF!</v>
          </cell>
          <cell r="BF174" t="e">
            <v>#REF!</v>
          </cell>
          <cell r="BG174" t="e">
            <v>#REF!</v>
          </cell>
          <cell r="BH174" t="e">
            <v>#REF!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</row>
        <row r="175">
          <cell r="B175" t="str">
            <v/>
          </cell>
          <cell r="AV175">
            <v>0</v>
          </cell>
          <cell r="AZ175">
            <v>0</v>
          </cell>
        </row>
        <row r="176">
          <cell r="AV176">
            <v>0</v>
          </cell>
          <cell r="AZ176">
            <v>0</v>
          </cell>
          <cell r="BA176">
            <v>0</v>
          </cell>
          <cell r="BB176" t="e">
            <v>#REF!</v>
          </cell>
          <cell r="BC176" t="e">
            <v>#REF!</v>
          </cell>
          <cell r="BD176" t="e">
            <v>#REF!</v>
          </cell>
          <cell r="BE176" t="e">
            <v>#REF!</v>
          </cell>
          <cell r="BF176" t="e">
            <v>#REF!</v>
          </cell>
          <cell r="BG176" t="e">
            <v>#REF!</v>
          </cell>
          <cell r="BH176" t="e">
            <v>#REF!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</row>
        <row r="177">
          <cell r="B177" t="str">
            <v/>
          </cell>
          <cell r="AV177">
            <v>0</v>
          </cell>
          <cell r="AZ177">
            <v>0</v>
          </cell>
        </row>
        <row r="178">
          <cell r="AV178">
            <v>0</v>
          </cell>
          <cell r="AZ178">
            <v>0</v>
          </cell>
          <cell r="BA178">
            <v>0</v>
          </cell>
          <cell r="BB178" t="e">
            <v>#REF!</v>
          </cell>
          <cell r="BC178" t="e">
            <v>#REF!</v>
          </cell>
          <cell r="BD178" t="e">
            <v>#REF!</v>
          </cell>
          <cell r="BE178" t="e">
            <v>#REF!</v>
          </cell>
          <cell r="BF178" t="e">
            <v>#REF!</v>
          </cell>
          <cell r="BG178" t="e">
            <v>#REF!</v>
          </cell>
          <cell r="BH178" t="e">
            <v>#REF!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</row>
        <row r="179">
          <cell r="B179" t="str">
            <v/>
          </cell>
          <cell r="AV179">
            <v>0</v>
          </cell>
          <cell r="AZ179">
            <v>0</v>
          </cell>
        </row>
        <row r="180">
          <cell r="AV180">
            <v>0</v>
          </cell>
          <cell r="AZ180">
            <v>0</v>
          </cell>
          <cell r="BA180">
            <v>0</v>
          </cell>
          <cell r="BB180" t="e">
            <v>#REF!</v>
          </cell>
          <cell r="BC180" t="e">
            <v>#REF!</v>
          </cell>
          <cell r="BD180" t="e">
            <v>#REF!</v>
          </cell>
          <cell r="BE180" t="e">
            <v>#REF!</v>
          </cell>
          <cell r="BF180" t="e">
            <v>#REF!</v>
          </cell>
          <cell r="BG180" t="e">
            <v>#REF!</v>
          </cell>
          <cell r="BH180" t="e">
            <v>#REF!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</row>
        <row r="181">
          <cell r="B181" t="str">
            <v/>
          </cell>
          <cell r="AV181">
            <v>0</v>
          </cell>
          <cell r="AZ181">
            <v>0</v>
          </cell>
        </row>
        <row r="182">
          <cell r="AV182">
            <v>0</v>
          </cell>
          <cell r="AZ182">
            <v>0</v>
          </cell>
          <cell r="BA182">
            <v>0</v>
          </cell>
          <cell r="BB182" t="e">
            <v>#REF!</v>
          </cell>
          <cell r="BC182" t="e">
            <v>#REF!</v>
          </cell>
          <cell r="BD182" t="e">
            <v>#REF!</v>
          </cell>
          <cell r="BE182" t="e">
            <v>#REF!</v>
          </cell>
          <cell r="BF182" t="e">
            <v>#REF!</v>
          </cell>
          <cell r="BG182" t="e">
            <v>#REF!</v>
          </cell>
          <cell r="BH182" t="e">
            <v>#REF!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</row>
        <row r="183">
          <cell r="B183" t="str">
            <v/>
          </cell>
          <cell r="AV183">
            <v>0</v>
          </cell>
          <cell r="AZ183">
            <v>0</v>
          </cell>
        </row>
        <row r="184">
          <cell r="AV184">
            <v>0</v>
          </cell>
          <cell r="AZ184">
            <v>0</v>
          </cell>
          <cell r="BA184">
            <v>0</v>
          </cell>
          <cell r="BB184" t="e">
            <v>#REF!</v>
          </cell>
          <cell r="BC184" t="e">
            <v>#REF!</v>
          </cell>
          <cell r="BD184" t="e">
            <v>#REF!</v>
          </cell>
          <cell r="BE184" t="e">
            <v>#REF!</v>
          </cell>
          <cell r="BF184" t="e">
            <v>#REF!</v>
          </cell>
          <cell r="BG184" t="e">
            <v>#REF!</v>
          </cell>
          <cell r="BH184" t="e">
            <v>#REF!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</row>
        <row r="185">
          <cell r="B185" t="str">
            <v/>
          </cell>
          <cell r="AV185">
            <v>0</v>
          </cell>
          <cell r="AZ185">
            <v>0</v>
          </cell>
        </row>
        <row r="186">
          <cell r="AV186">
            <v>0</v>
          </cell>
          <cell r="AZ186">
            <v>0</v>
          </cell>
          <cell r="BA186">
            <v>0</v>
          </cell>
          <cell r="BB186" t="e">
            <v>#REF!</v>
          </cell>
          <cell r="BC186" t="e">
            <v>#REF!</v>
          </cell>
          <cell r="BD186" t="e">
            <v>#REF!</v>
          </cell>
          <cell r="BE186" t="e">
            <v>#REF!</v>
          </cell>
          <cell r="BF186" t="e">
            <v>#REF!</v>
          </cell>
          <cell r="BG186" t="e">
            <v>#REF!</v>
          </cell>
          <cell r="BH186" t="e">
            <v>#REF!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</row>
        <row r="187">
          <cell r="B187" t="str">
            <v/>
          </cell>
          <cell r="AV187">
            <v>0</v>
          </cell>
          <cell r="AZ187">
            <v>0</v>
          </cell>
        </row>
        <row r="188">
          <cell r="AV188">
            <v>0</v>
          </cell>
          <cell r="AZ188">
            <v>0</v>
          </cell>
          <cell r="BA188">
            <v>0</v>
          </cell>
          <cell r="BB188" t="e">
            <v>#REF!</v>
          </cell>
          <cell r="BC188" t="e">
            <v>#REF!</v>
          </cell>
          <cell r="BD188" t="e">
            <v>#REF!</v>
          </cell>
          <cell r="BE188" t="e">
            <v>#REF!</v>
          </cell>
          <cell r="BF188" t="e">
            <v>#REF!</v>
          </cell>
          <cell r="BG188" t="e">
            <v>#REF!</v>
          </cell>
          <cell r="BH188" t="e">
            <v>#REF!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</row>
        <row r="189">
          <cell r="B189" t="str">
            <v/>
          </cell>
          <cell r="AV189">
            <v>0</v>
          </cell>
          <cell r="AZ189">
            <v>0</v>
          </cell>
        </row>
        <row r="190">
          <cell r="AV190">
            <v>0</v>
          </cell>
          <cell r="AZ190">
            <v>0</v>
          </cell>
          <cell r="BA190">
            <v>0</v>
          </cell>
          <cell r="BB190" t="e">
            <v>#REF!</v>
          </cell>
          <cell r="BC190" t="e">
            <v>#REF!</v>
          </cell>
          <cell r="BD190" t="e">
            <v>#REF!</v>
          </cell>
          <cell r="BE190" t="e">
            <v>#REF!</v>
          </cell>
          <cell r="BF190" t="e">
            <v>#REF!</v>
          </cell>
          <cell r="BG190" t="e">
            <v>#REF!</v>
          </cell>
          <cell r="BH190" t="e">
            <v>#REF!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</row>
        <row r="191">
          <cell r="B191" t="str">
            <v/>
          </cell>
          <cell r="AV191">
            <v>0</v>
          </cell>
          <cell r="AZ191">
            <v>0</v>
          </cell>
        </row>
        <row r="192">
          <cell r="AV192">
            <v>0</v>
          </cell>
          <cell r="AZ192">
            <v>0</v>
          </cell>
          <cell r="BA192">
            <v>0</v>
          </cell>
          <cell r="BB192" t="e">
            <v>#REF!</v>
          </cell>
          <cell r="BC192" t="e">
            <v>#REF!</v>
          </cell>
          <cell r="BD192" t="e">
            <v>#REF!</v>
          </cell>
          <cell r="BE192" t="e">
            <v>#REF!</v>
          </cell>
          <cell r="BF192" t="e">
            <v>#REF!</v>
          </cell>
          <cell r="BG192" t="e">
            <v>#REF!</v>
          </cell>
          <cell r="BH192" t="e">
            <v>#REF!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</row>
        <row r="193">
          <cell r="B193" t="str">
            <v/>
          </cell>
          <cell r="AV193">
            <v>0</v>
          </cell>
          <cell r="AZ193">
            <v>0</v>
          </cell>
        </row>
        <row r="194">
          <cell r="AV194">
            <v>0</v>
          </cell>
          <cell r="AZ194">
            <v>0</v>
          </cell>
          <cell r="BA194">
            <v>0</v>
          </cell>
          <cell r="BB194" t="e">
            <v>#REF!</v>
          </cell>
          <cell r="BC194" t="e">
            <v>#REF!</v>
          </cell>
          <cell r="BD194" t="e">
            <v>#REF!</v>
          </cell>
          <cell r="BE194" t="e">
            <v>#REF!</v>
          </cell>
          <cell r="BF194" t="e">
            <v>#REF!</v>
          </cell>
          <cell r="BG194" t="e">
            <v>#REF!</v>
          </cell>
          <cell r="BH194" t="e">
            <v>#REF!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</row>
        <row r="195">
          <cell r="B195" t="str">
            <v/>
          </cell>
          <cell r="AV195">
            <v>0</v>
          </cell>
          <cell r="AZ195">
            <v>0</v>
          </cell>
        </row>
        <row r="196">
          <cell r="AV196">
            <v>0</v>
          </cell>
          <cell r="AZ196">
            <v>0</v>
          </cell>
          <cell r="BA196">
            <v>0</v>
          </cell>
          <cell r="BB196" t="e">
            <v>#REF!</v>
          </cell>
          <cell r="BC196" t="e">
            <v>#REF!</v>
          </cell>
          <cell r="BD196" t="e">
            <v>#REF!</v>
          </cell>
          <cell r="BE196" t="e">
            <v>#REF!</v>
          </cell>
          <cell r="BF196" t="e">
            <v>#REF!</v>
          </cell>
          <cell r="BG196" t="e">
            <v>#REF!</v>
          </cell>
          <cell r="BH196" t="e">
            <v>#REF!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</row>
        <row r="197">
          <cell r="B197" t="str">
            <v/>
          </cell>
          <cell r="AV197">
            <v>0</v>
          </cell>
          <cell r="AZ197">
            <v>0</v>
          </cell>
        </row>
        <row r="198">
          <cell r="AV198">
            <v>0</v>
          </cell>
          <cell r="AZ198">
            <v>0</v>
          </cell>
          <cell r="BA198">
            <v>0</v>
          </cell>
          <cell r="BB198" t="e">
            <v>#REF!</v>
          </cell>
          <cell r="BC198" t="e">
            <v>#REF!</v>
          </cell>
          <cell r="BD198" t="e">
            <v>#REF!</v>
          </cell>
          <cell r="BE198" t="e">
            <v>#REF!</v>
          </cell>
          <cell r="BF198" t="e">
            <v>#REF!</v>
          </cell>
          <cell r="BG198" t="e">
            <v>#REF!</v>
          </cell>
          <cell r="BH198" t="e">
            <v>#REF!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</row>
        <row r="199">
          <cell r="B199" t="str">
            <v/>
          </cell>
          <cell r="AV199">
            <v>0</v>
          </cell>
          <cell r="AZ199">
            <v>0</v>
          </cell>
        </row>
        <row r="200">
          <cell r="AV200">
            <v>0</v>
          </cell>
          <cell r="AZ200">
            <v>0</v>
          </cell>
          <cell r="BA200">
            <v>0</v>
          </cell>
          <cell r="BB200" t="e">
            <v>#REF!</v>
          </cell>
          <cell r="BC200" t="e">
            <v>#REF!</v>
          </cell>
          <cell r="BD200" t="e">
            <v>#REF!</v>
          </cell>
          <cell r="BE200" t="e">
            <v>#REF!</v>
          </cell>
          <cell r="BF200" t="e">
            <v>#REF!</v>
          </cell>
          <cell r="BG200" t="e">
            <v>#REF!</v>
          </cell>
          <cell r="BH200" t="e">
            <v>#REF!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</row>
        <row r="201">
          <cell r="B201" t="str">
            <v/>
          </cell>
          <cell r="AV201">
            <v>0</v>
          </cell>
          <cell r="AZ201">
            <v>0</v>
          </cell>
        </row>
        <row r="202">
          <cell r="AV202">
            <v>0</v>
          </cell>
          <cell r="AZ202">
            <v>0</v>
          </cell>
          <cell r="BA202">
            <v>0</v>
          </cell>
          <cell r="BB202" t="e">
            <v>#REF!</v>
          </cell>
          <cell r="BC202" t="e">
            <v>#REF!</v>
          </cell>
          <cell r="BD202" t="e">
            <v>#REF!</v>
          </cell>
          <cell r="BE202" t="e">
            <v>#REF!</v>
          </cell>
          <cell r="BF202" t="e">
            <v>#REF!</v>
          </cell>
          <cell r="BG202" t="e">
            <v>#REF!</v>
          </cell>
          <cell r="BH202" t="e">
            <v>#REF!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</row>
        <row r="203">
          <cell r="B203" t="str">
            <v/>
          </cell>
          <cell r="AV203">
            <v>0</v>
          </cell>
          <cell r="AZ203">
            <v>0</v>
          </cell>
        </row>
        <row r="204">
          <cell r="AV204">
            <v>0</v>
          </cell>
          <cell r="AZ204">
            <v>0</v>
          </cell>
          <cell r="BA204">
            <v>0</v>
          </cell>
          <cell r="BB204" t="e">
            <v>#REF!</v>
          </cell>
          <cell r="BC204" t="e">
            <v>#REF!</v>
          </cell>
          <cell r="BD204" t="e">
            <v>#REF!</v>
          </cell>
          <cell r="BE204" t="e">
            <v>#REF!</v>
          </cell>
          <cell r="BF204" t="e">
            <v>#REF!</v>
          </cell>
          <cell r="BG204" t="e">
            <v>#REF!</v>
          </cell>
          <cell r="BH204" t="e">
            <v>#REF!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</row>
        <row r="205">
          <cell r="B205" t="str">
            <v/>
          </cell>
          <cell r="AV205">
            <v>0</v>
          </cell>
          <cell r="AZ205">
            <v>0</v>
          </cell>
        </row>
        <row r="206">
          <cell r="AV206">
            <v>0</v>
          </cell>
          <cell r="AZ206">
            <v>0</v>
          </cell>
          <cell r="BA206">
            <v>0</v>
          </cell>
          <cell r="BB206" t="e">
            <v>#REF!</v>
          </cell>
          <cell r="BC206" t="e">
            <v>#REF!</v>
          </cell>
          <cell r="BD206" t="e">
            <v>#REF!</v>
          </cell>
          <cell r="BE206" t="e">
            <v>#REF!</v>
          </cell>
          <cell r="BF206" t="e">
            <v>#REF!</v>
          </cell>
          <cell r="BG206" t="e">
            <v>#REF!</v>
          </cell>
          <cell r="BH206" t="e">
            <v>#REF!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</row>
        <row r="207">
          <cell r="B207" t="str">
            <v/>
          </cell>
          <cell r="AV207">
            <v>0</v>
          </cell>
          <cell r="AZ207">
            <v>0</v>
          </cell>
        </row>
        <row r="208">
          <cell r="AV208">
            <v>0</v>
          </cell>
          <cell r="AZ208">
            <v>0</v>
          </cell>
          <cell r="BA208">
            <v>0</v>
          </cell>
          <cell r="BB208" t="e">
            <v>#REF!</v>
          </cell>
          <cell r="BC208" t="e">
            <v>#REF!</v>
          </cell>
          <cell r="BD208" t="e">
            <v>#REF!</v>
          </cell>
          <cell r="BE208" t="e">
            <v>#REF!</v>
          </cell>
          <cell r="BF208" t="e">
            <v>#REF!</v>
          </cell>
          <cell r="BG208" t="e">
            <v>#REF!</v>
          </cell>
          <cell r="BH208" t="e">
            <v>#REF!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</row>
        <row r="209">
          <cell r="B209" t="str">
            <v/>
          </cell>
          <cell r="AV209">
            <v>0</v>
          </cell>
          <cell r="AZ209">
            <v>0</v>
          </cell>
        </row>
        <row r="210">
          <cell r="AV210">
            <v>0</v>
          </cell>
          <cell r="AZ210">
            <v>0</v>
          </cell>
          <cell r="BA210">
            <v>0</v>
          </cell>
          <cell r="BB210" t="e">
            <v>#REF!</v>
          </cell>
          <cell r="BC210" t="e">
            <v>#REF!</v>
          </cell>
          <cell r="BD210" t="e">
            <v>#REF!</v>
          </cell>
          <cell r="BE210" t="e">
            <v>#REF!</v>
          </cell>
          <cell r="BF210" t="e">
            <v>#REF!</v>
          </cell>
          <cell r="BG210" t="e">
            <v>#REF!</v>
          </cell>
          <cell r="BH210" t="e">
            <v>#REF!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</row>
        <row r="211">
          <cell r="B211" t="str">
            <v/>
          </cell>
          <cell r="AV211">
            <v>0</v>
          </cell>
          <cell r="AZ211">
            <v>0</v>
          </cell>
        </row>
        <row r="212">
          <cell r="AV212">
            <v>0</v>
          </cell>
          <cell r="AZ212">
            <v>0</v>
          </cell>
          <cell r="BA212">
            <v>0</v>
          </cell>
          <cell r="BB212" t="e">
            <v>#REF!</v>
          </cell>
          <cell r="BC212" t="e">
            <v>#REF!</v>
          </cell>
          <cell r="BD212" t="e">
            <v>#REF!</v>
          </cell>
          <cell r="BE212" t="e">
            <v>#REF!</v>
          </cell>
          <cell r="BF212" t="e">
            <v>#REF!</v>
          </cell>
          <cell r="BG212" t="e">
            <v>#REF!</v>
          </cell>
          <cell r="BH212" t="e">
            <v>#REF!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</row>
        <row r="213">
          <cell r="AV213">
            <v>0</v>
          </cell>
          <cell r="AZ213">
            <v>0</v>
          </cell>
        </row>
        <row r="214">
          <cell r="AV214">
            <v>0</v>
          </cell>
          <cell r="AZ214">
            <v>0</v>
          </cell>
          <cell r="BA214">
            <v>0</v>
          </cell>
          <cell r="BB214" t="e">
            <v>#REF!</v>
          </cell>
          <cell r="BC214" t="e">
            <v>#REF!</v>
          </cell>
          <cell r="BD214" t="e">
            <v>#REF!</v>
          </cell>
          <cell r="BE214" t="e">
            <v>#REF!</v>
          </cell>
          <cell r="BF214" t="e">
            <v>#REF!</v>
          </cell>
          <cell r="BG214" t="e">
            <v>#REF!</v>
          </cell>
          <cell r="BH214" t="e">
            <v>#REF!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</row>
        <row r="215">
          <cell r="AV215">
            <v>0</v>
          </cell>
          <cell r="AZ215">
            <v>0</v>
          </cell>
        </row>
        <row r="216">
          <cell r="AV216">
            <v>0</v>
          </cell>
          <cell r="AZ216">
            <v>0</v>
          </cell>
          <cell r="BA216">
            <v>0</v>
          </cell>
          <cell r="BB216" t="e">
            <v>#REF!</v>
          </cell>
          <cell r="BC216" t="e">
            <v>#REF!</v>
          </cell>
          <cell r="BD216" t="e">
            <v>#REF!</v>
          </cell>
          <cell r="BE216" t="e">
            <v>#REF!</v>
          </cell>
          <cell r="BF216" t="e">
            <v>#REF!</v>
          </cell>
          <cell r="BG216" t="e">
            <v>#REF!</v>
          </cell>
          <cell r="BH216" t="e">
            <v>#REF!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</row>
        <row r="217">
          <cell r="AV217">
            <v>0</v>
          </cell>
          <cell r="AZ217">
            <v>0</v>
          </cell>
        </row>
        <row r="218">
          <cell r="AV218">
            <v>0</v>
          </cell>
          <cell r="AZ218">
            <v>0</v>
          </cell>
          <cell r="BA218">
            <v>0</v>
          </cell>
          <cell r="BB218" t="e">
            <v>#REF!</v>
          </cell>
          <cell r="BC218" t="e">
            <v>#REF!</v>
          </cell>
          <cell r="BD218" t="e">
            <v>#REF!</v>
          </cell>
          <cell r="BE218" t="e">
            <v>#REF!</v>
          </cell>
          <cell r="BF218" t="e">
            <v>#REF!</v>
          </cell>
          <cell r="BG218" t="e">
            <v>#REF!</v>
          </cell>
          <cell r="BH218" t="e">
            <v>#REF!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</row>
        <row r="219">
          <cell r="AV219">
            <v>0</v>
          </cell>
          <cell r="AZ219">
            <v>0</v>
          </cell>
        </row>
        <row r="220">
          <cell r="AV220">
            <v>0</v>
          </cell>
          <cell r="AZ220">
            <v>0</v>
          </cell>
          <cell r="BA220">
            <v>0</v>
          </cell>
          <cell r="BB220" t="e">
            <v>#REF!</v>
          </cell>
          <cell r="BC220" t="e">
            <v>#REF!</v>
          </cell>
          <cell r="BD220" t="e">
            <v>#REF!</v>
          </cell>
          <cell r="BE220" t="e">
            <v>#REF!</v>
          </cell>
          <cell r="BF220" t="e">
            <v>#REF!</v>
          </cell>
          <cell r="BG220" t="e">
            <v>#REF!</v>
          </cell>
          <cell r="BH220" t="e">
            <v>#REF!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</row>
        <row r="221">
          <cell r="AV221">
            <v>0</v>
          </cell>
          <cell r="AZ221">
            <v>0</v>
          </cell>
        </row>
        <row r="222">
          <cell r="AV222">
            <v>0</v>
          </cell>
          <cell r="AZ222">
            <v>0</v>
          </cell>
          <cell r="BA222">
            <v>0</v>
          </cell>
          <cell r="BB222" t="e">
            <v>#REF!</v>
          </cell>
          <cell r="BC222" t="e">
            <v>#REF!</v>
          </cell>
          <cell r="BD222" t="e">
            <v>#REF!</v>
          </cell>
          <cell r="BE222" t="e">
            <v>#REF!</v>
          </cell>
          <cell r="BF222" t="e">
            <v>#REF!</v>
          </cell>
          <cell r="BG222" t="e">
            <v>#REF!</v>
          </cell>
          <cell r="BH222" t="e">
            <v>#REF!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</row>
        <row r="223">
          <cell r="AV223">
            <v>0</v>
          </cell>
          <cell r="AZ223">
            <v>0</v>
          </cell>
        </row>
        <row r="224">
          <cell r="AV224">
            <v>0</v>
          </cell>
          <cell r="AZ224">
            <v>0</v>
          </cell>
          <cell r="BA224">
            <v>0</v>
          </cell>
          <cell r="BB224" t="e">
            <v>#REF!</v>
          </cell>
          <cell r="BC224" t="e">
            <v>#REF!</v>
          </cell>
          <cell r="BD224" t="e">
            <v>#REF!</v>
          </cell>
          <cell r="BE224" t="e">
            <v>#REF!</v>
          </cell>
          <cell r="BF224" t="e">
            <v>#REF!</v>
          </cell>
          <cell r="BG224" t="e">
            <v>#REF!</v>
          </cell>
          <cell r="BH224" t="e">
            <v>#REF!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</row>
        <row r="225">
          <cell r="AV225">
            <v>0</v>
          </cell>
          <cell r="AZ225">
            <v>0</v>
          </cell>
        </row>
        <row r="226">
          <cell r="AV226">
            <v>0</v>
          </cell>
          <cell r="AZ226">
            <v>0</v>
          </cell>
          <cell r="BA226">
            <v>0</v>
          </cell>
          <cell r="BB226" t="e">
            <v>#REF!</v>
          </cell>
          <cell r="BC226" t="e">
            <v>#REF!</v>
          </cell>
          <cell r="BD226" t="e">
            <v>#REF!</v>
          </cell>
          <cell r="BE226" t="e">
            <v>#REF!</v>
          </cell>
          <cell r="BF226" t="e">
            <v>#REF!</v>
          </cell>
          <cell r="BG226" t="e">
            <v>#REF!</v>
          </cell>
          <cell r="BH226" t="e">
            <v>#REF!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</row>
        <row r="227">
          <cell r="AV227">
            <v>0</v>
          </cell>
          <cell r="AZ227">
            <v>0</v>
          </cell>
        </row>
        <row r="228">
          <cell r="AV228">
            <v>0</v>
          </cell>
          <cell r="AZ228">
            <v>0</v>
          </cell>
          <cell r="BA228">
            <v>0</v>
          </cell>
          <cell r="BB228" t="e">
            <v>#REF!</v>
          </cell>
          <cell r="BC228" t="e">
            <v>#REF!</v>
          </cell>
          <cell r="BD228" t="e">
            <v>#REF!</v>
          </cell>
          <cell r="BE228" t="e">
            <v>#REF!</v>
          </cell>
          <cell r="BF228" t="e">
            <v>#REF!</v>
          </cell>
          <cell r="BG228" t="e">
            <v>#REF!</v>
          </cell>
          <cell r="BH228" t="e">
            <v>#REF!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</row>
        <row r="229">
          <cell r="B229" t="str">
            <v/>
          </cell>
          <cell r="AV229">
            <v>0</v>
          </cell>
          <cell r="AZ229">
            <v>0</v>
          </cell>
        </row>
        <row r="230">
          <cell r="AV230">
            <v>0</v>
          </cell>
          <cell r="AZ230">
            <v>0</v>
          </cell>
          <cell r="BA230">
            <v>0</v>
          </cell>
          <cell r="BB230" t="e">
            <v>#REF!</v>
          </cell>
          <cell r="BC230" t="e">
            <v>#REF!</v>
          </cell>
          <cell r="BD230" t="e">
            <v>#REF!</v>
          </cell>
          <cell r="BE230" t="e">
            <v>#REF!</v>
          </cell>
          <cell r="BF230" t="e">
            <v>#REF!</v>
          </cell>
          <cell r="BG230" t="e">
            <v>#REF!</v>
          </cell>
          <cell r="BH230" t="e">
            <v>#REF!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</row>
        <row r="231">
          <cell r="B231" t="str">
            <v/>
          </cell>
          <cell r="AV231">
            <v>0</v>
          </cell>
          <cell r="AZ231">
            <v>0</v>
          </cell>
        </row>
        <row r="232">
          <cell r="AV232">
            <v>0</v>
          </cell>
          <cell r="AZ232">
            <v>0</v>
          </cell>
          <cell r="BA232">
            <v>0</v>
          </cell>
          <cell r="BB232" t="e">
            <v>#REF!</v>
          </cell>
          <cell r="BC232" t="e">
            <v>#REF!</v>
          </cell>
          <cell r="BD232" t="e">
            <v>#REF!</v>
          </cell>
          <cell r="BE232" t="e">
            <v>#REF!</v>
          </cell>
          <cell r="BF232" t="e">
            <v>#REF!</v>
          </cell>
          <cell r="BG232" t="e">
            <v>#REF!</v>
          </cell>
          <cell r="BH232" t="e">
            <v>#REF!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</row>
        <row r="233">
          <cell r="B233" t="str">
            <v/>
          </cell>
          <cell r="AV233">
            <v>0</v>
          </cell>
          <cell r="AZ233">
            <v>0</v>
          </cell>
        </row>
        <row r="234">
          <cell r="AV234">
            <v>0</v>
          </cell>
          <cell r="AZ234">
            <v>0</v>
          </cell>
          <cell r="BA234">
            <v>0</v>
          </cell>
          <cell r="BB234" t="e">
            <v>#REF!</v>
          </cell>
          <cell r="BC234" t="e">
            <v>#REF!</v>
          </cell>
          <cell r="BD234" t="e">
            <v>#REF!</v>
          </cell>
          <cell r="BE234" t="e">
            <v>#REF!</v>
          </cell>
          <cell r="BF234" t="e">
            <v>#REF!</v>
          </cell>
          <cell r="BG234" t="e">
            <v>#REF!</v>
          </cell>
          <cell r="BH234" t="e">
            <v>#REF!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</row>
        <row r="235">
          <cell r="B235" t="str">
            <v/>
          </cell>
          <cell r="AV235">
            <v>0</v>
          </cell>
          <cell r="AZ235">
            <v>0</v>
          </cell>
        </row>
        <row r="236">
          <cell r="AV236">
            <v>0</v>
          </cell>
          <cell r="AZ236">
            <v>0</v>
          </cell>
          <cell r="BA236">
            <v>0</v>
          </cell>
          <cell r="BB236" t="e">
            <v>#REF!</v>
          </cell>
          <cell r="BC236" t="e">
            <v>#REF!</v>
          </cell>
          <cell r="BD236" t="e">
            <v>#REF!</v>
          </cell>
          <cell r="BE236" t="e">
            <v>#REF!</v>
          </cell>
          <cell r="BF236" t="e">
            <v>#REF!</v>
          </cell>
          <cell r="BG236" t="e">
            <v>#REF!</v>
          </cell>
          <cell r="BH236" t="e">
            <v>#REF!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</row>
        <row r="237">
          <cell r="B237" t="str">
            <v/>
          </cell>
          <cell r="AV237">
            <v>0</v>
          </cell>
          <cell r="AZ237">
            <v>0</v>
          </cell>
        </row>
        <row r="238">
          <cell r="AV238">
            <v>0</v>
          </cell>
          <cell r="AZ238">
            <v>0</v>
          </cell>
          <cell r="BA238">
            <v>0</v>
          </cell>
          <cell r="BB238" t="e">
            <v>#REF!</v>
          </cell>
          <cell r="BC238" t="e">
            <v>#REF!</v>
          </cell>
          <cell r="BD238" t="e">
            <v>#REF!</v>
          </cell>
          <cell r="BE238" t="e">
            <v>#REF!</v>
          </cell>
          <cell r="BF238" t="e">
            <v>#REF!</v>
          </cell>
          <cell r="BG238" t="e">
            <v>#REF!</v>
          </cell>
          <cell r="BH238" t="e">
            <v>#REF!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</row>
        <row r="239">
          <cell r="B239" t="str">
            <v/>
          </cell>
          <cell r="AV239">
            <v>0</v>
          </cell>
          <cell r="AZ239">
            <v>0</v>
          </cell>
        </row>
        <row r="240">
          <cell r="AV240">
            <v>0</v>
          </cell>
          <cell r="AZ240">
            <v>0</v>
          </cell>
          <cell r="BA240">
            <v>0</v>
          </cell>
          <cell r="BB240" t="e">
            <v>#REF!</v>
          </cell>
          <cell r="BC240" t="e">
            <v>#REF!</v>
          </cell>
          <cell r="BD240" t="e">
            <v>#REF!</v>
          </cell>
          <cell r="BE240" t="e">
            <v>#REF!</v>
          </cell>
          <cell r="BF240" t="e">
            <v>#REF!</v>
          </cell>
          <cell r="BG240" t="e">
            <v>#REF!</v>
          </cell>
          <cell r="BH240" t="e">
            <v>#REF!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</row>
        <row r="241">
          <cell r="B241" t="str">
            <v/>
          </cell>
          <cell r="AV241">
            <v>0</v>
          </cell>
          <cell r="AZ241">
            <v>0</v>
          </cell>
        </row>
        <row r="242">
          <cell r="AV242">
            <v>0</v>
          </cell>
          <cell r="AZ242">
            <v>0</v>
          </cell>
          <cell r="BA242">
            <v>0</v>
          </cell>
          <cell r="BB242" t="e">
            <v>#REF!</v>
          </cell>
          <cell r="BC242" t="e">
            <v>#REF!</v>
          </cell>
          <cell r="BD242" t="e">
            <v>#REF!</v>
          </cell>
          <cell r="BE242" t="e">
            <v>#REF!</v>
          </cell>
          <cell r="BF242" t="e">
            <v>#REF!</v>
          </cell>
          <cell r="BG242" t="e">
            <v>#REF!</v>
          </cell>
          <cell r="BH242" t="e">
            <v>#REF!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</row>
        <row r="243">
          <cell r="B243" t="str">
            <v/>
          </cell>
          <cell r="AV243">
            <v>0</v>
          </cell>
          <cell r="AZ243">
            <v>0</v>
          </cell>
        </row>
        <row r="244">
          <cell r="AV244">
            <v>0</v>
          </cell>
          <cell r="AZ244">
            <v>0</v>
          </cell>
          <cell r="BA244">
            <v>0</v>
          </cell>
          <cell r="BB244" t="e">
            <v>#REF!</v>
          </cell>
          <cell r="BC244" t="e">
            <v>#REF!</v>
          </cell>
          <cell r="BD244" t="e">
            <v>#REF!</v>
          </cell>
          <cell r="BE244" t="e">
            <v>#REF!</v>
          </cell>
          <cell r="BF244" t="e">
            <v>#REF!</v>
          </cell>
          <cell r="BG244" t="e">
            <v>#REF!</v>
          </cell>
          <cell r="BH244" t="e">
            <v>#REF!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</row>
        <row r="245">
          <cell r="B245" t="str">
            <v/>
          </cell>
          <cell r="AV245">
            <v>0</v>
          </cell>
          <cell r="AZ245">
            <v>0</v>
          </cell>
        </row>
        <row r="246">
          <cell r="AV246">
            <v>0</v>
          </cell>
          <cell r="AZ246">
            <v>0</v>
          </cell>
          <cell r="BA246">
            <v>0</v>
          </cell>
          <cell r="BB246" t="e">
            <v>#REF!</v>
          </cell>
          <cell r="BC246" t="e">
            <v>#REF!</v>
          </cell>
          <cell r="BD246" t="e">
            <v>#REF!</v>
          </cell>
          <cell r="BE246" t="e">
            <v>#REF!</v>
          </cell>
          <cell r="BF246" t="e">
            <v>#REF!</v>
          </cell>
          <cell r="BG246" t="e">
            <v>#REF!</v>
          </cell>
          <cell r="BH246" t="e">
            <v>#REF!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m"/>
      <sheetName val="الرئيسية"/>
      <sheetName val="احصاء عام"/>
      <sheetName val="ادخال البيانات"/>
      <sheetName val="السجل"/>
      <sheetName val="قائمة فصل"/>
      <sheetName val="قائمة قصل2"/>
      <sheetName val="كشوف"/>
      <sheetName val="المرأة المعيلة"/>
      <sheetName val="التحويلات"/>
      <sheetName val="المصروفات"/>
      <sheetName val="برمجة"/>
    </sheetNames>
    <sheetDataSet>
      <sheetData sheetId="0" refreshError="1"/>
      <sheetData sheetId="1">
        <row r="14">
          <cell r="L14" t="str">
            <v>1/1</v>
          </cell>
        </row>
        <row r="15">
          <cell r="L15" t="str">
            <v>1/2</v>
          </cell>
        </row>
        <row r="16">
          <cell r="L16" t="str">
            <v>2/1</v>
          </cell>
        </row>
        <row r="17">
          <cell r="L17" t="str">
            <v>2/1</v>
          </cell>
        </row>
        <row r="18">
          <cell r="L18" t="str">
            <v>3/1</v>
          </cell>
        </row>
        <row r="19">
          <cell r="L19" t="str">
            <v>3/2</v>
          </cell>
        </row>
        <row r="20">
          <cell r="L20" t="str">
            <v>4/1</v>
          </cell>
        </row>
        <row r="21">
          <cell r="L21" t="str">
            <v>4/2</v>
          </cell>
        </row>
        <row r="22">
          <cell r="L22" t="str">
            <v>5/1</v>
          </cell>
        </row>
        <row r="23">
          <cell r="L23" t="str">
            <v>5/2</v>
          </cell>
        </row>
        <row r="24">
          <cell r="L24" t="str">
            <v>6/1</v>
          </cell>
        </row>
        <row r="25">
          <cell r="L25" t="str">
            <v>6/2</v>
          </cell>
        </row>
      </sheetData>
      <sheetData sheetId="2" refreshError="1"/>
      <sheetData sheetId="3" refreshError="1"/>
      <sheetData sheetId="4">
        <row r="8">
          <cell r="C8" t="str">
            <v>انثى</v>
          </cell>
          <cell r="E8" t="str">
            <v>1/1</v>
          </cell>
        </row>
        <row r="9">
          <cell r="C9" t="str">
            <v>انثى</v>
          </cell>
          <cell r="E9" t="str">
            <v>1/1</v>
          </cell>
        </row>
        <row r="10">
          <cell r="C10" t="str">
            <v>ذكر</v>
          </cell>
          <cell r="E10" t="str">
            <v>1/1</v>
          </cell>
        </row>
        <row r="11">
          <cell r="C11" t="str">
            <v>ذكر</v>
          </cell>
          <cell r="E11" t="str">
            <v>2/1</v>
          </cell>
        </row>
        <row r="12">
          <cell r="C12" t="str">
            <v>ذكر</v>
          </cell>
          <cell r="E12" t="str">
            <v>3/1</v>
          </cell>
        </row>
        <row r="13">
          <cell r="C13" t="str">
            <v>انثى</v>
          </cell>
          <cell r="E13" t="str">
            <v>3/1</v>
          </cell>
        </row>
        <row r="14">
          <cell r="C14" t="str">
            <v>ذكر</v>
          </cell>
          <cell r="E14" t="str">
            <v>4/1</v>
          </cell>
        </row>
        <row r="15">
          <cell r="C15" t="str">
            <v>انثى</v>
          </cell>
          <cell r="E15" t="str">
            <v>4/1</v>
          </cell>
        </row>
        <row r="16">
          <cell r="C16" t="str">
            <v>ذكر</v>
          </cell>
          <cell r="E16" t="str">
            <v>5/1</v>
          </cell>
        </row>
        <row r="17">
          <cell r="C17" t="str">
            <v>انثى</v>
          </cell>
          <cell r="E17" t="str">
            <v>5/1</v>
          </cell>
        </row>
        <row r="18">
          <cell r="C18" t="str">
            <v>ذكر</v>
          </cell>
          <cell r="E18" t="str">
            <v>5/2</v>
          </cell>
        </row>
        <row r="19">
          <cell r="C19" t="str">
            <v>انثى</v>
          </cell>
          <cell r="E19" t="str">
            <v>6/1</v>
          </cell>
        </row>
        <row r="20">
          <cell r="C20" t="str">
            <v>ذكر</v>
          </cell>
          <cell r="E20" t="str">
            <v>6/1</v>
          </cell>
        </row>
        <row r="21">
          <cell r="C21" t="str">
            <v>انثى</v>
          </cell>
          <cell r="E21" t="str">
            <v>1/1</v>
          </cell>
        </row>
        <row r="22">
          <cell r="C22" t="str">
            <v>ذكر</v>
          </cell>
          <cell r="E22" t="str">
            <v>1/1</v>
          </cell>
        </row>
        <row r="23">
          <cell r="C23" t="str">
            <v>انثى</v>
          </cell>
          <cell r="E23" t="str">
            <v>2/1</v>
          </cell>
        </row>
        <row r="24">
          <cell r="C24" t="str">
            <v>ذكر</v>
          </cell>
          <cell r="E24" t="str">
            <v>2/1</v>
          </cell>
        </row>
        <row r="25">
          <cell r="C25" t="str">
            <v>انثى</v>
          </cell>
          <cell r="E25" t="str">
            <v>3/1</v>
          </cell>
        </row>
        <row r="26">
          <cell r="C26" t="str">
            <v>ذكر</v>
          </cell>
          <cell r="E26" t="str">
            <v>1/1</v>
          </cell>
        </row>
        <row r="27">
          <cell r="C27" t="str">
            <v>انثى</v>
          </cell>
          <cell r="E27" t="str">
            <v>1/1</v>
          </cell>
        </row>
        <row r="28">
          <cell r="C28" t="str">
            <v>ذكر</v>
          </cell>
          <cell r="E28" t="str">
            <v>2/1</v>
          </cell>
        </row>
        <row r="29">
          <cell r="C29" t="str">
            <v>انثى</v>
          </cell>
          <cell r="E29" t="str">
            <v>2/1</v>
          </cell>
        </row>
        <row r="30">
          <cell r="C30" t="str">
            <v>ذكر</v>
          </cell>
          <cell r="E30" t="str">
            <v>3/1</v>
          </cell>
        </row>
        <row r="31">
          <cell r="C31" t="str">
            <v>انثى</v>
          </cell>
          <cell r="E31" t="str">
            <v>3/1</v>
          </cell>
        </row>
        <row r="32">
          <cell r="C32" t="str">
            <v>ذكر</v>
          </cell>
          <cell r="E32" t="str">
            <v>4/1</v>
          </cell>
        </row>
        <row r="33">
          <cell r="C33" t="str">
            <v>انثى</v>
          </cell>
          <cell r="E33" t="str">
            <v>4/1</v>
          </cell>
        </row>
        <row r="34">
          <cell r="C34" t="str">
            <v>ذكر</v>
          </cell>
          <cell r="E34" t="str">
            <v>5/1</v>
          </cell>
        </row>
        <row r="35">
          <cell r="C35" t="str">
            <v>انثى</v>
          </cell>
          <cell r="E35" t="str">
            <v>5/1</v>
          </cell>
        </row>
        <row r="36">
          <cell r="C36" t="str">
            <v>ذكر</v>
          </cell>
          <cell r="E36" t="str">
            <v>5/2</v>
          </cell>
        </row>
        <row r="37">
          <cell r="C37" t="str">
            <v>انثى</v>
          </cell>
          <cell r="E37" t="str">
            <v>6/1</v>
          </cell>
        </row>
        <row r="38">
          <cell r="C38" t="str">
            <v>ذكر</v>
          </cell>
          <cell r="E38" t="str">
            <v>6/1</v>
          </cell>
        </row>
        <row r="39">
          <cell r="C39" t="str">
            <v>انثى</v>
          </cell>
          <cell r="E39" t="str">
            <v>1/1</v>
          </cell>
        </row>
        <row r="40">
          <cell r="C40" t="str">
            <v>ذكر</v>
          </cell>
          <cell r="E40" t="str">
            <v>1/1</v>
          </cell>
        </row>
        <row r="41">
          <cell r="C41" t="str">
            <v>انثى</v>
          </cell>
          <cell r="E41" t="str">
            <v>2/1</v>
          </cell>
        </row>
        <row r="42">
          <cell r="C42" t="str">
            <v>ذكر</v>
          </cell>
          <cell r="E42" t="str">
            <v>2/1</v>
          </cell>
        </row>
        <row r="43">
          <cell r="C43" t="str">
            <v>انثى</v>
          </cell>
          <cell r="E43" t="str">
            <v>3/2</v>
          </cell>
        </row>
        <row r="44">
          <cell r="C44" t="str">
            <v>ذكر</v>
          </cell>
          <cell r="E44" t="str">
            <v>1/1</v>
          </cell>
        </row>
        <row r="45">
          <cell r="C45" t="str">
            <v>انثى</v>
          </cell>
          <cell r="E45" t="str">
            <v>1/1</v>
          </cell>
        </row>
        <row r="46">
          <cell r="C46" t="str">
            <v>ذكر</v>
          </cell>
          <cell r="E46" t="str">
            <v>2/1</v>
          </cell>
        </row>
        <row r="47">
          <cell r="C47" t="str">
            <v>انثى</v>
          </cell>
          <cell r="E47" t="str">
            <v>2/1</v>
          </cell>
        </row>
        <row r="48">
          <cell r="C48" t="str">
            <v>ذكر</v>
          </cell>
          <cell r="E48" t="str">
            <v>3/1</v>
          </cell>
        </row>
        <row r="49">
          <cell r="C49" t="str">
            <v>انثى</v>
          </cell>
          <cell r="E49" t="str">
            <v>3/1</v>
          </cell>
        </row>
        <row r="50">
          <cell r="C50" t="str">
            <v>ذكر</v>
          </cell>
          <cell r="E50" t="str">
            <v>4/1</v>
          </cell>
        </row>
        <row r="51">
          <cell r="C51" t="str">
            <v>انثى</v>
          </cell>
          <cell r="E51" t="str">
            <v>4/1</v>
          </cell>
        </row>
        <row r="52">
          <cell r="C52" t="str">
            <v>ذكر</v>
          </cell>
          <cell r="E52" t="str">
            <v>5/1</v>
          </cell>
        </row>
        <row r="53">
          <cell r="C53" t="str">
            <v>انثى</v>
          </cell>
          <cell r="E53" t="str">
            <v>5/1</v>
          </cell>
        </row>
        <row r="54">
          <cell r="C54" t="str">
            <v>ذكر</v>
          </cell>
          <cell r="E54" t="str">
            <v>5/2</v>
          </cell>
        </row>
        <row r="55">
          <cell r="C55" t="str">
            <v>انثى</v>
          </cell>
          <cell r="E55" t="str">
            <v>6/1</v>
          </cell>
        </row>
        <row r="56">
          <cell r="C56" t="str">
            <v>ذكر</v>
          </cell>
          <cell r="E56" t="str">
            <v>6/1</v>
          </cell>
        </row>
        <row r="57">
          <cell r="C57" t="str">
            <v>انثى</v>
          </cell>
          <cell r="E57" t="str">
            <v>1/2</v>
          </cell>
        </row>
        <row r="58">
          <cell r="C58" t="str">
            <v>ذكر</v>
          </cell>
          <cell r="E58" t="str">
            <v>2/1</v>
          </cell>
        </row>
        <row r="59">
          <cell r="C59" t="str">
            <v>انثى</v>
          </cell>
          <cell r="E59" t="str">
            <v>2/1</v>
          </cell>
        </row>
        <row r="60">
          <cell r="C60" t="str">
            <v>ذكر</v>
          </cell>
          <cell r="E60" t="str">
            <v>3/1</v>
          </cell>
        </row>
        <row r="61">
          <cell r="C61" t="str">
            <v>انثى</v>
          </cell>
          <cell r="E61" t="str">
            <v>3/1</v>
          </cell>
        </row>
        <row r="62">
          <cell r="C62" t="str">
            <v>ذكر</v>
          </cell>
          <cell r="E62" t="str">
            <v>4/1</v>
          </cell>
        </row>
        <row r="63">
          <cell r="C63" t="str">
            <v>انثى</v>
          </cell>
          <cell r="E63" t="str">
            <v>4/1</v>
          </cell>
        </row>
        <row r="64">
          <cell r="C64" t="str">
            <v>ذكر</v>
          </cell>
          <cell r="E64" t="str">
            <v>5/1</v>
          </cell>
        </row>
        <row r="65">
          <cell r="C65" t="str">
            <v>انثى</v>
          </cell>
          <cell r="E65" t="str">
            <v>5/1</v>
          </cell>
        </row>
        <row r="66">
          <cell r="C66" t="str">
            <v>انثى</v>
          </cell>
          <cell r="E66" t="str">
            <v>5/2</v>
          </cell>
        </row>
        <row r="67">
          <cell r="C67" t="str">
            <v>ذكر</v>
          </cell>
          <cell r="E67" t="str">
            <v>6/1</v>
          </cell>
        </row>
        <row r="68">
          <cell r="C68" t="str">
            <v>انثى</v>
          </cell>
          <cell r="E68" t="str">
            <v>6/1</v>
          </cell>
        </row>
        <row r="69">
          <cell r="C69" t="str">
            <v>ذكر</v>
          </cell>
          <cell r="E69" t="str">
            <v>1/3</v>
          </cell>
        </row>
        <row r="70">
          <cell r="C70" t="str">
            <v>انثى</v>
          </cell>
          <cell r="E70" t="str">
            <v>2/1</v>
          </cell>
        </row>
        <row r="71">
          <cell r="C71" t="str">
            <v>ذكر</v>
          </cell>
          <cell r="E71" t="str">
            <v>2/1</v>
          </cell>
        </row>
        <row r="72">
          <cell r="C72" t="str">
            <v>انثى</v>
          </cell>
          <cell r="E72" t="str">
            <v>3/1</v>
          </cell>
        </row>
        <row r="73">
          <cell r="C73" t="str">
            <v>ذكر</v>
          </cell>
          <cell r="E73" t="str">
            <v>3/1</v>
          </cell>
        </row>
        <row r="74">
          <cell r="C74" t="str">
            <v>انثى</v>
          </cell>
          <cell r="E74" t="str">
            <v>4/1</v>
          </cell>
        </row>
        <row r="75">
          <cell r="C75" t="str">
            <v>ذكر</v>
          </cell>
          <cell r="E75" t="str">
            <v>4/1</v>
          </cell>
        </row>
        <row r="76">
          <cell r="C76" t="str">
            <v>انثى</v>
          </cell>
          <cell r="E76" t="str">
            <v>5/1</v>
          </cell>
        </row>
        <row r="77">
          <cell r="C77" t="str">
            <v>ذكر</v>
          </cell>
          <cell r="E77" t="str">
            <v>5/1</v>
          </cell>
        </row>
        <row r="78">
          <cell r="C78" t="str">
            <v>انثى</v>
          </cell>
          <cell r="E78" t="str">
            <v>5/2</v>
          </cell>
        </row>
        <row r="79">
          <cell r="C79" t="str">
            <v>ذكر</v>
          </cell>
          <cell r="E79" t="str">
            <v>6/1</v>
          </cell>
        </row>
        <row r="80">
          <cell r="C80" t="str">
            <v>انثى</v>
          </cell>
          <cell r="E80" t="str">
            <v>6/1</v>
          </cell>
        </row>
        <row r="81">
          <cell r="C81" t="str">
            <v>ذكر</v>
          </cell>
          <cell r="E81" t="str">
            <v>1/4</v>
          </cell>
        </row>
        <row r="82">
          <cell r="C82" t="str">
            <v>انثى</v>
          </cell>
          <cell r="E82" t="str">
            <v>2/1</v>
          </cell>
        </row>
        <row r="83">
          <cell r="C83" t="str">
            <v>ذكر</v>
          </cell>
          <cell r="E83" t="str">
            <v>2/1</v>
          </cell>
        </row>
        <row r="84">
          <cell r="C84" t="str">
            <v>انثى</v>
          </cell>
          <cell r="E84" t="str">
            <v>3/1</v>
          </cell>
        </row>
        <row r="85">
          <cell r="C85" t="str">
            <v>ذكر</v>
          </cell>
          <cell r="E85" t="str">
            <v>3/1</v>
          </cell>
        </row>
        <row r="86">
          <cell r="C86" t="str">
            <v>انثى</v>
          </cell>
          <cell r="E86" t="str">
            <v>4/1</v>
          </cell>
        </row>
        <row r="87">
          <cell r="C87" t="str">
            <v>ذكر</v>
          </cell>
          <cell r="E87" t="str">
            <v>4/1</v>
          </cell>
        </row>
        <row r="88">
          <cell r="C88" t="str">
            <v>انثى</v>
          </cell>
          <cell r="E88" t="str">
            <v>5/1</v>
          </cell>
        </row>
        <row r="89">
          <cell r="C89" t="str">
            <v>ذكر</v>
          </cell>
          <cell r="E89" t="str">
            <v>5/1</v>
          </cell>
        </row>
        <row r="90">
          <cell r="C90" t="str">
            <v>انثى</v>
          </cell>
          <cell r="E90" t="str">
            <v>5/2</v>
          </cell>
        </row>
        <row r="91">
          <cell r="C91" t="str">
            <v>ذكر</v>
          </cell>
          <cell r="E91" t="str">
            <v>6/1</v>
          </cell>
        </row>
        <row r="92">
          <cell r="C92" t="str">
            <v>انثى</v>
          </cell>
          <cell r="E92" t="str">
            <v>6/1</v>
          </cell>
        </row>
        <row r="93">
          <cell r="C93" t="str">
            <v>ذكر</v>
          </cell>
          <cell r="E93" t="str">
            <v>1/5</v>
          </cell>
        </row>
        <row r="94">
          <cell r="C94" t="str">
            <v>انثى</v>
          </cell>
          <cell r="E94" t="str">
            <v>2/1</v>
          </cell>
        </row>
        <row r="95">
          <cell r="C95" t="str">
            <v>ذكر</v>
          </cell>
          <cell r="E95" t="str">
            <v>2/1</v>
          </cell>
        </row>
        <row r="96">
          <cell r="C96" t="str">
            <v>انثى</v>
          </cell>
          <cell r="E96" t="str">
            <v>3/1</v>
          </cell>
        </row>
        <row r="97">
          <cell r="C97" t="str">
            <v>ذكر</v>
          </cell>
          <cell r="E97" t="str">
            <v>3/1</v>
          </cell>
        </row>
        <row r="98">
          <cell r="C98" t="str">
            <v>انثى</v>
          </cell>
          <cell r="E98" t="str">
            <v>4/1</v>
          </cell>
        </row>
        <row r="99">
          <cell r="C99" t="str">
            <v>ذكر</v>
          </cell>
          <cell r="E99" t="str">
            <v>4/1</v>
          </cell>
        </row>
        <row r="100">
          <cell r="C100" t="str">
            <v>انثى</v>
          </cell>
          <cell r="E100" t="str">
            <v>5/1</v>
          </cell>
        </row>
        <row r="101">
          <cell r="C101" t="str">
            <v>ذكر</v>
          </cell>
          <cell r="E101" t="str">
            <v>5/1</v>
          </cell>
        </row>
        <row r="102">
          <cell r="C102" t="str">
            <v>انثى</v>
          </cell>
          <cell r="E102" t="str">
            <v>5/2</v>
          </cell>
        </row>
        <row r="103">
          <cell r="C103" t="str">
            <v>ذكر</v>
          </cell>
          <cell r="E103" t="str">
            <v>6/1</v>
          </cell>
        </row>
        <row r="104">
          <cell r="C104" t="str">
            <v>انثى</v>
          </cell>
          <cell r="E104" t="str">
            <v>6/1</v>
          </cell>
        </row>
        <row r="105">
          <cell r="C105" t="str">
            <v>ذكر</v>
          </cell>
          <cell r="E105" t="str">
            <v>1/6</v>
          </cell>
        </row>
        <row r="106">
          <cell r="C106" t="str">
            <v>انثى</v>
          </cell>
          <cell r="E106" t="str">
            <v>2/1</v>
          </cell>
        </row>
        <row r="107">
          <cell r="C107" t="str">
            <v>ذكر</v>
          </cell>
          <cell r="E107" t="str">
            <v>2/1</v>
          </cell>
        </row>
        <row r="108">
          <cell r="C108" t="str">
            <v>انثى</v>
          </cell>
          <cell r="E108" t="str">
            <v>3/1</v>
          </cell>
        </row>
        <row r="109">
          <cell r="C109" t="str">
            <v>ذكر</v>
          </cell>
          <cell r="E109" t="str">
            <v>3/1</v>
          </cell>
        </row>
        <row r="110">
          <cell r="C110" t="str">
            <v>انثى</v>
          </cell>
          <cell r="E110" t="str">
            <v>4/1</v>
          </cell>
        </row>
        <row r="111">
          <cell r="C111" t="str">
            <v>ذكر</v>
          </cell>
          <cell r="E111" t="str">
            <v>4/1</v>
          </cell>
        </row>
        <row r="112">
          <cell r="C112" t="str">
            <v>انثى</v>
          </cell>
          <cell r="E112" t="str">
            <v>5/1</v>
          </cell>
        </row>
        <row r="113">
          <cell r="C113" t="str">
            <v>ذكر</v>
          </cell>
          <cell r="E113" t="str">
            <v>5/1</v>
          </cell>
        </row>
        <row r="114">
          <cell r="C114" t="str">
            <v>انثى</v>
          </cell>
          <cell r="E114" t="str">
            <v>5/2</v>
          </cell>
        </row>
        <row r="115">
          <cell r="C115" t="str">
            <v>ذكر</v>
          </cell>
          <cell r="E115" t="str">
            <v>6/1</v>
          </cell>
        </row>
        <row r="116">
          <cell r="C116" t="str">
            <v>انثى</v>
          </cell>
          <cell r="E116" t="str">
            <v>6/1</v>
          </cell>
        </row>
        <row r="117">
          <cell r="C117" t="str">
            <v>ذكر</v>
          </cell>
          <cell r="E117" t="str">
            <v>1/7</v>
          </cell>
        </row>
        <row r="118">
          <cell r="C118" t="str">
            <v>انثى</v>
          </cell>
          <cell r="E118" t="str">
            <v>2/1</v>
          </cell>
        </row>
        <row r="119">
          <cell r="C119" t="str">
            <v>ذكر</v>
          </cell>
          <cell r="E119" t="str">
            <v>2/1</v>
          </cell>
        </row>
        <row r="120">
          <cell r="C120" t="str">
            <v>انثى</v>
          </cell>
          <cell r="E120" t="str">
            <v>3/1</v>
          </cell>
        </row>
        <row r="121">
          <cell r="C121" t="str">
            <v>ذكر</v>
          </cell>
          <cell r="E121" t="str">
            <v>3/1</v>
          </cell>
        </row>
        <row r="122">
          <cell r="C122" t="str">
            <v>انثى</v>
          </cell>
          <cell r="E122" t="str">
            <v>4/1</v>
          </cell>
        </row>
        <row r="123">
          <cell r="C123" t="str">
            <v>ذكر</v>
          </cell>
          <cell r="E123" t="str">
            <v>4/1</v>
          </cell>
        </row>
        <row r="124">
          <cell r="C124" t="str">
            <v>انثى</v>
          </cell>
          <cell r="E124" t="str">
            <v>5/1</v>
          </cell>
        </row>
        <row r="125">
          <cell r="C125" t="str">
            <v>ذكر</v>
          </cell>
          <cell r="E125" t="str">
            <v>5/1</v>
          </cell>
        </row>
        <row r="126">
          <cell r="C126" t="str">
            <v>انثى</v>
          </cell>
          <cell r="E126" t="str">
            <v>5/2</v>
          </cell>
        </row>
        <row r="127">
          <cell r="C127" t="str">
            <v>ذكر</v>
          </cell>
          <cell r="E127" t="str">
            <v>6/1</v>
          </cell>
        </row>
        <row r="128">
          <cell r="C128" t="str">
            <v>انثى</v>
          </cell>
          <cell r="E128" t="str">
            <v>6/1</v>
          </cell>
        </row>
        <row r="129">
          <cell r="C129" t="str">
            <v>ذكر</v>
          </cell>
          <cell r="E129" t="str">
            <v>1/8</v>
          </cell>
        </row>
        <row r="130">
          <cell r="C130" t="str">
            <v>انثى</v>
          </cell>
          <cell r="E130" t="str">
            <v>2/1</v>
          </cell>
        </row>
        <row r="131">
          <cell r="C131" t="str">
            <v>ذكر</v>
          </cell>
          <cell r="E131" t="str">
            <v>2/1</v>
          </cell>
        </row>
        <row r="132">
          <cell r="C132" t="str">
            <v>انثى</v>
          </cell>
          <cell r="E132" t="str">
            <v>3/1</v>
          </cell>
        </row>
        <row r="133">
          <cell r="C133" t="str">
            <v>ذكر</v>
          </cell>
          <cell r="E133" t="str">
            <v>3/1</v>
          </cell>
        </row>
        <row r="134">
          <cell r="C134" t="str">
            <v>انثى</v>
          </cell>
          <cell r="E134" t="str">
            <v>4/1</v>
          </cell>
        </row>
        <row r="135">
          <cell r="C135" t="str">
            <v>ذكر</v>
          </cell>
          <cell r="E135" t="str">
            <v>4/1</v>
          </cell>
        </row>
        <row r="136">
          <cell r="C136" t="str">
            <v>انثى</v>
          </cell>
          <cell r="E136" t="str">
            <v>5/1</v>
          </cell>
        </row>
        <row r="137">
          <cell r="C137" t="str">
            <v>ذكر</v>
          </cell>
          <cell r="E137" t="str">
            <v>5/1</v>
          </cell>
        </row>
        <row r="138">
          <cell r="C138" t="str">
            <v>انثى</v>
          </cell>
          <cell r="E138" t="str">
            <v>5/2</v>
          </cell>
        </row>
        <row r="139">
          <cell r="C139" t="str">
            <v>ذكر</v>
          </cell>
          <cell r="E139" t="str">
            <v>6/1</v>
          </cell>
        </row>
        <row r="140">
          <cell r="C140" t="str">
            <v>انثى</v>
          </cell>
          <cell r="E140" t="str">
            <v>6/1</v>
          </cell>
        </row>
        <row r="141">
          <cell r="C141" t="str">
            <v>ذكر</v>
          </cell>
          <cell r="E141" t="str">
            <v>1/9</v>
          </cell>
        </row>
        <row r="142">
          <cell r="C142" t="str">
            <v>انثى</v>
          </cell>
          <cell r="E142" t="str">
            <v>2/1</v>
          </cell>
        </row>
        <row r="143">
          <cell r="C143" t="str">
            <v>ذكر</v>
          </cell>
          <cell r="E143" t="str">
            <v>2/1</v>
          </cell>
        </row>
        <row r="144">
          <cell r="C144" t="str">
            <v>انثى</v>
          </cell>
          <cell r="E144" t="str">
            <v>3/1</v>
          </cell>
        </row>
        <row r="145">
          <cell r="C145" t="str">
            <v>ذكر</v>
          </cell>
          <cell r="E145" t="str">
            <v>3/1</v>
          </cell>
        </row>
        <row r="146">
          <cell r="C146" t="str">
            <v>انثى</v>
          </cell>
          <cell r="E146" t="str">
            <v>4/1</v>
          </cell>
        </row>
        <row r="147">
          <cell r="C147" t="str">
            <v>ذكر</v>
          </cell>
          <cell r="E147" t="str">
            <v>4/1</v>
          </cell>
        </row>
        <row r="148">
          <cell r="C148" t="str">
            <v>انثى</v>
          </cell>
          <cell r="E148" t="str">
            <v>4/2</v>
          </cell>
        </row>
        <row r="149">
          <cell r="C149">
            <v>0</v>
          </cell>
          <cell r="E149">
            <v>0</v>
          </cell>
        </row>
        <row r="150">
          <cell r="C150">
            <v>0</v>
          </cell>
          <cell r="E150">
            <v>0</v>
          </cell>
        </row>
        <row r="151">
          <cell r="C151">
            <v>0</v>
          </cell>
          <cell r="E151">
            <v>0</v>
          </cell>
        </row>
        <row r="152">
          <cell r="C152">
            <v>0</v>
          </cell>
          <cell r="E152">
            <v>0</v>
          </cell>
        </row>
        <row r="153">
          <cell r="C153">
            <v>0</v>
          </cell>
          <cell r="E153">
            <v>0</v>
          </cell>
        </row>
        <row r="154">
          <cell r="C154">
            <v>0</v>
          </cell>
          <cell r="E154">
            <v>0</v>
          </cell>
        </row>
        <row r="155">
          <cell r="C155">
            <v>0</v>
          </cell>
          <cell r="E155">
            <v>0</v>
          </cell>
        </row>
        <row r="156">
          <cell r="C156">
            <v>0</v>
          </cell>
          <cell r="E156">
            <v>0</v>
          </cell>
        </row>
        <row r="157">
          <cell r="C157">
            <v>0</v>
          </cell>
          <cell r="E157">
            <v>0</v>
          </cell>
        </row>
        <row r="158">
          <cell r="C158">
            <v>0</v>
          </cell>
          <cell r="E158">
            <v>0</v>
          </cell>
        </row>
        <row r="159">
          <cell r="C159">
            <v>0</v>
          </cell>
          <cell r="E159">
            <v>0</v>
          </cell>
        </row>
        <row r="160">
          <cell r="C160">
            <v>0</v>
          </cell>
          <cell r="E160">
            <v>0</v>
          </cell>
        </row>
        <row r="161">
          <cell r="C161">
            <v>0</v>
          </cell>
          <cell r="E161">
            <v>0</v>
          </cell>
        </row>
        <row r="162">
          <cell r="C162">
            <v>0</v>
          </cell>
          <cell r="E162">
            <v>0</v>
          </cell>
        </row>
        <row r="163">
          <cell r="C163">
            <v>0</v>
          </cell>
          <cell r="E163">
            <v>0</v>
          </cell>
        </row>
        <row r="164">
          <cell r="C164">
            <v>0</v>
          </cell>
          <cell r="E164">
            <v>0</v>
          </cell>
        </row>
        <row r="165">
          <cell r="C165">
            <v>0</v>
          </cell>
          <cell r="E165">
            <v>0</v>
          </cell>
        </row>
        <row r="166">
          <cell r="C166">
            <v>0</v>
          </cell>
          <cell r="E166">
            <v>0</v>
          </cell>
        </row>
        <row r="167">
          <cell r="C167">
            <v>0</v>
          </cell>
          <cell r="E167">
            <v>0</v>
          </cell>
        </row>
        <row r="168">
          <cell r="C168">
            <v>0</v>
          </cell>
          <cell r="E168">
            <v>0</v>
          </cell>
        </row>
        <row r="169">
          <cell r="C169">
            <v>0</v>
          </cell>
          <cell r="E169">
            <v>0</v>
          </cell>
        </row>
        <row r="170">
          <cell r="C170">
            <v>0</v>
          </cell>
          <cell r="E170">
            <v>0</v>
          </cell>
        </row>
        <row r="171">
          <cell r="C171">
            <v>0</v>
          </cell>
          <cell r="E171">
            <v>0</v>
          </cell>
        </row>
        <row r="172">
          <cell r="C172">
            <v>0</v>
          </cell>
          <cell r="E172">
            <v>0</v>
          </cell>
        </row>
        <row r="173">
          <cell r="C173">
            <v>0</v>
          </cell>
          <cell r="E173">
            <v>0</v>
          </cell>
        </row>
        <row r="174">
          <cell r="C174">
            <v>0</v>
          </cell>
          <cell r="E174">
            <v>0</v>
          </cell>
        </row>
        <row r="175">
          <cell r="C175">
            <v>0</v>
          </cell>
          <cell r="E175">
            <v>0</v>
          </cell>
        </row>
        <row r="176">
          <cell r="C176">
            <v>0</v>
          </cell>
          <cell r="E176">
            <v>0</v>
          </cell>
        </row>
        <row r="177">
          <cell r="C177">
            <v>0</v>
          </cell>
          <cell r="E177">
            <v>0</v>
          </cell>
        </row>
        <row r="178">
          <cell r="C178">
            <v>0</v>
          </cell>
          <cell r="E178">
            <v>0</v>
          </cell>
        </row>
        <row r="179">
          <cell r="C179">
            <v>0</v>
          </cell>
          <cell r="E179">
            <v>0</v>
          </cell>
        </row>
        <row r="180">
          <cell r="C180">
            <v>0</v>
          </cell>
          <cell r="E180">
            <v>0</v>
          </cell>
        </row>
        <row r="181">
          <cell r="C181">
            <v>0</v>
          </cell>
          <cell r="E181">
            <v>0</v>
          </cell>
        </row>
        <row r="182">
          <cell r="C182">
            <v>0</v>
          </cell>
          <cell r="E182">
            <v>0</v>
          </cell>
        </row>
        <row r="183">
          <cell r="C183">
            <v>0</v>
          </cell>
          <cell r="E183">
            <v>0</v>
          </cell>
        </row>
        <row r="184">
          <cell r="C184">
            <v>0</v>
          </cell>
          <cell r="E184">
            <v>0</v>
          </cell>
        </row>
        <row r="185">
          <cell r="C185">
            <v>0</v>
          </cell>
          <cell r="E185">
            <v>0</v>
          </cell>
        </row>
        <row r="186">
          <cell r="C186">
            <v>0</v>
          </cell>
          <cell r="E186">
            <v>0</v>
          </cell>
        </row>
        <row r="187">
          <cell r="C187">
            <v>0</v>
          </cell>
          <cell r="E187">
            <v>0</v>
          </cell>
        </row>
        <row r="188">
          <cell r="C188">
            <v>0</v>
          </cell>
          <cell r="E188">
            <v>0</v>
          </cell>
        </row>
        <row r="189">
          <cell r="C189">
            <v>0</v>
          </cell>
          <cell r="E189">
            <v>0</v>
          </cell>
        </row>
        <row r="190">
          <cell r="C190">
            <v>0</v>
          </cell>
          <cell r="E190">
            <v>0</v>
          </cell>
        </row>
        <row r="191">
          <cell r="C191">
            <v>0</v>
          </cell>
          <cell r="E191">
            <v>0</v>
          </cell>
        </row>
        <row r="192">
          <cell r="C192">
            <v>0</v>
          </cell>
          <cell r="E192">
            <v>0</v>
          </cell>
        </row>
        <row r="193">
          <cell r="C193">
            <v>0</v>
          </cell>
          <cell r="E193">
            <v>0</v>
          </cell>
        </row>
        <row r="194">
          <cell r="C194">
            <v>0</v>
          </cell>
          <cell r="E194">
            <v>0</v>
          </cell>
        </row>
        <row r="195">
          <cell r="C195">
            <v>0</v>
          </cell>
          <cell r="E195">
            <v>0</v>
          </cell>
        </row>
        <row r="196">
          <cell r="C196">
            <v>0</v>
          </cell>
          <cell r="E196">
            <v>0</v>
          </cell>
        </row>
        <row r="197">
          <cell r="C197">
            <v>0</v>
          </cell>
          <cell r="E197">
            <v>0</v>
          </cell>
        </row>
        <row r="198">
          <cell r="C198">
            <v>0</v>
          </cell>
          <cell r="E198">
            <v>0</v>
          </cell>
        </row>
        <row r="199">
          <cell r="C199">
            <v>0</v>
          </cell>
          <cell r="E199">
            <v>0</v>
          </cell>
        </row>
        <row r="200">
          <cell r="C200">
            <v>0</v>
          </cell>
          <cell r="E200">
            <v>0</v>
          </cell>
        </row>
        <row r="201">
          <cell r="C201">
            <v>0</v>
          </cell>
          <cell r="E201">
            <v>0</v>
          </cell>
        </row>
        <row r="202">
          <cell r="C202">
            <v>0</v>
          </cell>
          <cell r="E202">
            <v>0</v>
          </cell>
        </row>
        <row r="203">
          <cell r="C203">
            <v>0</v>
          </cell>
          <cell r="E203">
            <v>0</v>
          </cell>
        </row>
        <row r="204">
          <cell r="C204">
            <v>0</v>
          </cell>
          <cell r="E204">
            <v>0</v>
          </cell>
        </row>
        <row r="205">
          <cell r="C205">
            <v>0</v>
          </cell>
          <cell r="E205">
            <v>0</v>
          </cell>
        </row>
        <row r="206">
          <cell r="C206">
            <v>0</v>
          </cell>
          <cell r="E206">
            <v>0</v>
          </cell>
        </row>
        <row r="207">
          <cell r="C207">
            <v>0</v>
          </cell>
          <cell r="E207">
            <v>0</v>
          </cell>
        </row>
        <row r="208">
          <cell r="C208">
            <v>0</v>
          </cell>
          <cell r="E208">
            <v>0</v>
          </cell>
        </row>
        <row r="209">
          <cell r="C209">
            <v>0</v>
          </cell>
          <cell r="E209">
            <v>0</v>
          </cell>
        </row>
        <row r="210">
          <cell r="C210">
            <v>0</v>
          </cell>
          <cell r="E210">
            <v>0</v>
          </cell>
        </row>
        <row r="211">
          <cell r="C211">
            <v>0</v>
          </cell>
          <cell r="E211">
            <v>0</v>
          </cell>
        </row>
        <row r="212">
          <cell r="C212">
            <v>0</v>
          </cell>
          <cell r="E212">
            <v>0</v>
          </cell>
        </row>
        <row r="213">
          <cell r="C213">
            <v>0</v>
          </cell>
          <cell r="E213">
            <v>0</v>
          </cell>
        </row>
        <row r="214">
          <cell r="C214">
            <v>0</v>
          </cell>
          <cell r="E214">
            <v>0</v>
          </cell>
        </row>
        <row r="215">
          <cell r="C215">
            <v>0</v>
          </cell>
          <cell r="E215">
            <v>0</v>
          </cell>
        </row>
        <row r="216">
          <cell r="C216">
            <v>0</v>
          </cell>
          <cell r="E216">
            <v>0</v>
          </cell>
        </row>
        <row r="217">
          <cell r="C217">
            <v>0</v>
          </cell>
          <cell r="E217">
            <v>0</v>
          </cell>
        </row>
        <row r="218">
          <cell r="C218">
            <v>0</v>
          </cell>
          <cell r="E218">
            <v>0</v>
          </cell>
        </row>
        <row r="219">
          <cell r="C219">
            <v>0</v>
          </cell>
          <cell r="E219">
            <v>0</v>
          </cell>
        </row>
        <row r="220">
          <cell r="C220">
            <v>0</v>
          </cell>
          <cell r="E220">
            <v>0</v>
          </cell>
        </row>
        <row r="221">
          <cell r="C221">
            <v>0</v>
          </cell>
          <cell r="E221">
            <v>0</v>
          </cell>
        </row>
        <row r="222">
          <cell r="C222">
            <v>0</v>
          </cell>
          <cell r="E222">
            <v>0</v>
          </cell>
        </row>
        <row r="223">
          <cell r="C223">
            <v>0</v>
          </cell>
          <cell r="E223">
            <v>0</v>
          </cell>
        </row>
        <row r="224">
          <cell r="C224">
            <v>0</v>
          </cell>
          <cell r="E224">
            <v>0</v>
          </cell>
        </row>
        <row r="225">
          <cell r="C225">
            <v>0</v>
          </cell>
          <cell r="E225">
            <v>0</v>
          </cell>
        </row>
        <row r="226">
          <cell r="C226">
            <v>0</v>
          </cell>
          <cell r="E226">
            <v>0</v>
          </cell>
        </row>
        <row r="227">
          <cell r="C227">
            <v>0</v>
          </cell>
          <cell r="E227">
            <v>0</v>
          </cell>
        </row>
        <row r="228">
          <cell r="C228">
            <v>0</v>
          </cell>
          <cell r="E228">
            <v>0</v>
          </cell>
        </row>
        <row r="229">
          <cell r="C229">
            <v>0</v>
          </cell>
          <cell r="E229">
            <v>0</v>
          </cell>
        </row>
        <row r="230">
          <cell r="C230">
            <v>0</v>
          </cell>
          <cell r="E230">
            <v>0</v>
          </cell>
        </row>
        <row r="231">
          <cell r="C231">
            <v>0</v>
          </cell>
          <cell r="E231">
            <v>0</v>
          </cell>
        </row>
        <row r="232">
          <cell r="C232">
            <v>0</v>
          </cell>
          <cell r="E232">
            <v>0</v>
          </cell>
        </row>
        <row r="233">
          <cell r="C233">
            <v>0</v>
          </cell>
          <cell r="E233">
            <v>0</v>
          </cell>
        </row>
        <row r="234">
          <cell r="C234">
            <v>0</v>
          </cell>
          <cell r="E234">
            <v>0</v>
          </cell>
        </row>
        <row r="235">
          <cell r="C235">
            <v>0</v>
          </cell>
          <cell r="E235">
            <v>0</v>
          </cell>
        </row>
        <row r="236">
          <cell r="C236">
            <v>0</v>
          </cell>
          <cell r="E236">
            <v>0</v>
          </cell>
        </row>
        <row r="237">
          <cell r="C237">
            <v>0</v>
          </cell>
          <cell r="E237">
            <v>0</v>
          </cell>
        </row>
        <row r="238">
          <cell r="C238">
            <v>0</v>
          </cell>
          <cell r="E238">
            <v>0</v>
          </cell>
        </row>
        <row r="239">
          <cell r="C239">
            <v>0</v>
          </cell>
          <cell r="E239">
            <v>0</v>
          </cell>
        </row>
        <row r="240">
          <cell r="C240">
            <v>0</v>
          </cell>
          <cell r="E240">
            <v>0</v>
          </cell>
        </row>
        <row r="241">
          <cell r="C241">
            <v>0</v>
          </cell>
          <cell r="E241">
            <v>0</v>
          </cell>
        </row>
        <row r="242">
          <cell r="C242">
            <v>0</v>
          </cell>
          <cell r="E242">
            <v>0</v>
          </cell>
        </row>
        <row r="243">
          <cell r="C243">
            <v>0</v>
          </cell>
          <cell r="E243">
            <v>0</v>
          </cell>
        </row>
        <row r="244">
          <cell r="C244">
            <v>0</v>
          </cell>
          <cell r="E244">
            <v>0</v>
          </cell>
        </row>
        <row r="245">
          <cell r="C245">
            <v>0</v>
          </cell>
          <cell r="E245">
            <v>0</v>
          </cell>
        </row>
        <row r="246">
          <cell r="C246">
            <v>0</v>
          </cell>
          <cell r="E246">
            <v>0</v>
          </cell>
        </row>
        <row r="247">
          <cell r="C247">
            <v>0</v>
          </cell>
          <cell r="E247">
            <v>0</v>
          </cell>
        </row>
        <row r="248">
          <cell r="C248">
            <v>0</v>
          </cell>
          <cell r="E248">
            <v>0</v>
          </cell>
        </row>
        <row r="249">
          <cell r="C249">
            <v>0</v>
          </cell>
          <cell r="E249">
            <v>0</v>
          </cell>
        </row>
        <row r="250">
          <cell r="C250">
            <v>0</v>
          </cell>
          <cell r="E250">
            <v>0</v>
          </cell>
        </row>
        <row r="251">
          <cell r="C251">
            <v>0</v>
          </cell>
          <cell r="E251">
            <v>0</v>
          </cell>
        </row>
        <row r="252">
          <cell r="C252">
            <v>0</v>
          </cell>
          <cell r="E252">
            <v>0</v>
          </cell>
        </row>
        <row r="253">
          <cell r="C253">
            <v>0</v>
          </cell>
          <cell r="E253">
            <v>0</v>
          </cell>
        </row>
        <row r="254">
          <cell r="C254">
            <v>0</v>
          </cell>
          <cell r="E254">
            <v>0</v>
          </cell>
        </row>
        <row r="255">
          <cell r="C255">
            <v>0</v>
          </cell>
          <cell r="E255">
            <v>0</v>
          </cell>
        </row>
        <row r="256">
          <cell r="C256">
            <v>0</v>
          </cell>
          <cell r="E256">
            <v>0</v>
          </cell>
        </row>
        <row r="257">
          <cell r="C257">
            <v>0</v>
          </cell>
          <cell r="E257">
            <v>0</v>
          </cell>
        </row>
        <row r="258">
          <cell r="C258">
            <v>0</v>
          </cell>
          <cell r="E258">
            <v>0</v>
          </cell>
        </row>
        <row r="259">
          <cell r="C259">
            <v>0</v>
          </cell>
          <cell r="E259">
            <v>0</v>
          </cell>
        </row>
        <row r="260">
          <cell r="C260">
            <v>0</v>
          </cell>
          <cell r="E260">
            <v>0</v>
          </cell>
        </row>
        <row r="261">
          <cell r="C261">
            <v>0</v>
          </cell>
          <cell r="E261">
            <v>0</v>
          </cell>
        </row>
        <row r="262">
          <cell r="C262">
            <v>0</v>
          </cell>
          <cell r="E262">
            <v>0</v>
          </cell>
        </row>
        <row r="263">
          <cell r="C263">
            <v>0</v>
          </cell>
          <cell r="E263">
            <v>0</v>
          </cell>
        </row>
        <row r="264">
          <cell r="C264">
            <v>0</v>
          </cell>
          <cell r="E264">
            <v>0</v>
          </cell>
        </row>
        <row r="265">
          <cell r="C265">
            <v>0</v>
          </cell>
          <cell r="E265">
            <v>0</v>
          </cell>
        </row>
        <row r="266">
          <cell r="C266">
            <v>0</v>
          </cell>
          <cell r="E266">
            <v>0</v>
          </cell>
        </row>
        <row r="267">
          <cell r="C267">
            <v>0</v>
          </cell>
          <cell r="E267">
            <v>0</v>
          </cell>
        </row>
        <row r="268">
          <cell r="C268">
            <v>0</v>
          </cell>
          <cell r="E268">
            <v>0</v>
          </cell>
        </row>
        <row r="269">
          <cell r="C269">
            <v>0</v>
          </cell>
          <cell r="E269">
            <v>0</v>
          </cell>
        </row>
        <row r="270">
          <cell r="C270">
            <v>0</v>
          </cell>
          <cell r="E270">
            <v>0</v>
          </cell>
        </row>
        <row r="271">
          <cell r="C271">
            <v>0</v>
          </cell>
          <cell r="E271">
            <v>0</v>
          </cell>
        </row>
        <row r="272">
          <cell r="C272">
            <v>0</v>
          </cell>
          <cell r="E272">
            <v>0</v>
          </cell>
        </row>
        <row r="273">
          <cell r="C273">
            <v>0</v>
          </cell>
          <cell r="E273">
            <v>0</v>
          </cell>
        </row>
        <row r="274">
          <cell r="C274">
            <v>0</v>
          </cell>
          <cell r="E274">
            <v>0</v>
          </cell>
        </row>
        <row r="275">
          <cell r="C275">
            <v>0</v>
          </cell>
          <cell r="E275">
            <v>0</v>
          </cell>
        </row>
        <row r="276">
          <cell r="C276">
            <v>0</v>
          </cell>
          <cell r="E276">
            <v>0</v>
          </cell>
        </row>
        <row r="277">
          <cell r="C277">
            <v>0</v>
          </cell>
          <cell r="E277">
            <v>0</v>
          </cell>
        </row>
        <row r="278">
          <cell r="C278">
            <v>0</v>
          </cell>
          <cell r="E278">
            <v>0</v>
          </cell>
        </row>
        <row r="279">
          <cell r="C279">
            <v>0</v>
          </cell>
          <cell r="E279">
            <v>0</v>
          </cell>
        </row>
        <row r="280">
          <cell r="C280">
            <v>0</v>
          </cell>
          <cell r="E280">
            <v>0</v>
          </cell>
        </row>
        <row r="281">
          <cell r="C281">
            <v>0</v>
          </cell>
          <cell r="E281">
            <v>0</v>
          </cell>
        </row>
        <row r="282">
          <cell r="C282">
            <v>0</v>
          </cell>
          <cell r="E282">
            <v>0</v>
          </cell>
        </row>
        <row r="283">
          <cell r="C283">
            <v>0</v>
          </cell>
          <cell r="E283">
            <v>0</v>
          </cell>
        </row>
        <row r="284">
          <cell r="C284">
            <v>0</v>
          </cell>
          <cell r="E284">
            <v>0</v>
          </cell>
        </row>
        <row r="285">
          <cell r="C285">
            <v>0</v>
          </cell>
          <cell r="E285">
            <v>0</v>
          </cell>
        </row>
        <row r="286">
          <cell r="C286">
            <v>0</v>
          </cell>
          <cell r="E286">
            <v>0</v>
          </cell>
        </row>
        <row r="287">
          <cell r="C287">
            <v>0</v>
          </cell>
          <cell r="E287">
            <v>0</v>
          </cell>
        </row>
        <row r="288">
          <cell r="C288">
            <v>0</v>
          </cell>
          <cell r="E288">
            <v>0</v>
          </cell>
        </row>
        <row r="289">
          <cell r="C289">
            <v>0</v>
          </cell>
          <cell r="E289">
            <v>0</v>
          </cell>
        </row>
        <row r="290">
          <cell r="C290">
            <v>0</v>
          </cell>
          <cell r="E290">
            <v>0</v>
          </cell>
        </row>
        <row r="291">
          <cell r="C291">
            <v>0</v>
          </cell>
          <cell r="E291">
            <v>0</v>
          </cell>
        </row>
        <row r="292">
          <cell r="C292">
            <v>0</v>
          </cell>
          <cell r="E292">
            <v>0</v>
          </cell>
        </row>
        <row r="293">
          <cell r="C293">
            <v>0</v>
          </cell>
          <cell r="E293">
            <v>0</v>
          </cell>
        </row>
        <row r="294">
          <cell r="C294">
            <v>0</v>
          </cell>
          <cell r="E294">
            <v>0</v>
          </cell>
        </row>
        <row r="295">
          <cell r="C295">
            <v>0</v>
          </cell>
          <cell r="E295">
            <v>0</v>
          </cell>
        </row>
        <row r="296">
          <cell r="C296">
            <v>0</v>
          </cell>
          <cell r="E296">
            <v>0</v>
          </cell>
        </row>
        <row r="297">
          <cell r="C297">
            <v>0</v>
          </cell>
          <cell r="E297">
            <v>0</v>
          </cell>
        </row>
        <row r="298">
          <cell r="C298">
            <v>0</v>
          </cell>
          <cell r="E298">
            <v>0</v>
          </cell>
        </row>
        <row r="299">
          <cell r="C299">
            <v>0</v>
          </cell>
          <cell r="E299">
            <v>0</v>
          </cell>
        </row>
        <row r="300">
          <cell r="C300">
            <v>0</v>
          </cell>
          <cell r="E300">
            <v>0</v>
          </cell>
        </row>
        <row r="301">
          <cell r="C301">
            <v>0</v>
          </cell>
          <cell r="E301">
            <v>0</v>
          </cell>
        </row>
        <row r="302">
          <cell r="C302">
            <v>0</v>
          </cell>
          <cell r="E302">
            <v>0</v>
          </cell>
        </row>
        <row r="303">
          <cell r="C303">
            <v>0</v>
          </cell>
          <cell r="E303">
            <v>0</v>
          </cell>
        </row>
        <row r="304">
          <cell r="C304">
            <v>0</v>
          </cell>
          <cell r="E304">
            <v>0</v>
          </cell>
        </row>
        <row r="305">
          <cell r="C305">
            <v>0</v>
          </cell>
          <cell r="E305">
            <v>0</v>
          </cell>
        </row>
        <row r="306">
          <cell r="C306">
            <v>0</v>
          </cell>
          <cell r="E306">
            <v>0</v>
          </cell>
        </row>
        <row r="307">
          <cell r="C307">
            <v>0</v>
          </cell>
          <cell r="E307">
            <v>0</v>
          </cell>
        </row>
        <row r="308">
          <cell r="C308">
            <v>0</v>
          </cell>
          <cell r="E308">
            <v>0</v>
          </cell>
        </row>
        <row r="309">
          <cell r="C309">
            <v>0</v>
          </cell>
          <cell r="E309">
            <v>0</v>
          </cell>
        </row>
        <row r="310">
          <cell r="C310">
            <v>0</v>
          </cell>
          <cell r="E310">
            <v>0</v>
          </cell>
        </row>
        <row r="311">
          <cell r="C311">
            <v>0</v>
          </cell>
          <cell r="E311">
            <v>0</v>
          </cell>
        </row>
        <row r="312">
          <cell r="C312">
            <v>0</v>
          </cell>
          <cell r="E312">
            <v>0</v>
          </cell>
        </row>
        <row r="313">
          <cell r="C313">
            <v>0</v>
          </cell>
          <cell r="E313">
            <v>0</v>
          </cell>
        </row>
        <row r="314">
          <cell r="C314">
            <v>0</v>
          </cell>
          <cell r="E314">
            <v>0</v>
          </cell>
        </row>
        <row r="315">
          <cell r="C315">
            <v>0</v>
          </cell>
          <cell r="E315">
            <v>0</v>
          </cell>
        </row>
        <row r="316">
          <cell r="C316">
            <v>0</v>
          </cell>
          <cell r="E316">
            <v>0</v>
          </cell>
        </row>
        <row r="317">
          <cell r="C317">
            <v>0</v>
          </cell>
          <cell r="E317">
            <v>0</v>
          </cell>
        </row>
        <row r="318">
          <cell r="C318">
            <v>0</v>
          </cell>
          <cell r="E318">
            <v>0</v>
          </cell>
        </row>
        <row r="319">
          <cell r="C319">
            <v>0</v>
          </cell>
          <cell r="E319">
            <v>0</v>
          </cell>
        </row>
        <row r="320">
          <cell r="C320">
            <v>0</v>
          </cell>
          <cell r="E320">
            <v>0</v>
          </cell>
        </row>
        <row r="321">
          <cell r="C321">
            <v>0</v>
          </cell>
          <cell r="E321">
            <v>0</v>
          </cell>
        </row>
        <row r="322">
          <cell r="C322">
            <v>0</v>
          </cell>
          <cell r="E322">
            <v>0</v>
          </cell>
        </row>
        <row r="323">
          <cell r="C323">
            <v>0</v>
          </cell>
          <cell r="E323">
            <v>0</v>
          </cell>
        </row>
        <row r="324">
          <cell r="C324">
            <v>0</v>
          </cell>
          <cell r="E324">
            <v>0</v>
          </cell>
        </row>
        <row r="325">
          <cell r="C325">
            <v>0</v>
          </cell>
          <cell r="E325">
            <v>0</v>
          </cell>
        </row>
        <row r="326">
          <cell r="C326">
            <v>0</v>
          </cell>
          <cell r="E326">
            <v>0</v>
          </cell>
        </row>
        <row r="327">
          <cell r="C327">
            <v>0</v>
          </cell>
          <cell r="E327">
            <v>0</v>
          </cell>
        </row>
        <row r="328">
          <cell r="C328">
            <v>0</v>
          </cell>
          <cell r="E328">
            <v>0</v>
          </cell>
        </row>
        <row r="329">
          <cell r="C329">
            <v>0</v>
          </cell>
          <cell r="E329">
            <v>0</v>
          </cell>
        </row>
        <row r="330">
          <cell r="C330">
            <v>0</v>
          </cell>
          <cell r="E330">
            <v>0</v>
          </cell>
        </row>
        <row r="331">
          <cell r="C331">
            <v>0</v>
          </cell>
          <cell r="E331">
            <v>0</v>
          </cell>
        </row>
        <row r="332">
          <cell r="C332">
            <v>0</v>
          </cell>
          <cell r="E332">
            <v>0</v>
          </cell>
        </row>
        <row r="333">
          <cell r="C333">
            <v>0</v>
          </cell>
          <cell r="E333">
            <v>0</v>
          </cell>
        </row>
        <row r="334">
          <cell r="C334">
            <v>0</v>
          </cell>
          <cell r="E334">
            <v>0</v>
          </cell>
        </row>
        <row r="335">
          <cell r="C335">
            <v>0</v>
          </cell>
          <cell r="E335">
            <v>0</v>
          </cell>
        </row>
        <row r="336">
          <cell r="C336">
            <v>0</v>
          </cell>
          <cell r="E336">
            <v>0</v>
          </cell>
        </row>
        <row r="337">
          <cell r="C337">
            <v>0</v>
          </cell>
          <cell r="E337">
            <v>0</v>
          </cell>
        </row>
        <row r="338">
          <cell r="C338">
            <v>0</v>
          </cell>
          <cell r="E338">
            <v>0</v>
          </cell>
        </row>
        <row r="339">
          <cell r="C339">
            <v>0</v>
          </cell>
          <cell r="E339">
            <v>0</v>
          </cell>
        </row>
        <row r="340">
          <cell r="C340">
            <v>0</v>
          </cell>
          <cell r="E340">
            <v>0</v>
          </cell>
        </row>
        <row r="341">
          <cell r="C341">
            <v>0</v>
          </cell>
          <cell r="E341">
            <v>0</v>
          </cell>
        </row>
        <row r="342">
          <cell r="C342">
            <v>0</v>
          </cell>
          <cell r="E342">
            <v>0</v>
          </cell>
        </row>
        <row r="343">
          <cell r="C343">
            <v>0</v>
          </cell>
          <cell r="E343">
            <v>0</v>
          </cell>
        </row>
        <row r="344">
          <cell r="C344">
            <v>0</v>
          </cell>
          <cell r="E344">
            <v>0</v>
          </cell>
        </row>
        <row r="345">
          <cell r="C345">
            <v>0</v>
          </cell>
          <cell r="E345">
            <v>0</v>
          </cell>
        </row>
        <row r="346">
          <cell r="C346">
            <v>0</v>
          </cell>
          <cell r="E346">
            <v>0</v>
          </cell>
        </row>
        <row r="347">
          <cell r="C347">
            <v>0</v>
          </cell>
          <cell r="E347">
            <v>0</v>
          </cell>
        </row>
        <row r="348">
          <cell r="C348">
            <v>0</v>
          </cell>
          <cell r="E348">
            <v>0</v>
          </cell>
        </row>
        <row r="349">
          <cell r="C349">
            <v>0</v>
          </cell>
          <cell r="E349">
            <v>0</v>
          </cell>
        </row>
        <row r="350">
          <cell r="C350">
            <v>0</v>
          </cell>
          <cell r="E350">
            <v>0</v>
          </cell>
        </row>
        <row r="351">
          <cell r="C351">
            <v>0</v>
          </cell>
          <cell r="E351">
            <v>0</v>
          </cell>
        </row>
        <row r="352">
          <cell r="C352">
            <v>0</v>
          </cell>
          <cell r="E352">
            <v>0</v>
          </cell>
        </row>
        <row r="353">
          <cell r="C353">
            <v>0</v>
          </cell>
          <cell r="E353">
            <v>0</v>
          </cell>
        </row>
        <row r="354">
          <cell r="C354">
            <v>0</v>
          </cell>
          <cell r="E354">
            <v>0</v>
          </cell>
        </row>
        <row r="355">
          <cell r="C355">
            <v>0</v>
          </cell>
          <cell r="E355">
            <v>0</v>
          </cell>
        </row>
        <row r="356">
          <cell r="C356">
            <v>0</v>
          </cell>
          <cell r="E356">
            <v>0</v>
          </cell>
        </row>
        <row r="357">
          <cell r="C357">
            <v>0</v>
          </cell>
          <cell r="E357">
            <v>0</v>
          </cell>
        </row>
        <row r="358">
          <cell r="C358">
            <v>0</v>
          </cell>
          <cell r="E358">
            <v>0</v>
          </cell>
        </row>
        <row r="359">
          <cell r="C359">
            <v>0</v>
          </cell>
          <cell r="E359">
            <v>0</v>
          </cell>
        </row>
        <row r="360">
          <cell r="C360">
            <v>0</v>
          </cell>
          <cell r="E360">
            <v>0</v>
          </cell>
        </row>
        <row r="361">
          <cell r="C361">
            <v>0</v>
          </cell>
          <cell r="E361">
            <v>0</v>
          </cell>
        </row>
        <row r="362">
          <cell r="C362">
            <v>0</v>
          </cell>
          <cell r="E362">
            <v>0</v>
          </cell>
        </row>
        <row r="363">
          <cell r="C363">
            <v>0</v>
          </cell>
          <cell r="E363">
            <v>0</v>
          </cell>
        </row>
        <row r="364">
          <cell r="C364">
            <v>0</v>
          </cell>
          <cell r="E364">
            <v>0</v>
          </cell>
        </row>
        <row r="365">
          <cell r="C365">
            <v>0</v>
          </cell>
          <cell r="E365">
            <v>0</v>
          </cell>
        </row>
        <row r="366">
          <cell r="C366">
            <v>0</v>
          </cell>
          <cell r="E366">
            <v>0</v>
          </cell>
        </row>
        <row r="367">
          <cell r="C367">
            <v>0</v>
          </cell>
          <cell r="E367">
            <v>0</v>
          </cell>
        </row>
        <row r="368">
          <cell r="C368">
            <v>0</v>
          </cell>
          <cell r="E368">
            <v>0</v>
          </cell>
        </row>
        <row r="369">
          <cell r="C369">
            <v>0</v>
          </cell>
          <cell r="E369">
            <v>0</v>
          </cell>
        </row>
        <row r="370">
          <cell r="C370">
            <v>0</v>
          </cell>
          <cell r="E370">
            <v>0</v>
          </cell>
        </row>
        <row r="371">
          <cell r="C371">
            <v>0</v>
          </cell>
          <cell r="E371">
            <v>0</v>
          </cell>
        </row>
        <row r="372">
          <cell r="C372">
            <v>0</v>
          </cell>
          <cell r="E372">
            <v>0</v>
          </cell>
        </row>
        <row r="373">
          <cell r="C373">
            <v>0</v>
          </cell>
          <cell r="E373">
            <v>0</v>
          </cell>
        </row>
        <row r="374">
          <cell r="C374">
            <v>0</v>
          </cell>
          <cell r="E374">
            <v>0</v>
          </cell>
        </row>
        <row r="375">
          <cell r="C375">
            <v>0</v>
          </cell>
          <cell r="E375">
            <v>0</v>
          </cell>
        </row>
        <row r="376">
          <cell r="C376">
            <v>0</v>
          </cell>
          <cell r="E376">
            <v>0</v>
          </cell>
        </row>
        <row r="377">
          <cell r="C377">
            <v>0</v>
          </cell>
          <cell r="E377">
            <v>0</v>
          </cell>
        </row>
        <row r="378">
          <cell r="C378">
            <v>0</v>
          </cell>
          <cell r="E378">
            <v>0</v>
          </cell>
        </row>
        <row r="379">
          <cell r="C379">
            <v>0</v>
          </cell>
          <cell r="E379">
            <v>0</v>
          </cell>
        </row>
        <row r="380">
          <cell r="C380">
            <v>0</v>
          </cell>
          <cell r="E380">
            <v>0</v>
          </cell>
        </row>
        <row r="381">
          <cell r="C381">
            <v>0</v>
          </cell>
          <cell r="E381">
            <v>0</v>
          </cell>
        </row>
        <row r="382">
          <cell r="C382">
            <v>0</v>
          </cell>
          <cell r="E382">
            <v>0</v>
          </cell>
        </row>
        <row r="383">
          <cell r="C383">
            <v>0</v>
          </cell>
          <cell r="E383">
            <v>0</v>
          </cell>
        </row>
        <row r="384">
          <cell r="C384">
            <v>0</v>
          </cell>
          <cell r="E384">
            <v>0</v>
          </cell>
        </row>
        <row r="385">
          <cell r="C385">
            <v>0</v>
          </cell>
          <cell r="E385">
            <v>0</v>
          </cell>
        </row>
        <row r="386">
          <cell r="C386">
            <v>0</v>
          </cell>
          <cell r="E386">
            <v>0</v>
          </cell>
        </row>
        <row r="387">
          <cell r="C387">
            <v>0</v>
          </cell>
          <cell r="E387">
            <v>0</v>
          </cell>
        </row>
        <row r="388">
          <cell r="C388">
            <v>0</v>
          </cell>
          <cell r="E388">
            <v>0</v>
          </cell>
        </row>
        <row r="389">
          <cell r="C389">
            <v>0</v>
          </cell>
          <cell r="E389">
            <v>0</v>
          </cell>
        </row>
        <row r="390">
          <cell r="C390">
            <v>0</v>
          </cell>
          <cell r="E390">
            <v>0</v>
          </cell>
        </row>
        <row r="391">
          <cell r="C391">
            <v>0</v>
          </cell>
          <cell r="E391">
            <v>0</v>
          </cell>
        </row>
        <row r="392">
          <cell r="C392">
            <v>0</v>
          </cell>
          <cell r="E392">
            <v>0</v>
          </cell>
        </row>
        <row r="393">
          <cell r="C393">
            <v>0</v>
          </cell>
          <cell r="E393">
            <v>0</v>
          </cell>
        </row>
        <row r="394">
          <cell r="C394">
            <v>0</v>
          </cell>
          <cell r="E394">
            <v>0</v>
          </cell>
        </row>
        <row r="395">
          <cell r="C395">
            <v>0</v>
          </cell>
          <cell r="E395">
            <v>0</v>
          </cell>
        </row>
        <row r="396">
          <cell r="C396">
            <v>0</v>
          </cell>
          <cell r="E396">
            <v>0</v>
          </cell>
        </row>
        <row r="397">
          <cell r="C397">
            <v>0</v>
          </cell>
          <cell r="E397">
            <v>0</v>
          </cell>
        </row>
        <row r="398">
          <cell r="C398">
            <v>0</v>
          </cell>
          <cell r="E398">
            <v>0</v>
          </cell>
        </row>
        <row r="399">
          <cell r="C399">
            <v>0</v>
          </cell>
          <cell r="E399">
            <v>0</v>
          </cell>
        </row>
        <row r="400">
          <cell r="C400">
            <v>0</v>
          </cell>
          <cell r="E400">
            <v>0</v>
          </cell>
        </row>
        <row r="401">
          <cell r="C401">
            <v>0</v>
          </cell>
          <cell r="E401">
            <v>0</v>
          </cell>
        </row>
        <row r="402">
          <cell r="C402">
            <v>0</v>
          </cell>
          <cell r="E402">
            <v>0</v>
          </cell>
        </row>
        <row r="403">
          <cell r="C403">
            <v>0</v>
          </cell>
          <cell r="E403">
            <v>0</v>
          </cell>
        </row>
        <row r="404">
          <cell r="C404">
            <v>0</v>
          </cell>
          <cell r="E404">
            <v>0</v>
          </cell>
        </row>
        <row r="405">
          <cell r="C405">
            <v>0</v>
          </cell>
          <cell r="E405">
            <v>0</v>
          </cell>
        </row>
        <row r="406">
          <cell r="C406">
            <v>0</v>
          </cell>
          <cell r="E406">
            <v>0</v>
          </cell>
        </row>
        <row r="407">
          <cell r="C407">
            <v>0</v>
          </cell>
          <cell r="E407">
            <v>0</v>
          </cell>
        </row>
        <row r="408">
          <cell r="C408">
            <v>0</v>
          </cell>
          <cell r="E408">
            <v>0</v>
          </cell>
        </row>
        <row r="409">
          <cell r="C409">
            <v>0</v>
          </cell>
          <cell r="E409">
            <v>0</v>
          </cell>
        </row>
        <row r="410">
          <cell r="C410">
            <v>0</v>
          </cell>
          <cell r="E410">
            <v>0</v>
          </cell>
        </row>
        <row r="411">
          <cell r="C411">
            <v>0</v>
          </cell>
          <cell r="E411">
            <v>0</v>
          </cell>
        </row>
        <row r="412">
          <cell r="C412">
            <v>0</v>
          </cell>
          <cell r="E412">
            <v>0</v>
          </cell>
        </row>
        <row r="413">
          <cell r="C413">
            <v>0</v>
          </cell>
          <cell r="E413">
            <v>0</v>
          </cell>
        </row>
        <row r="414">
          <cell r="C414">
            <v>0</v>
          </cell>
          <cell r="E414">
            <v>0</v>
          </cell>
        </row>
        <row r="415">
          <cell r="C415">
            <v>0</v>
          </cell>
          <cell r="E415">
            <v>0</v>
          </cell>
        </row>
        <row r="416">
          <cell r="C416">
            <v>0</v>
          </cell>
          <cell r="E416">
            <v>0</v>
          </cell>
        </row>
        <row r="417">
          <cell r="C417">
            <v>0</v>
          </cell>
          <cell r="E417">
            <v>0</v>
          </cell>
        </row>
        <row r="418">
          <cell r="C418">
            <v>0</v>
          </cell>
          <cell r="E418">
            <v>0</v>
          </cell>
        </row>
        <row r="419">
          <cell r="C419">
            <v>0</v>
          </cell>
          <cell r="E419">
            <v>0</v>
          </cell>
        </row>
        <row r="420">
          <cell r="C420">
            <v>0</v>
          </cell>
          <cell r="E420">
            <v>0</v>
          </cell>
        </row>
        <row r="421">
          <cell r="C421">
            <v>0</v>
          </cell>
          <cell r="E421">
            <v>0</v>
          </cell>
        </row>
        <row r="422">
          <cell r="C422">
            <v>0</v>
          </cell>
          <cell r="E422">
            <v>0</v>
          </cell>
        </row>
        <row r="423">
          <cell r="C423">
            <v>0</v>
          </cell>
          <cell r="E423">
            <v>0</v>
          </cell>
        </row>
        <row r="424">
          <cell r="C424">
            <v>0</v>
          </cell>
          <cell r="E424">
            <v>0</v>
          </cell>
        </row>
        <row r="425">
          <cell r="C425">
            <v>0</v>
          </cell>
          <cell r="E425">
            <v>0</v>
          </cell>
        </row>
        <row r="426">
          <cell r="C426">
            <v>0</v>
          </cell>
          <cell r="E426">
            <v>0</v>
          </cell>
        </row>
        <row r="427">
          <cell r="C427">
            <v>0</v>
          </cell>
          <cell r="E427">
            <v>0</v>
          </cell>
        </row>
        <row r="428">
          <cell r="C428">
            <v>0</v>
          </cell>
          <cell r="E428">
            <v>0</v>
          </cell>
        </row>
        <row r="429">
          <cell r="C429">
            <v>0</v>
          </cell>
          <cell r="E429">
            <v>0</v>
          </cell>
        </row>
        <row r="430">
          <cell r="C430">
            <v>0</v>
          </cell>
          <cell r="E430">
            <v>0</v>
          </cell>
        </row>
        <row r="431">
          <cell r="C431">
            <v>0</v>
          </cell>
          <cell r="E431">
            <v>0</v>
          </cell>
        </row>
        <row r="432">
          <cell r="C432">
            <v>0</v>
          </cell>
          <cell r="E432">
            <v>0</v>
          </cell>
        </row>
        <row r="433">
          <cell r="C433">
            <v>0</v>
          </cell>
          <cell r="E433">
            <v>0</v>
          </cell>
        </row>
        <row r="434">
          <cell r="C434">
            <v>0</v>
          </cell>
          <cell r="E434">
            <v>0</v>
          </cell>
        </row>
        <row r="435">
          <cell r="C435">
            <v>0</v>
          </cell>
          <cell r="E435">
            <v>0</v>
          </cell>
        </row>
        <row r="436">
          <cell r="C436">
            <v>0</v>
          </cell>
          <cell r="E436">
            <v>0</v>
          </cell>
        </row>
        <row r="437">
          <cell r="C437">
            <v>0</v>
          </cell>
          <cell r="E437">
            <v>0</v>
          </cell>
        </row>
        <row r="438">
          <cell r="C438">
            <v>0</v>
          </cell>
          <cell r="E438">
            <v>0</v>
          </cell>
        </row>
        <row r="439">
          <cell r="C439">
            <v>0</v>
          </cell>
          <cell r="E439">
            <v>0</v>
          </cell>
        </row>
        <row r="440">
          <cell r="C440">
            <v>0</v>
          </cell>
          <cell r="E440">
            <v>0</v>
          </cell>
        </row>
        <row r="441">
          <cell r="C441">
            <v>0</v>
          </cell>
          <cell r="E441">
            <v>0</v>
          </cell>
        </row>
        <row r="442">
          <cell r="C442">
            <v>0</v>
          </cell>
          <cell r="E442">
            <v>0</v>
          </cell>
        </row>
        <row r="443">
          <cell r="C443">
            <v>0</v>
          </cell>
          <cell r="E443">
            <v>0</v>
          </cell>
        </row>
        <row r="444">
          <cell r="C444">
            <v>0</v>
          </cell>
          <cell r="E444">
            <v>0</v>
          </cell>
        </row>
        <row r="445">
          <cell r="C445">
            <v>0</v>
          </cell>
          <cell r="E445">
            <v>0</v>
          </cell>
        </row>
        <row r="446">
          <cell r="C446">
            <v>0</v>
          </cell>
          <cell r="E446">
            <v>0</v>
          </cell>
        </row>
        <row r="447">
          <cell r="C447">
            <v>0</v>
          </cell>
          <cell r="E447">
            <v>0</v>
          </cell>
        </row>
        <row r="448">
          <cell r="C448">
            <v>0</v>
          </cell>
          <cell r="E448">
            <v>0</v>
          </cell>
        </row>
        <row r="449">
          <cell r="C449">
            <v>0</v>
          </cell>
          <cell r="E449">
            <v>0</v>
          </cell>
        </row>
        <row r="450">
          <cell r="C450">
            <v>0</v>
          </cell>
          <cell r="E450">
            <v>0</v>
          </cell>
        </row>
        <row r="451">
          <cell r="C451">
            <v>0</v>
          </cell>
          <cell r="E451">
            <v>0</v>
          </cell>
        </row>
        <row r="452">
          <cell r="C452">
            <v>0</v>
          </cell>
          <cell r="E452">
            <v>0</v>
          </cell>
        </row>
        <row r="453">
          <cell r="C453">
            <v>0</v>
          </cell>
          <cell r="E453">
            <v>0</v>
          </cell>
        </row>
        <row r="454">
          <cell r="C454">
            <v>0</v>
          </cell>
          <cell r="E454">
            <v>0</v>
          </cell>
        </row>
        <row r="455">
          <cell r="C455">
            <v>0</v>
          </cell>
          <cell r="E455">
            <v>0</v>
          </cell>
        </row>
        <row r="456">
          <cell r="C456">
            <v>0</v>
          </cell>
          <cell r="E456">
            <v>0</v>
          </cell>
        </row>
        <row r="457">
          <cell r="C457">
            <v>0</v>
          </cell>
          <cell r="E457">
            <v>0</v>
          </cell>
        </row>
        <row r="458">
          <cell r="C458">
            <v>0</v>
          </cell>
          <cell r="E458">
            <v>0</v>
          </cell>
        </row>
        <row r="459">
          <cell r="C459">
            <v>0</v>
          </cell>
          <cell r="E459">
            <v>0</v>
          </cell>
        </row>
        <row r="460">
          <cell r="C460">
            <v>0</v>
          </cell>
          <cell r="E460">
            <v>0</v>
          </cell>
        </row>
        <row r="461">
          <cell r="C461">
            <v>0</v>
          </cell>
          <cell r="E461">
            <v>0</v>
          </cell>
        </row>
        <row r="462">
          <cell r="C462">
            <v>0</v>
          </cell>
          <cell r="E462">
            <v>0</v>
          </cell>
        </row>
        <row r="463">
          <cell r="C463">
            <v>0</v>
          </cell>
          <cell r="E463">
            <v>0</v>
          </cell>
        </row>
        <row r="464">
          <cell r="C464">
            <v>0</v>
          </cell>
          <cell r="E464">
            <v>0</v>
          </cell>
        </row>
        <row r="465">
          <cell r="C465">
            <v>0</v>
          </cell>
          <cell r="E465">
            <v>0</v>
          </cell>
        </row>
        <row r="466">
          <cell r="C466">
            <v>0</v>
          </cell>
          <cell r="E466">
            <v>0</v>
          </cell>
        </row>
        <row r="467">
          <cell r="C467">
            <v>0</v>
          </cell>
          <cell r="E467">
            <v>0</v>
          </cell>
        </row>
        <row r="468">
          <cell r="C468">
            <v>0</v>
          </cell>
          <cell r="E468">
            <v>0</v>
          </cell>
        </row>
        <row r="469">
          <cell r="C469">
            <v>0</v>
          </cell>
          <cell r="E469">
            <v>0</v>
          </cell>
        </row>
        <row r="470">
          <cell r="C470">
            <v>0</v>
          </cell>
          <cell r="E470">
            <v>0</v>
          </cell>
        </row>
        <row r="471">
          <cell r="C471">
            <v>0</v>
          </cell>
          <cell r="E471">
            <v>0</v>
          </cell>
        </row>
        <row r="472">
          <cell r="C472">
            <v>0</v>
          </cell>
          <cell r="E472">
            <v>0</v>
          </cell>
        </row>
        <row r="473">
          <cell r="C473">
            <v>0</v>
          </cell>
          <cell r="E473">
            <v>0</v>
          </cell>
        </row>
        <row r="474">
          <cell r="C474">
            <v>0</v>
          </cell>
          <cell r="E474">
            <v>0</v>
          </cell>
        </row>
        <row r="475">
          <cell r="C475">
            <v>0</v>
          </cell>
          <cell r="E475">
            <v>0</v>
          </cell>
        </row>
        <row r="476">
          <cell r="C476">
            <v>0</v>
          </cell>
          <cell r="E476">
            <v>0</v>
          </cell>
        </row>
        <row r="477">
          <cell r="C477">
            <v>0</v>
          </cell>
          <cell r="E477">
            <v>0</v>
          </cell>
        </row>
        <row r="478">
          <cell r="C478">
            <v>0</v>
          </cell>
          <cell r="E478">
            <v>0</v>
          </cell>
        </row>
        <row r="479">
          <cell r="C479">
            <v>0</v>
          </cell>
          <cell r="E479">
            <v>0</v>
          </cell>
        </row>
        <row r="480">
          <cell r="C480">
            <v>0</v>
          </cell>
          <cell r="E480">
            <v>0</v>
          </cell>
        </row>
        <row r="481">
          <cell r="C481">
            <v>0</v>
          </cell>
          <cell r="E481">
            <v>0</v>
          </cell>
        </row>
        <row r="482">
          <cell r="C482">
            <v>0</v>
          </cell>
          <cell r="E482">
            <v>0</v>
          </cell>
        </row>
        <row r="483">
          <cell r="C483">
            <v>0</v>
          </cell>
          <cell r="E483">
            <v>0</v>
          </cell>
        </row>
        <row r="484">
          <cell r="C484">
            <v>0</v>
          </cell>
          <cell r="E484">
            <v>0</v>
          </cell>
        </row>
        <row r="485">
          <cell r="C485">
            <v>0</v>
          </cell>
          <cell r="E485">
            <v>0</v>
          </cell>
        </row>
        <row r="486">
          <cell r="C486">
            <v>0</v>
          </cell>
          <cell r="E486">
            <v>0</v>
          </cell>
        </row>
        <row r="487">
          <cell r="C487">
            <v>0</v>
          </cell>
          <cell r="E487">
            <v>0</v>
          </cell>
        </row>
        <row r="488">
          <cell r="C488">
            <v>0</v>
          </cell>
          <cell r="E488">
            <v>0</v>
          </cell>
        </row>
        <row r="489">
          <cell r="C489">
            <v>0</v>
          </cell>
          <cell r="E489">
            <v>0</v>
          </cell>
        </row>
        <row r="490">
          <cell r="C490">
            <v>0</v>
          </cell>
          <cell r="E490">
            <v>0</v>
          </cell>
        </row>
        <row r="491">
          <cell r="C491">
            <v>0</v>
          </cell>
          <cell r="E491">
            <v>0</v>
          </cell>
        </row>
        <row r="492">
          <cell r="C492">
            <v>0</v>
          </cell>
          <cell r="E492">
            <v>0</v>
          </cell>
        </row>
        <row r="493">
          <cell r="C493">
            <v>0</v>
          </cell>
          <cell r="E493">
            <v>0</v>
          </cell>
        </row>
        <row r="494">
          <cell r="C494">
            <v>0</v>
          </cell>
          <cell r="E494">
            <v>0</v>
          </cell>
        </row>
        <row r="495">
          <cell r="C495">
            <v>0</v>
          </cell>
          <cell r="E495">
            <v>0</v>
          </cell>
        </row>
        <row r="496">
          <cell r="C496">
            <v>0</v>
          </cell>
          <cell r="E496">
            <v>0</v>
          </cell>
        </row>
        <row r="497">
          <cell r="C497">
            <v>0</v>
          </cell>
          <cell r="E497">
            <v>0</v>
          </cell>
        </row>
        <row r="498">
          <cell r="C498">
            <v>0</v>
          </cell>
          <cell r="E498">
            <v>0</v>
          </cell>
        </row>
        <row r="499">
          <cell r="C499">
            <v>0</v>
          </cell>
          <cell r="E499">
            <v>0</v>
          </cell>
        </row>
        <row r="500">
          <cell r="C500">
            <v>0</v>
          </cell>
          <cell r="E500">
            <v>0</v>
          </cell>
        </row>
        <row r="501">
          <cell r="C501">
            <v>0</v>
          </cell>
          <cell r="E501">
            <v>0</v>
          </cell>
        </row>
        <row r="502">
          <cell r="C502">
            <v>0</v>
          </cell>
          <cell r="E502">
            <v>0</v>
          </cell>
        </row>
        <row r="503">
          <cell r="C503">
            <v>0</v>
          </cell>
          <cell r="E503">
            <v>0</v>
          </cell>
        </row>
        <row r="504">
          <cell r="C504">
            <v>0</v>
          </cell>
          <cell r="E504">
            <v>0</v>
          </cell>
        </row>
        <row r="505">
          <cell r="C505">
            <v>0</v>
          </cell>
          <cell r="E505">
            <v>0</v>
          </cell>
        </row>
        <row r="506">
          <cell r="C506">
            <v>0</v>
          </cell>
          <cell r="E506">
            <v>0</v>
          </cell>
        </row>
        <row r="507">
          <cell r="C507">
            <v>0</v>
          </cell>
          <cell r="E507">
            <v>0</v>
          </cell>
        </row>
        <row r="508">
          <cell r="C508">
            <v>0</v>
          </cell>
          <cell r="E508">
            <v>0</v>
          </cell>
        </row>
        <row r="509">
          <cell r="C509">
            <v>0</v>
          </cell>
          <cell r="E509">
            <v>0</v>
          </cell>
        </row>
        <row r="510">
          <cell r="C510">
            <v>0</v>
          </cell>
          <cell r="E510">
            <v>0</v>
          </cell>
        </row>
        <row r="511">
          <cell r="C511">
            <v>0</v>
          </cell>
          <cell r="E511">
            <v>0</v>
          </cell>
        </row>
        <row r="512">
          <cell r="C512">
            <v>0</v>
          </cell>
          <cell r="E512">
            <v>0</v>
          </cell>
        </row>
        <row r="513">
          <cell r="C513">
            <v>0</v>
          </cell>
          <cell r="E513">
            <v>0</v>
          </cell>
        </row>
        <row r="514">
          <cell r="C514">
            <v>0</v>
          </cell>
          <cell r="E514">
            <v>0</v>
          </cell>
        </row>
        <row r="515">
          <cell r="C515">
            <v>0</v>
          </cell>
          <cell r="E515">
            <v>0</v>
          </cell>
        </row>
        <row r="516">
          <cell r="C516">
            <v>0</v>
          </cell>
          <cell r="E516">
            <v>0</v>
          </cell>
        </row>
        <row r="517">
          <cell r="C517">
            <v>0</v>
          </cell>
          <cell r="E517">
            <v>0</v>
          </cell>
        </row>
        <row r="518">
          <cell r="C518">
            <v>0</v>
          </cell>
          <cell r="E518">
            <v>0</v>
          </cell>
        </row>
        <row r="519">
          <cell r="C519">
            <v>0</v>
          </cell>
          <cell r="E519">
            <v>0</v>
          </cell>
        </row>
        <row r="520">
          <cell r="C520">
            <v>0</v>
          </cell>
          <cell r="E520">
            <v>0</v>
          </cell>
        </row>
        <row r="521">
          <cell r="C521">
            <v>0</v>
          </cell>
          <cell r="E521">
            <v>0</v>
          </cell>
        </row>
        <row r="522">
          <cell r="C522">
            <v>0</v>
          </cell>
          <cell r="E522">
            <v>0</v>
          </cell>
        </row>
        <row r="523">
          <cell r="C523">
            <v>0</v>
          </cell>
          <cell r="E523">
            <v>0</v>
          </cell>
        </row>
        <row r="524">
          <cell r="C524">
            <v>0</v>
          </cell>
          <cell r="E524">
            <v>0</v>
          </cell>
        </row>
        <row r="525">
          <cell r="C525">
            <v>0</v>
          </cell>
          <cell r="E525">
            <v>0</v>
          </cell>
        </row>
        <row r="526">
          <cell r="C526">
            <v>0</v>
          </cell>
          <cell r="E526">
            <v>0</v>
          </cell>
        </row>
        <row r="527">
          <cell r="C527">
            <v>0</v>
          </cell>
          <cell r="E527">
            <v>0</v>
          </cell>
        </row>
        <row r="528">
          <cell r="C528">
            <v>0</v>
          </cell>
          <cell r="E528">
            <v>0</v>
          </cell>
        </row>
        <row r="529">
          <cell r="C529">
            <v>0</v>
          </cell>
          <cell r="E529">
            <v>0</v>
          </cell>
        </row>
        <row r="530">
          <cell r="C530">
            <v>0</v>
          </cell>
          <cell r="E530">
            <v>0</v>
          </cell>
        </row>
        <row r="531">
          <cell r="C531">
            <v>0</v>
          </cell>
          <cell r="E531">
            <v>0</v>
          </cell>
        </row>
        <row r="532">
          <cell r="C532">
            <v>0</v>
          </cell>
          <cell r="E532">
            <v>0</v>
          </cell>
        </row>
        <row r="533">
          <cell r="C533">
            <v>0</v>
          </cell>
          <cell r="E533">
            <v>0</v>
          </cell>
        </row>
        <row r="534">
          <cell r="C534">
            <v>0</v>
          </cell>
          <cell r="E534">
            <v>0</v>
          </cell>
        </row>
        <row r="535">
          <cell r="C535">
            <v>0</v>
          </cell>
          <cell r="E535">
            <v>0</v>
          </cell>
        </row>
        <row r="536">
          <cell r="C536">
            <v>0</v>
          </cell>
          <cell r="E536">
            <v>0</v>
          </cell>
        </row>
        <row r="537">
          <cell r="C537">
            <v>0</v>
          </cell>
          <cell r="E537">
            <v>0</v>
          </cell>
        </row>
        <row r="538">
          <cell r="C538">
            <v>0</v>
          </cell>
          <cell r="E538">
            <v>0</v>
          </cell>
        </row>
        <row r="539">
          <cell r="C539">
            <v>0</v>
          </cell>
          <cell r="E539">
            <v>0</v>
          </cell>
        </row>
        <row r="540">
          <cell r="C540">
            <v>0</v>
          </cell>
          <cell r="E540">
            <v>0</v>
          </cell>
        </row>
        <row r="541">
          <cell r="C541">
            <v>0</v>
          </cell>
          <cell r="E541">
            <v>0</v>
          </cell>
        </row>
        <row r="542">
          <cell r="C542">
            <v>0</v>
          </cell>
          <cell r="E542">
            <v>0</v>
          </cell>
        </row>
        <row r="543">
          <cell r="C543">
            <v>0</v>
          </cell>
          <cell r="E543">
            <v>0</v>
          </cell>
        </row>
        <row r="544">
          <cell r="C544">
            <v>0</v>
          </cell>
          <cell r="E544">
            <v>0</v>
          </cell>
        </row>
        <row r="545">
          <cell r="C545">
            <v>0</v>
          </cell>
          <cell r="E545">
            <v>0</v>
          </cell>
        </row>
        <row r="546">
          <cell r="C546">
            <v>0</v>
          </cell>
          <cell r="E546">
            <v>0</v>
          </cell>
        </row>
        <row r="547">
          <cell r="C547">
            <v>0</v>
          </cell>
          <cell r="E547">
            <v>0</v>
          </cell>
        </row>
        <row r="548">
          <cell r="C548">
            <v>0</v>
          </cell>
          <cell r="E548">
            <v>0</v>
          </cell>
        </row>
        <row r="549">
          <cell r="C549">
            <v>0</v>
          </cell>
          <cell r="E549">
            <v>0</v>
          </cell>
        </row>
        <row r="550">
          <cell r="C550">
            <v>0</v>
          </cell>
          <cell r="E550">
            <v>0</v>
          </cell>
        </row>
        <row r="551">
          <cell r="C551">
            <v>0</v>
          </cell>
          <cell r="E551">
            <v>0</v>
          </cell>
        </row>
        <row r="552">
          <cell r="C552">
            <v>0</v>
          </cell>
          <cell r="E552">
            <v>0</v>
          </cell>
        </row>
        <row r="553">
          <cell r="C553">
            <v>0</v>
          </cell>
          <cell r="E553">
            <v>0</v>
          </cell>
        </row>
        <row r="554">
          <cell r="C554">
            <v>0</v>
          </cell>
          <cell r="E554">
            <v>0</v>
          </cell>
        </row>
        <row r="555">
          <cell r="C555">
            <v>0</v>
          </cell>
          <cell r="E555">
            <v>0</v>
          </cell>
        </row>
        <row r="556">
          <cell r="C556">
            <v>0</v>
          </cell>
          <cell r="E556">
            <v>0</v>
          </cell>
        </row>
        <row r="557">
          <cell r="C557">
            <v>0</v>
          </cell>
          <cell r="E557">
            <v>0</v>
          </cell>
        </row>
        <row r="558">
          <cell r="C558">
            <v>0</v>
          </cell>
          <cell r="E558">
            <v>0</v>
          </cell>
        </row>
        <row r="559">
          <cell r="C559">
            <v>0</v>
          </cell>
          <cell r="E559">
            <v>0</v>
          </cell>
        </row>
        <row r="560">
          <cell r="C560">
            <v>0</v>
          </cell>
          <cell r="E560">
            <v>0</v>
          </cell>
        </row>
        <row r="561">
          <cell r="C561">
            <v>0</v>
          </cell>
          <cell r="E561">
            <v>0</v>
          </cell>
        </row>
        <row r="562">
          <cell r="C562">
            <v>0</v>
          </cell>
          <cell r="E562">
            <v>0</v>
          </cell>
        </row>
        <row r="563">
          <cell r="C563">
            <v>0</v>
          </cell>
          <cell r="E563">
            <v>0</v>
          </cell>
        </row>
        <row r="564">
          <cell r="C564">
            <v>0</v>
          </cell>
          <cell r="E564">
            <v>0</v>
          </cell>
        </row>
        <row r="565">
          <cell r="C565">
            <v>0</v>
          </cell>
          <cell r="E565">
            <v>0</v>
          </cell>
        </row>
        <row r="566">
          <cell r="C566">
            <v>0</v>
          </cell>
          <cell r="E566">
            <v>0</v>
          </cell>
        </row>
        <row r="567">
          <cell r="C567">
            <v>0</v>
          </cell>
          <cell r="E567">
            <v>0</v>
          </cell>
        </row>
        <row r="568">
          <cell r="C568">
            <v>0</v>
          </cell>
          <cell r="E568">
            <v>0</v>
          </cell>
        </row>
        <row r="569">
          <cell r="C569">
            <v>0</v>
          </cell>
          <cell r="E569">
            <v>0</v>
          </cell>
        </row>
        <row r="570">
          <cell r="C570">
            <v>0</v>
          </cell>
          <cell r="E570">
            <v>0</v>
          </cell>
        </row>
        <row r="571">
          <cell r="C571">
            <v>0</v>
          </cell>
          <cell r="E571">
            <v>0</v>
          </cell>
        </row>
        <row r="572">
          <cell r="C572">
            <v>0</v>
          </cell>
          <cell r="E572">
            <v>0</v>
          </cell>
        </row>
        <row r="573">
          <cell r="C573">
            <v>0</v>
          </cell>
          <cell r="E573">
            <v>0</v>
          </cell>
        </row>
        <row r="574">
          <cell r="C574">
            <v>0</v>
          </cell>
          <cell r="E574">
            <v>0</v>
          </cell>
        </row>
        <row r="575">
          <cell r="C575">
            <v>0</v>
          </cell>
          <cell r="E575">
            <v>0</v>
          </cell>
        </row>
        <row r="576">
          <cell r="C576">
            <v>0</v>
          </cell>
          <cell r="E576">
            <v>0</v>
          </cell>
        </row>
        <row r="577">
          <cell r="C577">
            <v>0</v>
          </cell>
          <cell r="E577">
            <v>0</v>
          </cell>
        </row>
        <row r="578">
          <cell r="C578">
            <v>0</v>
          </cell>
          <cell r="E578">
            <v>0</v>
          </cell>
        </row>
        <row r="579">
          <cell r="C579">
            <v>0</v>
          </cell>
          <cell r="E579">
            <v>0</v>
          </cell>
        </row>
        <row r="580">
          <cell r="C580">
            <v>0</v>
          </cell>
          <cell r="E580">
            <v>0</v>
          </cell>
        </row>
        <row r="581">
          <cell r="C581">
            <v>0</v>
          </cell>
          <cell r="E581">
            <v>0</v>
          </cell>
        </row>
        <row r="582">
          <cell r="C582">
            <v>0</v>
          </cell>
          <cell r="E582">
            <v>0</v>
          </cell>
        </row>
        <row r="583">
          <cell r="C583">
            <v>0</v>
          </cell>
          <cell r="E583">
            <v>0</v>
          </cell>
        </row>
        <row r="584">
          <cell r="C584">
            <v>0</v>
          </cell>
          <cell r="E584">
            <v>0</v>
          </cell>
        </row>
        <row r="585">
          <cell r="C585">
            <v>0</v>
          </cell>
          <cell r="E585">
            <v>0</v>
          </cell>
        </row>
        <row r="586">
          <cell r="C586">
            <v>0</v>
          </cell>
          <cell r="E586">
            <v>0</v>
          </cell>
        </row>
        <row r="587">
          <cell r="C587">
            <v>0</v>
          </cell>
          <cell r="E587">
            <v>0</v>
          </cell>
        </row>
        <row r="588">
          <cell r="C588">
            <v>0</v>
          </cell>
          <cell r="E588">
            <v>0</v>
          </cell>
        </row>
        <row r="589">
          <cell r="C589">
            <v>0</v>
          </cell>
          <cell r="E589">
            <v>0</v>
          </cell>
        </row>
        <row r="590">
          <cell r="C590">
            <v>0</v>
          </cell>
          <cell r="E590">
            <v>0</v>
          </cell>
        </row>
        <row r="591">
          <cell r="C591">
            <v>0</v>
          </cell>
          <cell r="E591">
            <v>0</v>
          </cell>
        </row>
        <row r="592">
          <cell r="C592">
            <v>0</v>
          </cell>
          <cell r="E592">
            <v>0</v>
          </cell>
        </row>
        <row r="593">
          <cell r="C593">
            <v>0</v>
          </cell>
          <cell r="E593">
            <v>0</v>
          </cell>
        </row>
        <row r="594">
          <cell r="C594">
            <v>0</v>
          </cell>
          <cell r="E594">
            <v>0</v>
          </cell>
        </row>
        <row r="595">
          <cell r="C595">
            <v>0</v>
          </cell>
          <cell r="E595">
            <v>0</v>
          </cell>
        </row>
        <row r="596">
          <cell r="C596">
            <v>0</v>
          </cell>
          <cell r="E596">
            <v>0</v>
          </cell>
        </row>
        <row r="597">
          <cell r="C597">
            <v>0</v>
          </cell>
          <cell r="E597">
            <v>0</v>
          </cell>
        </row>
        <row r="598">
          <cell r="C598">
            <v>0</v>
          </cell>
          <cell r="E598">
            <v>0</v>
          </cell>
        </row>
        <row r="599">
          <cell r="C599">
            <v>0</v>
          </cell>
          <cell r="E599">
            <v>0</v>
          </cell>
        </row>
        <row r="600">
          <cell r="C600">
            <v>0</v>
          </cell>
          <cell r="E600">
            <v>0</v>
          </cell>
        </row>
        <row r="601">
          <cell r="C601">
            <v>0</v>
          </cell>
          <cell r="E601">
            <v>0</v>
          </cell>
        </row>
        <row r="602">
          <cell r="C602">
            <v>0</v>
          </cell>
          <cell r="E602">
            <v>0</v>
          </cell>
        </row>
        <row r="603">
          <cell r="C603">
            <v>0</v>
          </cell>
          <cell r="E603">
            <v>0</v>
          </cell>
        </row>
        <row r="604">
          <cell r="C604">
            <v>0</v>
          </cell>
          <cell r="E604">
            <v>0</v>
          </cell>
        </row>
        <row r="605">
          <cell r="C605">
            <v>0</v>
          </cell>
          <cell r="E605">
            <v>0</v>
          </cell>
        </row>
        <row r="606">
          <cell r="C606">
            <v>0</v>
          </cell>
          <cell r="E606">
            <v>0</v>
          </cell>
        </row>
        <row r="607">
          <cell r="C607">
            <v>0</v>
          </cell>
          <cell r="E607">
            <v>0</v>
          </cell>
        </row>
        <row r="608">
          <cell r="C608">
            <v>0</v>
          </cell>
          <cell r="E608">
            <v>0</v>
          </cell>
        </row>
        <row r="609">
          <cell r="C609">
            <v>0</v>
          </cell>
          <cell r="E609">
            <v>0</v>
          </cell>
        </row>
        <row r="610">
          <cell r="C610">
            <v>0</v>
          </cell>
          <cell r="E610">
            <v>0</v>
          </cell>
        </row>
        <row r="611">
          <cell r="C611">
            <v>0</v>
          </cell>
          <cell r="E611">
            <v>0</v>
          </cell>
        </row>
        <row r="612">
          <cell r="C612">
            <v>0</v>
          </cell>
          <cell r="E612">
            <v>0</v>
          </cell>
        </row>
        <row r="613">
          <cell r="C613">
            <v>0</v>
          </cell>
          <cell r="E613">
            <v>0</v>
          </cell>
        </row>
        <row r="614">
          <cell r="C614">
            <v>0</v>
          </cell>
          <cell r="E614">
            <v>0</v>
          </cell>
        </row>
        <row r="615">
          <cell r="C615">
            <v>0</v>
          </cell>
          <cell r="E615">
            <v>0</v>
          </cell>
        </row>
        <row r="616">
          <cell r="C616">
            <v>0</v>
          </cell>
          <cell r="E616">
            <v>0</v>
          </cell>
        </row>
        <row r="617">
          <cell r="C617">
            <v>0</v>
          </cell>
          <cell r="E617">
            <v>0</v>
          </cell>
        </row>
        <row r="618">
          <cell r="C618">
            <v>0</v>
          </cell>
          <cell r="E618">
            <v>0</v>
          </cell>
        </row>
        <row r="619">
          <cell r="C619">
            <v>0</v>
          </cell>
          <cell r="E619">
            <v>0</v>
          </cell>
        </row>
        <row r="620">
          <cell r="C620">
            <v>0</v>
          </cell>
          <cell r="E620">
            <v>0</v>
          </cell>
        </row>
        <row r="621">
          <cell r="C621">
            <v>0</v>
          </cell>
          <cell r="E621">
            <v>0</v>
          </cell>
        </row>
        <row r="622">
          <cell r="C622">
            <v>0</v>
          </cell>
          <cell r="E622">
            <v>0</v>
          </cell>
        </row>
        <row r="623">
          <cell r="C623">
            <v>0</v>
          </cell>
          <cell r="E623">
            <v>0</v>
          </cell>
        </row>
        <row r="624">
          <cell r="C624">
            <v>0</v>
          </cell>
          <cell r="E624">
            <v>0</v>
          </cell>
        </row>
        <row r="625">
          <cell r="C625">
            <v>0</v>
          </cell>
          <cell r="E625">
            <v>0</v>
          </cell>
        </row>
        <row r="626">
          <cell r="C626">
            <v>0</v>
          </cell>
          <cell r="E626">
            <v>0</v>
          </cell>
        </row>
        <row r="627">
          <cell r="C627">
            <v>0</v>
          </cell>
          <cell r="E627">
            <v>0</v>
          </cell>
        </row>
        <row r="628">
          <cell r="C628">
            <v>0</v>
          </cell>
          <cell r="E628">
            <v>0</v>
          </cell>
        </row>
        <row r="629">
          <cell r="C629">
            <v>0</v>
          </cell>
          <cell r="E629">
            <v>0</v>
          </cell>
        </row>
        <row r="630">
          <cell r="C630">
            <v>0</v>
          </cell>
          <cell r="E630">
            <v>0</v>
          </cell>
        </row>
        <row r="631">
          <cell r="C631">
            <v>0</v>
          </cell>
          <cell r="E631">
            <v>0</v>
          </cell>
        </row>
        <row r="632">
          <cell r="C632">
            <v>0</v>
          </cell>
          <cell r="E632">
            <v>0</v>
          </cell>
        </row>
        <row r="633">
          <cell r="C633">
            <v>0</v>
          </cell>
          <cell r="E633">
            <v>0</v>
          </cell>
        </row>
        <row r="634">
          <cell r="C634">
            <v>0</v>
          </cell>
          <cell r="E634">
            <v>0</v>
          </cell>
        </row>
        <row r="635">
          <cell r="C635">
            <v>0</v>
          </cell>
          <cell r="E635">
            <v>0</v>
          </cell>
        </row>
        <row r="636">
          <cell r="C636">
            <v>0</v>
          </cell>
          <cell r="E636">
            <v>0</v>
          </cell>
        </row>
        <row r="637">
          <cell r="C637">
            <v>0</v>
          </cell>
          <cell r="E637">
            <v>0</v>
          </cell>
        </row>
        <row r="638">
          <cell r="C638">
            <v>0</v>
          </cell>
          <cell r="E638">
            <v>0</v>
          </cell>
        </row>
        <row r="639">
          <cell r="C639">
            <v>0</v>
          </cell>
          <cell r="E639">
            <v>0</v>
          </cell>
        </row>
        <row r="640">
          <cell r="C640">
            <v>0</v>
          </cell>
          <cell r="E640">
            <v>0</v>
          </cell>
        </row>
        <row r="641">
          <cell r="C641">
            <v>0</v>
          </cell>
          <cell r="E641">
            <v>0</v>
          </cell>
        </row>
        <row r="642">
          <cell r="C642">
            <v>0</v>
          </cell>
          <cell r="E642">
            <v>0</v>
          </cell>
        </row>
        <row r="643">
          <cell r="C643">
            <v>0</v>
          </cell>
          <cell r="E643">
            <v>0</v>
          </cell>
        </row>
        <row r="644">
          <cell r="C644">
            <v>0</v>
          </cell>
          <cell r="E644">
            <v>0</v>
          </cell>
        </row>
        <row r="645">
          <cell r="C645">
            <v>0</v>
          </cell>
          <cell r="E645">
            <v>0</v>
          </cell>
        </row>
        <row r="646">
          <cell r="C646">
            <v>0</v>
          </cell>
          <cell r="E646">
            <v>0</v>
          </cell>
        </row>
        <row r="647">
          <cell r="C647">
            <v>0</v>
          </cell>
          <cell r="E647">
            <v>0</v>
          </cell>
        </row>
        <row r="648">
          <cell r="C648">
            <v>0</v>
          </cell>
          <cell r="E648">
            <v>0</v>
          </cell>
        </row>
        <row r="649">
          <cell r="C649">
            <v>0</v>
          </cell>
          <cell r="E649">
            <v>0</v>
          </cell>
        </row>
        <row r="650">
          <cell r="C650">
            <v>0</v>
          </cell>
          <cell r="E650">
            <v>0</v>
          </cell>
        </row>
        <row r="651">
          <cell r="C651">
            <v>0</v>
          </cell>
          <cell r="E651">
            <v>0</v>
          </cell>
        </row>
        <row r="652">
          <cell r="C652">
            <v>0</v>
          </cell>
          <cell r="E652">
            <v>0</v>
          </cell>
        </row>
        <row r="653">
          <cell r="C653">
            <v>0</v>
          </cell>
          <cell r="E653">
            <v>0</v>
          </cell>
        </row>
        <row r="654">
          <cell r="C654">
            <v>0</v>
          </cell>
          <cell r="E654">
            <v>0</v>
          </cell>
        </row>
        <row r="655">
          <cell r="C655">
            <v>0</v>
          </cell>
          <cell r="E655">
            <v>0</v>
          </cell>
        </row>
        <row r="656">
          <cell r="C656">
            <v>0</v>
          </cell>
          <cell r="E656">
            <v>0</v>
          </cell>
        </row>
        <row r="657">
          <cell r="C657">
            <v>0</v>
          </cell>
          <cell r="E657">
            <v>0</v>
          </cell>
        </row>
        <row r="658">
          <cell r="C658">
            <v>0</v>
          </cell>
          <cell r="E658">
            <v>0</v>
          </cell>
        </row>
        <row r="659">
          <cell r="C659">
            <v>0</v>
          </cell>
          <cell r="E659">
            <v>0</v>
          </cell>
        </row>
        <row r="660">
          <cell r="C660">
            <v>0</v>
          </cell>
          <cell r="E660">
            <v>0</v>
          </cell>
        </row>
        <row r="661">
          <cell r="C661">
            <v>0</v>
          </cell>
          <cell r="E661">
            <v>0</v>
          </cell>
        </row>
        <row r="662">
          <cell r="C662">
            <v>0</v>
          </cell>
          <cell r="E662">
            <v>0</v>
          </cell>
        </row>
        <row r="663">
          <cell r="C663">
            <v>0</v>
          </cell>
          <cell r="E663">
            <v>0</v>
          </cell>
        </row>
        <row r="664">
          <cell r="C664">
            <v>0</v>
          </cell>
          <cell r="E664">
            <v>0</v>
          </cell>
        </row>
        <row r="665">
          <cell r="C665">
            <v>0</v>
          </cell>
          <cell r="E665">
            <v>0</v>
          </cell>
        </row>
        <row r="666">
          <cell r="C666">
            <v>0</v>
          </cell>
          <cell r="E666">
            <v>0</v>
          </cell>
        </row>
        <row r="667">
          <cell r="C667">
            <v>0</v>
          </cell>
          <cell r="E667">
            <v>0</v>
          </cell>
        </row>
        <row r="668">
          <cell r="C668">
            <v>0</v>
          </cell>
          <cell r="E668">
            <v>0</v>
          </cell>
        </row>
        <row r="669">
          <cell r="C669">
            <v>0</v>
          </cell>
          <cell r="E669">
            <v>0</v>
          </cell>
        </row>
        <row r="670">
          <cell r="C670">
            <v>0</v>
          </cell>
          <cell r="E670">
            <v>0</v>
          </cell>
        </row>
        <row r="671">
          <cell r="C671">
            <v>0</v>
          </cell>
          <cell r="E671">
            <v>0</v>
          </cell>
        </row>
        <row r="672">
          <cell r="C672">
            <v>0</v>
          </cell>
          <cell r="E672">
            <v>0</v>
          </cell>
        </row>
        <row r="673">
          <cell r="C673">
            <v>0</v>
          </cell>
          <cell r="E673">
            <v>0</v>
          </cell>
        </row>
        <row r="674">
          <cell r="C674">
            <v>0</v>
          </cell>
          <cell r="E674">
            <v>0</v>
          </cell>
        </row>
        <row r="675">
          <cell r="C675">
            <v>0</v>
          </cell>
          <cell r="E675">
            <v>0</v>
          </cell>
        </row>
        <row r="676">
          <cell r="C676">
            <v>0</v>
          </cell>
          <cell r="E676">
            <v>0</v>
          </cell>
        </row>
        <row r="677">
          <cell r="C677">
            <v>0</v>
          </cell>
          <cell r="E677">
            <v>0</v>
          </cell>
        </row>
        <row r="678">
          <cell r="C678">
            <v>0</v>
          </cell>
          <cell r="E678">
            <v>0</v>
          </cell>
        </row>
        <row r="679">
          <cell r="C679">
            <v>0</v>
          </cell>
          <cell r="E679">
            <v>0</v>
          </cell>
        </row>
        <row r="680">
          <cell r="C680">
            <v>0</v>
          </cell>
          <cell r="E680">
            <v>0</v>
          </cell>
        </row>
        <row r="681">
          <cell r="C681">
            <v>0</v>
          </cell>
          <cell r="E681">
            <v>0</v>
          </cell>
        </row>
        <row r="682">
          <cell r="C682">
            <v>0</v>
          </cell>
          <cell r="E682">
            <v>0</v>
          </cell>
        </row>
        <row r="683">
          <cell r="C683">
            <v>0</v>
          </cell>
          <cell r="E683">
            <v>0</v>
          </cell>
        </row>
        <row r="684">
          <cell r="C684">
            <v>0</v>
          </cell>
          <cell r="E684">
            <v>0</v>
          </cell>
        </row>
        <row r="685">
          <cell r="C685">
            <v>0</v>
          </cell>
          <cell r="E685">
            <v>0</v>
          </cell>
        </row>
        <row r="686">
          <cell r="C686">
            <v>0</v>
          </cell>
          <cell r="E686">
            <v>0</v>
          </cell>
        </row>
        <row r="687">
          <cell r="C687">
            <v>0</v>
          </cell>
          <cell r="E687">
            <v>0</v>
          </cell>
        </row>
        <row r="688">
          <cell r="C688">
            <v>0</v>
          </cell>
          <cell r="E688">
            <v>0</v>
          </cell>
        </row>
        <row r="689">
          <cell r="C689">
            <v>0</v>
          </cell>
          <cell r="E689">
            <v>0</v>
          </cell>
        </row>
        <row r="690">
          <cell r="C690">
            <v>0</v>
          </cell>
          <cell r="E690">
            <v>0</v>
          </cell>
        </row>
        <row r="691">
          <cell r="C691">
            <v>0</v>
          </cell>
          <cell r="E691">
            <v>0</v>
          </cell>
        </row>
        <row r="692">
          <cell r="C692">
            <v>0</v>
          </cell>
          <cell r="E692">
            <v>0</v>
          </cell>
        </row>
        <row r="693">
          <cell r="C693">
            <v>0</v>
          </cell>
          <cell r="E693">
            <v>0</v>
          </cell>
        </row>
        <row r="694">
          <cell r="C694">
            <v>0</v>
          </cell>
          <cell r="E694">
            <v>0</v>
          </cell>
        </row>
        <row r="695">
          <cell r="C695">
            <v>0</v>
          </cell>
          <cell r="E695">
            <v>0</v>
          </cell>
        </row>
        <row r="696">
          <cell r="C696">
            <v>0</v>
          </cell>
          <cell r="E696">
            <v>0</v>
          </cell>
        </row>
        <row r="697">
          <cell r="C697">
            <v>0</v>
          </cell>
          <cell r="E697">
            <v>0</v>
          </cell>
        </row>
        <row r="698">
          <cell r="C698">
            <v>0</v>
          </cell>
          <cell r="E698">
            <v>0</v>
          </cell>
        </row>
        <row r="699">
          <cell r="C699">
            <v>0</v>
          </cell>
          <cell r="E699">
            <v>0</v>
          </cell>
        </row>
        <row r="700">
          <cell r="C700">
            <v>0</v>
          </cell>
          <cell r="E700">
            <v>0</v>
          </cell>
        </row>
        <row r="701">
          <cell r="C701">
            <v>0</v>
          </cell>
          <cell r="E701">
            <v>0</v>
          </cell>
        </row>
        <row r="702">
          <cell r="C702">
            <v>0</v>
          </cell>
          <cell r="E702">
            <v>0</v>
          </cell>
        </row>
        <row r="703">
          <cell r="C703">
            <v>0</v>
          </cell>
          <cell r="E703">
            <v>0</v>
          </cell>
        </row>
        <row r="704">
          <cell r="C704">
            <v>0</v>
          </cell>
          <cell r="E704">
            <v>0</v>
          </cell>
        </row>
        <row r="705">
          <cell r="C705">
            <v>0</v>
          </cell>
          <cell r="E705">
            <v>0</v>
          </cell>
        </row>
        <row r="706">
          <cell r="C706">
            <v>0</v>
          </cell>
          <cell r="E706">
            <v>0</v>
          </cell>
        </row>
        <row r="707">
          <cell r="C707">
            <v>0</v>
          </cell>
          <cell r="E707">
            <v>0</v>
          </cell>
        </row>
        <row r="708">
          <cell r="C708">
            <v>0</v>
          </cell>
          <cell r="E708">
            <v>0</v>
          </cell>
        </row>
        <row r="709">
          <cell r="C709">
            <v>0</v>
          </cell>
          <cell r="E709">
            <v>0</v>
          </cell>
        </row>
        <row r="710">
          <cell r="C710">
            <v>0</v>
          </cell>
          <cell r="E710">
            <v>0</v>
          </cell>
        </row>
        <row r="711">
          <cell r="C711">
            <v>0</v>
          </cell>
          <cell r="E711">
            <v>0</v>
          </cell>
        </row>
        <row r="712">
          <cell r="C712">
            <v>0</v>
          </cell>
          <cell r="E712">
            <v>0</v>
          </cell>
        </row>
        <row r="713">
          <cell r="C713">
            <v>0</v>
          </cell>
          <cell r="E713">
            <v>0</v>
          </cell>
        </row>
        <row r="714">
          <cell r="C714">
            <v>0</v>
          </cell>
          <cell r="E714">
            <v>0</v>
          </cell>
        </row>
        <row r="715">
          <cell r="C715">
            <v>0</v>
          </cell>
          <cell r="E715">
            <v>0</v>
          </cell>
        </row>
        <row r="716">
          <cell r="C716">
            <v>0</v>
          </cell>
          <cell r="E716">
            <v>0</v>
          </cell>
        </row>
        <row r="717">
          <cell r="C717">
            <v>0</v>
          </cell>
          <cell r="E717">
            <v>0</v>
          </cell>
        </row>
        <row r="718">
          <cell r="C718">
            <v>0</v>
          </cell>
          <cell r="E718">
            <v>0</v>
          </cell>
        </row>
        <row r="719">
          <cell r="C719">
            <v>0</v>
          </cell>
          <cell r="E719">
            <v>0</v>
          </cell>
        </row>
        <row r="720">
          <cell r="C720">
            <v>0</v>
          </cell>
          <cell r="E720">
            <v>0</v>
          </cell>
        </row>
        <row r="721">
          <cell r="C721">
            <v>0</v>
          </cell>
          <cell r="E721">
            <v>0</v>
          </cell>
        </row>
        <row r="722">
          <cell r="C722">
            <v>0</v>
          </cell>
          <cell r="E722">
            <v>0</v>
          </cell>
        </row>
        <row r="723">
          <cell r="C723">
            <v>0</v>
          </cell>
          <cell r="E723">
            <v>0</v>
          </cell>
        </row>
        <row r="724">
          <cell r="C724">
            <v>0</v>
          </cell>
          <cell r="E724">
            <v>0</v>
          </cell>
        </row>
        <row r="725">
          <cell r="C725">
            <v>0</v>
          </cell>
          <cell r="E725">
            <v>0</v>
          </cell>
        </row>
        <row r="726">
          <cell r="C726">
            <v>0</v>
          </cell>
          <cell r="E726">
            <v>0</v>
          </cell>
        </row>
        <row r="727">
          <cell r="C727">
            <v>0</v>
          </cell>
          <cell r="E727">
            <v>0</v>
          </cell>
        </row>
        <row r="728">
          <cell r="C728">
            <v>0</v>
          </cell>
          <cell r="E728">
            <v>0</v>
          </cell>
        </row>
        <row r="729">
          <cell r="C729">
            <v>0</v>
          </cell>
          <cell r="E729">
            <v>0</v>
          </cell>
        </row>
        <row r="730">
          <cell r="C730">
            <v>0</v>
          </cell>
          <cell r="E730">
            <v>0</v>
          </cell>
        </row>
        <row r="731">
          <cell r="C731">
            <v>0</v>
          </cell>
          <cell r="E731">
            <v>0</v>
          </cell>
        </row>
        <row r="732">
          <cell r="C732">
            <v>0</v>
          </cell>
          <cell r="E732">
            <v>0</v>
          </cell>
        </row>
        <row r="733">
          <cell r="C733">
            <v>0</v>
          </cell>
          <cell r="E733">
            <v>0</v>
          </cell>
        </row>
        <row r="734">
          <cell r="C734">
            <v>0</v>
          </cell>
          <cell r="E734">
            <v>0</v>
          </cell>
        </row>
        <row r="735">
          <cell r="C735">
            <v>0</v>
          </cell>
          <cell r="E735">
            <v>0</v>
          </cell>
        </row>
        <row r="736">
          <cell r="C736">
            <v>0</v>
          </cell>
          <cell r="E736">
            <v>0</v>
          </cell>
        </row>
        <row r="737">
          <cell r="C737">
            <v>0</v>
          </cell>
          <cell r="E737">
            <v>0</v>
          </cell>
        </row>
        <row r="738">
          <cell r="C738">
            <v>0</v>
          </cell>
          <cell r="E738">
            <v>0</v>
          </cell>
        </row>
        <row r="739">
          <cell r="C739">
            <v>0</v>
          </cell>
          <cell r="E739">
            <v>0</v>
          </cell>
        </row>
        <row r="740">
          <cell r="C740">
            <v>0</v>
          </cell>
          <cell r="E740">
            <v>0</v>
          </cell>
        </row>
        <row r="741">
          <cell r="C741">
            <v>0</v>
          </cell>
          <cell r="E741">
            <v>0</v>
          </cell>
        </row>
        <row r="742">
          <cell r="C742">
            <v>0</v>
          </cell>
          <cell r="E742">
            <v>0</v>
          </cell>
        </row>
        <row r="743">
          <cell r="C743">
            <v>0</v>
          </cell>
          <cell r="E743">
            <v>0</v>
          </cell>
        </row>
        <row r="744">
          <cell r="C744">
            <v>0</v>
          </cell>
          <cell r="E744">
            <v>0</v>
          </cell>
        </row>
        <row r="745">
          <cell r="C745">
            <v>0</v>
          </cell>
          <cell r="E745">
            <v>0</v>
          </cell>
        </row>
        <row r="746">
          <cell r="C746">
            <v>0</v>
          </cell>
          <cell r="E746">
            <v>0</v>
          </cell>
        </row>
        <row r="747">
          <cell r="C747">
            <v>0</v>
          </cell>
          <cell r="E747">
            <v>0</v>
          </cell>
        </row>
        <row r="748">
          <cell r="C748">
            <v>0</v>
          </cell>
          <cell r="E748">
            <v>0</v>
          </cell>
        </row>
        <row r="749">
          <cell r="C749">
            <v>0</v>
          </cell>
          <cell r="E749">
            <v>0</v>
          </cell>
        </row>
        <row r="750">
          <cell r="C750">
            <v>0</v>
          </cell>
          <cell r="E750">
            <v>0</v>
          </cell>
        </row>
        <row r="751">
          <cell r="C751">
            <v>0</v>
          </cell>
          <cell r="E751">
            <v>0</v>
          </cell>
        </row>
        <row r="752">
          <cell r="C752">
            <v>0</v>
          </cell>
          <cell r="E752">
            <v>0</v>
          </cell>
        </row>
        <row r="753">
          <cell r="C753">
            <v>0</v>
          </cell>
          <cell r="E753">
            <v>0</v>
          </cell>
        </row>
        <row r="754">
          <cell r="C754">
            <v>0</v>
          </cell>
          <cell r="E754">
            <v>0</v>
          </cell>
        </row>
        <row r="755">
          <cell r="C755">
            <v>0</v>
          </cell>
          <cell r="E755">
            <v>0</v>
          </cell>
        </row>
        <row r="756">
          <cell r="C756">
            <v>0</v>
          </cell>
          <cell r="E756">
            <v>0</v>
          </cell>
        </row>
        <row r="757">
          <cell r="C757">
            <v>0</v>
          </cell>
          <cell r="E757">
            <v>0</v>
          </cell>
        </row>
        <row r="758">
          <cell r="C758">
            <v>0</v>
          </cell>
          <cell r="E758">
            <v>0</v>
          </cell>
        </row>
        <row r="759">
          <cell r="C759">
            <v>0</v>
          </cell>
          <cell r="E759">
            <v>0</v>
          </cell>
        </row>
        <row r="760">
          <cell r="C760">
            <v>0</v>
          </cell>
          <cell r="E760">
            <v>0</v>
          </cell>
        </row>
        <row r="761">
          <cell r="C761">
            <v>0</v>
          </cell>
          <cell r="E761">
            <v>0</v>
          </cell>
        </row>
        <row r="762">
          <cell r="C762">
            <v>0</v>
          </cell>
          <cell r="E762">
            <v>0</v>
          </cell>
        </row>
        <row r="763">
          <cell r="C763">
            <v>0</v>
          </cell>
          <cell r="E763">
            <v>0</v>
          </cell>
        </row>
        <row r="764">
          <cell r="C764">
            <v>0</v>
          </cell>
          <cell r="E764">
            <v>0</v>
          </cell>
        </row>
        <row r="765">
          <cell r="C765">
            <v>0</v>
          </cell>
          <cell r="E765">
            <v>0</v>
          </cell>
        </row>
        <row r="766">
          <cell r="C766">
            <v>0</v>
          </cell>
          <cell r="E766">
            <v>0</v>
          </cell>
        </row>
        <row r="767">
          <cell r="C767">
            <v>0</v>
          </cell>
          <cell r="E767">
            <v>0</v>
          </cell>
        </row>
        <row r="768">
          <cell r="C768">
            <v>0</v>
          </cell>
          <cell r="E768">
            <v>0</v>
          </cell>
        </row>
        <row r="769">
          <cell r="C769">
            <v>0</v>
          </cell>
          <cell r="E769">
            <v>0</v>
          </cell>
        </row>
        <row r="770">
          <cell r="C770">
            <v>0</v>
          </cell>
          <cell r="E770">
            <v>0</v>
          </cell>
        </row>
        <row r="771">
          <cell r="C771">
            <v>0</v>
          </cell>
          <cell r="E771">
            <v>0</v>
          </cell>
        </row>
        <row r="772">
          <cell r="C772">
            <v>0</v>
          </cell>
          <cell r="E772">
            <v>0</v>
          </cell>
        </row>
        <row r="773">
          <cell r="C773">
            <v>0</v>
          </cell>
          <cell r="E773">
            <v>0</v>
          </cell>
        </row>
        <row r="774">
          <cell r="C774">
            <v>0</v>
          </cell>
          <cell r="E774">
            <v>0</v>
          </cell>
        </row>
        <row r="775">
          <cell r="C775">
            <v>0</v>
          </cell>
          <cell r="E775">
            <v>0</v>
          </cell>
        </row>
        <row r="776">
          <cell r="C776">
            <v>0</v>
          </cell>
          <cell r="E776">
            <v>0</v>
          </cell>
        </row>
        <row r="777">
          <cell r="C777">
            <v>0</v>
          </cell>
          <cell r="E777">
            <v>0</v>
          </cell>
        </row>
        <row r="778">
          <cell r="C778">
            <v>0</v>
          </cell>
          <cell r="E778">
            <v>0</v>
          </cell>
        </row>
        <row r="779">
          <cell r="C779">
            <v>0</v>
          </cell>
          <cell r="E779">
            <v>0</v>
          </cell>
        </row>
        <row r="780">
          <cell r="C780">
            <v>0</v>
          </cell>
          <cell r="E780">
            <v>0</v>
          </cell>
        </row>
        <row r="781">
          <cell r="C781">
            <v>0</v>
          </cell>
          <cell r="E781">
            <v>0</v>
          </cell>
        </row>
        <row r="782">
          <cell r="C782">
            <v>0</v>
          </cell>
          <cell r="E782">
            <v>0</v>
          </cell>
        </row>
        <row r="783">
          <cell r="C783">
            <v>0</v>
          </cell>
          <cell r="E783">
            <v>0</v>
          </cell>
        </row>
        <row r="784">
          <cell r="C784">
            <v>0</v>
          </cell>
          <cell r="E784">
            <v>0</v>
          </cell>
        </row>
        <row r="785">
          <cell r="C785">
            <v>0</v>
          </cell>
          <cell r="E785">
            <v>0</v>
          </cell>
        </row>
        <row r="786">
          <cell r="C786">
            <v>0</v>
          </cell>
          <cell r="E786">
            <v>0</v>
          </cell>
        </row>
        <row r="787">
          <cell r="C787">
            <v>0</v>
          </cell>
          <cell r="E787">
            <v>0</v>
          </cell>
        </row>
        <row r="788">
          <cell r="C788">
            <v>0</v>
          </cell>
          <cell r="E788">
            <v>0</v>
          </cell>
        </row>
        <row r="789">
          <cell r="C789">
            <v>0</v>
          </cell>
          <cell r="E789">
            <v>0</v>
          </cell>
        </row>
        <row r="790">
          <cell r="C790">
            <v>0</v>
          </cell>
          <cell r="E790">
            <v>0</v>
          </cell>
        </row>
        <row r="791">
          <cell r="C791">
            <v>0</v>
          </cell>
          <cell r="E791">
            <v>0</v>
          </cell>
        </row>
        <row r="792">
          <cell r="C792">
            <v>0</v>
          </cell>
          <cell r="E792">
            <v>0</v>
          </cell>
        </row>
        <row r="793">
          <cell r="C793">
            <v>0</v>
          </cell>
          <cell r="E793">
            <v>0</v>
          </cell>
        </row>
        <row r="794">
          <cell r="C794">
            <v>0</v>
          </cell>
          <cell r="E794">
            <v>0</v>
          </cell>
        </row>
        <row r="795">
          <cell r="C795">
            <v>0</v>
          </cell>
          <cell r="E795">
            <v>0</v>
          </cell>
        </row>
        <row r="796">
          <cell r="C796">
            <v>0</v>
          </cell>
          <cell r="E796">
            <v>0</v>
          </cell>
        </row>
        <row r="797">
          <cell r="C797">
            <v>0</v>
          </cell>
          <cell r="E797">
            <v>0</v>
          </cell>
        </row>
        <row r="798">
          <cell r="C798">
            <v>0</v>
          </cell>
          <cell r="E798">
            <v>0</v>
          </cell>
        </row>
        <row r="799">
          <cell r="C799">
            <v>0</v>
          </cell>
          <cell r="E799">
            <v>0</v>
          </cell>
        </row>
        <row r="800">
          <cell r="C800">
            <v>0</v>
          </cell>
          <cell r="E800">
            <v>0</v>
          </cell>
        </row>
        <row r="801">
          <cell r="C801">
            <v>0</v>
          </cell>
          <cell r="E801">
            <v>0</v>
          </cell>
        </row>
        <row r="802">
          <cell r="C802">
            <v>0</v>
          </cell>
          <cell r="E802">
            <v>0</v>
          </cell>
        </row>
        <row r="803">
          <cell r="C803">
            <v>0</v>
          </cell>
          <cell r="E803">
            <v>0</v>
          </cell>
        </row>
        <row r="804">
          <cell r="C804">
            <v>0</v>
          </cell>
          <cell r="E804">
            <v>0</v>
          </cell>
        </row>
        <row r="805">
          <cell r="C805">
            <v>0</v>
          </cell>
          <cell r="E805">
            <v>0</v>
          </cell>
        </row>
        <row r="806">
          <cell r="C806">
            <v>0</v>
          </cell>
          <cell r="E806">
            <v>0</v>
          </cell>
        </row>
        <row r="807">
          <cell r="C807">
            <v>0</v>
          </cell>
          <cell r="E807">
            <v>0</v>
          </cell>
        </row>
        <row r="808">
          <cell r="C808">
            <v>0</v>
          </cell>
          <cell r="E808">
            <v>0</v>
          </cell>
        </row>
        <row r="809">
          <cell r="C809">
            <v>0</v>
          </cell>
          <cell r="E809">
            <v>0</v>
          </cell>
        </row>
        <row r="810">
          <cell r="C810">
            <v>0</v>
          </cell>
          <cell r="E810">
            <v>0</v>
          </cell>
        </row>
        <row r="811">
          <cell r="C811">
            <v>0</v>
          </cell>
          <cell r="E811">
            <v>0</v>
          </cell>
        </row>
        <row r="812">
          <cell r="C812">
            <v>0</v>
          </cell>
          <cell r="E812">
            <v>0</v>
          </cell>
        </row>
        <row r="813">
          <cell r="C813">
            <v>0</v>
          </cell>
          <cell r="E813">
            <v>0</v>
          </cell>
        </row>
        <row r="814">
          <cell r="C814">
            <v>0</v>
          </cell>
          <cell r="E814">
            <v>0</v>
          </cell>
        </row>
        <row r="815">
          <cell r="C815">
            <v>0</v>
          </cell>
          <cell r="E815">
            <v>0</v>
          </cell>
        </row>
        <row r="816">
          <cell r="C816">
            <v>0</v>
          </cell>
          <cell r="E816">
            <v>0</v>
          </cell>
        </row>
        <row r="817">
          <cell r="C817">
            <v>0</v>
          </cell>
          <cell r="E817">
            <v>0</v>
          </cell>
        </row>
        <row r="818">
          <cell r="C818">
            <v>0</v>
          </cell>
          <cell r="E818">
            <v>0</v>
          </cell>
        </row>
        <row r="819">
          <cell r="C819">
            <v>0</v>
          </cell>
          <cell r="E819">
            <v>0</v>
          </cell>
        </row>
        <row r="820">
          <cell r="C820">
            <v>0</v>
          </cell>
          <cell r="E820">
            <v>0</v>
          </cell>
        </row>
        <row r="821">
          <cell r="C821">
            <v>0</v>
          </cell>
          <cell r="E821">
            <v>0</v>
          </cell>
        </row>
        <row r="822">
          <cell r="C822">
            <v>0</v>
          </cell>
          <cell r="E822">
            <v>0</v>
          </cell>
        </row>
        <row r="823">
          <cell r="C823">
            <v>0</v>
          </cell>
          <cell r="E823">
            <v>0</v>
          </cell>
        </row>
        <row r="824">
          <cell r="C824">
            <v>0</v>
          </cell>
          <cell r="E824">
            <v>0</v>
          </cell>
        </row>
        <row r="825">
          <cell r="C825">
            <v>0</v>
          </cell>
          <cell r="E825">
            <v>0</v>
          </cell>
        </row>
        <row r="826">
          <cell r="C826">
            <v>0</v>
          </cell>
          <cell r="E826">
            <v>0</v>
          </cell>
        </row>
        <row r="827">
          <cell r="C827">
            <v>0</v>
          </cell>
          <cell r="E827">
            <v>0</v>
          </cell>
        </row>
        <row r="828">
          <cell r="C828">
            <v>0</v>
          </cell>
          <cell r="E828">
            <v>0</v>
          </cell>
        </row>
        <row r="829">
          <cell r="C829">
            <v>0</v>
          </cell>
          <cell r="E829">
            <v>0</v>
          </cell>
        </row>
        <row r="830">
          <cell r="C830">
            <v>0</v>
          </cell>
          <cell r="E830">
            <v>0</v>
          </cell>
        </row>
        <row r="831">
          <cell r="C831">
            <v>0</v>
          </cell>
          <cell r="E831">
            <v>0</v>
          </cell>
        </row>
        <row r="832">
          <cell r="C832">
            <v>0</v>
          </cell>
          <cell r="E832">
            <v>0</v>
          </cell>
        </row>
        <row r="833">
          <cell r="C833">
            <v>0</v>
          </cell>
          <cell r="E833">
            <v>0</v>
          </cell>
        </row>
        <row r="834">
          <cell r="C834">
            <v>0</v>
          </cell>
          <cell r="E834">
            <v>0</v>
          </cell>
        </row>
        <row r="835">
          <cell r="C835">
            <v>0</v>
          </cell>
          <cell r="E835">
            <v>0</v>
          </cell>
        </row>
        <row r="836">
          <cell r="C836">
            <v>0</v>
          </cell>
          <cell r="E836">
            <v>0</v>
          </cell>
        </row>
        <row r="837">
          <cell r="C837">
            <v>0</v>
          </cell>
          <cell r="E837">
            <v>0</v>
          </cell>
        </row>
        <row r="838">
          <cell r="C838">
            <v>0</v>
          </cell>
          <cell r="E838">
            <v>0</v>
          </cell>
        </row>
        <row r="839">
          <cell r="C839">
            <v>0</v>
          </cell>
          <cell r="E839">
            <v>0</v>
          </cell>
        </row>
        <row r="840">
          <cell r="C840">
            <v>0</v>
          </cell>
          <cell r="E840">
            <v>0</v>
          </cell>
        </row>
        <row r="841">
          <cell r="C841">
            <v>0</v>
          </cell>
          <cell r="E841">
            <v>0</v>
          </cell>
        </row>
        <row r="842">
          <cell r="C842">
            <v>0</v>
          </cell>
          <cell r="E842">
            <v>0</v>
          </cell>
        </row>
        <row r="843">
          <cell r="C843">
            <v>0</v>
          </cell>
          <cell r="E843">
            <v>0</v>
          </cell>
        </row>
        <row r="844">
          <cell r="C844">
            <v>0</v>
          </cell>
          <cell r="E844">
            <v>0</v>
          </cell>
        </row>
        <row r="845">
          <cell r="C845">
            <v>0</v>
          </cell>
          <cell r="E845">
            <v>0</v>
          </cell>
        </row>
        <row r="846">
          <cell r="C846">
            <v>0</v>
          </cell>
          <cell r="E846">
            <v>0</v>
          </cell>
        </row>
        <row r="847">
          <cell r="C847">
            <v>0</v>
          </cell>
          <cell r="E847">
            <v>0</v>
          </cell>
        </row>
        <row r="848">
          <cell r="C848">
            <v>0</v>
          </cell>
          <cell r="E848">
            <v>0</v>
          </cell>
        </row>
        <row r="849">
          <cell r="C849">
            <v>0</v>
          </cell>
          <cell r="E849">
            <v>0</v>
          </cell>
        </row>
        <row r="850">
          <cell r="C850">
            <v>0</v>
          </cell>
          <cell r="E850">
            <v>0</v>
          </cell>
        </row>
        <row r="851">
          <cell r="C851">
            <v>0</v>
          </cell>
          <cell r="E851">
            <v>0</v>
          </cell>
        </row>
        <row r="852">
          <cell r="C852">
            <v>0</v>
          </cell>
          <cell r="E852">
            <v>0</v>
          </cell>
        </row>
        <row r="853">
          <cell r="C853">
            <v>0</v>
          </cell>
          <cell r="E853">
            <v>0</v>
          </cell>
        </row>
        <row r="854">
          <cell r="C854">
            <v>0</v>
          </cell>
          <cell r="E854">
            <v>0</v>
          </cell>
        </row>
        <row r="855">
          <cell r="C855">
            <v>0</v>
          </cell>
          <cell r="E855">
            <v>0</v>
          </cell>
        </row>
        <row r="856">
          <cell r="C856">
            <v>0</v>
          </cell>
          <cell r="E856">
            <v>0</v>
          </cell>
        </row>
        <row r="857">
          <cell r="C857">
            <v>0</v>
          </cell>
          <cell r="E857">
            <v>0</v>
          </cell>
        </row>
        <row r="858">
          <cell r="C858">
            <v>0</v>
          </cell>
          <cell r="E858">
            <v>0</v>
          </cell>
        </row>
        <row r="859">
          <cell r="C859">
            <v>0</v>
          </cell>
          <cell r="E859">
            <v>0</v>
          </cell>
        </row>
        <row r="860">
          <cell r="C860">
            <v>0</v>
          </cell>
          <cell r="E860">
            <v>0</v>
          </cell>
        </row>
        <row r="861">
          <cell r="C861">
            <v>0</v>
          </cell>
          <cell r="E861">
            <v>0</v>
          </cell>
        </row>
        <row r="862">
          <cell r="C862">
            <v>0</v>
          </cell>
          <cell r="E862">
            <v>0</v>
          </cell>
        </row>
        <row r="863">
          <cell r="C863">
            <v>0</v>
          </cell>
          <cell r="E863">
            <v>0</v>
          </cell>
        </row>
        <row r="864">
          <cell r="C864">
            <v>0</v>
          </cell>
          <cell r="E864">
            <v>0</v>
          </cell>
        </row>
        <row r="865">
          <cell r="C865">
            <v>0</v>
          </cell>
          <cell r="E865">
            <v>0</v>
          </cell>
        </row>
        <row r="866">
          <cell r="C866">
            <v>0</v>
          </cell>
          <cell r="E866">
            <v>0</v>
          </cell>
        </row>
        <row r="867">
          <cell r="C867">
            <v>0</v>
          </cell>
          <cell r="E867">
            <v>0</v>
          </cell>
        </row>
        <row r="868">
          <cell r="C868">
            <v>0</v>
          </cell>
          <cell r="E868">
            <v>0</v>
          </cell>
        </row>
        <row r="869">
          <cell r="C869">
            <v>0</v>
          </cell>
          <cell r="E869">
            <v>0</v>
          </cell>
        </row>
        <row r="870">
          <cell r="C870">
            <v>0</v>
          </cell>
          <cell r="E870">
            <v>0</v>
          </cell>
        </row>
        <row r="871">
          <cell r="C871">
            <v>0</v>
          </cell>
          <cell r="E871">
            <v>0</v>
          </cell>
        </row>
        <row r="872">
          <cell r="C872">
            <v>0</v>
          </cell>
          <cell r="E872">
            <v>0</v>
          </cell>
        </row>
        <row r="873">
          <cell r="C873">
            <v>0</v>
          </cell>
          <cell r="E873">
            <v>0</v>
          </cell>
        </row>
        <row r="874">
          <cell r="C874">
            <v>0</v>
          </cell>
          <cell r="E874">
            <v>0</v>
          </cell>
        </row>
        <row r="875">
          <cell r="C875">
            <v>0</v>
          </cell>
          <cell r="E875">
            <v>0</v>
          </cell>
        </row>
        <row r="876">
          <cell r="C876">
            <v>0</v>
          </cell>
          <cell r="E876">
            <v>0</v>
          </cell>
        </row>
        <row r="877">
          <cell r="C877">
            <v>0</v>
          </cell>
          <cell r="E877">
            <v>0</v>
          </cell>
        </row>
        <row r="878">
          <cell r="C878">
            <v>0</v>
          </cell>
          <cell r="E878">
            <v>0</v>
          </cell>
        </row>
        <row r="879">
          <cell r="C879">
            <v>0</v>
          </cell>
          <cell r="E879">
            <v>0</v>
          </cell>
        </row>
        <row r="880">
          <cell r="C880">
            <v>0</v>
          </cell>
          <cell r="E880">
            <v>0</v>
          </cell>
        </row>
        <row r="881">
          <cell r="C881">
            <v>0</v>
          </cell>
          <cell r="E881">
            <v>0</v>
          </cell>
        </row>
        <row r="882">
          <cell r="C882">
            <v>0</v>
          </cell>
          <cell r="E882">
            <v>0</v>
          </cell>
        </row>
        <row r="883">
          <cell r="C883">
            <v>0</v>
          </cell>
          <cell r="E883">
            <v>0</v>
          </cell>
        </row>
        <row r="884">
          <cell r="C884">
            <v>0</v>
          </cell>
          <cell r="E884">
            <v>0</v>
          </cell>
        </row>
        <row r="885">
          <cell r="C885">
            <v>0</v>
          </cell>
          <cell r="E885">
            <v>0</v>
          </cell>
        </row>
        <row r="886">
          <cell r="C886">
            <v>0</v>
          </cell>
          <cell r="E886">
            <v>0</v>
          </cell>
        </row>
        <row r="887">
          <cell r="C887">
            <v>0</v>
          </cell>
          <cell r="E887">
            <v>0</v>
          </cell>
        </row>
        <row r="888">
          <cell r="C888">
            <v>0</v>
          </cell>
          <cell r="E888">
            <v>0</v>
          </cell>
        </row>
        <row r="889">
          <cell r="C889">
            <v>0</v>
          </cell>
          <cell r="E889">
            <v>0</v>
          </cell>
        </row>
        <row r="890">
          <cell r="C890">
            <v>0</v>
          </cell>
          <cell r="E890">
            <v>0</v>
          </cell>
        </row>
        <row r="891">
          <cell r="C891">
            <v>0</v>
          </cell>
          <cell r="E891">
            <v>0</v>
          </cell>
        </row>
        <row r="892">
          <cell r="C892">
            <v>0</v>
          </cell>
          <cell r="E892">
            <v>0</v>
          </cell>
        </row>
        <row r="893">
          <cell r="C893">
            <v>0</v>
          </cell>
          <cell r="E893">
            <v>0</v>
          </cell>
        </row>
        <row r="894">
          <cell r="C894">
            <v>0</v>
          </cell>
          <cell r="E894">
            <v>0</v>
          </cell>
        </row>
        <row r="895">
          <cell r="C895">
            <v>0</v>
          </cell>
          <cell r="E895">
            <v>0</v>
          </cell>
        </row>
        <row r="896">
          <cell r="C896">
            <v>0</v>
          </cell>
          <cell r="E896">
            <v>0</v>
          </cell>
        </row>
        <row r="897">
          <cell r="C897">
            <v>0</v>
          </cell>
          <cell r="E897">
            <v>0</v>
          </cell>
        </row>
        <row r="898">
          <cell r="C898">
            <v>0</v>
          </cell>
          <cell r="E898">
            <v>0</v>
          </cell>
        </row>
        <row r="899">
          <cell r="C899">
            <v>0</v>
          </cell>
          <cell r="E899">
            <v>0</v>
          </cell>
        </row>
        <row r="900">
          <cell r="C900">
            <v>0</v>
          </cell>
          <cell r="E900">
            <v>0</v>
          </cell>
        </row>
        <row r="901">
          <cell r="C901">
            <v>0</v>
          </cell>
          <cell r="E901">
            <v>0</v>
          </cell>
        </row>
        <row r="902">
          <cell r="C902">
            <v>0</v>
          </cell>
          <cell r="E902">
            <v>0</v>
          </cell>
        </row>
        <row r="903">
          <cell r="C903">
            <v>0</v>
          </cell>
          <cell r="E903">
            <v>0</v>
          </cell>
        </row>
        <row r="904">
          <cell r="C904">
            <v>0</v>
          </cell>
          <cell r="E904">
            <v>0</v>
          </cell>
        </row>
        <row r="905">
          <cell r="C905">
            <v>0</v>
          </cell>
          <cell r="E905">
            <v>0</v>
          </cell>
        </row>
        <row r="906">
          <cell r="C906">
            <v>0</v>
          </cell>
          <cell r="E906">
            <v>0</v>
          </cell>
        </row>
        <row r="907">
          <cell r="C907">
            <v>0</v>
          </cell>
          <cell r="E907">
            <v>0</v>
          </cell>
        </row>
        <row r="908">
          <cell r="C908">
            <v>0</v>
          </cell>
          <cell r="E908">
            <v>0</v>
          </cell>
        </row>
        <row r="909">
          <cell r="C909">
            <v>0</v>
          </cell>
          <cell r="E909">
            <v>0</v>
          </cell>
        </row>
        <row r="910">
          <cell r="C910">
            <v>0</v>
          </cell>
          <cell r="E910">
            <v>0</v>
          </cell>
        </row>
        <row r="911">
          <cell r="C911">
            <v>0</v>
          </cell>
          <cell r="E911">
            <v>0</v>
          </cell>
        </row>
        <row r="912">
          <cell r="C912">
            <v>0</v>
          </cell>
          <cell r="E912">
            <v>0</v>
          </cell>
        </row>
        <row r="913">
          <cell r="C913">
            <v>0</v>
          </cell>
          <cell r="E913">
            <v>0</v>
          </cell>
        </row>
        <row r="914">
          <cell r="C914">
            <v>0</v>
          </cell>
          <cell r="E914">
            <v>0</v>
          </cell>
        </row>
        <row r="915">
          <cell r="C915">
            <v>0</v>
          </cell>
          <cell r="E915">
            <v>0</v>
          </cell>
        </row>
        <row r="916">
          <cell r="C916">
            <v>0</v>
          </cell>
          <cell r="E916">
            <v>0</v>
          </cell>
        </row>
        <row r="917">
          <cell r="C917">
            <v>0</v>
          </cell>
          <cell r="E917">
            <v>0</v>
          </cell>
        </row>
        <row r="918">
          <cell r="C918">
            <v>0</v>
          </cell>
          <cell r="E918">
            <v>0</v>
          </cell>
        </row>
        <row r="919">
          <cell r="C919">
            <v>0</v>
          </cell>
          <cell r="E919">
            <v>0</v>
          </cell>
        </row>
        <row r="920">
          <cell r="C920">
            <v>0</v>
          </cell>
          <cell r="E920">
            <v>0</v>
          </cell>
        </row>
        <row r="921">
          <cell r="C921">
            <v>0</v>
          </cell>
          <cell r="E921">
            <v>0</v>
          </cell>
        </row>
        <row r="922">
          <cell r="C922">
            <v>0</v>
          </cell>
          <cell r="E922">
            <v>0</v>
          </cell>
        </row>
        <row r="923">
          <cell r="C923">
            <v>0</v>
          </cell>
          <cell r="E923">
            <v>0</v>
          </cell>
        </row>
        <row r="924">
          <cell r="C924">
            <v>0</v>
          </cell>
          <cell r="E924">
            <v>0</v>
          </cell>
        </row>
        <row r="925">
          <cell r="C925">
            <v>0</v>
          </cell>
          <cell r="E925">
            <v>0</v>
          </cell>
        </row>
        <row r="926">
          <cell r="C926">
            <v>0</v>
          </cell>
          <cell r="E926">
            <v>0</v>
          </cell>
        </row>
        <row r="927">
          <cell r="C927">
            <v>0</v>
          </cell>
          <cell r="E927">
            <v>0</v>
          </cell>
        </row>
        <row r="928">
          <cell r="C928">
            <v>0</v>
          </cell>
          <cell r="E928">
            <v>0</v>
          </cell>
        </row>
        <row r="929">
          <cell r="C929">
            <v>0</v>
          </cell>
          <cell r="E929">
            <v>0</v>
          </cell>
        </row>
        <row r="930">
          <cell r="C930">
            <v>0</v>
          </cell>
          <cell r="E930">
            <v>0</v>
          </cell>
        </row>
        <row r="931">
          <cell r="C931">
            <v>0</v>
          </cell>
          <cell r="E931">
            <v>0</v>
          </cell>
        </row>
        <row r="932">
          <cell r="C932">
            <v>0</v>
          </cell>
          <cell r="E932">
            <v>0</v>
          </cell>
        </row>
        <row r="933">
          <cell r="C933">
            <v>0</v>
          </cell>
          <cell r="E933">
            <v>0</v>
          </cell>
        </row>
        <row r="934">
          <cell r="C934">
            <v>0</v>
          </cell>
          <cell r="E934">
            <v>0</v>
          </cell>
        </row>
        <row r="935">
          <cell r="C935">
            <v>0</v>
          </cell>
          <cell r="E935">
            <v>0</v>
          </cell>
        </row>
        <row r="936">
          <cell r="C936">
            <v>0</v>
          </cell>
          <cell r="E936">
            <v>0</v>
          </cell>
        </row>
        <row r="937">
          <cell r="C937">
            <v>0</v>
          </cell>
          <cell r="E937">
            <v>0</v>
          </cell>
        </row>
        <row r="938">
          <cell r="C938">
            <v>0</v>
          </cell>
          <cell r="E938">
            <v>0</v>
          </cell>
        </row>
        <row r="939">
          <cell r="C939">
            <v>0</v>
          </cell>
          <cell r="E939">
            <v>0</v>
          </cell>
        </row>
        <row r="940">
          <cell r="C940">
            <v>0</v>
          </cell>
          <cell r="E940">
            <v>0</v>
          </cell>
        </row>
        <row r="941">
          <cell r="C941">
            <v>0</v>
          </cell>
          <cell r="E941">
            <v>0</v>
          </cell>
        </row>
        <row r="942">
          <cell r="C942">
            <v>0</v>
          </cell>
          <cell r="E942">
            <v>0</v>
          </cell>
        </row>
        <row r="943">
          <cell r="C943">
            <v>0</v>
          </cell>
          <cell r="E943">
            <v>0</v>
          </cell>
        </row>
        <row r="944">
          <cell r="C944">
            <v>0</v>
          </cell>
          <cell r="E944">
            <v>0</v>
          </cell>
        </row>
        <row r="945">
          <cell r="C945">
            <v>0</v>
          </cell>
          <cell r="E945">
            <v>0</v>
          </cell>
        </row>
        <row r="946">
          <cell r="C946">
            <v>0</v>
          </cell>
          <cell r="E946">
            <v>0</v>
          </cell>
        </row>
        <row r="947">
          <cell r="C947">
            <v>0</v>
          </cell>
          <cell r="E947">
            <v>0</v>
          </cell>
        </row>
        <row r="948">
          <cell r="C948">
            <v>0</v>
          </cell>
          <cell r="E948">
            <v>0</v>
          </cell>
        </row>
        <row r="949">
          <cell r="C949">
            <v>0</v>
          </cell>
          <cell r="E949">
            <v>0</v>
          </cell>
        </row>
        <row r="950">
          <cell r="C950">
            <v>0</v>
          </cell>
          <cell r="E950">
            <v>0</v>
          </cell>
        </row>
        <row r="951">
          <cell r="C951">
            <v>0</v>
          </cell>
          <cell r="E951">
            <v>0</v>
          </cell>
        </row>
        <row r="952">
          <cell r="C952">
            <v>0</v>
          </cell>
          <cell r="E952">
            <v>0</v>
          </cell>
        </row>
        <row r="953">
          <cell r="C953">
            <v>0</v>
          </cell>
          <cell r="E953">
            <v>0</v>
          </cell>
        </row>
        <row r="954">
          <cell r="C954">
            <v>0</v>
          </cell>
          <cell r="E954">
            <v>0</v>
          </cell>
        </row>
        <row r="955">
          <cell r="C955">
            <v>0</v>
          </cell>
          <cell r="E955">
            <v>0</v>
          </cell>
        </row>
        <row r="956">
          <cell r="C956">
            <v>0</v>
          </cell>
          <cell r="E956">
            <v>0</v>
          </cell>
        </row>
        <row r="957">
          <cell r="C957">
            <v>0</v>
          </cell>
          <cell r="E957">
            <v>0</v>
          </cell>
        </row>
        <row r="958">
          <cell r="C958">
            <v>0</v>
          </cell>
          <cell r="E958">
            <v>0</v>
          </cell>
        </row>
        <row r="959">
          <cell r="C959">
            <v>0</v>
          </cell>
          <cell r="E959">
            <v>0</v>
          </cell>
        </row>
        <row r="960">
          <cell r="C960">
            <v>0</v>
          </cell>
          <cell r="E960">
            <v>0</v>
          </cell>
        </row>
        <row r="961">
          <cell r="C961">
            <v>0</v>
          </cell>
          <cell r="E961">
            <v>0</v>
          </cell>
        </row>
        <row r="962">
          <cell r="C962">
            <v>0</v>
          </cell>
          <cell r="E962">
            <v>0</v>
          </cell>
        </row>
        <row r="963">
          <cell r="C963">
            <v>0</v>
          </cell>
          <cell r="E963">
            <v>0</v>
          </cell>
        </row>
        <row r="964">
          <cell r="C964">
            <v>0</v>
          </cell>
          <cell r="E964">
            <v>0</v>
          </cell>
        </row>
        <row r="965">
          <cell r="C965">
            <v>0</v>
          </cell>
          <cell r="E965">
            <v>0</v>
          </cell>
        </row>
        <row r="966">
          <cell r="C966">
            <v>0</v>
          </cell>
          <cell r="E966">
            <v>0</v>
          </cell>
        </row>
        <row r="967">
          <cell r="C967">
            <v>0</v>
          </cell>
          <cell r="E967">
            <v>0</v>
          </cell>
        </row>
        <row r="968">
          <cell r="C968">
            <v>0</v>
          </cell>
          <cell r="E968">
            <v>0</v>
          </cell>
        </row>
        <row r="969">
          <cell r="C969">
            <v>0</v>
          </cell>
          <cell r="E969">
            <v>0</v>
          </cell>
        </row>
        <row r="970">
          <cell r="C970">
            <v>0</v>
          </cell>
          <cell r="E970">
            <v>0</v>
          </cell>
        </row>
        <row r="971">
          <cell r="C971">
            <v>0</v>
          </cell>
          <cell r="E971">
            <v>0</v>
          </cell>
        </row>
        <row r="972">
          <cell r="C972">
            <v>0</v>
          </cell>
          <cell r="E972">
            <v>0</v>
          </cell>
        </row>
        <row r="973">
          <cell r="C973">
            <v>0</v>
          </cell>
          <cell r="E973">
            <v>0</v>
          </cell>
        </row>
        <row r="974">
          <cell r="C974">
            <v>0</v>
          </cell>
          <cell r="E974">
            <v>0</v>
          </cell>
        </row>
        <row r="975">
          <cell r="C975">
            <v>0</v>
          </cell>
          <cell r="E975">
            <v>0</v>
          </cell>
        </row>
        <row r="976">
          <cell r="C976">
            <v>0</v>
          </cell>
          <cell r="E976">
            <v>0</v>
          </cell>
        </row>
        <row r="977">
          <cell r="C977">
            <v>0</v>
          </cell>
          <cell r="E977">
            <v>0</v>
          </cell>
        </row>
        <row r="978">
          <cell r="C978">
            <v>0</v>
          </cell>
          <cell r="E978">
            <v>0</v>
          </cell>
        </row>
        <row r="979">
          <cell r="C979">
            <v>0</v>
          </cell>
          <cell r="E979">
            <v>0</v>
          </cell>
        </row>
        <row r="980">
          <cell r="C980">
            <v>0</v>
          </cell>
          <cell r="E980">
            <v>0</v>
          </cell>
        </row>
        <row r="981">
          <cell r="C981">
            <v>0</v>
          </cell>
          <cell r="E981">
            <v>0</v>
          </cell>
        </row>
        <row r="982">
          <cell r="C982">
            <v>0</v>
          </cell>
          <cell r="E982">
            <v>0</v>
          </cell>
        </row>
        <row r="983">
          <cell r="C983">
            <v>0</v>
          </cell>
          <cell r="E983">
            <v>0</v>
          </cell>
        </row>
        <row r="984">
          <cell r="C984">
            <v>0</v>
          </cell>
          <cell r="E984">
            <v>0</v>
          </cell>
        </row>
        <row r="985">
          <cell r="C985">
            <v>0</v>
          </cell>
          <cell r="E985">
            <v>0</v>
          </cell>
        </row>
        <row r="986">
          <cell r="C986">
            <v>0</v>
          </cell>
          <cell r="E986">
            <v>0</v>
          </cell>
        </row>
        <row r="987">
          <cell r="C987">
            <v>0</v>
          </cell>
          <cell r="E987">
            <v>0</v>
          </cell>
        </row>
        <row r="988">
          <cell r="C988">
            <v>0</v>
          </cell>
          <cell r="E988">
            <v>0</v>
          </cell>
        </row>
        <row r="989">
          <cell r="C989">
            <v>0</v>
          </cell>
          <cell r="E989">
            <v>0</v>
          </cell>
        </row>
        <row r="990">
          <cell r="C990">
            <v>0</v>
          </cell>
          <cell r="E990">
            <v>0</v>
          </cell>
        </row>
        <row r="991">
          <cell r="C991">
            <v>0</v>
          </cell>
          <cell r="E991">
            <v>0</v>
          </cell>
        </row>
        <row r="992">
          <cell r="C992">
            <v>0</v>
          </cell>
          <cell r="E992">
            <v>0</v>
          </cell>
        </row>
        <row r="993">
          <cell r="C993">
            <v>0</v>
          </cell>
          <cell r="E993">
            <v>0</v>
          </cell>
        </row>
        <row r="994">
          <cell r="C994">
            <v>0</v>
          </cell>
          <cell r="E994">
            <v>0</v>
          </cell>
        </row>
        <row r="995">
          <cell r="C995">
            <v>0</v>
          </cell>
          <cell r="E995">
            <v>0</v>
          </cell>
        </row>
        <row r="996">
          <cell r="C996">
            <v>0</v>
          </cell>
          <cell r="E996">
            <v>0</v>
          </cell>
        </row>
        <row r="997">
          <cell r="C997">
            <v>0</v>
          </cell>
          <cell r="E997">
            <v>0</v>
          </cell>
        </row>
        <row r="998">
          <cell r="C998">
            <v>0</v>
          </cell>
          <cell r="E998">
            <v>0</v>
          </cell>
        </row>
        <row r="999">
          <cell r="C999">
            <v>0</v>
          </cell>
          <cell r="E999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شاشة الافتتاحية"/>
      <sheetName val="0"/>
      <sheetName val="35"/>
      <sheetName val="36"/>
      <sheetName val="37"/>
      <sheetName val="38"/>
      <sheetName val="39"/>
      <sheetName val="12"/>
      <sheetName val="1"/>
      <sheetName val="11"/>
      <sheetName val="111"/>
      <sheetName val="1111"/>
      <sheetName val="2"/>
      <sheetName val="22"/>
      <sheetName val="222"/>
      <sheetName val="2222"/>
      <sheetName val="3"/>
      <sheetName val="33"/>
      <sheetName val="333"/>
      <sheetName val="3333"/>
      <sheetName val="4"/>
      <sheetName val="44"/>
      <sheetName val="444"/>
      <sheetName val="4444"/>
      <sheetName val="5"/>
      <sheetName val="55"/>
      <sheetName val="555"/>
      <sheetName val="5555"/>
      <sheetName val="6"/>
      <sheetName val="66"/>
      <sheetName val="666"/>
      <sheetName val="6666"/>
      <sheetName val="5454"/>
      <sheetName val="46565"/>
      <sheetName val="aa"/>
      <sheetName val="bb"/>
      <sheetName val="k12"/>
      <sheetName val="11111"/>
      <sheetName val="22222"/>
      <sheetName val="33333"/>
      <sheetName val="44444"/>
      <sheetName val="55555"/>
      <sheetName val="66666"/>
      <sheetName val="111111"/>
      <sheetName val="222222"/>
      <sheetName val="333333"/>
      <sheetName val="444444"/>
      <sheetName val="555555"/>
      <sheetName val="666666"/>
      <sheetName val="قاعدة بيانات الطلبة النهائي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شاشة الافتتاحية"/>
      <sheetName val="0"/>
      <sheetName val="00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26"/>
      <sheetName val="16"/>
      <sheetName val="17"/>
      <sheetName val="20"/>
      <sheetName val="22"/>
      <sheetName val="23"/>
      <sheetName val="24"/>
      <sheetName val="27"/>
      <sheetName val="28"/>
      <sheetName val="31"/>
      <sheetName val="32"/>
      <sheetName val="33"/>
      <sheetName val="21"/>
      <sheetName val="34"/>
      <sheetName val="35"/>
      <sheetName val="36"/>
      <sheetName val="عربي"/>
      <sheetName val="الرياضيات"/>
      <sheetName val="الانجليزي"/>
      <sheetName val="الدين"/>
      <sheetName val="عربي (2)"/>
      <sheetName val="رياضيات (2)"/>
      <sheetName val="الانجليزي (2)"/>
      <sheetName val="الدين (2)"/>
      <sheetName val="37"/>
      <sheetName val="38"/>
      <sheetName val="39"/>
      <sheetName val="40"/>
      <sheetName val="25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CI3593"/>
  <sheetViews>
    <sheetView rightToLeft="1" tabSelected="1" zoomScale="98" zoomScaleNormal="98" workbookViewId="0">
      <pane xSplit="2" topLeftCell="C1" activePane="topRight" state="frozen"/>
      <selection activeCell="A4" sqref="A4"/>
      <selection pane="topRight" activeCell="N10" sqref="N10"/>
    </sheetView>
  </sheetViews>
  <sheetFormatPr defaultColWidth="11.42578125" defaultRowHeight="12.75" x14ac:dyDescent="0.2"/>
  <cols>
    <col min="1" max="1" width="5.42578125" style="24" bestFit="1" customWidth="1"/>
    <col min="2" max="2" width="31.140625" style="24" customWidth="1"/>
    <col min="3" max="3" width="24.85546875" style="24" customWidth="1"/>
    <col min="4" max="4" width="18.140625" style="24" customWidth="1"/>
    <col min="5" max="5" width="6.85546875" style="24" bestFit="1" customWidth="1"/>
    <col min="6" max="6" width="8.140625" style="24" bestFit="1" customWidth="1"/>
    <col min="7" max="7" width="7.5703125" style="24" bestFit="1" customWidth="1"/>
    <col min="8" max="8" width="6.85546875" style="24" bestFit="1" customWidth="1"/>
    <col min="9" max="9" width="8.140625" style="24" bestFit="1" customWidth="1"/>
    <col min="10" max="10" width="7.42578125" style="24" bestFit="1" customWidth="1"/>
    <col min="11" max="11" width="2.5703125" style="24" customWidth="1"/>
    <col min="12" max="12" width="5.42578125" style="24" bestFit="1" customWidth="1"/>
    <col min="13" max="13" width="13.7109375" style="4" customWidth="1"/>
    <col min="14" max="14" width="29.5703125" style="4" customWidth="1"/>
    <col min="15" max="15" width="2.5703125" style="24" customWidth="1"/>
    <col min="16" max="16" width="5.42578125" style="24" bestFit="1" customWidth="1"/>
    <col min="17" max="17" width="13.7109375" style="4" customWidth="1"/>
    <col min="18" max="18" width="29.5703125" style="4" customWidth="1"/>
    <col min="19" max="24" width="11.42578125" style="4" customWidth="1"/>
    <col min="25" max="16384" width="11.42578125" style="24"/>
  </cols>
  <sheetData>
    <row r="1" spans="1:87" x14ac:dyDescent="0.2">
      <c r="D1" s="25"/>
    </row>
    <row r="2" spans="1:87" x14ac:dyDescent="0.2">
      <c r="D2" s="25"/>
    </row>
    <row r="3" spans="1:87" x14ac:dyDescent="0.2">
      <c r="D3" s="25"/>
    </row>
    <row r="4" spans="1:87" x14ac:dyDescent="0.2">
      <c r="D4" s="25"/>
    </row>
    <row r="5" spans="1:87" x14ac:dyDescent="0.2">
      <c r="D5" s="25"/>
    </row>
    <row r="6" spans="1:87" x14ac:dyDescent="0.2">
      <c r="D6" s="25"/>
    </row>
    <row r="7" spans="1:87" s="3" customFormat="1" ht="24" customHeight="1" thickBot="1" x14ac:dyDescent="0.45">
      <c r="A7" s="6"/>
      <c r="B7" s="6"/>
      <c r="C7" s="6"/>
      <c r="D7" s="6"/>
      <c r="E7" s="6"/>
      <c r="F7" s="6"/>
      <c r="G7" s="6"/>
      <c r="H7" s="6"/>
      <c r="I7" s="6"/>
      <c r="J7" s="6"/>
      <c r="K7" s="24"/>
      <c r="L7" s="30" t="s">
        <v>11</v>
      </c>
      <c r="M7" s="31"/>
      <c r="N7" s="30"/>
      <c r="O7" s="29"/>
      <c r="P7" s="30" t="s">
        <v>12</v>
      </c>
      <c r="Q7" s="31"/>
      <c r="R7" s="30"/>
      <c r="S7" s="4"/>
      <c r="T7" s="4"/>
      <c r="U7" s="4"/>
      <c r="V7" s="4"/>
      <c r="W7" s="4"/>
      <c r="X7" s="4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</row>
    <row r="8" spans="1:87" s="9" customFormat="1" ht="24" customHeight="1" thickTop="1" thickBot="1" x14ac:dyDescent="1">
      <c r="A8" s="33" t="s">
        <v>0</v>
      </c>
      <c r="B8" s="34" t="s">
        <v>1</v>
      </c>
      <c r="C8" s="32" t="s">
        <v>2</v>
      </c>
      <c r="D8" s="32" t="s">
        <v>3</v>
      </c>
      <c r="E8" s="36" t="s">
        <v>4</v>
      </c>
      <c r="F8" s="36"/>
      <c r="G8" s="36"/>
      <c r="H8" s="35" t="s">
        <v>13</v>
      </c>
      <c r="I8" s="35"/>
      <c r="J8" s="35"/>
      <c r="K8" s="24"/>
      <c r="L8" s="33" t="s">
        <v>0</v>
      </c>
      <c r="M8" s="32" t="s">
        <v>10</v>
      </c>
      <c r="N8" s="32" t="s">
        <v>1</v>
      </c>
      <c r="O8" s="24"/>
      <c r="P8" s="33" t="s">
        <v>0</v>
      </c>
      <c r="Q8" s="32" t="s">
        <v>10</v>
      </c>
      <c r="R8" s="32" t="s">
        <v>1</v>
      </c>
      <c r="S8" s="7"/>
      <c r="T8" s="7"/>
      <c r="U8" s="7"/>
      <c r="V8" s="7"/>
      <c r="W8" s="7"/>
      <c r="X8" s="7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</row>
    <row r="9" spans="1:87" s="9" customFormat="1" ht="24" customHeight="1" thickTop="1" thickBot="1" x14ac:dyDescent="1">
      <c r="A9" s="33"/>
      <c r="B9" s="34"/>
      <c r="C9" s="32"/>
      <c r="D9" s="32"/>
      <c r="E9" s="10" t="s">
        <v>5</v>
      </c>
      <c r="F9" s="2" t="s">
        <v>6</v>
      </c>
      <c r="G9" s="2" t="s">
        <v>7</v>
      </c>
      <c r="H9" s="11" t="s">
        <v>5</v>
      </c>
      <c r="I9" s="1" t="s">
        <v>6</v>
      </c>
      <c r="J9" s="1" t="s">
        <v>7</v>
      </c>
      <c r="K9" s="24"/>
      <c r="L9" s="33"/>
      <c r="M9" s="32" t="s">
        <v>8</v>
      </c>
      <c r="N9" s="32" t="s">
        <v>9</v>
      </c>
      <c r="O9" s="24"/>
      <c r="P9" s="33"/>
      <c r="Q9" s="32" t="s">
        <v>8</v>
      </c>
      <c r="R9" s="32" t="s">
        <v>9</v>
      </c>
      <c r="S9" s="7"/>
      <c r="T9" s="7"/>
      <c r="U9" s="7"/>
      <c r="V9" s="7"/>
      <c r="W9" s="7"/>
      <c r="X9" s="7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</row>
    <row r="10" spans="1:87" s="20" customFormat="1" ht="24" customHeight="1" thickTop="1" thickBot="1" x14ac:dyDescent="0.4">
      <c r="A10" s="13">
        <f>IF(B10="","",COUNT($A$9:A9)+1)</f>
        <v>1</v>
      </c>
      <c r="B10" s="14" t="s">
        <v>14</v>
      </c>
      <c r="C10" s="17">
        <v>31608282601377</v>
      </c>
      <c r="D10" s="18">
        <v>42610</v>
      </c>
      <c r="E10" s="16">
        <f t="shared" ref="E10:E73" si="0">IF(D10="","",DAY(D10))</f>
        <v>28</v>
      </c>
      <c r="F10" s="16">
        <f t="shared" ref="F10:F73" si="1">IF(D10="","",MONTH(D10))</f>
        <v>8</v>
      </c>
      <c r="G10" s="16">
        <f t="shared" ref="G10:G73" si="2">IF(D10="","",YEAR(D10))</f>
        <v>2016</v>
      </c>
      <c r="H10" s="15">
        <f>IF(ISNUMBER(E10),DATEDIF((DATE(G10,F10,E10)),(DATE("2021","10","1")),"MD"),"")</f>
        <v>3</v>
      </c>
      <c r="I10" s="15">
        <f>IF(ISNUMBER(F10),DATEDIF((DATE(G10,F10,E10)),(DATE("2021","10","1")),"YM"),"")</f>
        <v>1</v>
      </c>
      <c r="J10" s="15">
        <f>IF(ISNUMBER(G10),DATEDIF((DATE(G10,F10,E10)),(DATE("2021","10","1")),"Y"),"")</f>
        <v>5</v>
      </c>
      <c r="K10" s="24"/>
      <c r="L10" s="13">
        <f>IF(ROW($A1)&gt;MAX($A:$A),"",ROW($A1))</f>
        <v>1</v>
      </c>
      <c r="M10" s="27">
        <f>IF(ISERROR(SMALL($D$10:$D$900,$L10)),"",SMALL($D$10:$D$900,$L10))</f>
        <v>42280</v>
      </c>
      <c r="N10" s="26" t="str">
        <f>IF($L10="","",INDEX($B$10:$B$900,SMALL(IF($D$10:$D$900=$M10,ROW($10:$900)-9),COUNTIF($M$9:$M9,$M10)+1)))</f>
        <v>ابانوب هانى يعقوب رياض</v>
      </c>
      <c r="O10" s="24"/>
      <c r="P10" s="13">
        <f>IF(ROW($A1)&gt;MAX($A:$A),"",ROW($A1))</f>
        <v>1</v>
      </c>
      <c r="Q10" s="27">
        <f>IF(ISERROR(LARGE($D$10:$D$500,$L10)),"",LARGE($D$10:$D$500,$L10))</f>
        <v>43009</v>
      </c>
      <c r="R10" s="26" t="str">
        <f t="array" ref="R10">IF($P10="","",INDEX($B$10:$B$500,SMALL(IF($D$10:$D$500=$Q10,ROW($10:$500)-9),COUNTIF($Q$9:$Q9,$Q10)+1)))</f>
        <v>أنس أحمد السيد عمر</v>
      </c>
      <c r="S10" s="12"/>
      <c r="T10" s="12"/>
      <c r="U10" s="12"/>
      <c r="V10" s="12"/>
      <c r="W10" s="12"/>
      <c r="X10" s="12"/>
    </row>
    <row r="11" spans="1:87" s="20" customFormat="1" ht="24" customHeight="1" thickTop="1" thickBot="1" x14ac:dyDescent="0.4">
      <c r="A11" s="13">
        <f>IF(B11="","",COUNT($A$9:A10)+1)</f>
        <v>2</v>
      </c>
      <c r="B11" s="14" t="s">
        <v>15</v>
      </c>
      <c r="C11" s="17">
        <v>31610302600962</v>
      </c>
      <c r="D11" s="18">
        <v>42673</v>
      </c>
      <c r="E11" s="16">
        <f t="shared" si="0"/>
        <v>30</v>
      </c>
      <c r="F11" s="16">
        <f t="shared" si="1"/>
        <v>10</v>
      </c>
      <c r="G11" s="16">
        <f t="shared" si="2"/>
        <v>2016</v>
      </c>
      <c r="H11" s="15">
        <f>IF(ISNUMBER(E11),DATEDIF((DATE(G11,F11,E11)),(DATE("2021","10","1")),"MD"),"")</f>
        <v>1</v>
      </c>
      <c r="I11" s="15">
        <f>IF(ISNUMBER(F11),DATEDIF((DATE(G11,F11,E11)),(DATE("2021","10","1")),"YM"),"")</f>
        <v>11</v>
      </c>
      <c r="J11" s="15">
        <f>IF(ISNUMBER(G11),DATEDIF((DATE(G11,F11,E11)),(DATE("2021","10","1")),"Y"),"")</f>
        <v>4</v>
      </c>
      <c r="K11" s="28"/>
      <c r="L11" s="13">
        <f t="shared" ref="L11:L74" si="3">IF(ROW($A2)&gt;MAX($A:$A),"",ROW($A2))</f>
        <v>2</v>
      </c>
      <c r="M11" s="27">
        <f t="shared" ref="M11:M18" si="4">IF(ISERROR(SMALL($D$10:$D$900,$L11)),"",SMALL($D$10:$D$900,$L11))</f>
        <v>42280</v>
      </c>
      <c r="N11" s="26" t="e">
        <f>IF($L11="","",INDEX($B$10:$B$900,SMALL(IF($D$10:$D$900=$M11,ROW($10:$900)-9),COUNTIF($M$9:$M10,$M11)+1)))</f>
        <v>#NUM!</v>
      </c>
      <c r="O11" s="28"/>
      <c r="P11" s="13">
        <f t="shared" ref="P11:P74" si="5">IF(ROW($A2)&gt;MAX($A:$A),"",ROW($A2))</f>
        <v>2</v>
      </c>
      <c r="Q11" s="27">
        <f t="shared" ref="Q11:Q74" si="6">IF(ISERROR(LARGE($D$10:$D$500,$L11)),"",LARGE($D$10:$D$500,$L11))</f>
        <v>43009</v>
      </c>
      <c r="R11" s="26" t="str">
        <f t="array" ref="R11">IF($P11="","",INDEX($B$10:$B$500,SMALL(IF($D$10:$D$500=$Q11,ROW($10:$500)-9),COUNTIF($Q$9:$Q10,$Q11)+1)))</f>
        <v>حمزه ايمن يونس محمد محمود</v>
      </c>
      <c r="S11" s="12"/>
      <c r="T11" s="12"/>
      <c r="U11" s="12"/>
      <c r="V11" s="12"/>
      <c r="W11" s="12"/>
      <c r="X11" s="12"/>
    </row>
    <row r="12" spans="1:87" s="20" customFormat="1" ht="24" customHeight="1" thickTop="1" thickBot="1" x14ac:dyDescent="0.4">
      <c r="A12" s="13">
        <f>IF(B12="","",COUNT($A$9:A11)+1)</f>
        <v>3</v>
      </c>
      <c r="B12" s="14" t="s">
        <v>16</v>
      </c>
      <c r="C12" s="17">
        <v>31604262600743</v>
      </c>
      <c r="D12" s="18">
        <v>42486</v>
      </c>
      <c r="E12" s="16">
        <f t="shared" si="0"/>
        <v>26</v>
      </c>
      <c r="F12" s="16">
        <f t="shared" si="1"/>
        <v>4</v>
      </c>
      <c r="G12" s="16">
        <f t="shared" si="2"/>
        <v>2016</v>
      </c>
      <c r="H12" s="15">
        <f t="shared" ref="H12:H75" si="7">IF(ISNUMBER(E12),DATEDIF((DATE(G12,F12,E12)),(DATE("2021","10","1")),"MD"),"")</f>
        <v>5</v>
      </c>
      <c r="I12" s="15">
        <f t="shared" ref="I12:I75" si="8">IF(ISNUMBER(F12),DATEDIF((DATE(G12,F12,E12)),(DATE("2021","10","1")),"YM"),"")</f>
        <v>5</v>
      </c>
      <c r="J12" s="15">
        <f t="shared" ref="J12:J75" si="9">IF(ISNUMBER(G12),DATEDIF((DATE(G12,F12,E12)),(DATE("2021","10","1")),"Y"),"")</f>
        <v>5</v>
      </c>
      <c r="K12" s="28"/>
      <c r="L12" s="13">
        <f t="shared" si="3"/>
        <v>3</v>
      </c>
      <c r="M12" s="27">
        <f t="shared" si="4"/>
        <v>42280</v>
      </c>
      <c r="N12" s="26" t="e">
        <f>IF($L12="","",INDEX($B$10:$B$900,SMALL(IF($D$10:$D$900=$M12,ROW($10:$900)-9),COUNTIF($M$9:$M11,$M12)+1)))</f>
        <v>#NUM!</v>
      </c>
      <c r="O12" s="28"/>
      <c r="P12" s="13">
        <f t="shared" si="5"/>
        <v>3</v>
      </c>
      <c r="Q12" s="27">
        <f t="shared" si="6"/>
        <v>43008</v>
      </c>
      <c r="R12" s="26" t="str">
        <f t="array" ref="R12">IF($P12="","",INDEX($B$10:$B$500,SMALL(IF($D$10:$D$500=$Q12,ROW($10:$500)-9),COUNTIF($Q$9:$Q11,$Q12)+1)))</f>
        <v>ايتن حسن جاد محمود</v>
      </c>
      <c r="S12" s="12"/>
      <c r="T12" s="12"/>
      <c r="U12" s="12"/>
      <c r="V12" s="12"/>
      <c r="W12" s="12"/>
      <c r="X12" s="12"/>
    </row>
    <row r="13" spans="1:87" s="20" customFormat="1" ht="24" customHeight="1" thickTop="1" thickBot="1" x14ac:dyDescent="0.4">
      <c r="A13" s="13">
        <f>IF(B13="","",COUNT($A$9:A12)+1)</f>
        <v>4</v>
      </c>
      <c r="B13" s="14" t="s">
        <v>17</v>
      </c>
      <c r="C13" s="17">
        <v>31606102601274</v>
      </c>
      <c r="D13" s="18">
        <v>42531</v>
      </c>
      <c r="E13" s="16">
        <f t="shared" si="0"/>
        <v>10</v>
      </c>
      <c r="F13" s="16">
        <f t="shared" si="1"/>
        <v>6</v>
      </c>
      <c r="G13" s="16">
        <f t="shared" si="2"/>
        <v>2016</v>
      </c>
      <c r="H13" s="15">
        <f t="shared" si="7"/>
        <v>21</v>
      </c>
      <c r="I13" s="15">
        <f t="shared" si="8"/>
        <v>3</v>
      </c>
      <c r="J13" s="15">
        <f t="shared" si="9"/>
        <v>5</v>
      </c>
      <c r="K13" s="28"/>
      <c r="L13" s="13">
        <f t="shared" si="3"/>
        <v>4</v>
      </c>
      <c r="M13" s="27">
        <f t="shared" si="4"/>
        <v>42287</v>
      </c>
      <c r="N13" s="26" t="str">
        <f>IF($L13="","",INDEX($B$10:$B$900,SMALL(IF($D$10:$D$900=$M13,ROW($10:$900)-9),COUNTIF($M$9:$M12,$M13)+1)))</f>
        <v>ابرام اشرف عياد جاب الله</v>
      </c>
      <c r="O13" s="28"/>
      <c r="P13" s="13">
        <f t="shared" si="5"/>
        <v>4</v>
      </c>
      <c r="Q13" s="27">
        <f t="shared" si="6"/>
        <v>43006</v>
      </c>
      <c r="R13" s="26" t="str">
        <f t="array" ref="R13">IF($P13="","",INDEX($B$10:$B$500,SMALL(IF($D$10:$D$500=$Q13,ROW($10:$500)-9),COUNTIF($Q$9:$Q12,$Q13)+1)))</f>
        <v>ايات السيد هندى عبد الرحمن هندى</v>
      </c>
      <c r="S13" s="12"/>
      <c r="T13" s="12"/>
      <c r="U13" s="12"/>
      <c r="V13" s="12"/>
      <c r="W13" s="12"/>
      <c r="X13" s="12"/>
    </row>
    <row r="14" spans="1:87" s="20" customFormat="1" ht="26.25" thickTop="1" thickBot="1" x14ac:dyDescent="0.4">
      <c r="A14" s="13">
        <f>IF(B14="","",COUNT($A$9:A13)+1)</f>
        <v>5</v>
      </c>
      <c r="B14" s="14" t="s">
        <v>18</v>
      </c>
      <c r="C14" s="17">
        <v>31605252603155</v>
      </c>
      <c r="D14" s="18">
        <v>42515</v>
      </c>
      <c r="E14" s="16">
        <f t="shared" si="0"/>
        <v>25</v>
      </c>
      <c r="F14" s="16">
        <f t="shared" si="1"/>
        <v>5</v>
      </c>
      <c r="G14" s="16">
        <f t="shared" si="2"/>
        <v>2016</v>
      </c>
      <c r="H14" s="15">
        <f t="shared" si="7"/>
        <v>6</v>
      </c>
      <c r="I14" s="15">
        <f t="shared" si="8"/>
        <v>4</v>
      </c>
      <c r="J14" s="15">
        <f t="shared" si="9"/>
        <v>5</v>
      </c>
      <c r="K14" s="28"/>
      <c r="L14" s="13">
        <f t="shared" si="3"/>
        <v>5</v>
      </c>
      <c r="M14" s="27">
        <f t="shared" si="4"/>
        <v>42287</v>
      </c>
      <c r="N14" s="26" t="e">
        <f>IF($L14="","",INDEX($B$10:$B$900,SMALL(IF($D$10:$D$900=$M14,ROW($10:$900)-9),COUNTIF($M$9:$M13,$M14)+1)))</f>
        <v>#NUM!</v>
      </c>
      <c r="O14" s="28"/>
      <c r="P14" s="13">
        <f t="shared" si="5"/>
        <v>5</v>
      </c>
      <c r="Q14" s="27">
        <f t="shared" si="6"/>
        <v>43006</v>
      </c>
      <c r="R14" s="26" t="str">
        <f t="array" ref="R14">IF($P14="","",INDEX($B$10:$B$500,SMALL(IF($D$10:$D$500=$Q14,ROW($10:$500)-9),COUNTIF($Q$9:$Q13,$Q14)+1)))</f>
        <v>حسن محمد حسين احمد</v>
      </c>
      <c r="S14" s="12"/>
      <c r="T14" s="12"/>
      <c r="U14" s="12"/>
      <c r="V14" s="12"/>
      <c r="W14" s="12"/>
      <c r="X14" s="12"/>
    </row>
    <row r="15" spans="1:87" s="20" customFormat="1" ht="26.25" thickTop="1" thickBot="1" x14ac:dyDescent="0.4">
      <c r="A15" s="13">
        <f>IF(B15="","",COUNT($A$9:A14)+1)</f>
        <v>6</v>
      </c>
      <c r="B15" s="14" t="s">
        <v>19</v>
      </c>
      <c r="C15" s="17">
        <v>31608272602553</v>
      </c>
      <c r="D15" s="18">
        <v>42609</v>
      </c>
      <c r="E15" s="16">
        <f t="shared" si="0"/>
        <v>27</v>
      </c>
      <c r="F15" s="16">
        <f t="shared" si="1"/>
        <v>8</v>
      </c>
      <c r="G15" s="16">
        <f t="shared" si="2"/>
        <v>2016</v>
      </c>
      <c r="H15" s="15">
        <f t="shared" si="7"/>
        <v>4</v>
      </c>
      <c r="I15" s="15">
        <f t="shared" si="8"/>
        <v>1</v>
      </c>
      <c r="J15" s="15">
        <f t="shared" si="9"/>
        <v>5</v>
      </c>
      <c r="K15" s="28"/>
      <c r="L15" s="13">
        <f t="shared" si="3"/>
        <v>6</v>
      </c>
      <c r="M15" s="27">
        <f t="shared" si="4"/>
        <v>42287</v>
      </c>
      <c r="N15" s="26" t="e">
        <f>IF($L15="","",INDEX($B$10:$B$900,SMALL(IF($D$10:$D$900=$M15,ROW($10:$900)-9),COUNTIF($M$9:$M14,$M15)+1)))</f>
        <v>#NUM!</v>
      </c>
      <c r="O15" s="28"/>
      <c r="P15" s="13">
        <f t="shared" si="5"/>
        <v>6</v>
      </c>
      <c r="Q15" s="27">
        <f t="shared" si="6"/>
        <v>43005</v>
      </c>
      <c r="R15" s="26" t="str">
        <f t="array" ref="R15">IF($P15="","",INDEX($B$10:$B$500,SMALL(IF($D$10:$D$500=$Q15,ROW($10:$500)-9),COUNTIF($Q$9:$Q14,$Q15)+1)))</f>
        <v>بسملة حسين احمد حسين</v>
      </c>
      <c r="S15" s="12"/>
      <c r="T15" s="12"/>
      <c r="U15" s="12"/>
      <c r="V15" s="12"/>
      <c r="W15" s="12"/>
      <c r="X15" s="12"/>
    </row>
    <row r="16" spans="1:87" s="20" customFormat="1" ht="26.25" thickTop="1" thickBot="1" x14ac:dyDescent="0.4">
      <c r="A16" s="13">
        <f>IF(B16="","",COUNT($A$9:A15)+1)</f>
        <v>7</v>
      </c>
      <c r="B16" s="14" t="s">
        <v>20</v>
      </c>
      <c r="C16" s="17">
        <v>31701012665071</v>
      </c>
      <c r="D16" s="18">
        <v>42736</v>
      </c>
      <c r="E16" s="16">
        <f t="shared" si="0"/>
        <v>1</v>
      </c>
      <c r="F16" s="16">
        <f t="shared" si="1"/>
        <v>1</v>
      </c>
      <c r="G16" s="16">
        <f t="shared" si="2"/>
        <v>2017</v>
      </c>
      <c r="H16" s="15">
        <f t="shared" si="7"/>
        <v>0</v>
      </c>
      <c r="I16" s="15">
        <f t="shared" si="8"/>
        <v>9</v>
      </c>
      <c r="J16" s="15">
        <f t="shared" si="9"/>
        <v>4</v>
      </c>
      <c r="K16" s="28"/>
      <c r="L16" s="13">
        <f t="shared" si="3"/>
        <v>7</v>
      </c>
      <c r="M16" s="27">
        <f t="shared" si="4"/>
        <v>42287</v>
      </c>
      <c r="N16" s="26" t="e">
        <f>IF($L16="","",INDEX($B$10:$B$900,SMALL(IF($D$10:$D$900=$M16,ROW($10:$900)-9),COUNTIF($M$9:$M15,$M16)+1)))</f>
        <v>#NUM!</v>
      </c>
      <c r="O16" s="28"/>
      <c r="P16" s="13">
        <f t="shared" si="5"/>
        <v>7</v>
      </c>
      <c r="Q16" s="27">
        <f t="shared" si="6"/>
        <v>43004</v>
      </c>
      <c r="R16" s="26" t="str">
        <f t="array" ref="R16">IF($P16="","",INDEX($B$10:$B$500,SMALL(IF($D$10:$D$500=$Q16,ROW($10:$500)-9),COUNTIF($Q$9:$Q15,$Q16)+1)))</f>
        <v>رقيه احمد فرغلى محمد نعمان</v>
      </c>
      <c r="S16" s="12"/>
      <c r="T16" s="12"/>
      <c r="U16" s="12"/>
      <c r="V16" s="12"/>
      <c r="W16" s="12"/>
      <c r="X16" s="12"/>
    </row>
    <row r="17" spans="1:24" s="20" customFormat="1" ht="24.75" customHeight="1" thickTop="1" thickBot="1" x14ac:dyDescent="0.4">
      <c r="A17" s="13">
        <f>IF(B17="","",COUNT($A$9:A16)+1)</f>
        <v>8</v>
      </c>
      <c r="B17" s="14" t="s">
        <v>21</v>
      </c>
      <c r="C17" s="17">
        <v>31603292600733</v>
      </c>
      <c r="D17" s="18">
        <v>42458</v>
      </c>
      <c r="E17" s="16">
        <f t="shared" si="0"/>
        <v>29</v>
      </c>
      <c r="F17" s="16">
        <f t="shared" si="1"/>
        <v>3</v>
      </c>
      <c r="G17" s="16">
        <f t="shared" si="2"/>
        <v>2016</v>
      </c>
      <c r="H17" s="15">
        <f t="shared" si="7"/>
        <v>2</v>
      </c>
      <c r="I17" s="15">
        <f t="shared" si="8"/>
        <v>6</v>
      </c>
      <c r="J17" s="15">
        <f t="shared" si="9"/>
        <v>5</v>
      </c>
      <c r="K17" s="28"/>
      <c r="L17" s="13">
        <f t="shared" si="3"/>
        <v>8</v>
      </c>
      <c r="M17" s="27">
        <f t="shared" si="4"/>
        <v>42287</v>
      </c>
      <c r="N17" s="26" t="e">
        <f>IF($L17="","",INDEX($B$10:$B$900,SMALL(IF($D$10:$D$900=$M17,ROW($10:$900)-9),COUNTIF($M$9:$M16,$M17)+1)))</f>
        <v>#NUM!</v>
      </c>
      <c r="O17" s="28"/>
      <c r="P17" s="13">
        <f t="shared" si="5"/>
        <v>8</v>
      </c>
      <c r="Q17" s="27">
        <f t="shared" si="6"/>
        <v>42998</v>
      </c>
      <c r="R17" s="26" t="str">
        <f t="array" ref="R17">IF($P17="","",INDEX($B$10:$B$500,SMALL(IF($D$10:$D$500=$Q17,ROW($10:$500)-9),COUNTIF($Q$9:$Q16,$Q17)+1)))</f>
        <v>جودى ابو الحسن السيد احمد</v>
      </c>
      <c r="S17" s="12"/>
      <c r="T17" s="12"/>
      <c r="U17" s="12"/>
      <c r="V17" s="12"/>
      <c r="W17" s="12"/>
      <c r="X17" s="12"/>
    </row>
    <row r="18" spans="1:24" s="20" customFormat="1" ht="24" customHeight="1" thickTop="1" thickBot="1" x14ac:dyDescent="0.4">
      <c r="A18" s="13">
        <f>IF(B18="","",COUNT($A$9:A17)+1)</f>
        <v>9</v>
      </c>
      <c r="B18" s="14" t="s">
        <v>22</v>
      </c>
      <c r="C18" s="17">
        <v>31602152601156</v>
      </c>
      <c r="D18" s="18">
        <v>42415</v>
      </c>
      <c r="E18" s="16">
        <f t="shared" si="0"/>
        <v>15</v>
      </c>
      <c r="F18" s="16">
        <f t="shared" si="1"/>
        <v>2</v>
      </c>
      <c r="G18" s="16">
        <f t="shared" si="2"/>
        <v>2016</v>
      </c>
      <c r="H18" s="15">
        <f t="shared" si="7"/>
        <v>16</v>
      </c>
      <c r="I18" s="15">
        <f t="shared" si="8"/>
        <v>7</v>
      </c>
      <c r="J18" s="15">
        <f t="shared" si="9"/>
        <v>5</v>
      </c>
      <c r="K18" s="28"/>
      <c r="L18" s="13">
        <f t="shared" si="3"/>
        <v>9</v>
      </c>
      <c r="M18" s="27">
        <f t="shared" si="4"/>
        <v>42288</v>
      </c>
      <c r="N18" s="26" t="str">
        <f>IF($L18="","",INDEX($B$10:$B$900,SMALL(IF($D$10:$D$900=$M18,ROW($10:$900)-9),COUNTIF($M$9:$M17,$M18)+1)))</f>
        <v>ابراهيم محمد البدري محمد</v>
      </c>
      <c r="O18" s="28"/>
      <c r="P18" s="13">
        <f t="shared" si="5"/>
        <v>9</v>
      </c>
      <c r="Q18" s="27">
        <f t="shared" si="6"/>
        <v>42998</v>
      </c>
      <c r="R18" s="26" t="str">
        <f t="array" ref="R18">IF($P18="","",INDEX($B$10:$B$500,SMALL(IF($D$10:$D$500=$Q18,ROW($10:$500)-9),COUNTIF($Q$9:$Q17,$Q18)+1)))</f>
        <v>سجى طاهر احمد محمد</v>
      </c>
      <c r="S18" s="12"/>
      <c r="T18" s="12"/>
      <c r="U18" s="12"/>
      <c r="V18" s="12"/>
      <c r="W18" s="12"/>
      <c r="X18" s="12"/>
    </row>
    <row r="19" spans="1:24" s="20" customFormat="1" ht="24.75" customHeight="1" thickTop="1" thickBot="1" x14ac:dyDescent="0.4">
      <c r="A19" s="13">
        <f>IF(B19="","",COUNT($A$9:A18)+1)</f>
        <v>10</v>
      </c>
      <c r="B19" s="14" t="s">
        <v>23</v>
      </c>
      <c r="C19" s="17">
        <v>31602252602478</v>
      </c>
      <c r="D19" s="18">
        <v>42425</v>
      </c>
      <c r="E19" s="16">
        <f t="shared" si="0"/>
        <v>25</v>
      </c>
      <c r="F19" s="16">
        <f t="shared" si="1"/>
        <v>2</v>
      </c>
      <c r="G19" s="16">
        <f t="shared" si="2"/>
        <v>2016</v>
      </c>
      <c r="H19" s="15">
        <f t="shared" si="7"/>
        <v>6</v>
      </c>
      <c r="I19" s="15">
        <f t="shared" si="8"/>
        <v>7</v>
      </c>
      <c r="J19" s="15">
        <f t="shared" si="9"/>
        <v>5</v>
      </c>
      <c r="K19" s="28"/>
      <c r="L19" s="13">
        <f t="shared" si="3"/>
        <v>10</v>
      </c>
      <c r="M19" s="27">
        <f t="shared" ref="M19:M74" si="10">IF(ISERROR(SMALL($D$10:$D$500,$L19)),"",SMALL($D$10:$D$500,$L19))</f>
        <v>42292</v>
      </c>
      <c r="N19" s="26" t="str">
        <f t="array" ref="N19">IF($L19="","",INDEX($B$10:$B$500,SMALL(IF($D$10:$D$500=$M19,ROW($10:$500)-9),COUNTIF($M$9:$M18,$M19)+1)))</f>
        <v>احمد جمال احمد السيد</v>
      </c>
      <c r="O19" s="28"/>
      <c r="P19" s="13">
        <f t="shared" si="5"/>
        <v>10</v>
      </c>
      <c r="Q19" s="27">
        <f t="shared" si="6"/>
        <v>42995</v>
      </c>
      <c r="R19" s="26" t="str">
        <f t="array" ref="R19">IF($P19="","",INDEX($B$10:$B$500,SMALL(IF($D$10:$D$500=$Q19,ROW($10:$500)-9),COUNTIF($Q$9:$Q18,$Q19)+1)))</f>
        <v>دعاء محمد ضاحي عبدالرؤف</v>
      </c>
      <c r="S19" s="12"/>
      <c r="T19" s="12"/>
      <c r="U19" s="12"/>
      <c r="V19" s="12"/>
      <c r="W19" s="12"/>
      <c r="X19" s="12"/>
    </row>
    <row r="20" spans="1:24" s="20" customFormat="1" ht="24" customHeight="1" thickTop="1" thickBot="1" x14ac:dyDescent="0.4">
      <c r="A20" s="13">
        <f>IF(B20="","",COUNT($A$9:A19)+1)</f>
        <v>11</v>
      </c>
      <c r="B20" s="14" t="s">
        <v>24</v>
      </c>
      <c r="C20" s="17">
        <v>31604262600492</v>
      </c>
      <c r="D20" s="18">
        <v>42486</v>
      </c>
      <c r="E20" s="16">
        <f t="shared" si="0"/>
        <v>26</v>
      </c>
      <c r="F20" s="16">
        <f t="shared" si="1"/>
        <v>4</v>
      </c>
      <c r="G20" s="16">
        <f t="shared" si="2"/>
        <v>2016</v>
      </c>
      <c r="H20" s="15">
        <f t="shared" si="7"/>
        <v>5</v>
      </c>
      <c r="I20" s="15">
        <f t="shared" si="8"/>
        <v>5</v>
      </c>
      <c r="J20" s="15">
        <f t="shared" si="9"/>
        <v>5</v>
      </c>
      <c r="K20" s="28"/>
      <c r="L20" s="13">
        <f t="shared" si="3"/>
        <v>11</v>
      </c>
      <c r="M20" s="27">
        <f t="shared" si="10"/>
        <v>42292</v>
      </c>
      <c r="N20" s="26" t="str">
        <f t="array" ref="N20">IF($L20="","",INDEX($B$10:$B$500,SMALL(IF($D$10:$D$500=$M20,ROW($10:$500)-9),COUNTIF($M$9:$M19,$M20)+1)))</f>
        <v>احمد ياسر سعد عبدالعظيم</v>
      </c>
      <c r="O20" s="28"/>
      <c r="P20" s="13">
        <f t="shared" si="5"/>
        <v>11</v>
      </c>
      <c r="Q20" s="27">
        <f t="shared" si="6"/>
        <v>42995</v>
      </c>
      <c r="R20" s="26" t="str">
        <f t="array" ref="R20">IF($P20="","",INDEX($B$10:$B$500,SMALL(IF($D$10:$D$500=$Q20,ROW($10:$500)-9),COUNTIF($Q$9:$Q19,$Q20)+1)))</f>
        <v>ريناد ايمن فتحى محمد على</v>
      </c>
      <c r="S20" s="12"/>
      <c r="T20" s="12"/>
      <c r="U20" s="12"/>
      <c r="V20" s="12"/>
      <c r="W20" s="12"/>
      <c r="X20" s="12"/>
    </row>
    <row r="21" spans="1:24" s="20" customFormat="1" ht="39" thickTop="1" thickBot="1" x14ac:dyDescent="0.4">
      <c r="A21" s="13">
        <f>IF(B21="","",COUNT($A$9:A20)+1)</f>
        <v>12</v>
      </c>
      <c r="B21" s="14" t="s">
        <v>25</v>
      </c>
      <c r="C21" s="17">
        <v>31612052602452</v>
      </c>
      <c r="D21" s="18">
        <v>42709</v>
      </c>
      <c r="E21" s="16">
        <f t="shared" si="0"/>
        <v>5</v>
      </c>
      <c r="F21" s="16">
        <f t="shared" si="1"/>
        <v>12</v>
      </c>
      <c r="G21" s="16">
        <f t="shared" si="2"/>
        <v>2016</v>
      </c>
      <c r="H21" s="15">
        <f t="shared" si="7"/>
        <v>26</v>
      </c>
      <c r="I21" s="15">
        <f t="shared" si="8"/>
        <v>9</v>
      </c>
      <c r="J21" s="15">
        <f t="shared" si="9"/>
        <v>4</v>
      </c>
      <c r="K21" s="28"/>
      <c r="L21" s="13">
        <f t="shared" si="3"/>
        <v>12</v>
      </c>
      <c r="M21" s="27">
        <f t="shared" si="10"/>
        <v>42293</v>
      </c>
      <c r="N21" s="26" t="str">
        <f t="array" ref="N21">IF($L21="","",INDEX($B$10:$B$500,SMALL(IF($D$10:$D$500=$M21,ROW($10:$500)-9),COUNTIF($M$9:$M20,$M21)+1)))</f>
        <v>جودى حاتم احمد عبدالعال محمد</v>
      </c>
      <c r="O21" s="28"/>
      <c r="P21" s="13">
        <f t="shared" si="5"/>
        <v>12</v>
      </c>
      <c r="Q21" s="27">
        <f t="shared" si="6"/>
        <v>42993</v>
      </c>
      <c r="R21" s="26" t="str">
        <f t="array" ref="R21">IF($P21="","",INDEX($B$10:$B$500,SMALL(IF($D$10:$D$500=$Q21,ROW($10:$500)-9),COUNTIF($Q$9:$Q20,$Q21)+1)))</f>
        <v>امير سامح يعقوب جبره</v>
      </c>
      <c r="S21" s="12"/>
      <c r="T21" s="12"/>
      <c r="U21" s="12"/>
      <c r="V21" s="12"/>
      <c r="W21" s="12"/>
      <c r="X21" s="12"/>
    </row>
    <row r="22" spans="1:24" s="20" customFormat="1" ht="26.25" customHeight="1" thickTop="1" thickBot="1" x14ac:dyDescent="0.4">
      <c r="A22" s="13">
        <f>IF(B22="","",COUNT($A$9:A21)+1)</f>
        <v>13</v>
      </c>
      <c r="B22" s="14" t="s">
        <v>26</v>
      </c>
      <c r="C22" s="17">
        <v>31604162601319</v>
      </c>
      <c r="D22" s="18">
        <v>42476</v>
      </c>
      <c r="E22" s="16">
        <f t="shared" si="0"/>
        <v>16</v>
      </c>
      <c r="F22" s="16">
        <f t="shared" si="1"/>
        <v>4</v>
      </c>
      <c r="G22" s="16">
        <f t="shared" si="2"/>
        <v>2016</v>
      </c>
      <c r="H22" s="15">
        <f t="shared" si="7"/>
        <v>15</v>
      </c>
      <c r="I22" s="15">
        <f t="shared" si="8"/>
        <v>5</v>
      </c>
      <c r="J22" s="15">
        <f t="shared" si="9"/>
        <v>5</v>
      </c>
      <c r="K22" s="28"/>
      <c r="L22" s="13">
        <f t="shared" si="3"/>
        <v>13</v>
      </c>
      <c r="M22" s="27">
        <f t="shared" si="10"/>
        <v>42293</v>
      </c>
      <c r="N22" s="26" t="str">
        <f t="array" ref="N22">IF($L22="","",INDEX($B$10:$B$500,SMALL(IF($D$10:$D$500=$M22,ROW($10:$500)-9),COUNTIF($M$9:$M21,$M22)+1)))</f>
        <v>عبدالرحمن محمد طارق محمد</v>
      </c>
      <c r="O22" s="28"/>
      <c r="P22" s="13">
        <f t="shared" si="5"/>
        <v>13</v>
      </c>
      <c r="Q22" s="27">
        <f t="shared" si="6"/>
        <v>42993</v>
      </c>
      <c r="R22" s="26" t="str">
        <f t="array" ref="R22">IF($P22="","",INDEX($B$10:$B$500,SMALL(IF($D$10:$D$500=$Q22,ROW($10:$500)-9),COUNTIF($Q$9:$Q21,$Q22)+1)))</f>
        <v>جايسن وائل رفعت قرياقص</v>
      </c>
      <c r="S22" s="12"/>
      <c r="T22" s="12"/>
      <c r="U22" s="12"/>
      <c r="V22" s="12"/>
      <c r="W22" s="12"/>
      <c r="X22" s="12"/>
    </row>
    <row r="23" spans="1:24" s="20" customFormat="1" ht="26.25" thickTop="1" thickBot="1" x14ac:dyDescent="0.4">
      <c r="A23" s="13">
        <f>IF(B23="","",COUNT($A$9:A22)+1)</f>
        <v>14</v>
      </c>
      <c r="B23" s="14" t="s">
        <v>27</v>
      </c>
      <c r="C23" s="17">
        <v>31608022602051</v>
      </c>
      <c r="D23" s="18">
        <v>42584</v>
      </c>
      <c r="E23" s="16">
        <f t="shared" si="0"/>
        <v>2</v>
      </c>
      <c r="F23" s="16">
        <f t="shared" si="1"/>
        <v>8</v>
      </c>
      <c r="G23" s="16">
        <f t="shared" si="2"/>
        <v>2016</v>
      </c>
      <c r="H23" s="15">
        <f t="shared" si="7"/>
        <v>29</v>
      </c>
      <c r="I23" s="15">
        <f t="shared" si="8"/>
        <v>1</v>
      </c>
      <c r="J23" s="15">
        <f t="shared" si="9"/>
        <v>5</v>
      </c>
      <c r="K23" s="28"/>
      <c r="L23" s="13">
        <f t="shared" si="3"/>
        <v>14</v>
      </c>
      <c r="M23" s="27">
        <f t="shared" si="10"/>
        <v>42297</v>
      </c>
      <c r="N23" s="26" t="str">
        <f t="array" ref="N23">IF($L23="","",INDEX($B$10:$B$500,SMALL(IF($D$10:$D$500=$M23,ROW($10:$500)-9),COUNTIF($M$9:$M22,$M23)+1)))</f>
        <v>جومانه رشاد محمد محمد</v>
      </c>
      <c r="O23" s="28"/>
      <c r="P23" s="13">
        <f t="shared" si="5"/>
        <v>14</v>
      </c>
      <c r="Q23" s="27">
        <f t="shared" si="6"/>
        <v>42993</v>
      </c>
      <c r="R23" s="26" t="str">
        <f t="array" ref="R23">IF($P23="","",INDEX($B$10:$B$500,SMALL(IF($D$10:$D$500=$Q23,ROW($10:$500)-9),COUNTIF($Q$9:$Q22,$Q23)+1)))</f>
        <v>جوري احمد نور محمد</v>
      </c>
      <c r="S23" s="12"/>
      <c r="T23" s="12"/>
      <c r="U23" s="12"/>
      <c r="V23" s="12"/>
      <c r="W23" s="12"/>
      <c r="X23" s="12"/>
    </row>
    <row r="24" spans="1:24" s="20" customFormat="1" ht="26.25" thickTop="1" thickBot="1" x14ac:dyDescent="0.4">
      <c r="A24" s="13">
        <f>IF(B24="","",COUNT($A$9:A23)+1)</f>
        <v>15</v>
      </c>
      <c r="B24" s="14" t="s">
        <v>28</v>
      </c>
      <c r="C24" s="17">
        <v>31702162600233</v>
      </c>
      <c r="D24" s="18">
        <v>42782</v>
      </c>
      <c r="E24" s="16">
        <f t="shared" si="0"/>
        <v>16</v>
      </c>
      <c r="F24" s="16">
        <f t="shared" si="1"/>
        <v>2</v>
      </c>
      <c r="G24" s="16">
        <f t="shared" si="2"/>
        <v>2017</v>
      </c>
      <c r="H24" s="15">
        <f t="shared" si="7"/>
        <v>15</v>
      </c>
      <c r="I24" s="15">
        <f t="shared" si="8"/>
        <v>7</v>
      </c>
      <c r="J24" s="15">
        <f t="shared" si="9"/>
        <v>4</v>
      </c>
      <c r="K24" s="28"/>
      <c r="L24" s="13">
        <f t="shared" si="3"/>
        <v>15</v>
      </c>
      <c r="M24" s="27">
        <f t="shared" si="10"/>
        <v>42299</v>
      </c>
      <c r="N24" s="26" t="str">
        <f t="array" ref="N24">IF($L24="","",INDEX($B$10:$B$500,SMALL(IF($D$10:$D$500=$M24,ROW($10:$500)-9),COUNTIF($M$9:$M23,$M24)+1)))</f>
        <v>جنى محمد عاطف محمد</v>
      </c>
      <c r="O24" s="28"/>
      <c r="P24" s="13">
        <f t="shared" si="5"/>
        <v>15</v>
      </c>
      <c r="Q24" s="27">
        <f t="shared" si="6"/>
        <v>42993</v>
      </c>
      <c r="R24" s="26" t="str">
        <f t="array" ref="R24">IF($P24="","",INDEX($B$10:$B$500,SMALL(IF($D$10:$D$500=$Q24,ROW($10:$500)-9),COUNTIF($Q$9:$Q23,$Q24)+1)))</f>
        <v>روفان محمد عبد الراضي عبد الحميد</v>
      </c>
      <c r="S24" s="12"/>
      <c r="T24" s="12"/>
      <c r="U24" s="12"/>
      <c r="V24" s="12"/>
      <c r="W24" s="12"/>
      <c r="X24" s="12"/>
    </row>
    <row r="25" spans="1:24" s="20" customFormat="1" ht="26.25" thickTop="1" thickBot="1" x14ac:dyDescent="0.4">
      <c r="A25" s="13">
        <f>IF(B25="","",COUNT($A$9:A24)+1)</f>
        <v>16</v>
      </c>
      <c r="B25" s="14" t="s">
        <v>29</v>
      </c>
      <c r="C25" s="17">
        <v>31512022600159</v>
      </c>
      <c r="D25" s="18">
        <v>42340</v>
      </c>
      <c r="E25" s="16">
        <f t="shared" si="0"/>
        <v>2</v>
      </c>
      <c r="F25" s="16">
        <f t="shared" si="1"/>
        <v>12</v>
      </c>
      <c r="G25" s="16">
        <f t="shared" si="2"/>
        <v>2015</v>
      </c>
      <c r="H25" s="15">
        <f t="shared" si="7"/>
        <v>29</v>
      </c>
      <c r="I25" s="15">
        <f t="shared" si="8"/>
        <v>9</v>
      </c>
      <c r="J25" s="15">
        <f t="shared" si="9"/>
        <v>5</v>
      </c>
      <c r="K25" s="28"/>
      <c r="L25" s="13">
        <f t="shared" si="3"/>
        <v>16</v>
      </c>
      <c r="M25" s="27">
        <f t="shared" si="10"/>
        <v>42301</v>
      </c>
      <c r="N25" s="26" t="str">
        <f t="array" ref="N25">IF($L25="","",INDEX($B$10:$B$500,SMALL(IF($D$10:$D$500=$M25,ROW($10:$500)-9),COUNTIF($M$9:$M24,$M25)+1)))</f>
        <v>رجب محمد رجب نصر</v>
      </c>
      <c r="O25" s="28"/>
      <c r="P25" s="13">
        <f t="shared" si="5"/>
        <v>16</v>
      </c>
      <c r="Q25" s="27">
        <f t="shared" si="6"/>
        <v>42990</v>
      </c>
      <c r="R25" s="26" t="str">
        <f t="array" ref="R25">IF($P25="","",INDEX($B$10:$B$500,SMALL(IF($D$10:$D$500=$Q25,ROW($10:$500)-9),COUNTIF($Q$9:$Q24,$Q25)+1)))</f>
        <v>سليم محمد العارف قاسم</v>
      </c>
      <c r="S25" s="12"/>
      <c r="T25" s="12"/>
      <c r="U25" s="12"/>
      <c r="V25" s="12"/>
      <c r="W25" s="12"/>
      <c r="X25" s="12"/>
    </row>
    <row r="26" spans="1:24" s="20" customFormat="1" ht="26.25" thickTop="1" thickBot="1" x14ac:dyDescent="0.4">
      <c r="A26" s="13">
        <f>IF(B26="","",COUNT($A$9:A25)+1)</f>
        <v>17</v>
      </c>
      <c r="B26" s="14" t="s">
        <v>30</v>
      </c>
      <c r="C26" s="17">
        <v>31705012608073</v>
      </c>
      <c r="D26" s="18">
        <v>42856</v>
      </c>
      <c r="E26" s="16">
        <f t="shared" si="0"/>
        <v>1</v>
      </c>
      <c r="F26" s="16">
        <f t="shared" si="1"/>
        <v>5</v>
      </c>
      <c r="G26" s="16">
        <f t="shared" si="2"/>
        <v>2017</v>
      </c>
      <c r="H26" s="15">
        <f t="shared" si="7"/>
        <v>0</v>
      </c>
      <c r="I26" s="15">
        <f t="shared" si="8"/>
        <v>5</v>
      </c>
      <c r="J26" s="15">
        <f t="shared" si="9"/>
        <v>4</v>
      </c>
      <c r="K26" s="28"/>
      <c r="L26" s="13">
        <f t="shared" si="3"/>
        <v>17</v>
      </c>
      <c r="M26" s="27">
        <f t="shared" si="10"/>
        <v>42301</v>
      </c>
      <c r="N26" s="26" t="str">
        <f t="array" ref="N26">IF($L26="","",INDEX($B$10:$B$500,SMALL(IF($D$10:$D$500=$M26,ROW($10:$500)-9),COUNTIF($M$9:$M25,$M26)+1)))</f>
        <v>فريدة الشاذلى محمد سعد</v>
      </c>
      <c r="O26" s="28"/>
      <c r="P26" s="13">
        <f t="shared" si="5"/>
        <v>17</v>
      </c>
      <c r="Q26" s="27">
        <f t="shared" si="6"/>
        <v>42986</v>
      </c>
      <c r="R26" s="26" t="str">
        <f t="array" ref="R26">IF($P26="","",INDEX($B$10:$B$500,SMALL(IF($D$10:$D$500=$Q26,ROW($10:$500)-9),COUNTIF($Q$9:$Q25,$Q26)+1)))</f>
        <v>انس احمد صلاح محمد</v>
      </c>
      <c r="S26" s="12"/>
      <c r="T26" s="12"/>
      <c r="U26" s="12"/>
      <c r="V26" s="12"/>
      <c r="W26" s="12"/>
      <c r="X26" s="12"/>
    </row>
    <row r="27" spans="1:24" s="20" customFormat="1" ht="26.25" thickTop="1" thickBot="1" x14ac:dyDescent="0.4">
      <c r="A27" s="13">
        <f>IF(B27="","",COUNT($A$9:A26)+1)</f>
        <v>18</v>
      </c>
      <c r="B27" s="14" t="s">
        <v>31</v>
      </c>
      <c r="C27" s="17">
        <v>31708062600056</v>
      </c>
      <c r="D27" s="18">
        <v>42953</v>
      </c>
      <c r="E27" s="16">
        <f t="shared" si="0"/>
        <v>6</v>
      </c>
      <c r="F27" s="16">
        <f t="shared" si="1"/>
        <v>8</v>
      </c>
      <c r="G27" s="16">
        <f t="shared" si="2"/>
        <v>2017</v>
      </c>
      <c r="H27" s="15">
        <f t="shared" si="7"/>
        <v>25</v>
      </c>
      <c r="I27" s="15">
        <f t="shared" si="8"/>
        <v>1</v>
      </c>
      <c r="J27" s="15">
        <f t="shared" si="9"/>
        <v>4</v>
      </c>
      <c r="K27" s="28"/>
      <c r="L27" s="13">
        <f t="shared" si="3"/>
        <v>18</v>
      </c>
      <c r="M27" s="27">
        <f t="shared" si="10"/>
        <v>42303</v>
      </c>
      <c r="N27" s="26" t="str">
        <f t="array" ref="N27">IF($L27="","",INDEX($B$10:$B$500,SMALL(IF($D$10:$D$500=$M27,ROW($10:$500)-9),COUNTIF($M$9:$M26,$M27)+1)))</f>
        <v>رنا محمد احمد سيد احمد</v>
      </c>
      <c r="O27" s="28"/>
      <c r="P27" s="13">
        <f t="shared" si="5"/>
        <v>18</v>
      </c>
      <c r="Q27" s="27">
        <f t="shared" si="6"/>
        <v>42985</v>
      </c>
      <c r="R27" s="26" t="str">
        <f t="array" ref="R27">IF($P27="","",INDEX($B$10:$B$500,SMALL(IF($D$10:$D$500=$Q27,ROW($10:$500)-9),COUNTIF($Q$9:$Q26,$Q27)+1)))</f>
        <v>ايه احمد محمود هاشم</v>
      </c>
      <c r="S27" s="12"/>
      <c r="T27" s="12"/>
      <c r="U27" s="12"/>
      <c r="V27" s="12"/>
      <c r="W27" s="12"/>
      <c r="X27" s="12"/>
    </row>
    <row r="28" spans="1:24" s="20" customFormat="1" ht="39" thickTop="1" thickBot="1" x14ac:dyDescent="0.4">
      <c r="A28" s="13">
        <f>IF(B28="","",COUNT($A$9:A27)+1)</f>
        <v>19</v>
      </c>
      <c r="B28" s="21" t="s">
        <v>32</v>
      </c>
      <c r="C28" s="17">
        <v>31606032601174</v>
      </c>
      <c r="D28" s="18">
        <v>42524</v>
      </c>
      <c r="E28" s="16">
        <f t="shared" si="0"/>
        <v>3</v>
      </c>
      <c r="F28" s="16">
        <f t="shared" si="1"/>
        <v>6</v>
      </c>
      <c r="G28" s="16">
        <f t="shared" si="2"/>
        <v>2016</v>
      </c>
      <c r="H28" s="15">
        <f t="shared" si="7"/>
        <v>28</v>
      </c>
      <c r="I28" s="15">
        <f t="shared" si="8"/>
        <v>3</v>
      </c>
      <c r="J28" s="15">
        <f t="shared" si="9"/>
        <v>5</v>
      </c>
      <c r="K28" s="28"/>
      <c r="L28" s="13">
        <f t="shared" si="3"/>
        <v>19</v>
      </c>
      <c r="M28" s="27">
        <f t="shared" si="10"/>
        <v>42305</v>
      </c>
      <c r="N28" s="26" t="str">
        <f t="array" ref="N28">IF($L28="","",INDEX($B$10:$B$500,SMALL(IF($D$10:$D$500=$M28,ROW($10:$500)-9),COUNTIF($M$9:$M27,$M28)+1)))</f>
        <v>اروى وليد محمد السيد محمد</v>
      </c>
      <c r="O28" s="28"/>
      <c r="P28" s="13">
        <f t="shared" si="5"/>
        <v>19</v>
      </c>
      <c r="Q28" s="27">
        <f t="shared" si="6"/>
        <v>42983</v>
      </c>
      <c r="R28" s="26" t="str">
        <f t="array" ref="R28">IF($P28="","",INDEX($B$10:$B$500,SMALL(IF($D$10:$D$500=$Q28,ROW($10:$500)-9),COUNTIF($Q$9:$Q27,$Q28)+1)))</f>
        <v>أنس عبدالحافظ محمد عادل</v>
      </c>
      <c r="S28" s="12"/>
      <c r="T28" s="12"/>
      <c r="U28" s="12"/>
      <c r="V28" s="12"/>
      <c r="W28" s="12"/>
      <c r="X28" s="12"/>
    </row>
    <row r="29" spans="1:24" s="20" customFormat="1" ht="24.75" customHeight="1" thickTop="1" thickBot="1" x14ac:dyDescent="0.4">
      <c r="A29" s="13">
        <f>IF(B29="","",COUNT($A$9:A28)+1)</f>
        <v>20</v>
      </c>
      <c r="B29" s="14" t="s">
        <v>33</v>
      </c>
      <c r="C29" s="17">
        <v>31608242600599</v>
      </c>
      <c r="D29" s="18">
        <v>42606</v>
      </c>
      <c r="E29" s="16">
        <f t="shared" si="0"/>
        <v>24</v>
      </c>
      <c r="F29" s="16">
        <f t="shared" si="1"/>
        <v>8</v>
      </c>
      <c r="G29" s="16">
        <f t="shared" si="2"/>
        <v>2016</v>
      </c>
      <c r="H29" s="15">
        <f t="shared" si="7"/>
        <v>7</v>
      </c>
      <c r="I29" s="15">
        <f t="shared" si="8"/>
        <v>1</v>
      </c>
      <c r="J29" s="15">
        <f t="shared" si="9"/>
        <v>5</v>
      </c>
      <c r="K29" s="28"/>
      <c r="L29" s="13">
        <f t="shared" si="3"/>
        <v>20</v>
      </c>
      <c r="M29" s="27">
        <f t="shared" si="10"/>
        <v>42306</v>
      </c>
      <c r="N29" s="26" t="str">
        <f t="array" ref="N29">IF($L29="","",INDEX($B$10:$B$500,SMALL(IF($D$10:$D$500=$M29,ROW($10:$500)-9),COUNTIF($M$9:$M28,$M29)+1)))</f>
        <v>بسنت علاء احمد محمد</v>
      </c>
      <c r="O29" s="28"/>
      <c r="P29" s="13">
        <f t="shared" si="5"/>
        <v>20</v>
      </c>
      <c r="Q29" s="27">
        <f t="shared" si="6"/>
        <v>42976</v>
      </c>
      <c r="R29" s="26" t="str">
        <f t="array" ref="R29">IF($P29="","",INDEX($B$10:$B$500,SMALL(IF($D$10:$D$500=$Q29,ROW($10:$500)-9),COUNTIF($Q$9:$Q28,$Q29)+1)))</f>
        <v>تقوي مصطفي احمد محمد</v>
      </c>
      <c r="S29" s="12"/>
      <c r="T29" s="12"/>
      <c r="U29" s="12"/>
      <c r="V29" s="12"/>
      <c r="W29" s="12"/>
      <c r="X29" s="12"/>
    </row>
    <row r="30" spans="1:24" s="20" customFormat="1" ht="24" customHeight="1" thickTop="1" thickBot="1" x14ac:dyDescent="0.4">
      <c r="A30" s="13">
        <f>IF(B30="","",COUNT($A$9:A29)+1)</f>
        <v>21</v>
      </c>
      <c r="B30" s="14" t="s">
        <v>34</v>
      </c>
      <c r="C30" s="17">
        <v>31602112600572</v>
      </c>
      <c r="D30" s="18">
        <v>42411</v>
      </c>
      <c r="E30" s="16">
        <f t="shared" si="0"/>
        <v>11</v>
      </c>
      <c r="F30" s="16">
        <f t="shared" si="1"/>
        <v>2</v>
      </c>
      <c r="G30" s="16">
        <f t="shared" si="2"/>
        <v>2016</v>
      </c>
      <c r="H30" s="15">
        <f t="shared" si="7"/>
        <v>20</v>
      </c>
      <c r="I30" s="15">
        <f t="shared" si="8"/>
        <v>7</v>
      </c>
      <c r="J30" s="15">
        <f t="shared" si="9"/>
        <v>5</v>
      </c>
      <c r="K30" s="28"/>
      <c r="L30" s="13">
        <f t="shared" si="3"/>
        <v>21</v>
      </c>
      <c r="M30" s="27">
        <f t="shared" si="10"/>
        <v>42306</v>
      </c>
      <c r="N30" s="26" t="str">
        <f t="array" ref="N30">IF($L30="","",INDEX($B$10:$B$500,SMALL(IF($D$10:$D$500=$M30,ROW($10:$500)-9),COUNTIF($M$9:$M29,$M30)+1)))</f>
        <v>سهيله محمد عبد المنعم اسعد</v>
      </c>
      <c r="O30" s="28"/>
      <c r="P30" s="13">
        <f t="shared" si="5"/>
        <v>21</v>
      </c>
      <c r="Q30" s="27">
        <f t="shared" si="6"/>
        <v>42975</v>
      </c>
      <c r="R30" s="26" t="str">
        <f t="array" ref="R30">IF($P30="","",INDEX($B$10:$B$500,SMALL(IF($D$10:$D$500=$Q30,ROW($10:$500)-9),COUNTIF($Q$9:$Q29,$Q30)+1)))</f>
        <v>استيفن سامي سليمان هرمينا</v>
      </c>
      <c r="S30" s="12"/>
      <c r="T30" s="12"/>
      <c r="U30" s="12"/>
      <c r="V30" s="12"/>
      <c r="W30" s="12"/>
      <c r="X30" s="12"/>
    </row>
    <row r="31" spans="1:24" s="20" customFormat="1" ht="26.25" thickTop="1" thickBot="1" x14ac:dyDescent="0.4">
      <c r="A31" s="13">
        <f>IF(B31="","",COUNT($A$9:A30)+1)</f>
        <v>22</v>
      </c>
      <c r="B31" s="14" t="s">
        <v>35</v>
      </c>
      <c r="C31" s="17">
        <v>31601012604957</v>
      </c>
      <c r="D31" s="18">
        <v>42370</v>
      </c>
      <c r="E31" s="16">
        <f t="shared" si="0"/>
        <v>1</v>
      </c>
      <c r="F31" s="16">
        <f t="shared" si="1"/>
        <v>1</v>
      </c>
      <c r="G31" s="16">
        <f t="shared" si="2"/>
        <v>2016</v>
      </c>
      <c r="H31" s="15">
        <f t="shared" si="7"/>
        <v>0</v>
      </c>
      <c r="I31" s="15">
        <f t="shared" si="8"/>
        <v>9</v>
      </c>
      <c r="J31" s="15">
        <f t="shared" si="9"/>
        <v>5</v>
      </c>
      <c r="K31" s="28"/>
      <c r="L31" s="13">
        <f t="shared" si="3"/>
        <v>22</v>
      </c>
      <c r="M31" s="27">
        <f t="shared" si="10"/>
        <v>42307</v>
      </c>
      <c r="N31" s="26" t="str">
        <f t="array" ref="N31">IF($L31="","",INDEX($B$10:$B$500,SMALL(IF($D$10:$D$500=$M31,ROW($10:$500)-9),COUNTIF($M$9:$M30,$M31)+1)))</f>
        <v>عمر مصطفى احمد عمر</v>
      </c>
      <c r="O31" s="28"/>
      <c r="P31" s="13">
        <f t="shared" si="5"/>
        <v>22</v>
      </c>
      <c r="Q31" s="27">
        <f t="shared" si="6"/>
        <v>42975</v>
      </c>
      <c r="R31" s="26" t="str">
        <f t="array" ref="R31">IF($P31="","",INDEX($B$10:$B$500,SMALL(IF($D$10:$D$500=$Q31,ROW($10:$500)-9),COUNTIF($Q$9:$Q30,$Q31)+1)))</f>
        <v>عبدالرحمن محمد خلف محمد</v>
      </c>
      <c r="S31" s="12"/>
      <c r="T31" s="12"/>
      <c r="U31" s="12"/>
      <c r="V31" s="12"/>
      <c r="W31" s="12"/>
      <c r="X31" s="12"/>
    </row>
    <row r="32" spans="1:24" s="20" customFormat="1" ht="26.25" thickTop="1" thickBot="1" x14ac:dyDescent="0.4">
      <c r="A32" s="13">
        <f>IF(B32="","",COUNT($A$9:A31)+1)</f>
        <v>23</v>
      </c>
      <c r="B32" s="14" t="s">
        <v>36</v>
      </c>
      <c r="C32" s="17">
        <v>31510152600158</v>
      </c>
      <c r="D32" s="18">
        <v>42292</v>
      </c>
      <c r="E32" s="16">
        <f t="shared" si="0"/>
        <v>15</v>
      </c>
      <c r="F32" s="16">
        <f t="shared" si="1"/>
        <v>10</v>
      </c>
      <c r="G32" s="16">
        <f t="shared" si="2"/>
        <v>2015</v>
      </c>
      <c r="H32" s="15">
        <f t="shared" si="7"/>
        <v>16</v>
      </c>
      <c r="I32" s="15">
        <f t="shared" si="8"/>
        <v>11</v>
      </c>
      <c r="J32" s="15">
        <f t="shared" si="9"/>
        <v>5</v>
      </c>
      <c r="K32" s="28"/>
      <c r="L32" s="13">
        <f t="shared" si="3"/>
        <v>23</v>
      </c>
      <c r="M32" s="27">
        <f t="shared" si="10"/>
        <v>42309</v>
      </c>
      <c r="N32" s="26" t="str">
        <f t="array" ref="N32">IF($L32="","",INDEX($B$10:$B$500,SMALL(IF($D$10:$D$500=$M32,ROW($10:$500)-9),COUNTIF($M$9:$M31,$M32)+1)))</f>
        <v>ادم محمد عبدالمنعم محمد عبدالرحيم</v>
      </c>
      <c r="O32" s="28"/>
      <c r="P32" s="13">
        <f t="shared" si="5"/>
        <v>23</v>
      </c>
      <c r="Q32" s="27">
        <f t="shared" si="6"/>
        <v>42975</v>
      </c>
      <c r="R32" s="26" t="str">
        <f t="array" ref="R32">IF($P32="","",INDEX($B$10:$B$500,SMALL(IF($D$10:$D$500=$Q32,ROW($10:$500)-9),COUNTIF($Q$9:$Q31,$Q32)+1)))</f>
        <v>عبدالله محمد خلف محمد</v>
      </c>
      <c r="S32" s="12"/>
      <c r="T32" s="12"/>
      <c r="U32" s="12"/>
      <c r="V32" s="12"/>
      <c r="W32" s="12"/>
      <c r="X32" s="12"/>
    </row>
    <row r="33" spans="1:24" s="20" customFormat="1" ht="26.25" thickTop="1" thickBot="1" x14ac:dyDescent="0.4">
      <c r="A33" s="13">
        <f>IF(B33="","",COUNT($A$9:A32)+1)</f>
        <v>24</v>
      </c>
      <c r="B33" s="22" t="s">
        <v>37</v>
      </c>
      <c r="C33" s="17">
        <v>31610012610816</v>
      </c>
      <c r="D33" s="18">
        <v>42644</v>
      </c>
      <c r="E33" s="16">
        <f t="shared" si="0"/>
        <v>1</v>
      </c>
      <c r="F33" s="16">
        <f t="shared" si="1"/>
        <v>10</v>
      </c>
      <c r="G33" s="16">
        <f t="shared" si="2"/>
        <v>2016</v>
      </c>
      <c r="H33" s="15">
        <f t="shared" si="7"/>
        <v>0</v>
      </c>
      <c r="I33" s="15">
        <f t="shared" si="8"/>
        <v>0</v>
      </c>
      <c r="J33" s="15">
        <f t="shared" si="9"/>
        <v>5</v>
      </c>
      <c r="K33" s="28"/>
      <c r="L33" s="13">
        <f t="shared" si="3"/>
        <v>24</v>
      </c>
      <c r="M33" s="27">
        <f t="shared" si="10"/>
        <v>42309</v>
      </c>
      <c r="N33" s="26" t="str">
        <f t="array" ref="N33">IF($L33="","",INDEX($B$10:$B$500,SMALL(IF($D$10:$D$500=$M33,ROW($10:$500)-9),COUNTIF($M$9:$M32,$M33)+1)))</f>
        <v>ريتال ايمن ربيع على محمد</v>
      </c>
      <c r="O33" s="28"/>
      <c r="P33" s="13">
        <f t="shared" si="5"/>
        <v>24</v>
      </c>
      <c r="Q33" s="27">
        <f t="shared" si="6"/>
        <v>42973</v>
      </c>
      <c r="R33" s="26" t="str">
        <f t="array" ref="R33">IF($P33="","",INDEX($B$10:$B$500,SMALL(IF($D$10:$D$500=$Q33,ROW($10:$500)-9),COUNTIF($Q$9:$Q32,$Q33)+1)))</f>
        <v>أحمد مصطفى محمد علي</v>
      </c>
      <c r="S33" s="12"/>
      <c r="T33" s="12"/>
      <c r="U33" s="12"/>
      <c r="V33" s="12"/>
      <c r="W33" s="12"/>
      <c r="X33" s="12"/>
    </row>
    <row r="34" spans="1:24" s="20" customFormat="1" ht="26.25" thickTop="1" thickBot="1" x14ac:dyDescent="0.4">
      <c r="A34" s="13">
        <f>IF(B34="","",COUNT($A$9:A33)+1)</f>
        <v>25</v>
      </c>
      <c r="B34" s="14" t="s">
        <v>38</v>
      </c>
      <c r="C34" s="17">
        <v>31708202600914</v>
      </c>
      <c r="D34" s="18">
        <v>42967</v>
      </c>
      <c r="E34" s="16">
        <f t="shared" si="0"/>
        <v>20</v>
      </c>
      <c r="F34" s="16">
        <f t="shared" si="1"/>
        <v>8</v>
      </c>
      <c r="G34" s="16">
        <f t="shared" si="2"/>
        <v>2017</v>
      </c>
      <c r="H34" s="15">
        <f t="shared" si="7"/>
        <v>11</v>
      </c>
      <c r="I34" s="15">
        <f t="shared" si="8"/>
        <v>1</v>
      </c>
      <c r="J34" s="15">
        <f t="shared" si="9"/>
        <v>4</v>
      </c>
      <c r="K34" s="28"/>
      <c r="L34" s="13">
        <f t="shared" si="3"/>
        <v>25</v>
      </c>
      <c r="M34" s="27">
        <f t="shared" si="10"/>
        <v>42309</v>
      </c>
      <c r="N34" s="26" t="str">
        <f t="array" ref="N34">IF($L34="","",INDEX($B$10:$B$500,SMALL(IF($D$10:$D$500=$M34,ROW($10:$500)-9),COUNTIF($M$9:$M33,$M34)+1)))</f>
        <v>عبد الله عمرو محمد السيد</v>
      </c>
      <c r="O34" s="28"/>
      <c r="P34" s="13">
        <f t="shared" si="5"/>
        <v>25</v>
      </c>
      <c r="Q34" s="27">
        <f t="shared" si="6"/>
        <v>42967</v>
      </c>
      <c r="R34" s="26" t="str">
        <f t="array" ref="R34">IF($P34="","",INDEX($B$10:$B$500,SMALL(IF($D$10:$D$500=$Q34,ROW($10:$500)-9),COUNTIF($Q$9:$Q33,$Q34)+1)))</f>
        <v>احمد سيف الدين رمضان البدرى</v>
      </c>
      <c r="S34" s="12"/>
      <c r="T34" s="12"/>
      <c r="U34" s="12"/>
      <c r="V34" s="12"/>
      <c r="W34" s="12"/>
      <c r="X34" s="12"/>
    </row>
    <row r="35" spans="1:24" s="20" customFormat="1" ht="26.25" thickTop="1" thickBot="1" x14ac:dyDescent="0.4">
      <c r="A35" s="13">
        <f>IF(B35="","",COUNT($A$9:A34)+1)</f>
        <v>26</v>
      </c>
      <c r="B35" s="14" t="s">
        <v>39</v>
      </c>
      <c r="C35" s="17">
        <v>31703182600031</v>
      </c>
      <c r="D35" s="18">
        <v>42812</v>
      </c>
      <c r="E35" s="16">
        <f t="shared" si="0"/>
        <v>18</v>
      </c>
      <c r="F35" s="16">
        <f t="shared" si="1"/>
        <v>3</v>
      </c>
      <c r="G35" s="16">
        <f t="shared" si="2"/>
        <v>2017</v>
      </c>
      <c r="H35" s="15">
        <f t="shared" si="7"/>
        <v>13</v>
      </c>
      <c r="I35" s="15">
        <f t="shared" si="8"/>
        <v>6</v>
      </c>
      <c r="J35" s="15">
        <f t="shared" si="9"/>
        <v>4</v>
      </c>
      <c r="K35" s="28"/>
      <c r="L35" s="13">
        <f t="shared" si="3"/>
        <v>26</v>
      </c>
      <c r="M35" s="27">
        <f t="shared" si="10"/>
        <v>42309</v>
      </c>
      <c r="N35" s="26" t="str">
        <f t="array" ref="N35">IF($L35="","",INDEX($B$10:$B$500,SMALL(IF($D$10:$D$500=$M35,ROW($10:$500)-9),COUNTIF($M$9:$M34,$M35)+1)))</f>
        <v>فاطمة احمد السيد عبد الحميد</v>
      </c>
      <c r="O35" s="28"/>
      <c r="P35" s="13">
        <f t="shared" si="5"/>
        <v>26</v>
      </c>
      <c r="Q35" s="27">
        <f t="shared" si="6"/>
        <v>42962</v>
      </c>
      <c r="R35" s="26" t="str">
        <f t="array" ref="R35">IF($P35="","",INDEX($B$10:$B$500,SMALL(IF($D$10:$D$500=$Q35,ROW($10:$500)-9),COUNTIF($Q$9:$Q34,$Q35)+1)))</f>
        <v>جوليا احمد محمد رفاعي</v>
      </c>
      <c r="S35" s="12"/>
      <c r="T35" s="12"/>
      <c r="U35" s="12"/>
      <c r="V35" s="12"/>
      <c r="W35" s="12"/>
      <c r="X35" s="12"/>
    </row>
    <row r="36" spans="1:24" s="20" customFormat="1" ht="26.25" thickTop="1" thickBot="1" x14ac:dyDescent="0.4">
      <c r="A36" s="13">
        <f>IF(B36="","",COUNT($A$9:A35)+1)</f>
        <v>27</v>
      </c>
      <c r="B36" s="14" t="s">
        <v>40</v>
      </c>
      <c r="C36" s="17">
        <v>31609292600456</v>
      </c>
      <c r="D36" s="18">
        <v>42642</v>
      </c>
      <c r="E36" s="16">
        <f t="shared" si="0"/>
        <v>29</v>
      </c>
      <c r="F36" s="16">
        <f t="shared" si="1"/>
        <v>9</v>
      </c>
      <c r="G36" s="16">
        <f t="shared" si="2"/>
        <v>2016</v>
      </c>
      <c r="H36" s="15">
        <f t="shared" si="7"/>
        <v>2</v>
      </c>
      <c r="I36" s="15">
        <f t="shared" si="8"/>
        <v>0</v>
      </c>
      <c r="J36" s="15">
        <f t="shared" si="9"/>
        <v>5</v>
      </c>
      <c r="K36" s="28"/>
      <c r="L36" s="13">
        <f t="shared" si="3"/>
        <v>27</v>
      </c>
      <c r="M36" s="27">
        <f t="shared" si="10"/>
        <v>42310</v>
      </c>
      <c r="N36" s="26" t="str">
        <f t="array" ref="N36">IF($L36="","",INDEX($B$10:$B$500,SMALL(IF($D$10:$D$500=$M36,ROW($10:$500)-9),COUNTIF($M$9:$M35,$M36)+1)))</f>
        <v>عبدالرحمن وليد يونس محمد</v>
      </c>
      <c r="O36" s="28"/>
      <c r="P36" s="13">
        <f t="shared" si="5"/>
        <v>27</v>
      </c>
      <c r="Q36" s="27">
        <f t="shared" si="6"/>
        <v>42960</v>
      </c>
      <c r="R36" s="26" t="str">
        <f t="array" ref="R36">IF($P36="","",INDEX($B$10:$B$500,SMALL(IF($D$10:$D$500=$Q36,ROW($10:$500)-9),COUNTIF($Q$9:$Q35,$Q36)+1)))</f>
        <v>سما عمر علي عبد الحليم</v>
      </c>
      <c r="S36" s="12"/>
      <c r="T36" s="12"/>
      <c r="U36" s="12"/>
      <c r="V36" s="12"/>
      <c r="W36" s="12"/>
      <c r="X36" s="12"/>
    </row>
    <row r="37" spans="1:24" s="20" customFormat="1" ht="26.25" thickTop="1" thickBot="1" x14ac:dyDescent="0.4">
      <c r="A37" s="13">
        <f>IF(B37="","",COUNT($A$9:A36)+1)</f>
        <v>28</v>
      </c>
      <c r="B37" s="14" t="s">
        <v>41</v>
      </c>
      <c r="C37" s="17">
        <v>31606252600756</v>
      </c>
      <c r="D37" s="18">
        <v>42546</v>
      </c>
      <c r="E37" s="16">
        <f t="shared" si="0"/>
        <v>25</v>
      </c>
      <c r="F37" s="16">
        <f t="shared" si="1"/>
        <v>6</v>
      </c>
      <c r="G37" s="16">
        <f t="shared" si="2"/>
        <v>2016</v>
      </c>
      <c r="H37" s="15">
        <f t="shared" si="7"/>
        <v>6</v>
      </c>
      <c r="I37" s="15">
        <f t="shared" si="8"/>
        <v>3</v>
      </c>
      <c r="J37" s="15">
        <f t="shared" si="9"/>
        <v>5</v>
      </c>
      <c r="K37" s="28"/>
      <c r="L37" s="13">
        <f t="shared" si="3"/>
        <v>28</v>
      </c>
      <c r="M37" s="27">
        <f t="shared" si="10"/>
        <v>42311</v>
      </c>
      <c r="N37" s="26" t="str">
        <f t="array" ref="N37">IF($L37="","",INDEX($B$10:$B$500,SMALL(IF($D$10:$D$500=$M37,ROW($10:$500)-9),COUNTIF($M$9:$M36,$M37)+1)))</f>
        <v>حمزه عماد عبد المنعم عمر</v>
      </c>
      <c r="O37" s="28"/>
      <c r="P37" s="13">
        <f t="shared" si="5"/>
        <v>28</v>
      </c>
      <c r="Q37" s="27">
        <f t="shared" si="6"/>
        <v>42958</v>
      </c>
      <c r="R37" s="26" t="str">
        <f t="array" ref="R37">IF($P37="","",INDEX($B$10:$B$500,SMALL(IF($D$10:$D$500=$Q37,ROW($10:$500)-9),COUNTIF($Q$9:$Q36,$Q37)+1)))</f>
        <v>حمزه وليد محمد محمد</v>
      </c>
      <c r="S37" s="12"/>
      <c r="T37" s="12"/>
      <c r="U37" s="12"/>
      <c r="V37" s="12"/>
      <c r="W37" s="12"/>
      <c r="X37" s="12"/>
    </row>
    <row r="38" spans="1:24" s="20" customFormat="1" ht="26.25" thickTop="1" thickBot="1" x14ac:dyDescent="0.4">
      <c r="A38" s="13">
        <f>IF(B38="","",COUNT($A$9:A37)+1)</f>
        <v>29</v>
      </c>
      <c r="B38" s="14" t="s">
        <v>42</v>
      </c>
      <c r="C38" s="17">
        <v>31611212600412</v>
      </c>
      <c r="D38" s="18">
        <v>42695</v>
      </c>
      <c r="E38" s="16">
        <f t="shared" si="0"/>
        <v>21</v>
      </c>
      <c r="F38" s="16">
        <f t="shared" si="1"/>
        <v>11</v>
      </c>
      <c r="G38" s="16">
        <f t="shared" si="2"/>
        <v>2016</v>
      </c>
      <c r="H38" s="15">
        <f t="shared" si="7"/>
        <v>10</v>
      </c>
      <c r="I38" s="15">
        <f t="shared" si="8"/>
        <v>10</v>
      </c>
      <c r="J38" s="15">
        <f t="shared" si="9"/>
        <v>4</v>
      </c>
      <c r="K38" s="28"/>
      <c r="L38" s="13">
        <f t="shared" si="3"/>
        <v>29</v>
      </c>
      <c r="M38" s="27">
        <f t="shared" si="10"/>
        <v>42312</v>
      </c>
      <c r="N38" s="26" t="str">
        <f t="array" ref="N38">IF($L38="","",INDEX($B$10:$B$500,SMALL(IF($D$10:$D$500=$M38,ROW($10:$500)-9),COUNTIF($M$9:$M37,$M38)+1)))</f>
        <v>ايمان حامد عبدالعال محمد</v>
      </c>
      <c r="O38" s="28"/>
      <c r="P38" s="13">
        <f t="shared" si="5"/>
        <v>29</v>
      </c>
      <c r="Q38" s="27">
        <f t="shared" si="6"/>
        <v>42957</v>
      </c>
      <c r="R38" s="26" t="str">
        <f t="array" ref="R38">IF($P38="","",INDEX($B$10:$B$500,SMALL(IF($D$10:$D$500=$Q38,ROW($10:$500)-9),COUNTIF($Q$9:$Q37,$Q38)+1)))</f>
        <v>عائشة عادل عبدالحميد بدوى</v>
      </c>
      <c r="S38" s="12"/>
      <c r="T38" s="12"/>
      <c r="U38" s="12"/>
      <c r="V38" s="12"/>
      <c r="W38" s="12"/>
      <c r="X38" s="12"/>
    </row>
    <row r="39" spans="1:24" s="20" customFormat="1" ht="26.25" thickTop="1" thickBot="1" x14ac:dyDescent="0.4">
      <c r="A39" s="13">
        <f>IF(B39="","",COUNT($A$9:A38)+1)</f>
        <v>30</v>
      </c>
      <c r="B39" s="14" t="s">
        <v>43</v>
      </c>
      <c r="C39" s="17">
        <v>31602182600855</v>
      </c>
      <c r="D39" s="18">
        <v>42418</v>
      </c>
      <c r="E39" s="16">
        <f t="shared" si="0"/>
        <v>18</v>
      </c>
      <c r="F39" s="16">
        <f t="shared" si="1"/>
        <v>2</v>
      </c>
      <c r="G39" s="16">
        <f t="shared" si="2"/>
        <v>2016</v>
      </c>
      <c r="H39" s="15">
        <f t="shared" si="7"/>
        <v>13</v>
      </c>
      <c r="I39" s="15">
        <f t="shared" si="8"/>
        <v>7</v>
      </c>
      <c r="J39" s="15">
        <f t="shared" si="9"/>
        <v>5</v>
      </c>
      <c r="K39" s="28"/>
      <c r="L39" s="13">
        <f t="shared" si="3"/>
        <v>30</v>
      </c>
      <c r="M39" s="27">
        <f t="shared" si="10"/>
        <v>42313</v>
      </c>
      <c r="N39" s="26" t="str">
        <f t="array" ref="N39">IF($L39="","",INDEX($B$10:$B$500,SMALL(IF($D$10:$D$500=$M39,ROW($10:$500)-9),COUNTIF($M$9:$M38,$M39)+1)))</f>
        <v>حمدى علاء حمدى ثابت عبدالنعيم</v>
      </c>
      <c r="O39" s="28"/>
      <c r="P39" s="13">
        <f t="shared" si="5"/>
        <v>30</v>
      </c>
      <c r="Q39" s="27">
        <f t="shared" si="6"/>
        <v>42953</v>
      </c>
      <c r="R39" s="26" t="str">
        <f t="array" ref="R39">IF($P39="","",INDEX($B$10:$B$500,SMALL(IF($D$10:$D$500=$Q39,ROW($10:$500)-9),COUNTIF($Q$9:$Q38,$Q39)+1)))</f>
        <v>احمد الحسين خلف شعبان</v>
      </c>
      <c r="S39" s="12"/>
      <c r="T39" s="12"/>
      <c r="U39" s="12"/>
      <c r="V39" s="12"/>
      <c r="W39" s="12"/>
      <c r="X39" s="12"/>
    </row>
    <row r="40" spans="1:24" s="20" customFormat="1" ht="26.25" thickTop="1" thickBot="1" x14ac:dyDescent="0.4">
      <c r="A40" s="13">
        <f>IF(B40="","",COUNT($A$9:A39)+1)</f>
        <v>31</v>
      </c>
      <c r="B40" s="14" t="s">
        <v>44</v>
      </c>
      <c r="C40" s="17">
        <v>31511202600118</v>
      </c>
      <c r="D40" s="18">
        <v>42328</v>
      </c>
      <c r="E40" s="16">
        <f t="shared" si="0"/>
        <v>20</v>
      </c>
      <c r="F40" s="16">
        <f t="shared" si="1"/>
        <v>11</v>
      </c>
      <c r="G40" s="16">
        <f t="shared" si="2"/>
        <v>2015</v>
      </c>
      <c r="H40" s="15">
        <f t="shared" si="7"/>
        <v>11</v>
      </c>
      <c r="I40" s="15">
        <f t="shared" si="8"/>
        <v>10</v>
      </c>
      <c r="J40" s="15">
        <f t="shared" si="9"/>
        <v>5</v>
      </c>
      <c r="K40" s="28"/>
      <c r="L40" s="13">
        <f t="shared" si="3"/>
        <v>31</v>
      </c>
      <c r="M40" s="27">
        <f t="shared" si="10"/>
        <v>42313</v>
      </c>
      <c r="N40" s="26" t="str">
        <f t="array" ref="N40">IF($L40="","",INDEX($B$10:$B$500,SMALL(IF($D$10:$D$500=$M40,ROW($10:$500)-9),COUNTIF($M$9:$M39,$M40)+1)))</f>
        <v>فاطمه هيثم كريم محمد علام</v>
      </c>
      <c r="O40" s="28"/>
      <c r="P40" s="13">
        <f t="shared" si="5"/>
        <v>31</v>
      </c>
      <c r="Q40" s="27">
        <f t="shared" si="6"/>
        <v>42952</v>
      </c>
      <c r="R40" s="26" t="str">
        <f t="array" ref="R40">IF($P40="","",INDEX($B$10:$B$500,SMALL(IF($D$10:$D$500=$Q40,ROW($10:$500)-9),COUNTIF($Q$9:$Q39,$Q40)+1)))</f>
        <v>فارس محمد ابو الحسن عبد العال</v>
      </c>
      <c r="S40" s="12"/>
      <c r="T40" s="12"/>
      <c r="U40" s="12"/>
      <c r="V40" s="12"/>
      <c r="W40" s="12"/>
      <c r="X40" s="12"/>
    </row>
    <row r="41" spans="1:24" s="20" customFormat="1" ht="26.25" customHeight="1" thickTop="1" thickBot="1" x14ac:dyDescent="0.4">
      <c r="A41" s="13">
        <f>IF(B41="","",COUNT($A$9:A40)+1)</f>
        <v>32</v>
      </c>
      <c r="B41" s="14" t="s">
        <v>45</v>
      </c>
      <c r="C41" s="17">
        <v>31510128801754</v>
      </c>
      <c r="D41" s="18">
        <v>42289</v>
      </c>
      <c r="E41" s="16">
        <f t="shared" si="0"/>
        <v>12</v>
      </c>
      <c r="F41" s="16">
        <f t="shared" si="1"/>
        <v>10</v>
      </c>
      <c r="G41" s="16">
        <f t="shared" si="2"/>
        <v>2015</v>
      </c>
      <c r="H41" s="15">
        <f t="shared" si="7"/>
        <v>19</v>
      </c>
      <c r="I41" s="15">
        <f t="shared" si="8"/>
        <v>11</v>
      </c>
      <c r="J41" s="15">
        <f t="shared" si="9"/>
        <v>5</v>
      </c>
      <c r="K41" s="28"/>
      <c r="L41" s="13">
        <f t="shared" si="3"/>
        <v>32</v>
      </c>
      <c r="M41" s="27">
        <f t="shared" si="10"/>
        <v>42315</v>
      </c>
      <c r="N41" s="26" t="str">
        <f t="array" ref="N41">IF($L41="","",INDEX($B$10:$B$500,SMALL(IF($D$10:$D$500=$M41,ROW($10:$500)-9),COUNTIF($M$9:$M40,$M41)+1)))</f>
        <v>ريماس احمد ابوالغيط جاد</v>
      </c>
      <c r="O41" s="28"/>
      <c r="P41" s="13">
        <f t="shared" si="5"/>
        <v>32</v>
      </c>
      <c r="Q41" s="27">
        <f t="shared" si="6"/>
        <v>42948</v>
      </c>
      <c r="R41" s="26" t="str">
        <f t="array" ref="R41">IF($P41="","",INDEX($B$10:$B$500,SMALL(IF($D$10:$D$500=$Q41,ROW($10:$500)-9),COUNTIF($Q$9:$Q40,$Q41)+1)))</f>
        <v>فادى نبيل جميل شاكر</v>
      </c>
      <c r="S41" s="12"/>
      <c r="T41" s="12"/>
      <c r="U41" s="12"/>
      <c r="V41" s="12"/>
      <c r="W41" s="12"/>
      <c r="X41" s="12"/>
    </row>
    <row r="42" spans="1:24" s="20" customFormat="1" ht="26.25" thickTop="1" thickBot="1" x14ac:dyDescent="0.4">
      <c r="A42" s="13">
        <f>IF(B42="","",COUNT($A$9:A41)+1)</f>
        <v>33</v>
      </c>
      <c r="B42" s="14" t="s">
        <v>46</v>
      </c>
      <c r="C42" s="17">
        <v>31602052601094</v>
      </c>
      <c r="D42" s="18">
        <v>42405</v>
      </c>
      <c r="E42" s="16">
        <f t="shared" si="0"/>
        <v>5</v>
      </c>
      <c r="F42" s="16">
        <f t="shared" si="1"/>
        <v>2</v>
      </c>
      <c r="G42" s="16">
        <f t="shared" si="2"/>
        <v>2016</v>
      </c>
      <c r="H42" s="15">
        <f t="shared" si="7"/>
        <v>26</v>
      </c>
      <c r="I42" s="15">
        <f t="shared" si="8"/>
        <v>7</v>
      </c>
      <c r="J42" s="15">
        <f t="shared" si="9"/>
        <v>5</v>
      </c>
      <c r="K42" s="28"/>
      <c r="L42" s="13">
        <f t="shared" si="3"/>
        <v>33</v>
      </c>
      <c r="M42" s="27">
        <f t="shared" si="10"/>
        <v>42315</v>
      </c>
      <c r="N42" s="26" t="str">
        <f t="array" ref="N42">IF($L42="","",INDEX($B$10:$B$500,SMALL(IF($D$10:$D$500=$M42,ROW($10:$500)-9),COUNTIF($M$9:$M41,$M42)+1)))</f>
        <v>سلمى محمود محمد احمد</v>
      </c>
      <c r="O42" s="28"/>
      <c r="P42" s="13">
        <f t="shared" si="5"/>
        <v>33</v>
      </c>
      <c r="Q42" s="27">
        <f t="shared" si="6"/>
        <v>42942</v>
      </c>
      <c r="R42" s="26" t="str">
        <f t="array" ref="R42">IF($P42="","",INDEX($B$10:$B$500,SMALL(IF($D$10:$D$500=$Q42,ROW($10:$500)-9),COUNTIF($Q$9:$Q41,$Q42)+1)))</f>
        <v>ساندرا باسم سمير تامر</v>
      </c>
      <c r="S42" s="12"/>
      <c r="T42" s="12"/>
      <c r="U42" s="12"/>
      <c r="V42" s="12"/>
      <c r="W42" s="12"/>
      <c r="X42" s="12"/>
    </row>
    <row r="43" spans="1:24" s="20" customFormat="1" ht="26.25" thickTop="1" thickBot="1" x14ac:dyDescent="0.4">
      <c r="A43" s="13">
        <f>IF(B43="","",COUNT($A$9:A42)+1)</f>
        <v>34</v>
      </c>
      <c r="B43" s="14" t="s">
        <v>47</v>
      </c>
      <c r="C43" s="17">
        <v>31606092600991</v>
      </c>
      <c r="D43" s="18">
        <v>42530</v>
      </c>
      <c r="E43" s="16">
        <f t="shared" si="0"/>
        <v>9</v>
      </c>
      <c r="F43" s="16">
        <f t="shared" si="1"/>
        <v>6</v>
      </c>
      <c r="G43" s="16">
        <f t="shared" si="2"/>
        <v>2016</v>
      </c>
      <c r="H43" s="15">
        <f t="shared" si="7"/>
        <v>22</v>
      </c>
      <c r="I43" s="15">
        <f t="shared" si="8"/>
        <v>3</v>
      </c>
      <c r="J43" s="15">
        <f t="shared" si="9"/>
        <v>5</v>
      </c>
      <c r="K43" s="28"/>
      <c r="L43" s="13">
        <f t="shared" si="3"/>
        <v>34</v>
      </c>
      <c r="M43" s="27">
        <f t="shared" si="10"/>
        <v>42315</v>
      </c>
      <c r="N43" s="26" t="str">
        <f t="array" ref="N43">IF($L43="","",INDEX($B$10:$B$500,SMALL(IF($D$10:$D$500=$M43,ROW($10:$500)-9),COUNTIF($M$9:$M42,$M43)+1)))</f>
        <v>عمار محمد جمال مرسي</v>
      </c>
      <c r="O43" s="28"/>
      <c r="P43" s="13">
        <f t="shared" si="5"/>
        <v>34</v>
      </c>
      <c r="Q43" s="27">
        <f t="shared" si="6"/>
        <v>42936</v>
      </c>
      <c r="R43" s="26" t="str">
        <f t="array" ref="R43">IF($P43="","",INDEX($B$10:$B$500,SMALL(IF($D$10:$D$500=$Q43,ROW($10:$500)-9),COUNTIF($Q$9:$Q42,$Q43)+1)))</f>
        <v>رغد محمد محمد السيد</v>
      </c>
      <c r="S43" s="12"/>
      <c r="T43" s="12"/>
      <c r="U43" s="12"/>
      <c r="V43" s="12"/>
      <c r="W43" s="12"/>
      <c r="X43" s="12"/>
    </row>
    <row r="44" spans="1:24" s="20" customFormat="1" ht="26.25" thickTop="1" thickBot="1" x14ac:dyDescent="0.4">
      <c r="A44" s="13">
        <f>IF(B44="","",COUNT($A$9:A43)+1)</f>
        <v>35</v>
      </c>
      <c r="B44" s="14" t="s">
        <v>48</v>
      </c>
      <c r="C44" s="17">
        <v>31512202604896</v>
      </c>
      <c r="D44" s="18">
        <v>42358</v>
      </c>
      <c r="E44" s="16">
        <f t="shared" si="0"/>
        <v>20</v>
      </c>
      <c r="F44" s="16">
        <f t="shared" si="1"/>
        <v>12</v>
      </c>
      <c r="G44" s="16">
        <f t="shared" si="2"/>
        <v>2015</v>
      </c>
      <c r="H44" s="15">
        <f t="shared" si="7"/>
        <v>11</v>
      </c>
      <c r="I44" s="15">
        <f t="shared" si="8"/>
        <v>9</v>
      </c>
      <c r="J44" s="15">
        <f t="shared" si="9"/>
        <v>5</v>
      </c>
      <c r="K44" s="28"/>
      <c r="L44" s="13">
        <f t="shared" si="3"/>
        <v>35</v>
      </c>
      <c r="M44" s="27">
        <f t="shared" si="10"/>
        <v>42316</v>
      </c>
      <c r="N44" s="26" t="str">
        <f t="array" ref="N44">IF($L44="","",INDEX($B$10:$B$500,SMALL(IF($D$10:$D$500=$M44,ROW($10:$500)-9),COUNTIF($M$9:$M43,$M44)+1)))</f>
        <v>تقي محمد العارف محمد</v>
      </c>
      <c r="O44" s="28"/>
      <c r="P44" s="13">
        <f t="shared" si="5"/>
        <v>35</v>
      </c>
      <c r="Q44" s="27">
        <f t="shared" si="6"/>
        <v>42936</v>
      </c>
      <c r="R44" s="26" t="str">
        <f t="array" ref="R44">IF($P44="","",INDEX($B$10:$B$500,SMALL(IF($D$10:$D$500=$Q44,ROW($10:$500)-9),COUNTIF($Q$9:$Q43,$Q44)+1)))</f>
        <v>سراج محمد محمد السيد</v>
      </c>
      <c r="S44" s="12"/>
      <c r="T44" s="12"/>
      <c r="U44" s="12"/>
      <c r="V44" s="12"/>
      <c r="W44" s="12"/>
      <c r="X44" s="12"/>
    </row>
    <row r="45" spans="1:24" s="20" customFormat="1" ht="26.25" thickTop="1" thickBot="1" x14ac:dyDescent="0.4">
      <c r="A45" s="13">
        <f>IF(B45="","",COUNT($A$9:A44)+1)</f>
        <v>36</v>
      </c>
      <c r="B45" s="14" t="s">
        <v>49</v>
      </c>
      <c r="C45" s="17">
        <v>31703082601251</v>
      </c>
      <c r="D45" s="18">
        <v>42802</v>
      </c>
      <c r="E45" s="16">
        <f t="shared" si="0"/>
        <v>8</v>
      </c>
      <c r="F45" s="16">
        <f t="shared" si="1"/>
        <v>3</v>
      </c>
      <c r="G45" s="16">
        <f t="shared" si="2"/>
        <v>2017</v>
      </c>
      <c r="H45" s="15">
        <f t="shared" si="7"/>
        <v>23</v>
      </c>
      <c r="I45" s="15">
        <f t="shared" si="8"/>
        <v>6</v>
      </c>
      <c r="J45" s="15">
        <f t="shared" si="9"/>
        <v>4</v>
      </c>
      <c r="K45" s="28"/>
      <c r="L45" s="13">
        <f t="shared" si="3"/>
        <v>36</v>
      </c>
      <c r="M45" s="27">
        <f t="shared" si="10"/>
        <v>42316</v>
      </c>
      <c r="N45" s="26" t="str">
        <f t="array" ref="N45">IF($L45="","",INDEX($B$10:$B$500,SMALL(IF($D$10:$D$500=$M45,ROW($10:$500)-9),COUNTIF($M$9:$M44,$M45)+1)))</f>
        <v>رؤى هشام احمد محمد</v>
      </c>
      <c r="O45" s="28"/>
      <c r="P45" s="13">
        <f t="shared" si="5"/>
        <v>36</v>
      </c>
      <c r="Q45" s="27">
        <f t="shared" si="6"/>
        <v>42932</v>
      </c>
      <c r="R45" s="26" t="str">
        <f t="array" ref="R45">IF($P45="","",INDEX($B$10:$B$500,SMALL(IF($D$10:$D$500=$Q45,ROW($10:$500)-9),COUNTIF($Q$9:$Q44,$Q45)+1)))</f>
        <v>احمد مصطفي محمد عبد الباري</v>
      </c>
      <c r="S45" s="12"/>
      <c r="T45" s="12"/>
      <c r="U45" s="12"/>
      <c r="V45" s="12"/>
      <c r="W45" s="12"/>
      <c r="X45" s="12"/>
    </row>
    <row r="46" spans="1:24" s="20" customFormat="1" ht="26.25" thickTop="1" thickBot="1" x14ac:dyDescent="0.4">
      <c r="A46" s="13">
        <f>IF(B46="","",COUNT($A$9:A45)+1)</f>
        <v>37</v>
      </c>
      <c r="B46" s="14" t="s">
        <v>50</v>
      </c>
      <c r="C46" s="17">
        <v>31609252605811</v>
      </c>
      <c r="D46" s="18">
        <v>42638</v>
      </c>
      <c r="E46" s="16">
        <f t="shared" si="0"/>
        <v>25</v>
      </c>
      <c r="F46" s="16">
        <f t="shared" si="1"/>
        <v>9</v>
      </c>
      <c r="G46" s="16">
        <f t="shared" si="2"/>
        <v>2016</v>
      </c>
      <c r="H46" s="15">
        <f t="shared" si="7"/>
        <v>6</v>
      </c>
      <c r="I46" s="15">
        <f t="shared" si="8"/>
        <v>0</v>
      </c>
      <c r="J46" s="15">
        <f t="shared" si="9"/>
        <v>5</v>
      </c>
      <c r="K46" s="28"/>
      <c r="L46" s="13">
        <f t="shared" si="3"/>
        <v>37</v>
      </c>
      <c r="M46" s="27">
        <f t="shared" si="10"/>
        <v>42317</v>
      </c>
      <c r="N46" s="26" t="str">
        <f t="array" ref="N46">IF($L46="","",INDEX($B$10:$B$500,SMALL(IF($D$10:$D$500=$M46,ROW($10:$500)-9),COUNTIF($M$9:$M45,$M46)+1)))</f>
        <v>ادم مؤمن صابر عبد اللاه</v>
      </c>
      <c r="O46" s="28"/>
      <c r="P46" s="13">
        <f t="shared" si="5"/>
        <v>37</v>
      </c>
      <c r="Q46" s="27">
        <f t="shared" si="6"/>
        <v>42931</v>
      </c>
      <c r="R46" s="26" t="str">
        <f t="array" ref="R46">IF($P46="","",INDEX($B$10:$B$500,SMALL(IF($D$10:$D$500=$Q46,ROW($10:$500)-9),COUNTIF($Q$9:$Q45,$Q46)+1)))</f>
        <v>روماني جرجس نبيل عرندس</v>
      </c>
      <c r="S46" s="12"/>
      <c r="T46" s="12"/>
      <c r="U46" s="12"/>
      <c r="V46" s="12"/>
      <c r="W46" s="12"/>
      <c r="X46" s="12"/>
    </row>
    <row r="47" spans="1:24" s="20" customFormat="1" ht="26.25" thickTop="1" thickBot="1" x14ac:dyDescent="0.4">
      <c r="A47" s="13">
        <f>IF(B47="","",COUNT($A$9:A46)+1)</f>
        <v>38</v>
      </c>
      <c r="B47" s="14" t="s">
        <v>51</v>
      </c>
      <c r="C47" s="17">
        <v>31604222600694</v>
      </c>
      <c r="D47" s="18">
        <v>42482</v>
      </c>
      <c r="E47" s="16">
        <f t="shared" si="0"/>
        <v>22</v>
      </c>
      <c r="F47" s="16">
        <f t="shared" si="1"/>
        <v>4</v>
      </c>
      <c r="G47" s="16">
        <f t="shared" si="2"/>
        <v>2016</v>
      </c>
      <c r="H47" s="15">
        <f t="shared" si="7"/>
        <v>9</v>
      </c>
      <c r="I47" s="15">
        <f t="shared" si="8"/>
        <v>5</v>
      </c>
      <c r="J47" s="15">
        <f t="shared" si="9"/>
        <v>5</v>
      </c>
      <c r="K47" s="28"/>
      <c r="L47" s="13">
        <f t="shared" si="3"/>
        <v>38</v>
      </c>
      <c r="M47" s="27">
        <f t="shared" si="10"/>
        <v>42317</v>
      </c>
      <c r="N47" s="26" t="str">
        <f t="array" ref="N47">IF($L47="","",INDEX($B$10:$B$500,SMALL(IF($D$10:$D$500=$M47,ROW($10:$500)-9),COUNTIF($M$9:$M46,$M47)+1)))</f>
        <v>بسنت محمود محمد سالم عبدالعال</v>
      </c>
      <c r="O47" s="28"/>
      <c r="P47" s="13">
        <f t="shared" si="5"/>
        <v>38</v>
      </c>
      <c r="Q47" s="27">
        <f t="shared" si="6"/>
        <v>42931</v>
      </c>
      <c r="R47" s="26" t="str">
        <f t="array" ref="R47">IF($P47="","",INDEX($B$10:$B$500,SMALL(IF($D$10:$D$500=$Q47,ROW($10:$500)-9),COUNTIF($Q$9:$Q46,$Q47)+1)))</f>
        <v>روناء السيد عبد اللاه احمد</v>
      </c>
      <c r="S47" s="12"/>
      <c r="T47" s="12"/>
      <c r="U47" s="12"/>
      <c r="V47" s="12"/>
      <c r="W47" s="12"/>
      <c r="X47" s="12"/>
    </row>
    <row r="48" spans="1:24" s="20" customFormat="1" ht="26.25" thickTop="1" thickBot="1" x14ac:dyDescent="0.4">
      <c r="A48" s="13">
        <f>IF(B48="","",COUNT($A$9:A47)+1)</f>
        <v>39</v>
      </c>
      <c r="B48" s="14" t="s">
        <v>52</v>
      </c>
      <c r="C48" s="17">
        <v>31609192601234</v>
      </c>
      <c r="D48" s="18">
        <v>42632</v>
      </c>
      <c r="E48" s="16">
        <f t="shared" si="0"/>
        <v>19</v>
      </c>
      <c r="F48" s="16">
        <f t="shared" si="1"/>
        <v>9</v>
      </c>
      <c r="G48" s="16">
        <f t="shared" si="2"/>
        <v>2016</v>
      </c>
      <c r="H48" s="15">
        <f t="shared" si="7"/>
        <v>12</v>
      </c>
      <c r="I48" s="15">
        <f t="shared" si="8"/>
        <v>0</v>
      </c>
      <c r="J48" s="15">
        <f t="shared" si="9"/>
        <v>5</v>
      </c>
      <c r="K48" s="28"/>
      <c r="L48" s="13">
        <f t="shared" si="3"/>
        <v>39</v>
      </c>
      <c r="M48" s="27">
        <f t="shared" si="10"/>
        <v>42318</v>
      </c>
      <c r="N48" s="26" t="str">
        <f t="array" ref="N48">IF($L48="","",INDEX($B$10:$B$500,SMALL(IF($D$10:$D$500=$M48,ROW($10:$500)-9),COUNTIF($M$9:$M47,$M48)+1)))</f>
        <v>انطونيوس ريمون تقاوي سيدهم</v>
      </c>
      <c r="O48" s="28"/>
      <c r="P48" s="13">
        <f t="shared" si="5"/>
        <v>39</v>
      </c>
      <c r="Q48" s="27">
        <f t="shared" si="6"/>
        <v>42920</v>
      </c>
      <c r="R48" s="26" t="str">
        <f t="array" ref="R48">IF($P48="","",INDEX($B$10:$B$500,SMALL(IF($D$10:$D$500=$Q48,ROW($10:$500)-9),COUNTIF($Q$9:$Q47,$Q48)+1)))</f>
        <v>سجده اسلام احمد السيد</v>
      </c>
      <c r="S48" s="12"/>
      <c r="T48" s="12"/>
      <c r="U48" s="12"/>
      <c r="V48" s="12"/>
      <c r="W48" s="12"/>
      <c r="X48" s="12"/>
    </row>
    <row r="49" spans="1:24" s="20" customFormat="1" ht="26.25" thickTop="1" thickBot="1" x14ac:dyDescent="0.4">
      <c r="A49" s="13">
        <f>IF(B49="","",COUNT($A$9:A48)+1)</f>
        <v>40</v>
      </c>
      <c r="B49" s="21" t="s">
        <v>53</v>
      </c>
      <c r="C49" s="17">
        <v>31609102600315</v>
      </c>
      <c r="D49" s="18">
        <v>42623</v>
      </c>
      <c r="E49" s="16">
        <f t="shared" si="0"/>
        <v>10</v>
      </c>
      <c r="F49" s="16">
        <f t="shared" si="1"/>
        <v>9</v>
      </c>
      <c r="G49" s="16">
        <f t="shared" si="2"/>
        <v>2016</v>
      </c>
      <c r="H49" s="15">
        <f t="shared" si="7"/>
        <v>21</v>
      </c>
      <c r="I49" s="15">
        <f t="shared" si="8"/>
        <v>0</v>
      </c>
      <c r="J49" s="15">
        <f t="shared" si="9"/>
        <v>5</v>
      </c>
      <c r="K49" s="28"/>
      <c r="L49" s="13">
        <f t="shared" si="3"/>
        <v>40</v>
      </c>
      <c r="M49" s="27">
        <f t="shared" si="10"/>
        <v>42318</v>
      </c>
      <c r="N49" s="26" t="str">
        <f t="array" ref="N49">IF($L49="","",INDEX($B$10:$B$500,SMALL(IF($D$10:$D$500=$M49,ROW($10:$500)-9),COUNTIF($M$9:$M48,$M49)+1)))</f>
        <v>ايرينى عماد كمال فرج الله</v>
      </c>
      <c r="O49" s="28"/>
      <c r="P49" s="13">
        <f t="shared" si="5"/>
        <v>40</v>
      </c>
      <c r="Q49" s="27">
        <f t="shared" si="6"/>
        <v>42918</v>
      </c>
      <c r="R49" s="26" t="str">
        <f t="array" ref="R49">IF($P49="","",INDEX($B$10:$B$500,SMALL(IF($D$10:$D$500=$Q49,ROW($10:$500)-9),COUNTIF($Q$9:$Q48,$Q49)+1)))</f>
        <v>إيمان علاء كمال عبد الموجود</v>
      </c>
      <c r="S49" s="12"/>
      <c r="T49" s="12"/>
      <c r="U49" s="12"/>
      <c r="V49" s="12"/>
      <c r="W49" s="12"/>
      <c r="X49" s="12"/>
    </row>
    <row r="50" spans="1:24" s="20" customFormat="1" ht="26.25" thickTop="1" thickBot="1" x14ac:dyDescent="0.4">
      <c r="A50" s="13">
        <f>IF(B50="","",COUNT($A$9:A49)+1)</f>
        <v>41</v>
      </c>
      <c r="B50" s="14" t="s">
        <v>54</v>
      </c>
      <c r="C50" s="17">
        <v>31602012605178</v>
      </c>
      <c r="D50" s="18">
        <v>42401</v>
      </c>
      <c r="E50" s="16">
        <f t="shared" si="0"/>
        <v>1</v>
      </c>
      <c r="F50" s="16">
        <f t="shared" si="1"/>
        <v>2</v>
      </c>
      <c r="G50" s="16">
        <f t="shared" si="2"/>
        <v>2016</v>
      </c>
      <c r="H50" s="15">
        <f t="shared" si="7"/>
        <v>0</v>
      </c>
      <c r="I50" s="15">
        <f t="shared" si="8"/>
        <v>8</v>
      </c>
      <c r="J50" s="15">
        <f t="shared" si="9"/>
        <v>5</v>
      </c>
      <c r="K50" s="28"/>
      <c r="L50" s="13">
        <f t="shared" si="3"/>
        <v>41</v>
      </c>
      <c r="M50" s="27">
        <f t="shared" si="10"/>
        <v>42319</v>
      </c>
      <c r="N50" s="26" t="str">
        <f t="array" ref="N50">IF($L50="","",INDEX($B$10:$B$500,SMALL(IF($D$10:$D$500=$M50,ROW($10:$500)-9),COUNTIF($M$9:$M49,$M50)+1)))</f>
        <v>انس اسامه محمد عمران</v>
      </c>
      <c r="O50" s="28"/>
      <c r="P50" s="13">
        <f t="shared" si="5"/>
        <v>41</v>
      </c>
      <c r="Q50" s="27">
        <f t="shared" si="6"/>
        <v>42917</v>
      </c>
      <c r="R50" s="26" t="str">
        <f t="array" ref="R50">IF($P50="","",INDEX($B$10:$B$500,SMALL(IF($D$10:$D$500=$Q50,ROW($10:$500)-9),COUNTIF($Q$9:$Q49,$Q50)+1)))</f>
        <v>جيسى بيشوى بخيت عزت</v>
      </c>
      <c r="S50" s="12"/>
      <c r="T50" s="12"/>
      <c r="U50" s="12"/>
      <c r="V50" s="12"/>
      <c r="W50" s="12"/>
      <c r="X50" s="12"/>
    </row>
    <row r="51" spans="1:24" s="20" customFormat="1" ht="26.25" thickTop="1" thickBot="1" x14ac:dyDescent="0.4">
      <c r="A51" s="13">
        <f>IF(B51="","",COUNT($A$9:A50)+1)</f>
        <v>42</v>
      </c>
      <c r="B51" s="14" t="s">
        <v>55</v>
      </c>
      <c r="C51" s="17">
        <v>31608252600813</v>
      </c>
      <c r="D51" s="18">
        <v>42607</v>
      </c>
      <c r="E51" s="16">
        <f t="shared" si="0"/>
        <v>25</v>
      </c>
      <c r="F51" s="16">
        <f t="shared" si="1"/>
        <v>8</v>
      </c>
      <c r="G51" s="16">
        <f t="shared" si="2"/>
        <v>2016</v>
      </c>
      <c r="H51" s="15">
        <f t="shared" si="7"/>
        <v>6</v>
      </c>
      <c r="I51" s="15">
        <f t="shared" si="8"/>
        <v>1</v>
      </c>
      <c r="J51" s="15">
        <f t="shared" si="9"/>
        <v>5</v>
      </c>
      <c r="K51" s="28"/>
      <c r="L51" s="13">
        <f t="shared" si="3"/>
        <v>42</v>
      </c>
      <c r="M51" s="27">
        <f t="shared" si="10"/>
        <v>42320</v>
      </c>
      <c r="N51" s="26" t="str">
        <f t="array" ref="N51">IF($L51="","",INDEX($B$10:$B$500,SMALL(IF($D$10:$D$500=$M51,ROW($10:$500)-9),COUNTIF($M$9:$M50,$M51)+1)))</f>
        <v>ادم عبد الرحيم عيد نصر</v>
      </c>
      <c r="O51" s="28"/>
      <c r="P51" s="13">
        <f t="shared" si="5"/>
        <v>42</v>
      </c>
      <c r="Q51" s="27">
        <f t="shared" si="6"/>
        <v>42906</v>
      </c>
      <c r="R51" s="26" t="str">
        <f t="array" ref="R51">IF($P51="","",INDEX($B$10:$B$500,SMALL(IF($D$10:$D$500=$Q51,ROW($10:$500)-9),COUNTIF($Q$9:$Q50,$Q51)+1)))</f>
        <v>عمر اكرامي محمد محمود</v>
      </c>
      <c r="S51" s="12"/>
      <c r="T51" s="12"/>
      <c r="U51" s="12"/>
      <c r="V51" s="12"/>
      <c r="W51" s="12"/>
      <c r="X51" s="12"/>
    </row>
    <row r="52" spans="1:24" s="20" customFormat="1" ht="26.25" thickTop="1" thickBot="1" x14ac:dyDescent="0.4">
      <c r="A52" s="13">
        <f>IF(B52="","",COUNT($A$9:A51)+1)</f>
        <v>43</v>
      </c>
      <c r="B52" s="14" t="s">
        <v>56</v>
      </c>
      <c r="C52" s="17">
        <v>31609012605474</v>
      </c>
      <c r="D52" s="18">
        <v>42614</v>
      </c>
      <c r="E52" s="16">
        <f t="shared" si="0"/>
        <v>1</v>
      </c>
      <c r="F52" s="16">
        <f t="shared" si="1"/>
        <v>9</v>
      </c>
      <c r="G52" s="16">
        <f t="shared" si="2"/>
        <v>2016</v>
      </c>
      <c r="H52" s="15">
        <f t="shared" si="7"/>
        <v>0</v>
      </c>
      <c r="I52" s="15">
        <f t="shared" si="8"/>
        <v>1</v>
      </c>
      <c r="J52" s="15">
        <f t="shared" si="9"/>
        <v>5</v>
      </c>
      <c r="K52" s="28"/>
      <c r="L52" s="13">
        <f t="shared" si="3"/>
        <v>43</v>
      </c>
      <c r="M52" s="27">
        <f t="shared" si="10"/>
        <v>42322</v>
      </c>
      <c r="N52" s="26" t="str">
        <f t="array" ref="N52">IF($L52="","",INDEX($B$10:$B$500,SMALL(IF($D$10:$D$500=$M52,ROW($10:$500)-9),COUNTIF($M$9:$M51,$M52)+1)))</f>
        <v>المعتصم بالله محمد عبد العال محمود</v>
      </c>
      <c r="O52" s="28"/>
      <c r="P52" s="13">
        <f t="shared" si="5"/>
        <v>43</v>
      </c>
      <c r="Q52" s="27">
        <f t="shared" si="6"/>
        <v>42905</v>
      </c>
      <c r="R52" s="26" t="str">
        <f t="array" ref="R52">IF($P52="","",INDEX($B$10:$B$500,SMALL(IF($D$10:$D$500=$Q52,ROW($10:$500)-9),COUNTIF($Q$9:$Q51,$Q52)+1)))</f>
        <v>فريده علاء جابر السيد</v>
      </c>
      <c r="S52" s="12"/>
      <c r="T52" s="12"/>
      <c r="U52" s="12"/>
      <c r="V52" s="12"/>
      <c r="W52" s="12"/>
      <c r="X52" s="12"/>
    </row>
    <row r="53" spans="1:24" s="20" customFormat="1" ht="26.25" thickTop="1" thickBot="1" x14ac:dyDescent="0.4">
      <c r="A53" s="13">
        <f>IF(B53="","",COUNT($A$9:A52)+1)</f>
        <v>44</v>
      </c>
      <c r="B53" s="14" t="s">
        <v>57</v>
      </c>
      <c r="C53" s="17">
        <v>31612122601378</v>
      </c>
      <c r="D53" s="18">
        <v>42716</v>
      </c>
      <c r="E53" s="16">
        <f t="shared" si="0"/>
        <v>12</v>
      </c>
      <c r="F53" s="16">
        <f t="shared" si="1"/>
        <v>12</v>
      </c>
      <c r="G53" s="16">
        <f t="shared" si="2"/>
        <v>2016</v>
      </c>
      <c r="H53" s="15">
        <f t="shared" si="7"/>
        <v>19</v>
      </c>
      <c r="I53" s="15">
        <f t="shared" si="8"/>
        <v>9</v>
      </c>
      <c r="J53" s="15">
        <f t="shared" si="9"/>
        <v>4</v>
      </c>
      <c r="K53" s="28"/>
      <c r="L53" s="13">
        <f t="shared" si="3"/>
        <v>44</v>
      </c>
      <c r="M53" s="27">
        <f t="shared" si="10"/>
        <v>42322</v>
      </c>
      <c r="N53" s="26" t="str">
        <f t="array" ref="N53">IF($L53="","",INDEX($B$10:$B$500,SMALL(IF($D$10:$D$500=$M53,ROW($10:$500)-9),COUNTIF($M$9:$M52,$M53)+1)))</f>
        <v>ايات عماد محمد محمود</v>
      </c>
      <c r="O53" s="28"/>
      <c r="P53" s="13">
        <f t="shared" si="5"/>
        <v>44</v>
      </c>
      <c r="Q53" s="27">
        <f t="shared" si="6"/>
        <v>42892</v>
      </c>
      <c r="R53" s="26" t="str">
        <f t="array" ref="R53">IF($P53="","",INDEX($B$10:$B$500,SMALL(IF($D$10:$D$500=$Q53,ROW($10:$500)-9),COUNTIF($Q$9:$Q52,$Q53)+1)))</f>
        <v>جورج امير فاروق شاروبيم</v>
      </c>
      <c r="S53" s="12"/>
      <c r="T53" s="12"/>
      <c r="U53" s="12"/>
      <c r="V53" s="12"/>
      <c r="W53" s="12"/>
      <c r="X53" s="12"/>
    </row>
    <row r="54" spans="1:24" s="20" customFormat="1" ht="39" thickTop="1" thickBot="1" x14ac:dyDescent="0.4">
      <c r="A54" s="13">
        <f>IF(B54="","",COUNT($A$9:A53)+1)</f>
        <v>45</v>
      </c>
      <c r="B54" s="14" t="s">
        <v>58</v>
      </c>
      <c r="C54" s="17">
        <v>31602092600554</v>
      </c>
      <c r="D54" s="18">
        <v>42409</v>
      </c>
      <c r="E54" s="16">
        <f t="shared" si="0"/>
        <v>9</v>
      </c>
      <c r="F54" s="16">
        <f t="shared" si="1"/>
        <v>2</v>
      </c>
      <c r="G54" s="16">
        <f t="shared" si="2"/>
        <v>2016</v>
      </c>
      <c r="H54" s="15">
        <f t="shared" si="7"/>
        <v>22</v>
      </c>
      <c r="I54" s="15">
        <f t="shared" si="8"/>
        <v>7</v>
      </c>
      <c r="J54" s="15">
        <f t="shared" si="9"/>
        <v>5</v>
      </c>
      <c r="K54" s="28"/>
      <c r="L54" s="13">
        <f t="shared" si="3"/>
        <v>45</v>
      </c>
      <c r="M54" s="27">
        <f t="shared" si="10"/>
        <v>42323</v>
      </c>
      <c r="N54" s="26" t="str">
        <f t="array" ref="N54">IF($L54="","",INDEX($B$10:$B$500,SMALL(IF($D$10:$D$500=$M54,ROW($10:$500)-9),COUNTIF($M$9:$M53,$M54)+1)))</f>
        <v>عبد الله مؤمن فاروق أحمد</v>
      </c>
      <c r="O54" s="28"/>
      <c r="P54" s="13">
        <f t="shared" si="5"/>
        <v>45</v>
      </c>
      <c r="Q54" s="27">
        <f t="shared" si="6"/>
        <v>42891</v>
      </c>
      <c r="R54" s="26" t="str">
        <f t="array" ref="R54">IF($P54="","",INDEX($B$10:$B$500,SMALL(IF($D$10:$D$500=$Q54,ROW($10:$500)-9),COUNTIF($Q$9:$Q53,$Q54)+1)))</f>
        <v>آدم عمرو محمد احمد</v>
      </c>
      <c r="S54" s="12"/>
      <c r="T54" s="12"/>
      <c r="U54" s="12"/>
      <c r="V54" s="12"/>
      <c r="W54" s="12"/>
      <c r="X54" s="12"/>
    </row>
    <row r="55" spans="1:24" s="20" customFormat="1" ht="26.25" thickTop="1" thickBot="1" x14ac:dyDescent="0.4">
      <c r="A55" s="13">
        <f>IF(B55="","",COUNT($A$9:A54)+1)</f>
        <v>46</v>
      </c>
      <c r="B55" s="14" t="s">
        <v>59</v>
      </c>
      <c r="C55" s="17">
        <v>31706012612018</v>
      </c>
      <c r="D55" s="18">
        <v>42887</v>
      </c>
      <c r="E55" s="16">
        <f t="shared" si="0"/>
        <v>1</v>
      </c>
      <c r="F55" s="16">
        <f t="shared" si="1"/>
        <v>6</v>
      </c>
      <c r="G55" s="16">
        <f t="shared" si="2"/>
        <v>2017</v>
      </c>
      <c r="H55" s="15">
        <f t="shared" si="7"/>
        <v>0</v>
      </c>
      <c r="I55" s="15">
        <f t="shared" si="8"/>
        <v>4</v>
      </c>
      <c r="J55" s="15">
        <f t="shared" si="9"/>
        <v>4</v>
      </c>
      <c r="K55" s="28"/>
      <c r="L55" s="13">
        <f t="shared" si="3"/>
        <v>46</v>
      </c>
      <c r="M55" s="27">
        <f t="shared" si="10"/>
        <v>42323</v>
      </c>
      <c r="N55" s="26" t="str">
        <f t="array" ref="N55">IF($L55="","",INDEX($B$10:$B$500,SMALL(IF($D$10:$D$500=$M55,ROW($10:$500)-9),COUNTIF($M$9:$M54,$M55)+1)))</f>
        <v>عمر إبراهيم محمد إبراهيم</v>
      </c>
      <c r="O55" s="28"/>
      <c r="P55" s="13">
        <f t="shared" si="5"/>
        <v>46</v>
      </c>
      <c r="Q55" s="27">
        <f t="shared" si="6"/>
        <v>42887</v>
      </c>
      <c r="R55" s="26" t="str">
        <f t="array" ref="R55">IF($P55="","",INDEX($B$10:$B$500,SMALL(IF($D$10:$D$500=$Q55,ROW($10:$500)-9),COUNTIF($Q$9:$Q54,$Q55)+1)))</f>
        <v>أحمد مختار محمد محمود</v>
      </c>
      <c r="S55" s="12"/>
      <c r="T55" s="12"/>
      <c r="U55" s="12"/>
      <c r="V55" s="12"/>
      <c r="W55" s="12"/>
      <c r="X55" s="12"/>
    </row>
    <row r="56" spans="1:24" s="20" customFormat="1" ht="26.25" thickTop="1" thickBot="1" x14ac:dyDescent="0.4">
      <c r="A56" s="13">
        <f>IF(B56="","",COUNT($A$9:A55)+1)</f>
        <v>47</v>
      </c>
      <c r="B56" s="14" t="s">
        <v>60</v>
      </c>
      <c r="C56" s="17">
        <v>31703012602374</v>
      </c>
      <c r="D56" s="18">
        <v>42795</v>
      </c>
      <c r="E56" s="16">
        <f t="shared" si="0"/>
        <v>1</v>
      </c>
      <c r="F56" s="16">
        <f t="shared" si="1"/>
        <v>3</v>
      </c>
      <c r="G56" s="16">
        <f t="shared" si="2"/>
        <v>2017</v>
      </c>
      <c r="H56" s="15">
        <f t="shared" si="7"/>
        <v>0</v>
      </c>
      <c r="I56" s="15">
        <f t="shared" si="8"/>
        <v>7</v>
      </c>
      <c r="J56" s="15">
        <f t="shared" si="9"/>
        <v>4</v>
      </c>
      <c r="K56" s="28"/>
      <c r="L56" s="13">
        <f t="shared" si="3"/>
        <v>47</v>
      </c>
      <c r="M56" s="27">
        <f t="shared" si="10"/>
        <v>42326</v>
      </c>
      <c r="N56" s="26" t="str">
        <f t="array" ref="N56">IF($L56="","",INDEX($B$10:$B$500,SMALL(IF($D$10:$D$500=$M56,ROW($10:$500)-9),COUNTIF($M$9:$M55,$M56)+1)))</f>
        <v>عبدالرحمن منعم نعمر موسى</v>
      </c>
      <c r="O56" s="28"/>
      <c r="P56" s="13">
        <f t="shared" si="5"/>
        <v>47</v>
      </c>
      <c r="Q56" s="27">
        <f t="shared" si="6"/>
        <v>42880</v>
      </c>
      <c r="R56" s="26" t="str">
        <f t="array" ref="R56">IF($P56="","",INDEX($B$10:$B$500,SMALL(IF($D$10:$D$500=$Q56,ROW($10:$500)-9),COUNTIF($Q$9:$Q55,$Q56)+1)))</f>
        <v>الاء عماد محمد محمود</v>
      </c>
      <c r="S56" s="12"/>
      <c r="T56" s="12"/>
      <c r="U56" s="12"/>
      <c r="V56" s="12"/>
      <c r="W56" s="12"/>
      <c r="X56" s="12"/>
    </row>
    <row r="57" spans="1:24" s="20" customFormat="1" ht="26.25" thickTop="1" thickBot="1" x14ac:dyDescent="0.4">
      <c r="A57" s="13">
        <f>IF(B57="","",COUNT($A$9:A56)+1)</f>
        <v>48</v>
      </c>
      <c r="B57" s="14" t="s">
        <v>61</v>
      </c>
      <c r="C57" s="17">
        <v>31512092600172</v>
      </c>
      <c r="D57" s="18">
        <v>42347</v>
      </c>
      <c r="E57" s="16">
        <f t="shared" si="0"/>
        <v>9</v>
      </c>
      <c r="F57" s="16">
        <f t="shared" si="1"/>
        <v>12</v>
      </c>
      <c r="G57" s="16">
        <f t="shared" si="2"/>
        <v>2015</v>
      </c>
      <c r="H57" s="15">
        <f t="shared" si="7"/>
        <v>22</v>
      </c>
      <c r="I57" s="15">
        <f t="shared" si="8"/>
        <v>9</v>
      </c>
      <c r="J57" s="15">
        <f t="shared" si="9"/>
        <v>5</v>
      </c>
      <c r="K57" s="28"/>
      <c r="L57" s="13">
        <f t="shared" si="3"/>
        <v>48</v>
      </c>
      <c r="M57" s="27">
        <f t="shared" si="10"/>
        <v>42328</v>
      </c>
      <c r="N57" s="26" t="str">
        <f t="array" ref="N57">IF($L57="","",INDEX($B$10:$B$500,SMALL(IF($D$10:$D$500=$M57,ROW($10:$500)-9),COUNTIF($M$9:$M56,$M57)+1)))</f>
        <v>احمد كمال احمد رضوان</v>
      </c>
      <c r="O57" s="28"/>
      <c r="P57" s="13">
        <f t="shared" si="5"/>
        <v>48</v>
      </c>
      <c r="Q57" s="27">
        <f t="shared" si="6"/>
        <v>42880</v>
      </c>
      <c r="R57" s="26" t="str">
        <f t="array" ref="R57">IF($P57="","",INDEX($B$10:$B$500,SMALL(IF($D$10:$D$500=$Q57,ROW($10:$500)-9),COUNTIF($Q$9:$Q56,$Q57)+1)))</f>
        <v>اياد احمد عبد الحميد علي</v>
      </c>
      <c r="S57" s="12"/>
      <c r="T57" s="12"/>
      <c r="U57" s="12"/>
      <c r="V57" s="12"/>
      <c r="W57" s="12"/>
      <c r="X57" s="12"/>
    </row>
    <row r="58" spans="1:24" s="20" customFormat="1" ht="26.25" thickTop="1" thickBot="1" x14ac:dyDescent="0.4">
      <c r="A58" s="13">
        <f>IF(B58="","",COUNT($A$9:A57)+1)</f>
        <v>49</v>
      </c>
      <c r="B58" s="14" t="s">
        <v>62</v>
      </c>
      <c r="C58" s="17">
        <v>31708262600735</v>
      </c>
      <c r="D58" s="18">
        <v>42973</v>
      </c>
      <c r="E58" s="16">
        <f t="shared" si="0"/>
        <v>26</v>
      </c>
      <c r="F58" s="16">
        <f t="shared" si="1"/>
        <v>8</v>
      </c>
      <c r="G58" s="16">
        <f t="shared" si="2"/>
        <v>2017</v>
      </c>
      <c r="H58" s="15">
        <f t="shared" si="7"/>
        <v>5</v>
      </c>
      <c r="I58" s="15">
        <f t="shared" si="8"/>
        <v>1</v>
      </c>
      <c r="J58" s="15">
        <f t="shared" si="9"/>
        <v>4</v>
      </c>
      <c r="K58" s="28"/>
      <c r="L58" s="13">
        <f t="shared" si="3"/>
        <v>49</v>
      </c>
      <c r="M58" s="27">
        <f t="shared" si="10"/>
        <v>42329</v>
      </c>
      <c r="N58" s="26" t="str">
        <f t="array" ref="N58">IF($L58="","",INDEX($B$10:$B$500,SMALL(IF($D$10:$D$500=$M58,ROW($10:$500)-9),COUNTIF($M$9:$M57,$M58)+1)))</f>
        <v>جودى زكريا احمد عبدالله</v>
      </c>
      <c r="O58" s="28"/>
      <c r="P58" s="13">
        <f t="shared" si="5"/>
        <v>49</v>
      </c>
      <c r="Q58" s="27">
        <f t="shared" si="6"/>
        <v>42880</v>
      </c>
      <c r="R58" s="26" t="str">
        <f t="array" ref="R58">IF($P58="","",INDEX($B$10:$B$500,SMALL(IF($D$10:$D$500=$Q58,ROW($10:$500)-9),COUNTIF($Q$9:$Q57,$Q58)+1)))</f>
        <v>رقيه عمر سعد عبد العال</v>
      </c>
      <c r="S58" s="12"/>
      <c r="T58" s="12"/>
      <c r="U58" s="12"/>
      <c r="V58" s="12"/>
      <c r="W58" s="12"/>
      <c r="X58" s="12"/>
    </row>
    <row r="59" spans="1:24" s="20" customFormat="1" ht="26.25" thickTop="1" thickBot="1" x14ac:dyDescent="0.4">
      <c r="A59" s="13">
        <f>IF(B59="","",COUNT($A$9:A58)+1)</f>
        <v>50</v>
      </c>
      <c r="B59" s="14" t="s">
        <v>63</v>
      </c>
      <c r="C59" s="17">
        <v>31606202602413</v>
      </c>
      <c r="D59" s="18">
        <v>42541</v>
      </c>
      <c r="E59" s="16">
        <f t="shared" si="0"/>
        <v>20</v>
      </c>
      <c r="F59" s="16">
        <f t="shared" si="1"/>
        <v>6</v>
      </c>
      <c r="G59" s="16">
        <f t="shared" si="2"/>
        <v>2016</v>
      </c>
      <c r="H59" s="15">
        <f t="shared" si="7"/>
        <v>11</v>
      </c>
      <c r="I59" s="15">
        <f t="shared" si="8"/>
        <v>3</v>
      </c>
      <c r="J59" s="15">
        <f t="shared" si="9"/>
        <v>5</v>
      </c>
      <c r="K59" s="28"/>
      <c r="L59" s="13">
        <f t="shared" si="3"/>
        <v>50</v>
      </c>
      <c r="M59" s="27">
        <f t="shared" si="10"/>
        <v>42329</v>
      </c>
      <c r="N59" s="26" t="str">
        <f t="array" ref="N59">IF($L59="","",INDEX($B$10:$B$500,SMALL(IF($D$10:$D$500=$M59,ROW($10:$500)-9),COUNTIF($M$9:$M58,$M59)+1)))</f>
        <v>سما محمد احمد العتيق محمد</v>
      </c>
      <c r="O59" s="28"/>
      <c r="P59" s="13">
        <f t="shared" si="5"/>
        <v>50</v>
      </c>
      <c r="Q59" s="27">
        <f t="shared" si="6"/>
        <v>42870</v>
      </c>
      <c r="R59" s="26" t="str">
        <f t="array" ref="R59">IF($P59="","",INDEX($B$10:$B$500,SMALL(IF($D$10:$D$500=$Q59,ROW($10:$500)-9),COUNTIF($Q$9:$Q58,$Q59)+1)))</f>
        <v>جوناثان بولا شنودة بولس</v>
      </c>
      <c r="S59" s="12"/>
      <c r="T59" s="12"/>
      <c r="U59" s="12"/>
      <c r="V59" s="12"/>
      <c r="W59" s="12"/>
      <c r="X59" s="12"/>
    </row>
    <row r="60" spans="1:24" s="20" customFormat="1" ht="26.25" thickTop="1" thickBot="1" x14ac:dyDescent="0.4">
      <c r="A60" s="13">
        <f>IF(B60="","",COUNT($A$9:A59)+1)</f>
        <v>51</v>
      </c>
      <c r="B60" s="14" t="s">
        <v>64</v>
      </c>
      <c r="C60" s="17">
        <v>31707162602653</v>
      </c>
      <c r="D60" s="18">
        <v>42932</v>
      </c>
      <c r="E60" s="16">
        <f t="shared" si="0"/>
        <v>16</v>
      </c>
      <c r="F60" s="16">
        <f t="shared" si="1"/>
        <v>7</v>
      </c>
      <c r="G60" s="16">
        <f t="shared" si="2"/>
        <v>2017</v>
      </c>
      <c r="H60" s="15">
        <f t="shared" si="7"/>
        <v>15</v>
      </c>
      <c r="I60" s="15">
        <f t="shared" si="8"/>
        <v>2</v>
      </c>
      <c r="J60" s="15">
        <f t="shared" si="9"/>
        <v>4</v>
      </c>
      <c r="K60" s="28"/>
      <c r="L60" s="13">
        <f t="shared" si="3"/>
        <v>51</v>
      </c>
      <c r="M60" s="27">
        <f t="shared" si="10"/>
        <v>42336</v>
      </c>
      <c r="N60" s="26" t="str">
        <f t="array" ref="N60">IF($L60="","",INDEX($B$10:$B$500,SMALL(IF($D$10:$D$500=$M60,ROW($10:$500)-9),COUNTIF($M$9:$M59,$M60)+1)))</f>
        <v>ادم محمد عبده شحاته</v>
      </c>
      <c r="O60" s="28"/>
      <c r="P60" s="13">
        <f t="shared" si="5"/>
        <v>51</v>
      </c>
      <c r="Q60" s="27">
        <f t="shared" si="6"/>
        <v>42867</v>
      </c>
      <c r="R60" s="26" t="str">
        <f t="array" ref="R60">IF($P60="","",INDEX($B$10:$B$500,SMALL(IF($D$10:$D$500=$Q60,ROW($10:$500)-9),COUNTIF($Q$9:$Q59,$Q60)+1)))</f>
        <v>سجا اسامه محمد عمران محمد</v>
      </c>
      <c r="S60" s="12"/>
      <c r="T60" s="12"/>
      <c r="U60" s="12"/>
      <c r="V60" s="12"/>
      <c r="W60" s="12"/>
      <c r="X60" s="12"/>
    </row>
    <row r="61" spans="1:24" s="20" customFormat="1" ht="26.25" thickTop="1" thickBot="1" x14ac:dyDescent="0.4">
      <c r="A61" s="13">
        <f>IF(B61="","",COUNT($A$9:A60)+1)</f>
        <v>52</v>
      </c>
      <c r="B61" s="22" t="s">
        <v>65</v>
      </c>
      <c r="C61" s="17">
        <v>31603212601653</v>
      </c>
      <c r="D61" s="18">
        <v>42450</v>
      </c>
      <c r="E61" s="16">
        <f t="shared" si="0"/>
        <v>21</v>
      </c>
      <c r="F61" s="16">
        <f t="shared" si="1"/>
        <v>3</v>
      </c>
      <c r="G61" s="16">
        <f t="shared" si="2"/>
        <v>2016</v>
      </c>
      <c r="H61" s="15">
        <f t="shared" si="7"/>
        <v>10</v>
      </c>
      <c r="I61" s="15">
        <f t="shared" si="8"/>
        <v>6</v>
      </c>
      <c r="J61" s="15">
        <f t="shared" si="9"/>
        <v>5</v>
      </c>
      <c r="K61" s="28"/>
      <c r="L61" s="13">
        <f t="shared" si="3"/>
        <v>52</v>
      </c>
      <c r="M61" s="27">
        <f t="shared" si="10"/>
        <v>42336</v>
      </c>
      <c r="N61" s="26" t="str">
        <f t="array" ref="N61">IF($L61="","",INDEX($B$10:$B$500,SMALL(IF($D$10:$D$500=$M61,ROW($10:$500)-9),COUNTIF($M$9:$M60,$M61)+1)))</f>
        <v>جنا احمد مصطفي بدوي</v>
      </c>
      <c r="O61" s="28"/>
      <c r="P61" s="13">
        <f t="shared" si="5"/>
        <v>52</v>
      </c>
      <c r="Q61" s="27">
        <f t="shared" si="6"/>
        <v>42865</v>
      </c>
      <c r="R61" s="26" t="str">
        <f t="array" ref="R61">IF($P61="","",INDEX($B$10:$B$500,SMALL(IF($D$10:$D$500=$Q61,ROW($10:$500)-9),COUNTIF($Q$9:$Q60,$Q61)+1)))</f>
        <v>بارثينا ماجد فايز عجايبي</v>
      </c>
      <c r="S61" s="12"/>
      <c r="T61" s="12"/>
      <c r="U61" s="12"/>
      <c r="V61" s="12"/>
      <c r="W61" s="12"/>
      <c r="X61" s="12"/>
    </row>
    <row r="62" spans="1:24" s="20" customFormat="1" ht="26.25" thickTop="1" thickBot="1" x14ac:dyDescent="0.4">
      <c r="A62" s="13">
        <f>IF(B62="","",COUNT($A$9:A61)+1)</f>
        <v>53</v>
      </c>
      <c r="B62" s="14" t="s">
        <v>66</v>
      </c>
      <c r="C62" s="17">
        <v>31604022600053</v>
      </c>
      <c r="D62" s="18">
        <v>42462</v>
      </c>
      <c r="E62" s="16">
        <f t="shared" si="0"/>
        <v>2</v>
      </c>
      <c r="F62" s="16">
        <f t="shared" si="1"/>
        <v>4</v>
      </c>
      <c r="G62" s="16">
        <f t="shared" si="2"/>
        <v>2016</v>
      </c>
      <c r="H62" s="15">
        <f t="shared" si="7"/>
        <v>29</v>
      </c>
      <c r="I62" s="15">
        <f t="shared" si="8"/>
        <v>5</v>
      </c>
      <c r="J62" s="15">
        <f t="shared" si="9"/>
        <v>5</v>
      </c>
      <c r="K62" s="28"/>
      <c r="L62" s="13">
        <f t="shared" si="3"/>
        <v>53</v>
      </c>
      <c r="M62" s="27">
        <f t="shared" si="10"/>
        <v>42337</v>
      </c>
      <c r="N62" s="26" t="str">
        <f t="array" ref="N62">IF($L62="","",INDEX($B$10:$B$500,SMALL(IF($D$10:$D$500=$M62,ROW($10:$500)-9),COUNTIF($M$9:$M61,$M62)+1)))</f>
        <v>عبد الغني سليمان مصطفي سليمان</v>
      </c>
      <c r="O62" s="28"/>
      <c r="P62" s="13">
        <f t="shared" si="5"/>
        <v>53</v>
      </c>
      <c r="Q62" s="27">
        <f t="shared" si="6"/>
        <v>42856</v>
      </c>
      <c r="R62" s="26" t="str">
        <f t="array" ref="R62">IF($P62="","",INDEX($B$10:$B$500,SMALL(IF($D$10:$D$500=$Q62,ROW($10:$500)-9),COUNTIF($Q$9:$Q61,$Q62)+1)))</f>
        <v>احمد البدرى احمد عبد الحافظ</v>
      </c>
      <c r="S62" s="12"/>
      <c r="T62" s="12"/>
      <c r="U62" s="12"/>
      <c r="V62" s="12"/>
      <c r="W62" s="12"/>
      <c r="X62" s="12"/>
    </row>
    <row r="63" spans="1:24" s="20" customFormat="1" ht="26.25" thickTop="1" thickBot="1" x14ac:dyDescent="0.4">
      <c r="A63" s="13">
        <f>IF(B63="","",COUNT($A$9:A62)+1)</f>
        <v>54</v>
      </c>
      <c r="B63" s="14" t="s">
        <v>67</v>
      </c>
      <c r="C63" s="17">
        <v>31610192600252</v>
      </c>
      <c r="D63" s="18">
        <v>42662</v>
      </c>
      <c r="E63" s="16">
        <f t="shared" si="0"/>
        <v>19</v>
      </c>
      <c r="F63" s="16">
        <f t="shared" si="1"/>
        <v>10</v>
      </c>
      <c r="G63" s="16">
        <f t="shared" si="2"/>
        <v>2016</v>
      </c>
      <c r="H63" s="15">
        <f t="shared" si="7"/>
        <v>12</v>
      </c>
      <c r="I63" s="15">
        <f t="shared" si="8"/>
        <v>11</v>
      </c>
      <c r="J63" s="15">
        <f t="shared" si="9"/>
        <v>4</v>
      </c>
      <c r="K63" s="28"/>
      <c r="L63" s="13">
        <f t="shared" si="3"/>
        <v>54</v>
      </c>
      <c r="M63" s="27">
        <f t="shared" si="10"/>
        <v>42339</v>
      </c>
      <c r="N63" s="26" t="str">
        <f t="array" ref="N63">IF($L63="","",INDEX($B$10:$B$500,SMALL(IF($D$10:$D$500=$M63,ROW($10:$500)-9),COUNTIF($M$9:$M62,$M63)+1)))</f>
        <v>إياد بهاء فتحي محمود</v>
      </c>
      <c r="O63" s="28"/>
      <c r="P63" s="13">
        <f t="shared" si="5"/>
        <v>54</v>
      </c>
      <c r="Q63" s="27">
        <f t="shared" si="6"/>
        <v>42842</v>
      </c>
      <c r="R63" s="26" t="str">
        <f t="array" ref="R63">IF($P63="","",INDEX($B$10:$B$500,SMALL(IF($D$10:$D$500=$Q63,ROW($10:$500)-9),COUNTIF($Q$9:$Q62,$Q63)+1)))</f>
        <v>ريتال أحمد إبراهيم محمد</v>
      </c>
      <c r="S63" s="12"/>
      <c r="T63" s="12"/>
      <c r="U63" s="12"/>
      <c r="V63" s="12"/>
      <c r="W63" s="12"/>
      <c r="X63" s="12"/>
    </row>
    <row r="64" spans="1:24" s="20" customFormat="1" ht="26.25" thickTop="1" thickBot="1" x14ac:dyDescent="0.4">
      <c r="A64" s="13">
        <f>IF(B64="","",COUNT($A$9:A63)+1)</f>
        <v>55</v>
      </c>
      <c r="B64" s="14" t="s">
        <v>68</v>
      </c>
      <c r="C64" s="17">
        <v>31510152600077</v>
      </c>
      <c r="D64" s="18">
        <v>42292</v>
      </c>
      <c r="E64" s="16">
        <f t="shared" si="0"/>
        <v>15</v>
      </c>
      <c r="F64" s="16">
        <f t="shared" si="1"/>
        <v>10</v>
      </c>
      <c r="G64" s="16">
        <f t="shared" si="2"/>
        <v>2015</v>
      </c>
      <c r="H64" s="15">
        <f t="shared" si="7"/>
        <v>16</v>
      </c>
      <c r="I64" s="15">
        <f t="shared" si="8"/>
        <v>11</v>
      </c>
      <c r="J64" s="15">
        <f t="shared" si="9"/>
        <v>5</v>
      </c>
      <c r="K64" s="28"/>
      <c r="L64" s="13">
        <f t="shared" si="3"/>
        <v>55</v>
      </c>
      <c r="M64" s="27">
        <f t="shared" si="10"/>
        <v>42339</v>
      </c>
      <c r="N64" s="26" t="str">
        <f t="array" ref="N64">IF($L64="","",INDEX($B$10:$B$500,SMALL(IF($D$10:$D$500=$M64,ROW($10:$500)-9),COUNTIF($M$9:$M63,$M64)+1)))</f>
        <v>سجى محمد عبده خضراوى</v>
      </c>
      <c r="O64" s="28"/>
      <c r="P64" s="13">
        <f t="shared" si="5"/>
        <v>55</v>
      </c>
      <c r="Q64" s="27">
        <f t="shared" si="6"/>
        <v>42840</v>
      </c>
      <c r="R64" s="26" t="str">
        <f t="array" ref="R64">IF($P64="","",INDEX($B$10:$B$500,SMALL(IF($D$10:$D$500=$Q64,ROW($10:$500)-9),COUNTIF($Q$9:$Q63,$Q64)+1)))</f>
        <v>حبيبة احمد عبد المنعم احمد</v>
      </c>
      <c r="S64" s="12"/>
      <c r="T64" s="12"/>
      <c r="U64" s="12"/>
      <c r="V64" s="12"/>
      <c r="W64" s="12"/>
      <c r="X64" s="12"/>
    </row>
    <row r="65" spans="1:24" s="20" customFormat="1" ht="26.25" thickTop="1" thickBot="1" x14ac:dyDescent="0.4">
      <c r="A65" s="13">
        <f>IF(B65="","",COUNT($A$9:A64)+1)</f>
        <v>56</v>
      </c>
      <c r="B65" s="14" t="s">
        <v>69</v>
      </c>
      <c r="C65" s="17">
        <v>31609142600113</v>
      </c>
      <c r="D65" s="18">
        <v>42627</v>
      </c>
      <c r="E65" s="16">
        <f t="shared" si="0"/>
        <v>14</v>
      </c>
      <c r="F65" s="16">
        <f t="shared" si="1"/>
        <v>9</v>
      </c>
      <c r="G65" s="16">
        <f t="shared" si="2"/>
        <v>2016</v>
      </c>
      <c r="H65" s="15">
        <f t="shared" si="7"/>
        <v>17</v>
      </c>
      <c r="I65" s="15">
        <f t="shared" si="8"/>
        <v>0</v>
      </c>
      <c r="J65" s="15">
        <f t="shared" si="9"/>
        <v>5</v>
      </c>
      <c r="K65" s="28"/>
      <c r="L65" s="13">
        <f t="shared" si="3"/>
        <v>56</v>
      </c>
      <c r="M65" s="27">
        <f t="shared" si="10"/>
        <v>42340</v>
      </c>
      <c r="N65" s="26" t="str">
        <f t="array" ref="N65">IF($L65="","",INDEX($B$10:$B$500,SMALL(IF($D$10:$D$500=$M65,ROW($10:$500)-9),COUNTIF($M$9:$M64,$M65)+1)))</f>
        <v>احمد اشرف محمد السيد</v>
      </c>
      <c r="O65" s="28"/>
      <c r="P65" s="13">
        <f t="shared" si="5"/>
        <v>56</v>
      </c>
      <c r="Q65" s="27">
        <f t="shared" si="6"/>
        <v>42836</v>
      </c>
      <c r="R65" s="26" t="str">
        <f t="array" ref="R65">IF($P65="","",INDEX($B$10:$B$500,SMALL(IF($D$10:$D$500=$Q65,ROW($10:$500)-9),COUNTIF($Q$9:$Q64,$Q65)+1)))</f>
        <v>فريحة محمد جمعة ضاحي</v>
      </c>
      <c r="S65" s="12"/>
      <c r="T65" s="12"/>
      <c r="U65" s="12"/>
      <c r="V65" s="12"/>
      <c r="W65" s="12"/>
      <c r="X65" s="12"/>
    </row>
    <row r="66" spans="1:24" s="20" customFormat="1" ht="26.25" thickTop="1" thickBot="1" x14ac:dyDescent="0.4">
      <c r="A66" s="13">
        <f>IF(B66="","",COUNT($A$9:A65)+1)</f>
        <v>57</v>
      </c>
      <c r="B66" s="14" t="s">
        <v>70</v>
      </c>
      <c r="C66" s="17">
        <v>31601192600598</v>
      </c>
      <c r="D66" s="18">
        <v>42388</v>
      </c>
      <c r="E66" s="16">
        <f t="shared" si="0"/>
        <v>19</v>
      </c>
      <c r="F66" s="16">
        <f t="shared" si="1"/>
        <v>1</v>
      </c>
      <c r="G66" s="16">
        <f t="shared" si="2"/>
        <v>2016</v>
      </c>
      <c r="H66" s="15">
        <f t="shared" si="7"/>
        <v>12</v>
      </c>
      <c r="I66" s="15">
        <f t="shared" si="8"/>
        <v>8</v>
      </c>
      <c r="J66" s="15">
        <f t="shared" si="9"/>
        <v>5</v>
      </c>
      <c r="K66" s="28"/>
      <c r="L66" s="13">
        <f t="shared" si="3"/>
        <v>57</v>
      </c>
      <c r="M66" s="27">
        <f t="shared" si="10"/>
        <v>42341</v>
      </c>
      <c r="N66" s="26" t="str">
        <f t="array" ref="N66">IF($L66="","",INDEX($B$10:$B$500,SMALL(IF($D$10:$D$500=$M66,ROW($10:$500)-9),COUNTIF($M$9:$M65,$M66)+1)))</f>
        <v>امنه طلعت السيد على</v>
      </c>
      <c r="O66" s="28"/>
      <c r="P66" s="13">
        <f t="shared" si="5"/>
        <v>57</v>
      </c>
      <c r="Q66" s="27">
        <f t="shared" si="6"/>
        <v>42835</v>
      </c>
      <c r="R66" s="26" t="str">
        <f t="array" ref="R66">IF($P66="","",INDEX($B$10:$B$500,SMALL(IF($D$10:$D$500=$Q66,ROW($10:$500)-9),COUNTIF($Q$9:$Q65,$Q66)+1)))</f>
        <v>حمزه محمود محمد السيد</v>
      </c>
      <c r="S66" s="12"/>
      <c r="T66" s="12"/>
      <c r="U66" s="12"/>
      <c r="V66" s="12"/>
      <c r="W66" s="12"/>
      <c r="X66" s="12"/>
    </row>
    <row r="67" spans="1:24" s="20" customFormat="1" ht="26.25" thickTop="1" thickBot="1" x14ac:dyDescent="0.4">
      <c r="A67" s="13">
        <f>IF(B67="","",COUNT($A$9:A66)+1)</f>
        <v>58</v>
      </c>
      <c r="B67" s="14" t="s">
        <v>71</v>
      </c>
      <c r="C67" s="17">
        <v>31609052600254</v>
      </c>
      <c r="D67" s="18">
        <v>42618</v>
      </c>
      <c r="E67" s="16">
        <f t="shared" si="0"/>
        <v>5</v>
      </c>
      <c r="F67" s="16">
        <f t="shared" si="1"/>
        <v>9</v>
      </c>
      <c r="G67" s="16">
        <f t="shared" si="2"/>
        <v>2016</v>
      </c>
      <c r="H67" s="15">
        <f t="shared" si="7"/>
        <v>26</v>
      </c>
      <c r="I67" s="15">
        <f t="shared" si="8"/>
        <v>0</v>
      </c>
      <c r="J67" s="15">
        <f t="shared" si="9"/>
        <v>5</v>
      </c>
      <c r="K67" s="28"/>
      <c r="L67" s="13">
        <f t="shared" si="3"/>
        <v>58</v>
      </c>
      <c r="M67" s="27">
        <f t="shared" si="10"/>
        <v>42341</v>
      </c>
      <c r="N67" s="26" t="str">
        <f t="array" ref="N67">IF($L67="","",INDEX($B$10:$B$500,SMALL(IF($D$10:$D$500=$M67,ROW($10:$500)-9),COUNTIF($M$9:$M66,$M67)+1)))</f>
        <v>تيجان محمود احمد عبد الموجود</v>
      </c>
      <c r="O67" s="28"/>
      <c r="P67" s="13">
        <f t="shared" si="5"/>
        <v>58</v>
      </c>
      <c r="Q67" s="27">
        <f t="shared" si="6"/>
        <v>42831</v>
      </c>
      <c r="R67" s="26" t="str">
        <f t="array" ref="R67">IF($P67="","",INDEX($B$10:$B$500,SMALL(IF($D$10:$D$500=$Q67,ROW($10:$500)-9),COUNTIF($Q$9:$Q66,$Q67)+1)))</f>
        <v>حمزة ياسر البدري محمد</v>
      </c>
      <c r="S67" s="12"/>
      <c r="T67" s="12"/>
      <c r="U67" s="12"/>
      <c r="V67" s="12"/>
      <c r="W67" s="12"/>
      <c r="X67" s="12"/>
    </row>
    <row r="68" spans="1:24" s="20" customFormat="1" ht="26.25" thickTop="1" thickBot="1" x14ac:dyDescent="0.4">
      <c r="A68" s="13">
        <f>IF(B68="","",COUNT($A$9:A67)+1)</f>
        <v>59</v>
      </c>
      <c r="B68" s="14" t="s">
        <v>72</v>
      </c>
      <c r="C68" s="17">
        <v>31611052603754</v>
      </c>
      <c r="D68" s="18">
        <v>42679</v>
      </c>
      <c r="E68" s="16">
        <f t="shared" si="0"/>
        <v>5</v>
      </c>
      <c r="F68" s="16">
        <f t="shared" si="1"/>
        <v>11</v>
      </c>
      <c r="G68" s="16">
        <f t="shared" si="2"/>
        <v>2016</v>
      </c>
      <c r="H68" s="15">
        <f t="shared" si="7"/>
        <v>26</v>
      </c>
      <c r="I68" s="15">
        <f t="shared" si="8"/>
        <v>10</v>
      </c>
      <c r="J68" s="15">
        <f t="shared" si="9"/>
        <v>4</v>
      </c>
      <c r="K68" s="28"/>
      <c r="L68" s="13">
        <f t="shared" si="3"/>
        <v>59</v>
      </c>
      <c r="M68" s="27">
        <f t="shared" si="10"/>
        <v>42341</v>
      </c>
      <c r="N68" s="26" t="str">
        <f t="array" ref="N68">IF($L68="","",INDEX($B$10:$B$500,SMALL(IF($D$10:$D$500=$M68,ROW($10:$500)-9),COUNTIF($M$9:$M67,$M68)+1)))</f>
        <v>جومانه عمرو رجب احمد محمود</v>
      </c>
      <c r="O68" s="28"/>
      <c r="P68" s="13">
        <f t="shared" si="5"/>
        <v>59</v>
      </c>
      <c r="Q68" s="27">
        <f t="shared" si="6"/>
        <v>42829</v>
      </c>
      <c r="R68" s="26" t="str">
        <f t="array" ref="R68">IF($P68="","",INDEX($B$10:$B$500,SMALL(IF($D$10:$D$500=$Q68,ROW($10:$500)-9),COUNTIF($Q$9:$Q67,$Q68)+1)))</f>
        <v>إسلام مصطفى علي عبد الرؤف</v>
      </c>
      <c r="S68" s="12"/>
      <c r="T68" s="12"/>
      <c r="U68" s="12"/>
      <c r="V68" s="12"/>
      <c r="W68" s="12"/>
      <c r="X68" s="12"/>
    </row>
    <row r="69" spans="1:24" s="20" customFormat="1" ht="26.25" thickTop="1" thickBot="1" x14ac:dyDescent="0.4">
      <c r="A69" s="13">
        <f>IF(B69="","",COUNT($A$9:A68)+1)</f>
        <v>60</v>
      </c>
      <c r="B69" s="21" t="s">
        <v>73</v>
      </c>
      <c r="C69" s="17">
        <v>31601182600875</v>
      </c>
      <c r="D69" s="18">
        <v>42387</v>
      </c>
      <c r="E69" s="16">
        <f t="shared" si="0"/>
        <v>18</v>
      </c>
      <c r="F69" s="16">
        <f t="shared" si="1"/>
        <v>1</v>
      </c>
      <c r="G69" s="16">
        <f t="shared" si="2"/>
        <v>2016</v>
      </c>
      <c r="H69" s="15">
        <f t="shared" si="7"/>
        <v>13</v>
      </c>
      <c r="I69" s="15">
        <f t="shared" si="8"/>
        <v>8</v>
      </c>
      <c r="J69" s="15">
        <f t="shared" si="9"/>
        <v>5</v>
      </c>
      <c r="K69" s="28"/>
      <c r="L69" s="13">
        <f t="shared" si="3"/>
        <v>60</v>
      </c>
      <c r="M69" s="27">
        <f t="shared" si="10"/>
        <v>42344</v>
      </c>
      <c r="N69" s="26" t="str">
        <f t="array" ref="N69">IF($L69="","",INDEX($B$10:$B$500,SMALL(IF($D$10:$D$500=$M69,ROW($10:$500)-9),COUNTIF($M$9:$M68,$M69)+1)))</f>
        <v>جنات فرج اسعد جمعه</v>
      </c>
      <c r="O69" s="28"/>
      <c r="P69" s="13">
        <f t="shared" si="5"/>
        <v>60</v>
      </c>
      <c r="Q69" s="27">
        <f t="shared" si="6"/>
        <v>42819</v>
      </c>
      <c r="R69" s="26" t="str">
        <f t="array" ref="R69">IF($P69="","",INDEX($B$10:$B$500,SMALL(IF($D$10:$D$500=$Q69,ROW($10:$500)-9),COUNTIF($Q$9:$Q68,$Q69)+1)))</f>
        <v>اسيل عمر ماهر محمد ابراهيم</v>
      </c>
      <c r="S69" s="12"/>
      <c r="T69" s="12"/>
      <c r="U69" s="12"/>
      <c r="V69" s="12"/>
      <c r="W69" s="12"/>
      <c r="X69" s="12"/>
    </row>
    <row r="70" spans="1:24" s="20" customFormat="1" ht="26.25" thickTop="1" thickBot="1" x14ac:dyDescent="0.4">
      <c r="A70" s="13">
        <f>IF(B70="","",COUNT($A$9:A69)+1)</f>
        <v>61</v>
      </c>
      <c r="B70" s="14" t="s">
        <v>74</v>
      </c>
      <c r="C70" s="23">
        <v>31611152601112</v>
      </c>
      <c r="D70" s="18">
        <v>42689</v>
      </c>
      <c r="E70" s="16">
        <f t="shared" si="0"/>
        <v>15</v>
      </c>
      <c r="F70" s="16">
        <f t="shared" si="1"/>
        <v>11</v>
      </c>
      <c r="G70" s="16">
        <f t="shared" si="2"/>
        <v>2016</v>
      </c>
      <c r="H70" s="15">
        <f t="shared" si="7"/>
        <v>16</v>
      </c>
      <c r="I70" s="15">
        <f t="shared" si="8"/>
        <v>10</v>
      </c>
      <c r="J70" s="15">
        <f t="shared" si="9"/>
        <v>4</v>
      </c>
      <c r="K70" s="28"/>
      <c r="L70" s="13">
        <f t="shared" si="3"/>
        <v>61</v>
      </c>
      <c r="M70" s="27">
        <f t="shared" si="10"/>
        <v>42344</v>
      </c>
      <c r="N70" s="26" t="str">
        <f t="array" ref="N70">IF($L70="","",INDEX($B$10:$B$500,SMALL(IF($D$10:$D$500=$M70,ROW($10:$500)-9),COUNTIF($M$9:$M69,$M70)+1)))</f>
        <v>حبيبه محمد علي السيد</v>
      </c>
      <c r="O70" s="28"/>
      <c r="P70" s="13">
        <f t="shared" si="5"/>
        <v>61</v>
      </c>
      <c r="Q70" s="27">
        <f t="shared" si="6"/>
        <v>42816</v>
      </c>
      <c r="R70" s="26" t="str">
        <f t="array" ref="R70">IF($P70="","",INDEX($B$10:$B$500,SMALL(IF($D$10:$D$500=$Q70,ROW($10:$500)-9),COUNTIF($Q$9:$Q69,$Q70)+1)))</f>
        <v>عمر احمد السيد على عبد العال</v>
      </c>
      <c r="S70" s="12"/>
      <c r="T70" s="12"/>
      <c r="U70" s="12"/>
      <c r="V70" s="12"/>
      <c r="W70" s="12"/>
      <c r="X70" s="12"/>
    </row>
    <row r="71" spans="1:24" s="20" customFormat="1" ht="26.25" thickTop="1" thickBot="1" x14ac:dyDescent="0.4">
      <c r="A71" s="13">
        <f>IF(B71="","",COUNT($A$9:A70)+1)</f>
        <v>62</v>
      </c>
      <c r="B71" s="14" t="s">
        <v>75</v>
      </c>
      <c r="C71" s="23">
        <v>31610192600392</v>
      </c>
      <c r="D71" s="18">
        <v>42662</v>
      </c>
      <c r="E71" s="16">
        <f t="shared" si="0"/>
        <v>19</v>
      </c>
      <c r="F71" s="16">
        <f t="shared" si="1"/>
        <v>10</v>
      </c>
      <c r="G71" s="16">
        <f t="shared" si="2"/>
        <v>2016</v>
      </c>
      <c r="H71" s="15">
        <f t="shared" si="7"/>
        <v>12</v>
      </c>
      <c r="I71" s="15">
        <f t="shared" si="8"/>
        <v>11</v>
      </c>
      <c r="J71" s="15">
        <f t="shared" si="9"/>
        <v>4</v>
      </c>
      <c r="K71" s="28"/>
      <c r="L71" s="13">
        <f t="shared" si="3"/>
        <v>62</v>
      </c>
      <c r="M71" s="27">
        <f t="shared" si="10"/>
        <v>42347</v>
      </c>
      <c r="N71" s="26" t="str">
        <f t="array" ref="N71">IF($L71="","",INDEX($B$10:$B$500,SMALL(IF($D$10:$D$500=$M71,ROW($10:$500)-9),COUNTIF($M$9:$M70,$M71)+1)))</f>
        <v>احمد مصطفى محمد احمد حسن</v>
      </c>
      <c r="O71" s="28"/>
      <c r="P71" s="13">
        <f t="shared" si="5"/>
        <v>62</v>
      </c>
      <c r="Q71" s="27">
        <f t="shared" si="6"/>
        <v>42815</v>
      </c>
      <c r="R71" s="26" t="str">
        <f t="array" ref="R71">IF($P71="","",INDEX($B$10:$B$500,SMALL(IF($D$10:$D$500=$Q71,ROW($10:$500)-9),COUNTIF($Q$9:$Q70,$Q71)+1)))</f>
        <v>شعيب محمد عبد الحفيظ محمد</v>
      </c>
      <c r="S71" s="12"/>
      <c r="T71" s="12"/>
      <c r="U71" s="12"/>
      <c r="V71" s="12"/>
      <c r="W71" s="12"/>
      <c r="X71" s="12"/>
    </row>
    <row r="72" spans="1:24" s="20" customFormat="1" ht="26.25" thickTop="1" thickBot="1" x14ac:dyDescent="0.4">
      <c r="A72" s="13">
        <f>IF(B72="","",COUNT($A$9:A71)+1)</f>
        <v>63</v>
      </c>
      <c r="B72" s="14" t="s">
        <v>76</v>
      </c>
      <c r="C72" s="23">
        <v>31604212600718</v>
      </c>
      <c r="D72" s="18">
        <v>42481</v>
      </c>
      <c r="E72" s="16">
        <f t="shared" si="0"/>
        <v>21</v>
      </c>
      <c r="F72" s="16">
        <f t="shared" si="1"/>
        <v>4</v>
      </c>
      <c r="G72" s="16">
        <f t="shared" si="2"/>
        <v>2016</v>
      </c>
      <c r="H72" s="15">
        <f t="shared" si="7"/>
        <v>10</v>
      </c>
      <c r="I72" s="15">
        <f t="shared" si="8"/>
        <v>5</v>
      </c>
      <c r="J72" s="15">
        <f t="shared" si="9"/>
        <v>5</v>
      </c>
      <c r="K72" s="28"/>
      <c r="L72" s="13">
        <f t="shared" si="3"/>
        <v>63</v>
      </c>
      <c r="M72" s="27">
        <f t="shared" si="10"/>
        <v>42347</v>
      </c>
      <c r="N72" s="26" t="str">
        <f t="array" ref="N72">IF($L72="","",INDEX($B$10:$B$500,SMALL(IF($D$10:$D$500=$M72,ROW($10:$500)-9),COUNTIF($M$9:$M71,$M72)+1)))</f>
        <v>جويريه احمد رمضان هاشم عبد المالك</v>
      </c>
      <c r="O72" s="28"/>
      <c r="P72" s="13">
        <f t="shared" si="5"/>
        <v>63</v>
      </c>
      <c r="Q72" s="27">
        <f t="shared" si="6"/>
        <v>42812</v>
      </c>
      <c r="R72" s="26" t="str">
        <f t="array" ref="R72">IF($P72="","",INDEX($B$10:$B$500,SMALL(IF($D$10:$D$500=$Q72,ROW($10:$500)-9),COUNTIF($Q$9:$Q71,$Q72)+1)))</f>
        <v>احمد عادل ربيع رمضان</v>
      </c>
      <c r="S72" s="12"/>
      <c r="T72" s="12"/>
      <c r="U72" s="12"/>
      <c r="V72" s="12"/>
      <c r="W72" s="12"/>
      <c r="X72" s="12"/>
    </row>
    <row r="73" spans="1:24" s="20" customFormat="1" ht="26.25" thickTop="1" thickBot="1" x14ac:dyDescent="0.4">
      <c r="A73" s="13">
        <f>IF(B73="","",COUNT($A$9:A72)+1)</f>
        <v>64</v>
      </c>
      <c r="B73" s="14" t="s">
        <v>77</v>
      </c>
      <c r="C73" s="23">
        <v>31511122600095</v>
      </c>
      <c r="D73" s="18">
        <v>42320</v>
      </c>
      <c r="E73" s="16">
        <f t="shared" si="0"/>
        <v>12</v>
      </c>
      <c r="F73" s="16">
        <f t="shared" si="1"/>
        <v>11</v>
      </c>
      <c r="G73" s="16">
        <f t="shared" si="2"/>
        <v>2015</v>
      </c>
      <c r="H73" s="15">
        <f t="shared" si="7"/>
        <v>19</v>
      </c>
      <c r="I73" s="15">
        <f t="shared" si="8"/>
        <v>10</v>
      </c>
      <c r="J73" s="15">
        <f t="shared" si="9"/>
        <v>5</v>
      </c>
      <c r="K73" s="28"/>
      <c r="L73" s="13">
        <f t="shared" si="3"/>
        <v>64</v>
      </c>
      <c r="M73" s="27">
        <f t="shared" si="10"/>
        <v>42348</v>
      </c>
      <c r="N73" s="26" t="str">
        <f t="array" ref="N73">IF($L73="","",INDEX($B$10:$B$500,SMALL(IF($D$10:$D$500=$M73,ROW($10:$500)-9),COUNTIF($M$9:$M72,$M73)+1)))</f>
        <v>رلمز جلال عطيه عبدالرحيم جلال</v>
      </c>
      <c r="O73" s="28"/>
      <c r="P73" s="13">
        <f t="shared" si="5"/>
        <v>64</v>
      </c>
      <c r="Q73" s="27">
        <f t="shared" si="6"/>
        <v>42810</v>
      </c>
      <c r="R73" s="26" t="str">
        <f t="array" ref="R73">IF($P73="","",INDEX($B$10:$B$500,SMALL(IF($D$10:$D$500=$Q73,ROW($10:$500)-9),COUNTIF($Q$9:$Q72,$Q73)+1)))</f>
        <v>ريتاج حسن جابر احمد</v>
      </c>
      <c r="S73" s="12"/>
      <c r="T73" s="12"/>
      <c r="U73" s="12"/>
      <c r="V73" s="12"/>
      <c r="W73" s="12"/>
      <c r="X73" s="12"/>
    </row>
    <row r="74" spans="1:24" s="20" customFormat="1" ht="26.25" thickTop="1" thickBot="1" x14ac:dyDescent="0.4">
      <c r="A74" s="13">
        <f>IF(B74="","",COUNT($A$9:A73)+1)</f>
        <v>65</v>
      </c>
      <c r="B74" s="14" t="s">
        <v>78</v>
      </c>
      <c r="C74" s="23">
        <v>31702282600253</v>
      </c>
      <c r="D74" s="18">
        <v>42794</v>
      </c>
      <c r="E74" s="16">
        <f t="shared" ref="E74:E137" si="11">IF(D74="","",DAY(D74))</f>
        <v>28</v>
      </c>
      <c r="F74" s="16">
        <f t="shared" ref="F74:F137" si="12">IF(D74="","",MONTH(D74))</f>
        <v>2</v>
      </c>
      <c r="G74" s="16">
        <f t="shared" ref="G74:G137" si="13">IF(D74="","",YEAR(D74))</f>
        <v>2017</v>
      </c>
      <c r="H74" s="15">
        <f t="shared" si="7"/>
        <v>3</v>
      </c>
      <c r="I74" s="15">
        <f t="shared" si="8"/>
        <v>7</v>
      </c>
      <c r="J74" s="15">
        <f t="shared" si="9"/>
        <v>4</v>
      </c>
      <c r="K74" s="28"/>
      <c r="L74" s="13">
        <f t="shared" si="3"/>
        <v>65</v>
      </c>
      <c r="M74" s="27">
        <f t="shared" si="10"/>
        <v>42350</v>
      </c>
      <c r="N74" s="26" t="str">
        <f t="array" ref="N74">IF($L74="","",INDEX($B$10:$B$500,SMALL(IF($D$10:$D$500=$M74,ROW($10:$500)-9),COUNTIF($M$9:$M73,$M74)+1)))</f>
        <v>ايه محمد محمود احمد</v>
      </c>
      <c r="O74" s="28"/>
      <c r="P74" s="13">
        <f t="shared" si="5"/>
        <v>65</v>
      </c>
      <c r="Q74" s="27">
        <f t="shared" si="6"/>
        <v>42802</v>
      </c>
      <c r="R74" s="26" t="str">
        <f t="array" ref="R74">IF($P74="","",INDEX($B$10:$B$500,SMALL(IF($D$10:$D$500=$Q74,ROW($10:$500)-9),COUNTIF($Q$9:$Q73,$Q74)+1)))</f>
        <v>احمد محمد عبد المنعم اسعد</v>
      </c>
      <c r="S74" s="12"/>
      <c r="T74" s="12"/>
      <c r="U74" s="12"/>
      <c r="V74" s="12"/>
      <c r="W74" s="12"/>
      <c r="X74" s="12"/>
    </row>
    <row r="75" spans="1:24" s="20" customFormat="1" ht="26.25" thickTop="1" thickBot="1" x14ac:dyDescent="0.4">
      <c r="A75" s="13">
        <f>IF(B75="","",COUNT($A$9:A74)+1)</f>
        <v>66</v>
      </c>
      <c r="B75" s="14" t="s">
        <v>79</v>
      </c>
      <c r="C75" s="23">
        <v>31706052601574</v>
      </c>
      <c r="D75" s="18">
        <v>42891</v>
      </c>
      <c r="E75" s="16">
        <f t="shared" si="11"/>
        <v>5</v>
      </c>
      <c r="F75" s="16">
        <f t="shared" si="12"/>
        <v>6</v>
      </c>
      <c r="G75" s="16">
        <f t="shared" si="13"/>
        <v>2017</v>
      </c>
      <c r="H75" s="15">
        <f t="shared" si="7"/>
        <v>26</v>
      </c>
      <c r="I75" s="15">
        <f t="shared" si="8"/>
        <v>3</v>
      </c>
      <c r="J75" s="15">
        <f t="shared" si="9"/>
        <v>4</v>
      </c>
      <c r="K75" s="28"/>
      <c r="L75" s="13">
        <f t="shared" ref="L75:L138" si="14">IF(ROW($A66)&gt;MAX($A:$A),"",ROW($A66))</f>
        <v>66</v>
      </c>
      <c r="M75" s="27">
        <f t="shared" ref="M75:M138" si="15">IF(ISERROR(SMALL($D$10:$D$500,$L75)),"",SMALL($D$10:$D$500,$L75))</f>
        <v>42350</v>
      </c>
      <c r="N75" s="26" t="str">
        <f t="array" ref="N75">IF($L75="","",INDEX($B$10:$B$500,SMALL(IF($D$10:$D$500=$M75,ROW($10:$500)-9),COUNTIF($M$9:$M74,$M75)+1)))</f>
        <v>روان كمال عاطف محمد</v>
      </c>
      <c r="O75" s="28"/>
      <c r="P75" s="13">
        <f t="shared" ref="P75:P138" si="16">IF(ROW($A66)&gt;MAX($A:$A),"",ROW($A66))</f>
        <v>66</v>
      </c>
      <c r="Q75" s="27">
        <f t="shared" ref="Q75:Q138" si="17">IF(ISERROR(LARGE($D$10:$D$500,$L75)),"",LARGE($D$10:$D$500,$L75))</f>
        <v>42802</v>
      </c>
      <c r="R75" s="26" t="str">
        <f t="array" ref="R75">IF($P75="","",INDEX($B$10:$B$500,SMALL(IF($D$10:$D$500=$Q75,ROW($10:$500)-9),COUNTIF($Q$9:$Q74,$Q75)+1)))</f>
        <v>ادم محمد عبد المنعم اسعد</v>
      </c>
      <c r="S75" s="12"/>
      <c r="T75" s="12"/>
      <c r="U75" s="12"/>
      <c r="V75" s="12"/>
      <c r="W75" s="12"/>
      <c r="X75" s="12"/>
    </row>
    <row r="76" spans="1:24" s="20" customFormat="1" ht="26.25" thickTop="1" thickBot="1" x14ac:dyDescent="0.4">
      <c r="A76" s="13">
        <f>IF(B76="","",COUNT($A$9:A75)+1)</f>
        <v>67</v>
      </c>
      <c r="B76" s="14" t="s">
        <v>80</v>
      </c>
      <c r="C76" s="23">
        <v>31607092601358</v>
      </c>
      <c r="D76" s="18">
        <v>42560</v>
      </c>
      <c r="E76" s="16">
        <f t="shared" si="11"/>
        <v>9</v>
      </c>
      <c r="F76" s="16">
        <f t="shared" si="12"/>
        <v>7</v>
      </c>
      <c r="G76" s="16">
        <f t="shared" si="13"/>
        <v>2016</v>
      </c>
      <c r="H76" s="15">
        <f t="shared" ref="H76:H139" si="18">IF(ISNUMBER(E76),DATEDIF((DATE(G76,F76,E76)),(DATE("2021","10","1")),"MD"),"")</f>
        <v>22</v>
      </c>
      <c r="I76" s="15">
        <f t="shared" ref="I76:I139" si="19">IF(ISNUMBER(F76),DATEDIF((DATE(G76,F76,E76)),(DATE("2021","10","1")),"YM"),"")</f>
        <v>2</v>
      </c>
      <c r="J76" s="15">
        <f t="shared" ref="J76:J139" si="20">IF(ISNUMBER(G76),DATEDIF((DATE(G76,F76,E76)),(DATE("2021","10","1")),"Y"),"")</f>
        <v>5</v>
      </c>
      <c r="K76" s="28"/>
      <c r="L76" s="13">
        <f t="shared" si="14"/>
        <v>67</v>
      </c>
      <c r="M76" s="27">
        <f t="shared" si="15"/>
        <v>42351</v>
      </c>
      <c r="N76" s="26" t="str">
        <f t="array" ref="N76">IF($L76="","",INDEX($B$10:$B$500,SMALL(IF($D$10:$D$500=$M76,ROW($10:$500)-9),COUNTIF($M$9:$M75,$M76)+1)))</f>
        <v>آدم محمود ابوزيد محمود</v>
      </c>
      <c r="O76" s="28"/>
      <c r="P76" s="13">
        <f t="shared" si="16"/>
        <v>67</v>
      </c>
      <c r="Q76" s="27">
        <f t="shared" si="17"/>
        <v>42802</v>
      </c>
      <c r="R76" s="26" t="str">
        <f t="array" ref="R76">IF($P76="","",INDEX($B$10:$B$500,SMALL(IF($D$10:$D$500=$Q76,ROW($10:$500)-9),COUNTIF($Q$9:$Q75,$Q76)+1)))</f>
        <v>براء ايمن عبد العاطى حموده</v>
      </c>
      <c r="S76" s="12"/>
      <c r="T76" s="12"/>
      <c r="U76" s="12"/>
      <c r="V76" s="12"/>
      <c r="W76" s="12"/>
      <c r="X76" s="12"/>
    </row>
    <row r="77" spans="1:24" s="20" customFormat="1" ht="26.25" thickTop="1" thickBot="1" x14ac:dyDescent="0.4">
      <c r="A77" s="13">
        <f>IF(B77="","",COUNT($A$9:A76)+1)</f>
        <v>68</v>
      </c>
      <c r="B77" s="14" t="s">
        <v>81</v>
      </c>
      <c r="C77" s="23">
        <v>31602162600891</v>
      </c>
      <c r="D77" s="18">
        <v>42416</v>
      </c>
      <c r="E77" s="16">
        <f t="shared" si="11"/>
        <v>16</v>
      </c>
      <c r="F77" s="16">
        <f t="shared" si="12"/>
        <v>2</v>
      </c>
      <c r="G77" s="16">
        <f t="shared" si="13"/>
        <v>2016</v>
      </c>
      <c r="H77" s="15">
        <f t="shared" si="18"/>
        <v>15</v>
      </c>
      <c r="I77" s="15">
        <f t="shared" si="19"/>
        <v>7</v>
      </c>
      <c r="J77" s="15">
        <f t="shared" si="20"/>
        <v>5</v>
      </c>
      <c r="K77" s="28"/>
      <c r="L77" s="13">
        <f t="shared" si="14"/>
        <v>68</v>
      </c>
      <c r="M77" s="27">
        <f t="shared" si="15"/>
        <v>42351</v>
      </c>
      <c r="N77" s="26" t="str">
        <f t="array" ref="N77">IF($L77="","",INDEX($B$10:$B$500,SMALL(IF($D$10:$D$500=$M77,ROW($10:$500)-9),COUNTIF($M$9:$M76,$M77)+1)))</f>
        <v>فاطمه احمد احمد عبدالسلام ابراهيم</v>
      </c>
      <c r="O77" s="28"/>
      <c r="P77" s="13">
        <f t="shared" si="16"/>
        <v>68</v>
      </c>
      <c r="Q77" s="27">
        <f t="shared" si="17"/>
        <v>42797</v>
      </c>
      <c r="R77" s="26" t="str">
        <f t="array" ref="R77">IF($P77="","",INDEX($B$10:$B$500,SMALL(IF($D$10:$D$500=$Q77,ROW($10:$500)-9),COUNTIF($Q$9:$Q76,$Q77)+1)))</f>
        <v>انجي محمد فتحي حستنين</v>
      </c>
      <c r="S77" s="12"/>
      <c r="T77" s="12"/>
      <c r="U77" s="12"/>
      <c r="V77" s="12"/>
      <c r="W77" s="12"/>
      <c r="X77" s="12"/>
    </row>
    <row r="78" spans="1:24" s="20" customFormat="1" ht="26.25" thickTop="1" thickBot="1" x14ac:dyDescent="0.4">
      <c r="A78" s="13">
        <f>IF(B78="","",COUNT($A$9:A77)+1)</f>
        <v>69</v>
      </c>
      <c r="B78" s="14" t="s">
        <v>82</v>
      </c>
      <c r="C78" s="23">
        <v>31607052600278</v>
      </c>
      <c r="D78" s="18">
        <v>42556</v>
      </c>
      <c r="E78" s="16">
        <f t="shared" si="11"/>
        <v>5</v>
      </c>
      <c r="F78" s="16">
        <f t="shared" si="12"/>
        <v>7</v>
      </c>
      <c r="G78" s="16">
        <f t="shared" si="13"/>
        <v>2016</v>
      </c>
      <c r="H78" s="15">
        <f t="shared" si="18"/>
        <v>26</v>
      </c>
      <c r="I78" s="15">
        <f t="shared" si="19"/>
        <v>2</v>
      </c>
      <c r="J78" s="15">
        <f t="shared" si="20"/>
        <v>5</v>
      </c>
      <c r="K78" s="28"/>
      <c r="L78" s="13">
        <f t="shared" si="14"/>
        <v>69</v>
      </c>
      <c r="M78" s="27">
        <f t="shared" si="15"/>
        <v>42352</v>
      </c>
      <c r="N78" s="26" t="str">
        <f t="array" ref="N78">IF($L78="","",INDEX($B$10:$B$500,SMALL(IF($D$10:$D$500=$M78,ROW($10:$500)-9),COUNTIF($M$9:$M77,$M78)+1)))</f>
        <v>شنوده باسم منير كامل</v>
      </c>
      <c r="O78" s="28"/>
      <c r="P78" s="13">
        <f t="shared" si="16"/>
        <v>69</v>
      </c>
      <c r="Q78" s="27">
        <f t="shared" si="17"/>
        <v>42796</v>
      </c>
      <c r="R78" s="26" t="str">
        <f t="array" ref="R78">IF($P78="","",INDEX($B$10:$B$500,SMALL(IF($D$10:$D$500=$Q78,ROW($10:$500)-9),COUNTIF($Q$9:$Q77,$Q78)+1)))</f>
        <v>ريتاج احمد عبدالعال احمد</v>
      </c>
      <c r="S78" s="12"/>
      <c r="T78" s="12"/>
      <c r="U78" s="12"/>
      <c r="V78" s="12"/>
      <c r="W78" s="12"/>
      <c r="X78" s="12"/>
    </row>
    <row r="79" spans="1:24" s="20" customFormat="1" ht="26.25" thickTop="1" thickBot="1" x14ac:dyDescent="0.4">
      <c r="A79" s="13">
        <f>IF(B79="","",COUNT($A$9:A78)+1)</f>
        <v>70</v>
      </c>
      <c r="B79" s="14" t="s">
        <v>83</v>
      </c>
      <c r="C79" s="23">
        <v>31701012665551</v>
      </c>
      <c r="D79" s="18">
        <v>42736</v>
      </c>
      <c r="E79" s="16">
        <f t="shared" si="11"/>
        <v>1</v>
      </c>
      <c r="F79" s="16">
        <f t="shared" si="12"/>
        <v>1</v>
      </c>
      <c r="G79" s="16">
        <f t="shared" si="13"/>
        <v>2017</v>
      </c>
      <c r="H79" s="15">
        <f t="shared" si="18"/>
        <v>0</v>
      </c>
      <c r="I79" s="15">
        <f t="shared" si="19"/>
        <v>9</v>
      </c>
      <c r="J79" s="15">
        <f t="shared" si="20"/>
        <v>4</v>
      </c>
      <c r="K79" s="28"/>
      <c r="L79" s="13">
        <f t="shared" si="14"/>
        <v>70</v>
      </c>
      <c r="M79" s="27">
        <f t="shared" si="15"/>
        <v>42353</v>
      </c>
      <c r="N79" s="26" t="str">
        <f t="array" ref="N79">IF($L79="","",INDEX($B$10:$B$500,SMALL(IF($D$10:$D$500=$M79,ROW($10:$500)-9),COUNTIF($M$9:$M78,$M79)+1)))</f>
        <v>اياد احمد السيد احمد</v>
      </c>
      <c r="O79" s="28"/>
      <c r="P79" s="13">
        <f t="shared" si="16"/>
        <v>70</v>
      </c>
      <c r="Q79" s="27">
        <f t="shared" si="17"/>
        <v>42795</v>
      </c>
      <c r="R79" s="26" t="str">
        <f t="array" ref="R79">IF($P79="","",INDEX($B$10:$B$500,SMALL(IF($D$10:$D$500=$Q79,ROW($10:$500)-9),COUNTIF($Q$9:$Q78,$Q79)+1)))</f>
        <v>احمد مصطفى كمال ضاحىعطيه</v>
      </c>
      <c r="S79" s="12"/>
      <c r="T79" s="12"/>
      <c r="U79" s="12"/>
      <c r="V79" s="12"/>
      <c r="W79" s="12"/>
      <c r="X79" s="12"/>
    </row>
    <row r="80" spans="1:24" s="20" customFormat="1" ht="26.25" thickTop="1" thickBot="1" x14ac:dyDescent="0.4">
      <c r="A80" s="13">
        <f>IF(B80="","",COUNT($A$9:A79)+1)</f>
        <v>71</v>
      </c>
      <c r="B80" s="14" t="s">
        <v>84</v>
      </c>
      <c r="C80" s="23">
        <v>31607302600058</v>
      </c>
      <c r="D80" s="18">
        <v>42581</v>
      </c>
      <c r="E80" s="16">
        <f t="shared" si="11"/>
        <v>30</v>
      </c>
      <c r="F80" s="16">
        <f t="shared" si="12"/>
        <v>7</v>
      </c>
      <c r="G80" s="16">
        <f t="shared" si="13"/>
        <v>2016</v>
      </c>
      <c r="H80" s="15">
        <f t="shared" si="18"/>
        <v>1</v>
      </c>
      <c r="I80" s="15">
        <f t="shared" si="19"/>
        <v>2</v>
      </c>
      <c r="J80" s="15">
        <f t="shared" si="20"/>
        <v>5</v>
      </c>
      <c r="K80" s="28"/>
      <c r="L80" s="13">
        <f t="shared" si="14"/>
        <v>71</v>
      </c>
      <c r="M80" s="27">
        <f t="shared" si="15"/>
        <v>42354</v>
      </c>
      <c r="N80" s="26" t="str">
        <f t="array" ref="N80">IF($L80="","",INDEX($B$10:$B$500,SMALL(IF($D$10:$D$500=$M80,ROW($10:$500)-9),COUNTIF($M$9:$M79,$M80)+1)))</f>
        <v>روان على عبد الحميد السيد احمد</v>
      </c>
      <c r="O80" s="28"/>
      <c r="P80" s="13">
        <f t="shared" si="16"/>
        <v>71</v>
      </c>
      <c r="Q80" s="27">
        <f t="shared" si="17"/>
        <v>42794</v>
      </c>
      <c r="R80" s="26" t="str">
        <f t="array" ref="R80">IF($P80="","",INDEX($B$10:$B$500,SMALL(IF($D$10:$D$500=$Q80,ROW($10:$500)-9),COUNTIF($Q$9:$Q79,$Q80)+1)))</f>
        <v>ادم على السيد عبدالله</v>
      </c>
      <c r="S80" s="12"/>
      <c r="T80" s="12"/>
      <c r="U80" s="12"/>
      <c r="V80" s="12"/>
      <c r="W80" s="12"/>
      <c r="X80" s="12"/>
    </row>
    <row r="81" spans="1:24" s="20" customFormat="1" ht="26.25" thickTop="1" thickBot="1" x14ac:dyDescent="0.4">
      <c r="A81" s="13">
        <f>IF(B81="","",COUNT($A$9:A80)+1)</f>
        <v>72</v>
      </c>
      <c r="B81" s="14" t="s">
        <v>85</v>
      </c>
      <c r="C81" s="23">
        <v>31703082601278</v>
      </c>
      <c r="D81" s="18">
        <v>42802</v>
      </c>
      <c r="E81" s="16">
        <f t="shared" si="11"/>
        <v>8</v>
      </c>
      <c r="F81" s="16">
        <f t="shared" si="12"/>
        <v>3</v>
      </c>
      <c r="G81" s="16">
        <f t="shared" si="13"/>
        <v>2017</v>
      </c>
      <c r="H81" s="15">
        <f t="shared" si="18"/>
        <v>23</v>
      </c>
      <c r="I81" s="15">
        <f t="shared" si="19"/>
        <v>6</v>
      </c>
      <c r="J81" s="15">
        <f t="shared" si="20"/>
        <v>4</v>
      </c>
      <c r="K81" s="28"/>
      <c r="L81" s="13">
        <f t="shared" si="14"/>
        <v>72</v>
      </c>
      <c r="M81" s="27">
        <f t="shared" si="15"/>
        <v>42354</v>
      </c>
      <c r="N81" s="26" t="str">
        <f t="array" ref="N81">IF($L81="","",INDEX($B$10:$B$500,SMALL(IF($D$10:$D$500=$M81,ROW($10:$500)-9),COUNTIF($M$9:$M80,$M81)+1)))</f>
        <v>سيف عمرو عيد عبد اللطيف</v>
      </c>
      <c r="O81" s="28"/>
      <c r="P81" s="13">
        <f t="shared" si="16"/>
        <v>72</v>
      </c>
      <c r="Q81" s="27">
        <f t="shared" si="17"/>
        <v>42791</v>
      </c>
      <c r="R81" s="26" t="str">
        <f t="array" ref="R81">IF($P81="","",INDEX($B$10:$B$500,SMALL(IF($D$10:$D$500=$Q81,ROW($10:$500)-9),COUNTIF($Q$9:$Q80,$Q81)+1)))</f>
        <v>عبدالوهاب السيد محمد السيد</v>
      </c>
      <c r="S81" s="12"/>
      <c r="T81" s="12"/>
      <c r="U81" s="12"/>
      <c r="V81" s="12"/>
      <c r="W81" s="12"/>
      <c r="X81" s="12"/>
    </row>
    <row r="82" spans="1:24" s="20" customFormat="1" ht="39" thickTop="1" thickBot="1" x14ac:dyDescent="0.4">
      <c r="A82" s="13">
        <f>IF(B82="","",COUNT($A$9:A81)+1)</f>
        <v>73</v>
      </c>
      <c r="B82" s="14" t="s">
        <v>86</v>
      </c>
      <c r="C82" s="23">
        <v>31511012601835</v>
      </c>
      <c r="D82" s="18">
        <v>42309</v>
      </c>
      <c r="E82" s="16">
        <f t="shared" si="11"/>
        <v>1</v>
      </c>
      <c r="F82" s="16">
        <f t="shared" si="12"/>
        <v>11</v>
      </c>
      <c r="G82" s="16">
        <f t="shared" si="13"/>
        <v>2015</v>
      </c>
      <c r="H82" s="15">
        <f t="shared" si="18"/>
        <v>0</v>
      </c>
      <c r="I82" s="15">
        <f t="shared" si="19"/>
        <v>11</v>
      </c>
      <c r="J82" s="15">
        <f t="shared" si="20"/>
        <v>5</v>
      </c>
      <c r="K82" s="28"/>
      <c r="L82" s="13">
        <f t="shared" si="14"/>
        <v>73</v>
      </c>
      <c r="M82" s="27">
        <f t="shared" si="15"/>
        <v>42355</v>
      </c>
      <c r="N82" s="26" t="str">
        <f t="array" ref="N82">IF($L82="","",INDEX($B$10:$B$500,SMALL(IF($D$10:$D$500=$M82,ROW($10:$500)-9),COUNTIF($M$9:$M81,$M82)+1)))</f>
        <v>اسراء محمد محمد مهنى ابراهيم</v>
      </c>
      <c r="O82" s="28"/>
      <c r="P82" s="13">
        <f t="shared" si="16"/>
        <v>73</v>
      </c>
      <c r="Q82" s="27">
        <f t="shared" si="17"/>
        <v>42790</v>
      </c>
      <c r="R82" s="26" t="str">
        <f t="array" ref="R82">IF($P82="","",INDEX($B$10:$B$500,SMALL(IF($D$10:$D$500=$Q82,ROW($10:$500)-9),COUNTIF($Q$9:$Q81,$Q82)+1)))</f>
        <v>اسماعيل ابراهيم محمد الزهرى احمد</v>
      </c>
      <c r="S82" s="12"/>
      <c r="T82" s="12"/>
      <c r="U82" s="12"/>
      <c r="V82" s="12"/>
      <c r="W82" s="12"/>
      <c r="X82" s="12"/>
    </row>
    <row r="83" spans="1:24" s="20" customFormat="1" ht="26.25" thickTop="1" thickBot="1" x14ac:dyDescent="0.4">
      <c r="A83" s="13">
        <f>IF(B83="","",COUNT($A$9:A82)+1)</f>
        <v>74</v>
      </c>
      <c r="B83" s="14" t="s">
        <v>87</v>
      </c>
      <c r="C83" s="23">
        <v>31511282600539</v>
      </c>
      <c r="D83" s="18">
        <v>42336</v>
      </c>
      <c r="E83" s="16">
        <f t="shared" si="11"/>
        <v>28</v>
      </c>
      <c r="F83" s="16">
        <f t="shared" si="12"/>
        <v>11</v>
      </c>
      <c r="G83" s="16">
        <f t="shared" si="13"/>
        <v>2015</v>
      </c>
      <c r="H83" s="15">
        <f t="shared" si="18"/>
        <v>3</v>
      </c>
      <c r="I83" s="15">
        <f t="shared" si="19"/>
        <v>10</v>
      </c>
      <c r="J83" s="15">
        <f t="shared" si="20"/>
        <v>5</v>
      </c>
      <c r="K83" s="28"/>
      <c r="L83" s="13">
        <f t="shared" si="14"/>
        <v>74</v>
      </c>
      <c r="M83" s="27">
        <f t="shared" si="15"/>
        <v>42358</v>
      </c>
      <c r="N83" s="26" t="str">
        <f t="array" ref="N83">IF($L83="","",INDEX($B$10:$B$500,SMALL(IF($D$10:$D$500=$M83,ROW($10:$500)-9),COUNTIF($M$9:$M82,$M83)+1)))</f>
        <v>احمد محمد حامد عبداللطيف</v>
      </c>
      <c r="O83" s="28"/>
      <c r="P83" s="13">
        <f t="shared" si="16"/>
        <v>74</v>
      </c>
      <c r="Q83" s="27">
        <f t="shared" si="17"/>
        <v>42784</v>
      </c>
      <c r="R83" s="26" t="str">
        <f t="array" ref="R83">IF($P83="","",INDEX($B$10:$B$500,SMALL(IF($D$10:$D$500=$Q83,ROW($10:$500)-9),COUNTIF($Q$9:$Q82,$Q83)+1)))</f>
        <v>ثيؤفان شنوده اديب مسعد</v>
      </c>
      <c r="S83" s="12"/>
      <c r="T83" s="12"/>
      <c r="U83" s="12"/>
      <c r="V83" s="12"/>
      <c r="W83" s="12"/>
      <c r="X83" s="12"/>
    </row>
    <row r="84" spans="1:24" s="20" customFormat="1" ht="26.25" thickTop="1" thickBot="1" x14ac:dyDescent="0.4">
      <c r="A84" s="13">
        <f>IF(B84="","",COUNT($A$9:A83)+1)</f>
        <v>75</v>
      </c>
      <c r="B84" s="14" t="s">
        <v>88</v>
      </c>
      <c r="C84" s="23">
        <v>31609102600358</v>
      </c>
      <c r="D84" s="18">
        <v>42623</v>
      </c>
      <c r="E84" s="16">
        <f t="shared" si="11"/>
        <v>10</v>
      </c>
      <c r="F84" s="16">
        <f t="shared" si="12"/>
        <v>9</v>
      </c>
      <c r="G84" s="16">
        <f t="shared" si="13"/>
        <v>2016</v>
      </c>
      <c r="H84" s="15">
        <f t="shared" si="18"/>
        <v>21</v>
      </c>
      <c r="I84" s="15">
        <f t="shared" si="19"/>
        <v>0</v>
      </c>
      <c r="J84" s="15">
        <f t="shared" si="20"/>
        <v>5</v>
      </c>
      <c r="K84" s="28"/>
      <c r="L84" s="13">
        <f t="shared" si="14"/>
        <v>75</v>
      </c>
      <c r="M84" s="27">
        <f t="shared" si="15"/>
        <v>42358</v>
      </c>
      <c r="N84" s="26" t="str">
        <f t="array" ref="N84">IF($L84="","",INDEX($B$10:$B$500,SMALL(IF($D$10:$D$500=$M84,ROW($10:$500)-9),COUNTIF($M$9:$M83,$M84)+1)))</f>
        <v>روان محمد احمد محمد</v>
      </c>
      <c r="O84" s="28"/>
      <c r="P84" s="13">
        <f t="shared" si="16"/>
        <v>75</v>
      </c>
      <c r="Q84" s="27">
        <f t="shared" si="17"/>
        <v>42782</v>
      </c>
      <c r="R84" s="26" t="str">
        <f t="array" ref="R84">IF($P84="","",INDEX($B$10:$B$500,SMALL(IF($D$10:$D$500=$Q84,ROW($10:$500)-9),COUNTIF($Q$9:$Q83,$Q84)+1)))</f>
        <v>أحمد أسامه قبيصي محمد</v>
      </c>
      <c r="S84" s="12"/>
      <c r="T84" s="12"/>
      <c r="U84" s="12"/>
      <c r="V84" s="12"/>
      <c r="W84" s="12"/>
      <c r="X84" s="12"/>
    </row>
    <row r="85" spans="1:24" s="20" customFormat="1" ht="26.25" thickTop="1" thickBot="1" x14ac:dyDescent="0.4">
      <c r="A85" s="13">
        <f>IF(B85="","",COUNT($A$9:A84)+1)</f>
        <v>76</v>
      </c>
      <c r="B85" s="14" t="s">
        <v>89</v>
      </c>
      <c r="C85" s="23">
        <v>31606152600457</v>
      </c>
      <c r="D85" s="18">
        <v>42536</v>
      </c>
      <c r="E85" s="16">
        <f t="shared" si="11"/>
        <v>15</v>
      </c>
      <c r="F85" s="16">
        <f t="shared" si="12"/>
        <v>6</v>
      </c>
      <c r="G85" s="16">
        <f t="shared" si="13"/>
        <v>2016</v>
      </c>
      <c r="H85" s="15">
        <f t="shared" si="18"/>
        <v>16</v>
      </c>
      <c r="I85" s="15">
        <f t="shared" si="19"/>
        <v>3</v>
      </c>
      <c r="J85" s="15">
        <f t="shared" si="20"/>
        <v>5</v>
      </c>
      <c r="K85" s="28"/>
      <c r="L85" s="13">
        <f t="shared" si="14"/>
        <v>76</v>
      </c>
      <c r="M85" s="27">
        <f t="shared" si="15"/>
        <v>42362</v>
      </c>
      <c r="N85" s="26" t="str">
        <f t="array" ref="N85">IF($L85="","",INDEX($B$10:$B$500,SMALL(IF($D$10:$D$500=$M85,ROW($10:$500)-9),COUNTIF($M$9:$M84,$M85)+1)))</f>
        <v>اروي سامح حنفي السيد</v>
      </c>
      <c r="O85" s="28"/>
      <c r="P85" s="13">
        <f t="shared" si="16"/>
        <v>76</v>
      </c>
      <c r="Q85" s="27">
        <f t="shared" si="17"/>
        <v>42782</v>
      </c>
      <c r="R85" s="26" t="str">
        <f t="array" ref="R85">IF($P85="","",INDEX($B$10:$B$500,SMALL(IF($D$10:$D$500=$Q85,ROW($10:$500)-9),COUNTIF($Q$9:$Q84,$Q85)+1)))</f>
        <v>عائشه شعبان السيد شعبان</v>
      </c>
      <c r="S85" s="12"/>
      <c r="T85" s="12"/>
      <c r="U85" s="12"/>
      <c r="V85" s="12"/>
      <c r="W85" s="12"/>
      <c r="X85" s="12"/>
    </row>
    <row r="86" spans="1:24" s="20" customFormat="1" ht="26.25" thickTop="1" thickBot="1" x14ac:dyDescent="0.4">
      <c r="A86" s="13">
        <f>IF(B86="","",COUNT($A$9:A85)+1)</f>
        <v>77</v>
      </c>
      <c r="B86" s="14" t="s">
        <v>90</v>
      </c>
      <c r="C86" s="23">
        <v>31512132601096</v>
      </c>
      <c r="D86" s="18">
        <v>42351</v>
      </c>
      <c r="E86" s="16">
        <f t="shared" si="11"/>
        <v>13</v>
      </c>
      <c r="F86" s="16">
        <f t="shared" si="12"/>
        <v>12</v>
      </c>
      <c r="G86" s="16">
        <f t="shared" si="13"/>
        <v>2015</v>
      </c>
      <c r="H86" s="15">
        <f t="shared" si="18"/>
        <v>18</v>
      </c>
      <c r="I86" s="15">
        <f t="shared" si="19"/>
        <v>9</v>
      </c>
      <c r="J86" s="15">
        <f t="shared" si="20"/>
        <v>5</v>
      </c>
      <c r="K86" s="28"/>
      <c r="L86" s="13">
        <f t="shared" si="14"/>
        <v>77</v>
      </c>
      <c r="M86" s="27">
        <f t="shared" si="15"/>
        <v>42362</v>
      </c>
      <c r="N86" s="26" t="str">
        <f t="array" ref="N86">IF($L86="","",INDEX($B$10:$B$500,SMALL(IF($D$10:$D$500=$M86,ROW($10:$500)-9),COUNTIF($M$9:$M85,$M86)+1)))</f>
        <v>اسيل احمد محمد احمد على</v>
      </c>
      <c r="O86" s="28"/>
      <c r="P86" s="13">
        <f t="shared" si="16"/>
        <v>77</v>
      </c>
      <c r="Q86" s="27">
        <f t="shared" si="17"/>
        <v>42778</v>
      </c>
      <c r="R86" s="26" t="str">
        <f t="array" ref="R86">IF($P86="","",INDEX($B$10:$B$500,SMALL(IF($D$10:$D$500=$Q86,ROW($10:$500)-9),COUNTIF($Q$9:$Q85,$Q86)+1)))</f>
        <v>حبيبه محمد جمال محمد</v>
      </c>
      <c r="S86" s="12"/>
      <c r="T86" s="12"/>
      <c r="U86" s="12"/>
      <c r="V86" s="12"/>
      <c r="W86" s="12"/>
      <c r="X86" s="12"/>
    </row>
    <row r="87" spans="1:24" s="20" customFormat="1" ht="26.25" thickTop="1" thickBot="1" x14ac:dyDescent="0.4">
      <c r="A87" s="13">
        <f>IF(B87="","",COUNT($A$9:A86)+1)</f>
        <v>78</v>
      </c>
      <c r="B87" s="14" t="s">
        <v>91</v>
      </c>
      <c r="C87" s="23">
        <v>31607262601218</v>
      </c>
      <c r="D87" s="18">
        <v>42577</v>
      </c>
      <c r="E87" s="16">
        <f t="shared" si="11"/>
        <v>26</v>
      </c>
      <c r="F87" s="16">
        <f t="shared" si="12"/>
        <v>7</v>
      </c>
      <c r="G87" s="16">
        <f t="shared" si="13"/>
        <v>2016</v>
      </c>
      <c r="H87" s="15">
        <f t="shared" si="18"/>
        <v>5</v>
      </c>
      <c r="I87" s="15">
        <f t="shared" si="19"/>
        <v>2</v>
      </c>
      <c r="J87" s="15">
        <f t="shared" si="20"/>
        <v>5</v>
      </c>
      <c r="K87" s="28"/>
      <c r="L87" s="13">
        <f t="shared" si="14"/>
        <v>78</v>
      </c>
      <c r="M87" s="27">
        <f t="shared" si="15"/>
        <v>42367</v>
      </c>
      <c r="N87" s="26" t="str">
        <f t="array" ref="N87">IF($L87="","",INDEX($B$10:$B$500,SMALL(IF($D$10:$D$500=$M87,ROW($10:$500)-9),COUNTIF($M$9:$M86,$M87)+1)))</f>
        <v>اسيل وائل حماده على محمود</v>
      </c>
      <c r="O87" s="28"/>
      <c r="P87" s="13">
        <f t="shared" si="16"/>
        <v>78</v>
      </c>
      <c r="Q87" s="27">
        <f t="shared" si="17"/>
        <v>42776</v>
      </c>
      <c r="R87" s="26" t="str">
        <f t="array" ref="R87">IF($P87="","",INDEX($B$10:$B$500,SMALL(IF($D$10:$D$500=$Q87,ROW($10:$500)-9),COUNTIF($Q$9:$Q86,$Q87)+1)))</f>
        <v>ريناد جاد السيد عمران</v>
      </c>
      <c r="S87" s="12"/>
      <c r="T87" s="12"/>
      <c r="U87" s="12"/>
      <c r="V87" s="12"/>
      <c r="W87" s="12"/>
      <c r="X87" s="12"/>
    </row>
    <row r="88" spans="1:24" s="20" customFormat="1" ht="26.25" thickTop="1" thickBot="1" x14ac:dyDescent="0.4">
      <c r="A88" s="13">
        <f>IF(B88="","",COUNT($A$9:A87)+1)</f>
        <v>79</v>
      </c>
      <c r="B88" s="14" t="s">
        <v>92</v>
      </c>
      <c r="C88" s="23">
        <v>31602222600772</v>
      </c>
      <c r="D88" s="18">
        <v>42422</v>
      </c>
      <c r="E88" s="16">
        <f t="shared" si="11"/>
        <v>22</v>
      </c>
      <c r="F88" s="16">
        <f t="shared" si="12"/>
        <v>2</v>
      </c>
      <c r="G88" s="16">
        <f t="shared" si="13"/>
        <v>2016</v>
      </c>
      <c r="H88" s="15">
        <f t="shared" si="18"/>
        <v>9</v>
      </c>
      <c r="I88" s="15">
        <f t="shared" si="19"/>
        <v>7</v>
      </c>
      <c r="J88" s="15">
        <f t="shared" si="20"/>
        <v>5</v>
      </c>
      <c r="K88" s="28"/>
      <c r="L88" s="13">
        <f t="shared" si="14"/>
        <v>79</v>
      </c>
      <c r="M88" s="27">
        <f t="shared" si="15"/>
        <v>42370</v>
      </c>
      <c r="N88" s="26" t="str">
        <f t="array" ref="N88">IF($L88="","",INDEX($B$10:$B$500,SMALL(IF($D$10:$D$500=$M88,ROW($10:$500)-9),COUNTIF($M$9:$M87,$M88)+1)))</f>
        <v>احمد العمده السيد فؤاد حموده</v>
      </c>
      <c r="O88" s="28"/>
      <c r="P88" s="13">
        <f t="shared" si="16"/>
        <v>79</v>
      </c>
      <c r="Q88" s="27">
        <f t="shared" si="17"/>
        <v>42774</v>
      </c>
      <c r="R88" s="26" t="str">
        <f t="array" ref="R88">IF($P88="","",INDEX($B$10:$B$500,SMALL(IF($D$10:$D$500=$Q88,ROW($10:$500)-9),COUNTIF($Q$9:$Q87,$Q88)+1)))</f>
        <v>ريماس ايمن عبد السيد محمد</v>
      </c>
      <c r="S88" s="12"/>
      <c r="T88" s="12"/>
      <c r="U88" s="12"/>
      <c r="V88" s="12"/>
      <c r="W88" s="12"/>
      <c r="X88" s="12"/>
    </row>
    <row r="89" spans="1:24" s="20" customFormat="1" ht="26.25" thickTop="1" thickBot="1" x14ac:dyDescent="0.4">
      <c r="A89" s="13">
        <f>IF(B89="","",COUNT($A$9:A88)+1)</f>
        <v>80</v>
      </c>
      <c r="B89" s="14" t="s">
        <v>93</v>
      </c>
      <c r="C89" s="23">
        <v>31701012600573</v>
      </c>
      <c r="D89" s="18">
        <v>42736</v>
      </c>
      <c r="E89" s="16">
        <f t="shared" si="11"/>
        <v>1</v>
      </c>
      <c r="F89" s="16">
        <f t="shared" si="12"/>
        <v>1</v>
      </c>
      <c r="G89" s="16">
        <f t="shared" si="13"/>
        <v>2017</v>
      </c>
      <c r="H89" s="15">
        <f t="shared" si="18"/>
        <v>0</v>
      </c>
      <c r="I89" s="15">
        <f t="shared" si="19"/>
        <v>9</v>
      </c>
      <c r="J89" s="15">
        <f t="shared" si="20"/>
        <v>4</v>
      </c>
      <c r="K89" s="28"/>
      <c r="L89" s="13">
        <f t="shared" si="14"/>
        <v>80</v>
      </c>
      <c r="M89" s="27">
        <f t="shared" si="15"/>
        <v>42370</v>
      </c>
      <c r="N89" s="26" t="str">
        <f t="array" ref="N89">IF($L89="","",INDEX($B$10:$B$500,SMALL(IF($D$10:$D$500=$M89,ROW($10:$500)-9),COUNTIF($M$9:$M88,$M89)+1)))</f>
        <v>اشراء ولى احمد السيد ولى</v>
      </c>
      <c r="O89" s="28"/>
      <c r="P89" s="13">
        <f t="shared" si="16"/>
        <v>80</v>
      </c>
      <c r="Q89" s="27">
        <f t="shared" si="17"/>
        <v>42773</v>
      </c>
      <c r="R89" s="26" t="str">
        <f t="array" ref="R89">IF($P89="","",INDEX($B$10:$B$500,SMALL(IF($D$10:$D$500=$Q89,ROW($10:$500)-9),COUNTIF($Q$9:$Q88,$Q89)+1)))</f>
        <v>عبد الرحمن كريم محمد ابو العلمين</v>
      </c>
      <c r="S89" s="12"/>
      <c r="T89" s="12"/>
      <c r="U89" s="12"/>
      <c r="V89" s="12"/>
      <c r="W89" s="12"/>
      <c r="X89" s="12"/>
    </row>
    <row r="90" spans="1:24" s="20" customFormat="1" ht="26.25" thickTop="1" thickBot="1" x14ac:dyDescent="0.4">
      <c r="A90" s="13">
        <f>IF(B90="","",COUNT($A$9:A89)+1)</f>
        <v>81</v>
      </c>
      <c r="B90" s="21" t="s">
        <v>94</v>
      </c>
      <c r="C90" s="23">
        <v>31608172600898</v>
      </c>
      <c r="D90" s="18">
        <v>42599</v>
      </c>
      <c r="E90" s="16">
        <f t="shared" si="11"/>
        <v>17</v>
      </c>
      <c r="F90" s="16">
        <f t="shared" si="12"/>
        <v>8</v>
      </c>
      <c r="G90" s="16">
        <f t="shared" si="13"/>
        <v>2016</v>
      </c>
      <c r="H90" s="15">
        <f t="shared" si="18"/>
        <v>14</v>
      </c>
      <c r="I90" s="15">
        <f t="shared" si="19"/>
        <v>1</v>
      </c>
      <c r="J90" s="15">
        <f t="shared" si="20"/>
        <v>5</v>
      </c>
      <c r="K90" s="28"/>
      <c r="L90" s="13">
        <f t="shared" si="14"/>
        <v>81</v>
      </c>
      <c r="M90" s="27">
        <f t="shared" si="15"/>
        <v>42370</v>
      </c>
      <c r="N90" s="26" t="str">
        <f t="array" ref="N90">IF($L90="","",INDEX($B$10:$B$500,SMALL(IF($D$10:$D$500=$M90,ROW($10:$500)-9),COUNTIF($M$9:$M89,$M90)+1)))</f>
        <v>اياد محمود صلاح عبداللطيف عبدالحافظ</v>
      </c>
      <c r="O90" s="28"/>
      <c r="P90" s="13">
        <f t="shared" si="16"/>
        <v>81</v>
      </c>
      <c r="Q90" s="27">
        <f t="shared" si="17"/>
        <v>42767</v>
      </c>
      <c r="R90" s="26" t="str">
        <f t="array" ref="R90">IF($P90="","",INDEX($B$10:$B$500,SMALL(IF($D$10:$D$500=$Q90,ROW($10:$500)-9),COUNTIF($Q$9:$Q89,$Q90)+1)))</f>
        <v>حسين حسن العارف جاب الله</v>
      </c>
      <c r="S90" s="12"/>
      <c r="T90" s="12"/>
      <c r="U90" s="12"/>
      <c r="V90" s="12"/>
      <c r="W90" s="12"/>
      <c r="X90" s="12"/>
    </row>
    <row r="91" spans="1:24" s="20" customFormat="1" ht="26.25" thickTop="1" thickBot="1" x14ac:dyDescent="0.4">
      <c r="A91" s="13">
        <f>IF(B91="","",COUNT($A$9:A90)+1)</f>
        <v>82</v>
      </c>
      <c r="B91" s="21" t="s">
        <v>95</v>
      </c>
      <c r="C91" s="23">
        <v>31511092600052</v>
      </c>
      <c r="D91" s="18">
        <v>42317</v>
      </c>
      <c r="E91" s="16">
        <f t="shared" si="11"/>
        <v>9</v>
      </c>
      <c r="F91" s="16">
        <f t="shared" si="12"/>
        <v>11</v>
      </c>
      <c r="G91" s="16">
        <f t="shared" si="13"/>
        <v>2015</v>
      </c>
      <c r="H91" s="15">
        <f t="shared" si="18"/>
        <v>22</v>
      </c>
      <c r="I91" s="15">
        <f t="shared" si="19"/>
        <v>10</v>
      </c>
      <c r="J91" s="15">
        <f t="shared" si="20"/>
        <v>5</v>
      </c>
      <c r="K91" s="28"/>
      <c r="L91" s="13">
        <f t="shared" si="14"/>
        <v>82</v>
      </c>
      <c r="M91" s="27">
        <f t="shared" si="15"/>
        <v>42370</v>
      </c>
      <c r="N91" s="26" t="str">
        <f t="array" ref="N91">IF($L91="","",INDEX($B$10:$B$500,SMALL(IF($D$10:$D$500=$M91,ROW($10:$500)-9),COUNTIF($M$9:$M90,$M91)+1)))</f>
        <v>تسبيح حسام مهني صادق</v>
      </c>
      <c r="O91" s="28"/>
      <c r="P91" s="13">
        <f t="shared" si="16"/>
        <v>82</v>
      </c>
      <c r="Q91" s="27">
        <f t="shared" si="17"/>
        <v>42767</v>
      </c>
      <c r="R91" s="26" t="str">
        <f t="array" ref="R91">IF($P91="","",INDEX($B$10:$B$500,SMALL(IF($D$10:$D$500=$Q91,ROW($10:$500)-9),COUNTIF($Q$9:$Q90,$Q91)+1)))</f>
        <v>سدره اشرف احمد عبدالرحيم محمد</v>
      </c>
      <c r="S91" s="12"/>
      <c r="T91" s="12"/>
      <c r="U91" s="12"/>
      <c r="V91" s="12"/>
      <c r="W91" s="12"/>
      <c r="X91" s="12"/>
    </row>
    <row r="92" spans="1:24" s="20" customFormat="1" ht="26.25" thickTop="1" thickBot="1" x14ac:dyDescent="0.4">
      <c r="A92" s="13">
        <f>IF(B92="","",COUNT($A$9:A91)+1)</f>
        <v>83</v>
      </c>
      <c r="B92" s="21" t="s">
        <v>96</v>
      </c>
      <c r="C92" s="23">
        <v>31602110101013</v>
      </c>
      <c r="D92" s="18">
        <v>42411</v>
      </c>
      <c r="E92" s="16">
        <f t="shared" si="11"/>
        <v>11</v>
      </c>
      <c r="F92" s="16">
        <f t="shared" si="12"/>
        <v>2</v>
      </c>
      <c r="G92" s="16">
        <f t="shared" si="13"/>
        <v>2016</v>
      </c>
      <c r="H92" s="15">
        <f t="shared" si="18"/>
        <v>20</v>
      </c>
      <c r="I92" s="15">
        <f t="shared" si="19"/>
        <v>7</v>
      </c>
      <c r="J92" s="15">
        <f t="shared" si="20"/>
        <v>5</v>
      </c>
      <c r="K92" s="28"/>
      <c r="L92" s="13">
        <f t="shared" si="14"/>
        <v>83</v>
      </c>
      <c r="M92" s="27">
        <f t="shared" si="15"/>
        <v>42370</v>
      </c>
      <c r="N92" s="26" t="str">
        <f t="array" ref="N92">IF($L92="","",INDEX($B$10:$B$500,SMALL(IF($D$10:$D$500=$M92,ROW($10:$500)-9),COUNTIF($M$9:$M91,$M92)+1)))</f>
        <v>جرجس عادل فهمى امين</v>
      </c>
      <c r="O92" s="28"/>
      <c r="P92" s="13">
        <f t="shared" si="16"/>
        <v>83</v>
      </c>
      <c r="Q92" s="27">
        <f t="shared" si="17"/>
        <v>42767</v>
      </c>
      <c r="R92" s="26" t="str">
        <f t="array" ref="R92">IF($P92="","",INDEX($B$10:$B$500,SMALL(IF($D$10:$D$500=$Q92,ROW($10:$500)-9),COUNTIF($Q$9:$Q91,$Q92)+1)))</f>
        <v>شنودة جرجس صبري بدواني</v>
      </c>
      <c r="S92" s="12"/>
      <c r="T92" s="12"/>
      <c r="U92" s="12"/>
      <c r="V92" s="12"/>
      <c r="W92" s="12"/>
      <c r="X92" s="12"/>
    </row>
    <row r="93" spans="1:24" s="20" customFormat="1" ht="25.5" customHeight="1" thickTop="1" thickBot="1" x14ac:dyDescent="0.4">
      <c r="A93" s="13">
        <f>IF(B93="","",COUNT($A$9:A92)+1)</f>
        <v>84</v>
      </c>
      <c r="B93" s="19" t="s">
        <v>97</v>
      </c>
      <c r="C93" s="23">
        <v>31605042601362</v>
      </c>
      <c r="D93" s="18">
        <v>42494</v>
      </c>
      <c r="E93" s="16">
        <f t="shared" si="11"/>
        <v>4</v>
      </c>
      <c r="F93" s="16">
        <f t="shared" si="12"/>
        <v>5</v>
      </c>
      <c r="G93" s="16">
        <f t="shared" si="13"/>
        <v>2016</v>
      </c>
      <c r="H93" s="15">
        <f t="shared" si="18"/>
        <v>27</v>
      </c>
      <c r="I93" s="15">
        <f t="shared" si="19"/>
        <v>4</v>
      </c>
      <c r="J93" s="15">
        <f t="shared" si="20"/>
        <v>5</v>
      </c>
      <c r="K93" s="28"/>
      <c r="L93" s="13">
        <f t="shared" si="14"/>
        <v>84</v>
      </c>
      <c r="M93" s="27">
        <f t="shared" si="15"/>
        <v>42370</v>
      </c>
      <c r="N93" s="26" t="str">
        <f t="array" ref="N93">IF($L93="","",INDEX($B$10:$B$500,SMALL(IF($D$10:$D$500=$M93,ROW($10:$500)-9),COUNTIF($M$9:$M92,$M93)+1)))</f>
        <v>جني صلاح البدري كامل</v>
      </c>
      <c r="O93" s="28"/>
      <c r="P93" s="13">
        <f t="shared" si="16"/>
        <v>84</v>
      </c>
      <c r="Q93" s="27">
        <f t="shared" si="17"/>
        <v>42765</v>
      </c>
      <c r="R93" s="26" t="str">
        <f t="array" ref="R93">IF($P93="","",INDEX($B$10:$B$500,SMALL(IF($D$10:$D$500=$Q93,ROW($10:$500)-9),COUNTIF($Q$9:$Q92,$Q93)+1)))</f>
        <v>ساجد مصطفى حبيش مرسى</v>
      </c>
      <c r="S93" s="12"/>
      <c r="T93" s="12"/>
      <c r="U93" s="12"/>
      <c r="V93" s="12"/>
      <c r="W93" s="12"/>
      <c r="X93" s="12"/>
    </row>
    <row r="94" spans="1:24" s="20" customFormat="1" ht="26.25" thickTop="1" thickBot="1" x14ac:dyDescent="0.4">
      <c r="A94" s="13">
        <f>IF(B94="","",COUNT($A$9:A93)+1)</f>
        <v>85</v>
      </c>
      <c r="B94" s="19" t="s">
        <v>98</v>
      </c>
      <c r="C94" s="23">
        <v>31510282600281</v>
      </c>
      <c r="D94" s="18">
        <v>42305</v>
      </c>
      <c r="E94" s="16">
        <f t="shared" si="11"/>
        <v>28</v>
      </c>
      <c r="F94" s="16">
        <f t="shared" si="12"/>
        <v>10</v>
      </c>
      <c r="G94" s="16">
        <f t="shared" si="13"/>
        <v>2015</v>
      </c>
      <c r="H94" s="15">
        <f t="shared" si="18"/>
        <v>3</v>
      </c>
      <c r="I94" s="15">
        <f t="shared" si="19"/>
        <v>11</v>
      </c>
      <c r="J94" s="15">
        <f t="shared" si="20"/>
        <v>5</v>
      </c>
      <c r="K94" s="28"/>
      <c r="L94" s="13">
        <f t="shared" si="14"/>
        <v>85</v>
      </c>
      <c r="M94" s="27">
        <f t="shared" si="15"/>
        <v>42370</v>
      </c>
      <c r="N94" s="26" t="str">
        <f t="array" ref="N94">IF($L94="","",INDEX($B$10:$B$500,SMALL(IF($D$10:$D$500=$M94,ROW($10:$500)-9),COUNTIF($M$9:$M93,$M94)+1)))</f>
        <v>جومانه مراد رشد عاطف</v>
      </c>
      <c r="O94" s="28"/>
      <c r="P94" s="13">
        <f t="shared" si="16"/>
        <v>85</v>
      </c>
      <c r="Q94" s="27">
        <f t="shared" si="17"/>
        <v>42755</v>
      </c>
      <c r="R94" s="26" t="str">
        <f t="array" ref="R94">IF($P94="","",INDEX($B$10:$B$500,SMALL(IF($D$10:$D$500=$Q94,ROW($10:$500)-9),COUNTIF($Q$9:$Q93,$Q94)+1)))</f>
        <v>تبارك هلال جوده هلال</v>
      </c>
      <c r="S94" s="12"/>
      <c r="T94" s="12"/>
      <c r="U94" s="12"/>
      <c r="V94" s="12"/>
      <c r="W94" s="12"/>
      <c r="X94" s="12"/>
    </row>
    <row r="95" spans="1:24" s="20" customFormat="1" ht="26.25" thickTop="1" thickBot="1" x14ac:dyDescent="0.4">
      <c r="A95" s="13">
        <f>IF(B95="","",COUNT($A$9:A94)+1)</f>
        <v>86</v>
      </c>
      <c r="B95" s="19" t="s">
        <v>99</v>
      </c>
      <c r="C95" s="23">
        <v>31602032600644</v>
      </c>
      <c r="D95" s="18">
        <v>42403</v>
      </c>
      <c r="E95" s="16">
        <f t="shared" si="11"/>
        <v>3</v>
      </c>
      <c r="F95" s="16">
        <f t="shared" si="12"/>
        <v>2</v>
      </c>
      <c r="G95" s="16">
        <f t="shared" si="13"/>
        <v>2016</v>
      </c>
      <c r="H95" s="15">
        <f t="shared" si="18"/>
        <v>28</v>
      </c>
      <c r="I95" s="15">
        <f t="shared" si="19"/>
        <v>7</v>
      </c>
      <c r="J95" s="15">
        <f t="shared" si="20"/>
        <v>5</v>
      </c>
      <c r="K95" s="28"/>
      <c r="L95" s="13">
        <f t="shared" si="14"/>
        <v>86</v>
      </c>
      <c r="M95" s="27">
        <f t="shared" si="15"/>
        <v>42370</v>
      </c>
      <c r="N95" s="26" t="str">
        <f t="array" ref="N95">IF($L95="","",INDEX($B$10:$B$500,SMALL(IF($D$10:$D$500=$M95,ROW($10:$500)-9),COUNTIF($M$9:$M94,$M95)+1)))</f>
        <v>ريتال اشرف عبدالباسط احمد</v>
      </c>
      <c r="O95" s="28"/>
      <c r="P95" s="13">
        <f t="shared" si="16"/>
        <v>86</v>
      </c>
      <c r="Q95" s="27">
        <f t="shared" si="17"/>
        <v>42755</v>
      </c>
      <c r="R95" s="26" t="str">
        <f t="array" ref="R95">IF($P95="","",INDEX($B$10:$B$500,SMALL(IF($D$10:$D$500=$Q95,ROW($10:$500)-9),COUNTIF($Q$9:$Q94,$Q95)+1)))</f>
        <v>عمر سلام عبدالكريم أحمد</v>
      </c>
      <c r="S95" s="12"/>
      <c r="T95" s="12"/>
      <c r="U95" s="12"/>
      <c r="V95" s="12"/>
      <c r="W95" s="12"/>
      <c r="X95" s="12"/>
    </row>
    <row r="96" spans="1:24" s="20" customFormat="1" ht="26.25" thickTop="1" thickBot="1" x14ac:dyDescent="0.4">
      <c r="A96" s="13">
        <f>IF(B96="","",COUNT($A$9:A95)+1)</f>
        <v>87</v>
      </c>
      <c r="B96" s="19" t="s">
        <v>100</v>
      </c>
      <c r="C96" s="23">
        <v>31602052601469</v>
      </c>
      <c r="D96" s="18">
        <v>42405</v>
      </c>
      <c r="E96" s="16">
        <f t="shared" si="11"/>
        <v>5</v>
      </c>
      <c r="F96" s="16">
        <f t="shared" si="12"/>
        <v>2</v>
      </c>
      <c r="G96" s="16">
        <f t="shared" si="13"/>
        <v>2016</v>
      </c>
      <c r="H96" s="15">
        <f t="shared" si="18"/>
        <v>26</v>
      </c>
      <c r="I96" s="15">
        <f t="shared" si="19"/>
        <v>7</v>
      </c>
      <c r="J96" s="15">
        <f t="shared" si="20"/>
        <v>5</v>
      </c>
      <c r="K96" s="28"/>
      <c r="L96" s="13">
        <f t="shared" si="14"/>
        <v>87</v>
      </c>
      <c r="M96" s="27">
        <f t="shared" si="15"/>
        <v>42370</v>
      </c>
      <c r="N96" s="26" t="str">
        <f t="array" ref="N96">IF($L96="","",INDEX($B$10:$B$500,SMALL(IF($D$10:$D$500=$M96,ROW($10:$500)-9),COUNTIF($M$9:$M95,$M96)+1)))</f>
        <v>سما سعيد بخيت السيد مهران</v>
      </c>
      <c r="O96" s="28"/>
      <c r="P96" s="13">
        <f t="shared" si="16"/>
        <v>87</v>
      </c>
      <c r="Q96" s="27">
        <f t="shared" si="17"/>
        <v>42752</v>
      </c>
      <c r="R96" s="26" t="str">
        <f t="array" ref="R96">IF($P96="","",INDEX($B$10:$B$500,SMALL(IF($D$10:$D$500=$Q96,ROW($10:$500)-9),COUNTIF($Q$9:$Q95,$Q96)+1)))</f>
        <v>جيهان محمد مدحت محمد</v>
      </c>
      <c r="S96" s="12"/>
      <c r="T96" s="12"/>
      <c r="U96" s="12"/>
      <c r="V96" s="12"/>
      <c r="W96" s="12"/>
      <c r="X96" s="12"/>
    </row>
    <row r="97" spans="1:24" s="20" customFormat="1" ht="26.25" thickTop="1" thickBot="1" x14ac:dyDescent="0.4">
      <c r="A97" s="13">
        <f>IF(B97="","",COUNT($A$9:A96)+1)</f>
        <v>88</v>
      </c>
      <c r="B97" s="19" t="s">
        <v>101</v>
      </c>
      <c r="C97" s="23">
        <v>31603222600043</v>
      </c>
      <c r="D97" s="18">
        <v>42451</v>
      </c>
      <c r="E97" s="16">
        <f t="shared" si="11"/>
        <v>22</v>
      </c>
      <c r="F97" s="16">
        <f t="shared" si="12"/>
        <v>3</v>
      </c>
      <c r="G97" s="16">
        <f t="shared" si="13"/>
        <v>2016</v>
      </c>
      <c r="H97" s="15">
        <f t="shared" si="18"/>
        <v>9</v>
      </c>
      <c r="I97" s="15">
        <f t="shared" si="19"/>
        <v>6</v>
      </c>
      <c r="J97" s="15">
        <f t="shared" si="20"/>
        <v>5</v>
      </c>
      <c r="K97" s="28"/>
      <c r="L97" s="13">
        <f t="shared" si="14"/>
        <v>88</v>
      </c>
      <c r="M97" s="27">
        <f t="shared" si="15"/>
        <v>42370</v>
      </c>
      <c r="N97" s="26" t="str">
        <f t="array" ref="N97">IF($L97="","",INDEX($B$10:$B$500,SMALL(IF($D$10:$D$500=$M97,ROW($10:$500)-9),COUNTIF($M$9:$M96,$M97)+1)))</f>
        <v>صموائيل باسم حسنى جبره نخله</v>
      </c>
      <c r="O97" s="28"/>
      <c r="P97" s="13">
        <f t="shared" si="16"/>
        <v>88</v>
      </c>
      <c r="Q97" s="27">
        <f t="shared" si="17"/>
        <v>42751</v>
      </c>
      <c r="R97" s="26" t="str">
        <f t="array" ref="R97">IF($P97="","",INDEX($B$10:$B$500,SMALL(IF($D$10:$D$500=$Q97,ROW($10:$500)-9),COUNTIF($Q$9:$Q96,$Q97)+1)))</f>
        <v>شريف احمد محمد علي</v>
      </c>
      <c r="S97" s="12"/>
      <c r="T97" s="12"/>
      <c r="U97" s="12"/>
      <c r="V97" s="12"/>
      <c r="W97" s="12"/>
      <c r="X97" s="12"/>
    </row>
    <row r="98" spans="1:24" s="20" customFormat="1" ht="26.25" thickTop="1" thickBot="1" x14ac:dyDescent="0.4">
      <c r="A98" s="13">
        <f>IF(B98="","",COUNT($A$9:A97)+1)</f>
        <v>89</v>
      </c>
      <c r="B98" s="19" t="s">
        <v>102</v>
      </c>
      <c r="C98" s="23">
        <v>31512242601369</v>
      </c>
      <c r="D98" s="18">
        <v>42362</v>
      </c>
      <c r="E98" s="16">
        <f t="shared" si="11"/>
        <v>24</v>
      </c>
      <c r="F98" s="16">
        <f t="shared" si="12"/>
        <v>12</v>
      </c>
      <c r="G98" s="16">
        <f t="shared" si="13"/>
        <v>2015</v>
      </c>
      <c r="H98" s="15">
        <f t="shared" si="18"/>
        <v>7</v>
      </c>
      <c r="I98" s="15">
        <f t="shared" si="19"/>
        <v>9</v>
      </c>
      <c r="J98" s="15">
        <f t="shared" si="20"/>
        <v>5</v>
      </c>
      <c r="K98" s="28"/>
      <c r="L98" s="13">
        <f t="shared" si="14"/>
        <v>89</v>
      </c>
      <c r="M98" s="27">
        <f t="shared" si="15"/>
        <v>42370</v>
      </c>
      <c r="N98" s="26" t="str">
        <f t="array" ref="N98">IF($L98="","",INDEX($B$10:$B$500,SMALL(IF($D$10:$D$500=$M98,ROW($10:$500)-9),COUNTIF($M$9:$M97,$M98)+1)))</f>
        <v>عبد الرحمن محمود السيد عبد اللطيف</v>
      </c>
      <c r="O98" s="28"/>
      <c r="P98" s="13">
        <f t="shared" si="16"/>
        <v>89</v>
      </c>
      <c r="Q98" s="27">
        <f t="shared" si="17"/>
        <v>42750</v>
      </c>
      <c r="R98" s="26" t="str">
        <f t="array" ref="R98">IF($P98="","",INDEX($B$10:$B$500,SMALL(IF($D$10:$D$500=$Q98,ROW($10:$500)-9),COUNTIF($Q$9:$Q97,$Q98)+1)))</f>
        <v>عبد الرحمن علاء جلال عبد اللطيف</v>
      </c>
      <c r="S98" s="12"/>
      <c r="T98" s="12"/>
      <c r="U98" s="12"/>
      <c r="V98" s="12"/>
      <c r="W98" s="12"/>
      <c r="X98" s="12"/>
    </row>
    <row r="99" spans="1:24" s="20" customFormat="1" ht="26.25" thickTop="1" thickBot="1" x14ac:dyDescent="0.4">
      <c r="A99" s="13">
        <f>IF(B99="","",COUNT($A$9:A98)+1)</f>
        <v>90</v>
      </c>
      <c r="B99" s="19" t="s">
        <v>103</v>
      </c>
      <c r="C99" s="23">
        <v>31603072601127</v>
      </c>
      <c r="D99" s="18">
        <v>42436</v>
      </c>
      <c r="E99" s="16">
        <f t="shared" si="11"/>
        <v>7</v>
      </c>
      <c r="F99" s="16">
        <f t="shared" si="12"/>
        <v>3</v>
      </c>
      <c r="G99" s="16">
        <f t="shared" si="13"/>
        <v>2016</v>
      </c>
      <c r="H99" s="15">
        <f t="shared" si="18"/>
        <v>24</v>
      </c>
      <c r="I99" s="15">
        <f t="shared" si="19"/>
        <v>6</v>
      </c>
      <c r="J99" s="15">
        <f t="shared" si="20"/>
        <v>5</v>
      </c>
      <c r="K99" s="28"/>
      <c r="L99" s="13">
        <f t="shared" si="14"/>
        <v>90</v>
      </c>
      <c r="M99" s="27">
        <f t="shared" si="15"/>
        <v>42370</v>
      </c>
      <c r="N99" s="26" t="str">
        <f t="array" ref="N99">IF($L99="","",INDEX($B$10:$B$500,SMALL(IF($D$10:$D$500=$M99,ROW($10:$500)-9),COUNTIF($M$9:$M98,$M99)+1)))</f>
        <v>فاطمه محمد يوسف احمد</v>
      </c>
      <c r="O99" s="28"/>
      <c r="P99" s="13">
        <f t="shared" si="16"/>
        <v>90</v>
      </c>
      <c r="Q99" s="27">
        <f t="shared" si="17"/>
        <v>42748</v>
      </c>
      <c r="R99" s="26" t="str">
        <f t="array" ref="R99">IF($P99="","",INDEX($B$10:$B$500,SMALL(IF($D$10:$D$500=$Q99,ROW($10:$500)-9),COUNTIF($Q$9:$Q98,$Q99)+1)))</f>
        <v>عمار احمد البدري محمود</v>
      </c>
      <c r="S99" s="12"/>
      <c r="T99" s="12"/>
      <c r="U99" s="12"/>
      <c r="V99" s="12"/>
      <c r="W99" s="12"/>
      <c r="X99" s="12"/>
    </row>
    <row r="100" spans="1:24" s="20" customFormat="1" ht="26.25" thickTop="1" thickBot="1" x14ac:dyDescent="0.4">
      <c r="A100" s="13">
        <f>IF(B100="","",COUNT($A$9:A99)+1)</f>
        <v>91</v>
      </c>
      <c r="B100" s="19" t="s">
        <v>104</v>
      </c>
      <c r="C100" s="23">
        <v>31611242600263</v>
      </c>
      <c r="D100" s="18">
        <v>42698</v>
      </c>
      <c r="E100" s="16">
        <f t="shared" si="11"/>
        <v>24</v>
      </c>
      <c r="F100" s="16">
        <f t="shared" si="12"/>
        <v>11</v>
      </c>
      <c r="G100" s="16">
        <f t="shared" si="13"/>
        <v>2016</v>
      </c>
      <c r="H100" s="15">
        <f t="shared" si="18"/>
        <v>7</v>
      </c>
      <c r="I100" s="15">
        <f t="shared" si="19"/>
        <v>10</v>
      </c>
      <c r="J100" s="15">
        <f t="shared" si="20"/>
        <v>4</v>
      </c>
      <c r="K100" s="28"/>
      <c r="L100" s="13">
        <f t="shared" si="14"/>
        <v>91</v>
      </c>
      <c r="M100" s="27">
        <f t="shared" si="15"/>
        <v>42373</v>
      </c>
      <c r="N100" s="26" t="str">
        <f t="array" ref="N100">IF($L100="","",INDEX($B$10:$B$500,SMALL(IF($D$10:$D$500=$M100,ROW($10:$500)-9),COUNTIF($M$9:$M99,$M100)+1)))</f>
        <v>جودي محمد مدحت محمد</v>
      </c>
      <c r="O100" s="28"/>
      <c r="P100" s="13">
        <f t="shared" si="16"/>
        <v>91</v>
      </c>
      <c r="Q100" s="27">
        <f t="shared" si="17"/>
        <v>42747</v>
      </c>
      <c r="R100" s="26" t="str">
        <f t="array" ref="R100">IF($P100="","",INDEX($B$10:$B$500,SMALL(IF($D$10:$D$500=$Q100,ROW($10:$500)-9),COUNTIF($Q$9:$Q99,$Q100)+1)))</f>
        <v>ساجد وائل محمود خلف</v>
      </c>
      <c r="S100" s="12"/>
      <c r="T100" s="12"/>
      <c r="U100" s="12"/>
      <c r="V100" s="12"/>
      <c r="W100" s="12"/>
      <c r="X100" s="12"/>
    </row>
    <row r="101" spans="1:24" s="20" customFormat="1" ht="26.25" thickTop="1" thickBot="1" x14ac:dyDescent="0.4">
      <c r="A101" s="13">
        <f>IF(B101="","",COUNT($A$9:A100)+1)</f>
        <v>92</v>
      </c>
      <c r="B101" s="19" t="s">
        <v>105</v>
      </c>
      <c r="C101" s="23">
        <v>31708282601096</v>
      </c>
      <c r="D101" s="18">
        <v>42975</v>
      </c>
      <c r="E101" s="16">
        <f t="shared" si="11"/>
        <v>28</v>
      </c>
      <c r="F101" s="16">
        <f t="shared" si="12"/>
        <v>8</v>
      </c>
      <c r="G101" s="16">
        <f t="shared" si="13"/>
        <v>2017</v>
      </c>
      <c r="H101" s="15">
        <f t="shared" si="18"/>
        <v>3</v>
      </c>
      <c r="I101" s="15">
        <f t="shared" si="19"/>
        <v>1</v>
      </c>
      <c r="J101" s="15">
        <f t="shared" si="20"/>
        <v>4</v>
      </c>
      <c r="K101" s="28"/>
      <c r="L101" s="13">
        <f t="shared" si="14"/>
        <v>92</v>
      </c>
      <c r="M101" s="27">
        <f t="shared" si="15"/>
        <v>42375</v>
      </c>
      <c r="N101" s="26" t="str">
        <f t="array" ref="N101">IF($L101="","",INDEX($B$10:$B$500,SMALL(IF($D$10:$D$500=$M101,ROW($10:$500)-9),COUNTIF($M$9:$M100,$M101)+1)))</f>
        <v>حسن وليد محمد حسن</v>
      </c>
      <c r="O101" s="28"/>
      <c r="P101" s="13">
        <f t="shared" si="16"/>
        <v>92</v>
      </c>
      <c r="Q101" s="27">
        <f t="shared" si="17"/>
        <v>42746</v>
      </c>
      <c r="R101" s="26" t="str">
        <f t="array" ref="R101">IF($P101="","",INDEX($B$10:$B$500,SMALL(IF($D$10:$D$500=$Q101,ROW($10:$500)-9),COUNTIF($Q$9:$Q100,$Q101)+1)))</f>
        <v>جاد ضيف الله صابر خليفه</v>
      </c>
      <c r="S101" s="12"/>
      <c r="T101" s="12"/>
      <c r="U101" s="12"/>
      <c r="V101" s="12"/>
      <c r="W101" s="12"/>
      <c r="X101" s="12"/>
    </row>
    <row r="102" spans="1:24" s="20" customFormat="1" ht="26.25" thickTop="1" thickBot="1" x14ac:dyDescent="0.4">
      <c r="A102" s="13">
        <f>IF(B102="","",COUNT($A$9:A101)+1)</f>
        <v>93</v>
      </c>
      <c r="B102" s="19" t="s">
        <v>106</v>
      </c>
      <c r="C102" s="23">
        <v>31602052601159</v>
      </c>
      <c r="D102" s="18">
        <v>42405</v>
      </c>
      <c r="E102" s="16">
        <f t="shared" si="11"/>
        <v>5</v>
      </c>
      <c r="F102" s="16">
        <f t="shared" si="12"/>
        <v>2</v>
      </c>
      <c r="G102" s="16">
        <f t="shared" si="13"/>
        <v>2016</v>
      </c>
      <c r="H102" s="15">
        <f t="shared" si="18"/>
        <v>26</v>
      </c>
      <c r="I102" s="15">
        <f t="shared" si="19"/>
        <v>7</v>
      </c>
      <c r="J102" s="15">
        <f t="shared" si="20"/>
        <v>5</v>
      </c>
      <c r="K102" s="28"/>
      <c r="L102" s="13">
        <f t="shared" si="14"/>
        <v>93</v>
      </c>
      <c r="M102" s="27">
        <f t="shared" si="15"/>
        <v>42375</v>
      </c>
      <c r="N102" s="26" t="str">
        <f t="array" ref="N102">IF($L102="","",INDEX($B$10:$B$500,SMALL(IF($D$10:$D$500=$M102,ROW($10:$500)-9),COUNTIF($M$9:$M101,$M102)+1)))</f>
        <v>رنا كمال علي السيد</v>
      </c>
      <c r="O102" s="28"/>
      <c r="P102" s="13">
        <f t="shared" si="16"/>
        <v>93</v>
      </c>
      <c r="Q102" s="27">
        <f t="shared" si="17"/>
        <v>42736</v>
      </c>
      <c r="R102" s="26" t="str">
        <f t="array" ref="R102">IF($P102="","",INDEX($B$10:$B$500,SMALL(IF($D$10:$D$500=$Q102,ROW($10:$500)-9),COUNTIF($Q$9:$Q101,$Q102)+1)))</f>
        <v>ابراهيم احمد ثابت عبد النعيم</v>
      </c>
      <c r="S102" s="12"/>
      <c r="T102" s="12"/>
      <c r="U102" s="12"/>
      <c r="V102" s="12"/>
      <c r="W102" s="12"/>
      <c r="X102" s="12"/>
    </row>
    <row r="103" spans="1:24" s="20" customFormat="1" ht="26.25" thickTop="1" thickBot="1" x14ac:dyDescent="0.4">
      <c r="A103" s="13">
        <f>IF(B103="","",COUNT($A$9:A102)+1)</f>
        <v>94</v>
      </c>
      <c r="B103" s="19" t="s">
        <v>107</v>
      </c>
      <c r="C103" s="23">
        <v>31609302601715</v>
      </c>
      <c r="D103" s="18">
        <v>42643</v>
      </c>
      <c r="E103" s="16">
        <f t="shared" si="11"/>
        <v>30</v>
      </c>
      <c r="F103" s="16">
        <f t="shared" si="12"/>
        <v>9</v>
      </c>
      <c r="G103" s="16">
        <f t="shared" si="13"/>
        <v>2016</v>
      </c>
      <c r="H103" s="15">
        <f t="shared" si="18"/>
        <v>1</v>
      </c>
      <c r="I103" s="15">
        <f t="shared" si="19"/>
        <v>0</v>
      </c>
      <c r="J103" s="15">
        <f t="shared" si="20"/>
        <v>5</v>
      </c>
      <c r="K103" s="28"/>
      <c r="L103" s="13">
        <f t="shared" si="14"/>
        <v>94</v>
      </c>
      <c r="M103" s="27">
        <f t="shared" si="15"/>
        <v>42376</v>
      </c>
      <c r="N103" s="26" t="str">
        <f t="array" ref="N103">IF($L103="","",INDEX($B$10:$B$500,SMALL(IF($D$10:$D$500=$M103,ROW($10:$500)-9),COUNTIF($M$9:$M102,$M103)+1)))</f>
        <v>بولا مينا ميلاد صبحى</v>
      </c>
      <c r="O103" s="28"/>
      <c r="P103" s="13">
        <f t="shared" si="16"/>
        <v>94</v>
      </c>
      <c r="Q103" s="27">
        <f t="shared" si="17"/>
        <v>42736</v>
      </c>
      <c r="R103" s="26" t="str">
        <f t="array" ref="R103">IF($P103="","",INDEX($B$10:$B$500,SMALL(IF($D$10:$D$500=$Q103,ROW($10:$500)-9),COUNTIF($Q$9:$Q102,$Q103)+1)))</f>
        <v>ادم محمد احمد محمد</v>
      </c>
      <c r="S103" s="12"/>
      <c r="T103" s="12"/>
      <c r="U103" s="12"/>
      <c r="V103" s="12"/>
      <c r="W103" s="12"/>
      <c r="X103" s="12"/>
    </row>
    <row r="104" spans="1:24" s="20" customFormat="1" ht="26.25" thickTop="1" thickBot="1" x14ac:dyDescent="0.4">
      <c r="A104" s="13">
        <f>IF(B104="","",COUNT($A$9:A103)+1)</f>
        <v>95</v>
      </c>
      <c r="B104" s="19" t="s">
        <v>108</v>
      </c>
      <c r="C104" s="23">
        <v>31606202602472</v>
      </c>
      <c r="D104" s="18">
        <v>42541</v>
      </c>
      <c r="E104" s="16">
        <f t="shared" si="11"/>
        <v>20</v>
      </c>
      <c r="F104" s="16">
        <f t="shared" si="12"/>
        <v>6</v>
      </c>
      <c r="G104" s="16">
        <f t="shared" si="13"/>
        <v>2016</v>
      </c>
      <c r="H104" s="15">
        <f t="shared" si="18"/>
        <v>11</v>
      </c>
      <c r="I104" s="15">
        <f t="shared" si="19"/>
        <v>3</v>
      </c>
      <c r="J104" s="15">
        <f t="shared" si="20"/>
        <v>5</v>
      </c>
      <c r="K104" s="28"/>
      <c r="L104" s="13">
        <f t="shared" si="14"/>
        <v>95</v>
      </c>
      <c r="M104" s="27">
        <f t="shared" si="15"/>
        <v>42376</v>
      </c>
      <c r="N104" s="26" t="str">
        <f t="array" ref="N104">IF($L104="","",INDEX($B$10:$B$500,SMALL(IF($D$10:$D$500=$M104,ROW($10:$500)-9),COUNTIF($M$9:$M103,$M104)+1)))</f>
        <v>شنوده عصام فتحي إلياس</v>
      </c>
      <c r="O104" s="28"/>
      <c r="P104" s="13">
        <f t="shared" si="16"/>
        <v>95</v>
      </c>
      <c r="Q104" s="27">
        <f t="shared" si="17"/>
        <v>42736</v>
      </c>
      <c r="R104" s="26" t="str">
        <f t="array" ref="R104">IF($P104="","",INDEX($B$10:$B$500,SMALL(IF($D$10:$D$500=$Q104,ROW($10:$500)-9),COUNTIF($Q$9:$Q103,$Q104)+1)))</f>
        <v>ادم محمود عشرى احمد حسن</v>
      </c>
      <c r="S104" s="12"/>
      <c r="T104" s="12"/>
      <c r="U104" s="12"/>
      <c r="V104" s="12"/>
      <c r="W104" s="12"/>
      <c r="X104" s="12"/>
    </row>
    <row r="105" spans="1:24" s="20" customFormat="1" ht="26.25" thickTop="1" thickBot="1" x14ac:dyDescent="0.4">
      <c r="A105" s="13">
        <f>IF(B105="","",COUNT($A$9:A104)+1)</f>
        <v>96</v>
      </c>
      <c r="B105" s="19" t="s">
        <v>109</v>
      </c>
      <c r="C105" s="23">
        <v>31512172405141</v>
      </c>
      <c r="D105" s="18">
        <v>42355</v>
      </c>
      <c r="E105" s="16">
        <f t="shared" si="11"/>
        <v>17</v>
      </c>
      <c r="F105" s="16">
        <f t="shared" si="12"/>
        <v>12</v>
      </c>
      <c r="G105" s="16">
        <f t="shared" si="13"/>
        <v>2015</v>
      </c>
      <c r="H105" s="15">
        <f t="shared" si="18"/>
        <v>14</v>
      </c>
      <c r="I105" s="15">
        <f t="shared" si="19"/>
        <v>9</v>
      </c>
      <c r="J105" s="15">
        <f t="shared" si="20"/>
        <v>5</v>
      </c>
      <c r="K105" s="28"/>
      <c r="L105" s="13">
        <f t="shared" si="14"/>
        <v>96</v>
      </c>
      <c r="M105" s="27">
        <f t="shared" si="15"/>
        <v>42377</v>
      </c>
      <c r="N105" s="26" t="str">
        <f t="array" ref="N105">IF($L105="","",INDEX($B$10:$B$500,SMALL(IF($D$10:$D$500=$M105,ROW($10:$500)-9),COUNTIF($M$9:$M104,$M105)+1)))</f>
        <v>اشرف شعبان عبد الرازق ابراهيم</v>
      </c>
      <c r="O105" s="28"/>
      <c r="P105" s="13">
        <f t="shared" si="16"/>
        <v>96</v>
      </c>
      <c r="Q105" s="27">
        <f t="shared" si="17"/>
        <v>42736</v>
      </c>
      <c r="R105" s="26" t="str">
        <f t="array" ref="R105">IF($P105="","",INDEX($B$10:$B$500,SMALL(IF($D$10:$D$500=$Q105,ROW($10:$500)-9),COUNTIF($Q$9:$Q104,$Q105)+1)))</f>
        <v>تاليا احمد عبدالنعيم محمد</v>
      </c>
      <c r="S105" s="12"/>
      <c r="T105" s="12"/>
      <c r="U105" s="12"/>
      <c r="V105" s="12"/>
      <c r="W105" s="12"/>
      <c r="X105" s="12"/>
    </row>
    <row r="106" spans="1:24" s="20" customFormat="1" ht="26.25" thickTop="1" thickBot="1" x14ac:dyDescent="0.4">
      <c r="A106" s="13"/>
      <c r="B106" s="19" t="s">
        <v>110</v>
      </c>
      <c r="C106" s="23">
        <v>31610302600911</v>
      </c>
      <c r="D106" s="18">
        <v>42673</v>
      </c>
      <c r="E106" s="16">
        <f t="shared" si="11"/>
        <v>30</v>
      </c>
      <c r="F106" s="16">
        <f t="shared" si="12"/>
        <v>10</v>
      </c>
      <c r="G106" s="16">
        <f t="shared" si="13"/>
        <v>2016</v>
      </c>
      <c r="H106" s="15">
        <f t="shared" si="18"/>
        <v>1</v>
      </c>
      <c r="I106" s="15">
        <f t="shared" si="19"/>
        <v>11</v>
      </c>
      <c r="J106" s="15">
        <f t="shared" si="20"/>
        <v>4</v>
      </c>
      <c r="K106" s="28"/>
      <c r="L106" s="13">
        <f t="shared" si="14"/>
        <v>97</v>
      </c>
      <c r="M106" s="27">
        <f t="shared" si="15"/>
        <v>42379</v>
      </c>
      <c r="N106" s="26" t="str">
        <f t="array" ref="N106">IF($L106="","",INDEX($B$10:$B$500,SMALL(IF($D$10:$D$500=$M106,ROW($10:$500)-9),COUNTIF($M$9:$M105,$M106)+1)))</f>
        <v>تسنيم عبدالرحيم خلف الله محمد</v>
      </c>
      <c r="O106" s="28"/>
      <c r="P106" s="13">
        <f t="shared" si="16"/>
        <v>97</v>
      </c>
      <c r="Q106" s="27">
        <f t="shared" si="17"/>
        <v>42736</v>
      </c>
      <c r="R106" s="26" t="str">
        <f t="array" ref="R106">IF($P106="","",INDEX($B$10:$B$500,SMALL(IF($D$10:$D$500=$Q106,ROW($10:$500)-9),COUNTIF($Q$9:$Q105,$Q106)+1)))</f>
        <v>دينا حسام متولى عبد الرحمن</v>
      </c>
      <c r="S106" s="12"/>
      <c r="T106" s="12"/>
      <c r="U106" s="12"/>
      <c r="V106" s="12"/>
      <c r="W106" s="12"/>
      <c r="X106" s="12"/>
    </row>
    <row r="107" spans="1:24" s="20" customFormat="1" ht="26.25" thickTop="1" thickBot="1" x14ac:dyDescent="0.4">
      <c r="A107" s="13">
        <f>IF(B107="","",COUNT($A$9:A106)+1)</f>
        <v>97</v>
      </c>
      <c r="B107" s="19" t="s">
        <v>111</v>
      </c>
      <c r="C107" s="23">
        <v>31704042600054</v>
      </c>
      <c r="D107" s="18">
        <v>42829</v>
      </c>
      <c r="E107" s="16">
        <f t="shared" si="11"/>
        <v>4</v>
      </c>
      <c r="F107" s="16">
        <f t="shared" si="12"/>
        <v>4</v>
      </c>
      <c r="G107" s="16">
        <f t="shared" si="13"/>
        <v>2017</v>
      </c>
      <c r="H107" s="15">
        <f t="shared" si="18"/>
        <v>27</v>
      </c>
      <c r="I107" s="15">
        <f t="shared" si="19"/>
        <v>5</v>
      </c>
      <c r="J107" s="15">
        <f t="shared" si="20"/>
        <v>4</v>
      </c>
      <c r="K107" s="28"/>
      <c r="L107" s="13">
        <f t="shared" si="14"/>
        <v>98</v>
      </c>
      <c r="M107" s="27">
        <f t="shared" si="15"/>
        <v>42379</v>
      </c>
      <c r="N107" s="26" t="str">
        <f t="array" ref="N107">IF($L107="","",INDEX($B$10:$B$500,SMALL(IF($D$10:$D$500=$M107,ROW($10:$500)-9),COUNTIF($M$9:$M106,$M107)+1)))</f>
        <v>جنا احمد كمال احمد</v>
      </c>
      <c r="O107" s="28"/>
      <c r="P107" s="13">
        <f t="shared" si="16"/>
        <v>98</v>
      </c>
      <c r="Q107" s="27">
        <f t="shared" si="17"/>
        <v>42736</v>
      </c>
      <c r="R107" s="26" t="str">
        <f t="array" ref="R107">IF($P107="","",INDEX($B$10:$B$500,SMALL(IF($D$10:$D$500=$Q107,ROW($10:$500)-9),COUNTIF($Q$9:$Q106,$Q107)+1)))</f>
        <v>ساره مصطفى صابر عبدالرؤف</v>
      </c>
      <c r="S107" s="12"/>
      <c r="T107" s="12"/>
      <c r="U107" s="12"/>
      <c r="V107" s="12"/>
      <c r="W107" s="12"/>
      <c r="X107" s="12"/>
    </row>
    <row r="108" spans="1:24" s="20" customFormat="1" ht="26.25" thickTop="1" thickBot="1" x14ac:dyDescent="0.4">
      <c r="A108" s="13">
        <f>IF(B108="","",COUNT($A$9:A107)+1)</f>
        <v>98</v>
      </c>
      <c r="B108" s="19" t="s">
        <v>112</v>
      </c>
      <c r="C108" s="23">
        <v>31611132600985</v>
      </c>
      <c r="D108" s="18">
        <v>42687</v>
      </c>
      <c r="E108" s="16">
        <f t="shared" si="11"/>
        <v>13</v>
      </c>
      <c r="F108" s="16">
        <f t="shared" si="12"/>
        <v>11</v>
      </c>
      <c r="G108" s="16">
        <f t="shared" si="13"/>
        <v>2016</v>
      </c>
      <c r="H108" s="15">
        <f t="shared" si="18"/>
        <v>18</v>
      </c>
      <c r="I108" s="15">
        <f t="shared" si="19"/>
        <v>10</v>
      </c>
      <c r="J108" s="15">
        <f t="shared" si="20"/>
        <v>4</v>
      </c>
      <c r="K108" s="28"/>
      <c r="L108" s="13">
        <f t="shared" si="14"/>
        <v>99</v>
      </c>
      <c r="M108" s="27">
        <f t="shared" si="15"/>
        <v>42383</v>
      </c>
      <c r="N108" s="26" t="str">
        <f t="array" ref="N108">IF($L108="","",INDEX($B$10:$B$500,SMALL(IF($D$10:$D$500=$M108,ROW($10:$500)-9),COUNTIF($M$9:$M107,$M108)+1)))</f>
        <v>جمال خالد جمال عبدالناصر</v>
      </c>
      <c r="O108" s="28"/>
      <c r="P108" s="13">
        <f t="shared" si="16"/>
        <v>99</v>
      </c>
      <c r="Q108" s="27">
        <f t="shared" si="17"/>
        <v>42736</v>
      </c>
      <c r="R108" s="26" t="str">
        <f t="array" ref="R108">IF($P108="","",INDEX($B$10:$B$500,SMALL(IF($D$10:$D$500=$Q108,ROW($10:$500)-9),COUNTIF($Q$9:$Q107,$Q108)+1)))</f>
        <v>على عز فاروق خلف</v>
      </c>
      <c r="S108" s="12"/>
      <c r="T108" s="12"/>
      <c r="U108" s="12"/>
      <c r="V108" s="12"/>
      <c r="W108" s="12"/>
      <c r="X108" s="12"/>
    </row>
    <row r="109" spans="1:24" s="20" customFormat="1" ht="26.25" thickTop="1" thickBot="1" x14ac:dyDescent="0.4">
      <c r="A109" s="13">
        <f>IF(B109="","",COUNT($A$9:A108)+1)</f>
        <v>99</v>
      </c>
      <c r="B109" s="19" t="s">
        <v>113</v>
      </c>
      <c r="C109" s="23">
        <v>31604212600866</v>
      </c>
      <c r="D109" s="18">
        <v>42481</v>
      </c>
      <c r="E109" s="16">
        <f t="shared" si="11"/>
        <v>21</v>
      </c>
      <c r="F109" s="16">
        <f t="shared" si="12"/>
        <v>4</v>
      </c>
      <c r="G109" s="16">
        <f t="shared" si="13"/>
        <v>2016</v>
      </c>
      <c r="H109" s="15">
        <f t="shared" si="18"/>
        <v>10</v>
      </c>
      <c r="I109" s="15">
        <f t="shared" si="19"/>
        <v>5</v>
      </c>
      <c r="J109" s="15">
        <f t="shared" si="20"/>
        <v>5</v>
      </c>
      <c r="K109" s="28"/>
      <c r="L109" s="13">
        <f t="shared" si="14"/>
        <v>100</v>
      </c>
      <c r="M109" s="27">
        <f t="shared" si="15"/>
        <v>42384</v>
      </c>
      <c r="N109" s="26" t="str">
        <f t="array" ref="N109">IF($L109="","",INDEX($B$10:$B$500,SMALL(IF($D$10:$D$500=$M109,ROW($10:$500)-9),COUNTIF($M$9:$M108,$M109)+1)))</f>
        <v>شيري كرم وجيه وليم</v>
      </c>
      <c r="O109" s="28"/>
      <c r="P109" s="13">
        <f t="shared" si="16"/>
        <v>100</v>
      </c>
      <c r="Q109" s="27">
        <f t="shared" si="17"/>
        <v>42736</v>
      </c>
      <c r="R109" s="26" t="str">
        <f t="array" ref="R109">IF($P109="","",INDEX($B$10:$B$500,SMALL(IF($D$10:$D$500=$Q109,ROW($10:$500)-9),COUNTIF($Q$9:$Q108,$Q109)+1)))</f>
        <v>عمر عماد حامد عبدالرحمن</v>
      </c>
      <c r="S109" s="12"/>
      <c r="T109" s="12"/>
      <c r="U109" s="12"/>
      <c r="V109" s="12"/>
      <c r="W109" s="12"/>
      <c r="X109" s="12"/>
    </row>
    <row r="110" spans="1:24" s="20" customFormat="1" ht="26.25" thickTop="1" thickBot="1" x14ac:dyDescent="0.4">
      <c r="A110" s="13">
        <f>IF(B110="","",COUNT($A$9:A109)+1)</f>
        <v>100</v>
      </c>
      <c r="B110" s="19" t="s">
        <v>114</v>
      </c>
      <c r="C110" s="23">
        <v>31702242600897</v>
      </c>
      <c r="D110" s="18">
        <v>42790</v>
      </c>
      <c r="E110" s="16">
        <f t="shared" si="11"/>
        <v>24</v>
      </c>
      <c r="F110" s="16">
        <f t="shared" si="12"/>
        <v>2</v>
      </c>
      <c r="G110" s="16">
        <f t="shared" si="13"/>
        <v>2017</v>
      </c>
      <c r="H110" s="15">
        <f t="shared" si="18"/>
        <v>7</v>
      </c>
      <c r="I110" s="15">
        <f t="shared" si="19"/>
        <v>7</v>
      </c>
      <c r="J110" s="15">
        <f t="shared" si="20"/>
        <v>4</v>
      </c>
      <c r="K110" s="28"/>
      <c r="L110" s="13">
        <f t="shared" si="14"/>
        <v>101</v>
      </c>
      <c r="M110" s="27">
        <f t="shared" si="15"/>
        <v>42385</v>
      </c>
      <c r="N110" s="26" t="str">
        <f t="array" ref="N110">IF($L110="","",INDEX($B$10:$B$500,SMALL(IF($D$10:$D$500=$M110,ROW($10:$500)-9),COUNTIF($M$9:$M109,$M110)+1)))</f>
        <v>سلمى محمد احمد عبد العظيم</v>
      </c>
      <c r="O110" s="28"/>
      <c r="P110" s="13">
        <f t="shared" si="16"/>
        <v>101</v>
      </c>
      <c r="Q110" s="27">
        <f t="shared" si="17"/>
        <v>42729</v>
      </c>
      <c r="R110" s="26" t="str">
        <f t="array" ref="R110">IF($P110="","",INDEX($B$10:$B$500,SMALL(IF($D$10:$D$500=$Q110,ROW($10:$500)-9),COUNTIF($Q$9:$Q109,$Q110)+1)))</f>
        <v>ريتاج اشرف جلال هاشم كمال لدين</v>
      </c>
      <c r="S110" s="12"/>
      <c r="T110" s="12"/>
      <c r="U110" s="12"/>
      <c r="V110" s="12"/>
      <c r="W110" s="12"/>
      <c r="X110" s="12"/>
    </row>
    <row r="111" spans="1:24" s="20" customFormat="1" ht="26.25" thickTop="1" thickBot="1" x14ac:dyDescent="0.4">
      <c r="A111" s="13">
        <f>IF(B111="","",COUNT($A$9:A110)+1)</f>
        <v>101</v>
      </c>
      <c r="B111" s="19" t="s">
        <v>115</v>
      </c>
      <c r="C111" s="23">
        <v>31604012604743</v>
      </c>
      <c r="D111" s="18">
        <v>42461</v>
      </c>
      <c r="E111" s="16">
        <f t="shared" si="11"/>
        <v>1</v>
      </c>
      <c r="F111" s="16">
        <f t="shared" si="12"/>
        <v>4</v>
      </c>
      <c r="G111" s="16">
        <f t="shared" si="13"/>
        <v>2016</v>
      </c>
      <c r="H111" s="15">
        <f t="shared" si="18"/>
        <v>0</v>
      </c>
      <c r="I111" s="15">
        <f t="shared" si="19"/>
        <v>6</v>
      </c>
      <c r="J111" s="15">
        <f t="shared" si="20"/>
        <v>5</v>
      </c>
      <c r="K111" s="28"/>
      <c r="L111" s="13">
        <f t="shared" si="14"/>
        <v>102</v>
      </c>
      <c r="M111" s="27">
        <f t="shared" si="15"/>
        <v>42387</v>
      </c>
      <c r="N111" s="26" t="str">
        <f t="array" ref="N111">IF($L111="","",INDEX($B$10:$B$500,SMALL(IF($D$10:$D$500=$M111,ROW($10:$500)-9),COUNTIF($M$9:$M110,$M111)+1)))</f>
        <v>ادم ايمن محمد خليفه</v>
      </c>
      <c r="O111" s="28"/>
      <c r="P111" s="13">
        <f t="shared" si="16"/>
        <v>102</v>
      </c>
      <c r="Q111" s="27">
        <f t="shared" si="17"/>
        <v>42726</v>
      </c>
      <c r="R111" s="26" t="str">
        <f t="array" ref="R111">IF($P111="","",INDEX($B$10:$B$500,SMALL(IF($D$10:$D$500=$Q111,ROW($10:$500)-9),COUNTIF($Q$9:$Q110,$Q111)+1)))</f>
        <v>أمنية عمران السيد ابراهيم</v>
      </c>
      <c r="S111" s="12"/>
      <c r="T111" s="12"/>
      <c r="U111" s="12"/>
      <c r="V111" s="12"/>
      <c r="W111" s="12"/>
      <c r="X111" s="12"/>
    </row>
    <row r="112" spans="1:24" s="20" customFormat="1" ht="26.25" thickTop="1" thickBot="1" x14ac:dyDescent="0.4">
      <c r="A112" s="13">
        <f>IF(B112="","",COUNT($A$9:A111)+1)</f>
        <v>102</v>
      </c>
      <c r="B112" s="19" t="s">
        <v>116</v>
      </c>
      <c r="C112" s="23">
        <v>31512242601423</v>
      </c>
      <c r="D112" s="18">
        <v>42362</v>
      </c>
      <c r="E112" s="16">
        <f t="shared" si="11"/>
        <v>24</v>
      </c>
      <c r="F112" s="16">
        <f t="shared" si="12"/>
        <v>12</v>
      </c>
      <c r="G112" s="16">
        <f t="shared" si="13"/>
        <v>2015</v>
      </c>
      <c r="H112" s="15">
        <f t="shared" si="18"/>
        <v>7</v>
      </c>
      <c r="I112" s="15">
        <f t="shared" si="19"/>
        <v>9</v>
      </c>
      <c r="J112" s="15">
        <f t="shared" si="20"/>
        <v>5</v>
      </c>
      <c r="K112" s="28"/>
      <c r="L112" s="13">
        <f t="shared" si="14"/>
        <v>103</v>
      </c>
      <c r="M112" s="27">
        <f t="shared" si="15"/>
        <v>42388</v>
      </c>
      <c r="N112" s="26" t="str">
        <f t="array" ref="N112">IF($L112="","",INDEX($B$10:$B$500,SMALL(IF($D$10:$D$500=$M112,ROW($10:$500)-9),COUNTIF($M$9:$M111,$M112)+1)))</f>
        <v>آدم أحمد فاروق أحمد</v>
      </c>
      <c r="O112" s="28"/>
      <c r="P112" s="13">
        <f t="shared" si="16"/>
        <v>103</v>
      </c>
      <c r="Q112" s="27">
        <f t="shared" si="17"/>
        <v>42721</v>
      </c>
      <c r="R112" s="26" t="str">
        <f t="array" ref="R112">IF($P112="","",INDEX($B$10:$B$500,SMALL(IF($D$10:$D$500=$Q112,ROW($10:$500)-9),COUNTIF($Q$9:$Q111,$Q112)+1)))</f>
        <v>سندس كريم حامد السيد</v>
      </c>
      <c r="S112" s="12"/>
      <c r="T112" s="12"/>
      <c r="U112" s="12"/>
      <c r="V112" s="12"/>
      <c r="W112" s="12"/>
      <c r="X112" s="12"/>
    </row>
    <row r="113" spans="1:24" s="20" customFormat="1" ht="26.25" thickTop="1" thickBot="1" x14ac:dyDescent="0.4">
      <c r="A113" s="13">
        <f>IF(B113="","",COUNT($A$9:A112)+1)</f>
        <v>103</v>
      </c>
      <c r="B113" s="19" t="s">
        <v>117</v>
      </c>
      <c r="C113" s="23">
        <v>31703252600107</v>
      </c>
      <c r="D113" s="18">
        <v>42819</v>
      </c>
      <c r="E113" s="16">
        <f t="shared" si="11"/>
        <v>25</v>
      </c>
      <c r="F113" s="16">
        <f t="shared" si="12"/>
        <v>3</v>
      </c>
      <c r="G113" s="16">
        <f t="shared" si="13"/>
        <v>2017</v>
      </c>
      <c r="H113" s="15">
        <f t="shared" si="18"/>
        <v>6</v>
      </c>
      <c r="I113" s="15">
        <f t="shared" si="19"/>
        <v>6</v>
      </c>
      <c r="J113" s="15">
        <f t="shared" si="20"/>
        <v>4</v>
      </c>
      <c r="K113" s="28"/>
      <c r="L113" s="13">
        <f t="shared" si="14"/>
        <v>104</v>
      </c>
      <c r="M113" s="27">
        <f t="shared" si="15"/>
        <v>42389</v>
      </c>
      <c r="N113" s="26" t="str">
        <f t="array" ref="N113">IF($L113="","",INDEX($B$10:$B$500,SMALL(IF($D$10:$D$500=$M113,ROW($10:$500)-9),COUNTIF($M$9:$M112,$M113)+1)))</f>
        <v>انس ياسر علي محمد</v>
      </c>
      <c r="O113" s="28"/>
      <c r="P113" s="13">
        <f t="shared" si="16"/>
        <v>104</v>
      </c>
      <c r="Q113" s="27">
        <f t="shared" si="17"/>
        <v>42720</v>
      </c>
      <c r="R113" s="26" t="str">
        <f t="array" ref="R113">IF($P113="","",INDEX($B$10:$B$500,SMALL(IF($D$10:$D$500=$Q113,ROW($10:$500)-9),COUNTIF($Q$9:$Q112,$Q113)+1)))</f>
        <v>الاء ياسر محمد مصطفى</v>
      </c>
      <c r="S113" s="12"/>
      <c r="T113" s="12"/>
      <c r="U113" s="12"/>
      <c r="V113" s="12"/>
      <c r="W113" s="12"/>
      <c r="X113" s="12"/>
    </row>
    <row r="114" spans="1:24" s="20" customFormat="1" ht="26.25" thickTop="1" thickBot="1" x14ac:dyDescent="0.4">
      <c r="A114" s="13">
        <f>IF(B114="","",COUNT($A$9:A113)+1)</f>
        <v>104</v>
      </c>
      <c r="B114" s="19" t="s">
        <v>118</v>
      </c>
      <c r="C114" s="23">
        <v>31609222600645</v>
      </c>
      <c r="D114" s="18">
        <v>42635</v>
      </c>
      <c r="E114" s="16">
        <f t="shared" si="11"/>
        <v>22</v>
      </c>
      <c r="F114" s="16">
        <f t="shared" si="12"/>
        <v>9</v>
      </c>
      <c r="G114" s="16">
        <f t="shared" si="13"/>
        <v>2016</v>
      </c>
      <c r="H114" s="15">
        <f t="shared" si="18"/>
        <v>9</v>
      </c>
      <c r="I114" s="15">
        <f t="shared" si="19"/>
        <v>0</v>
      </c>
      <c r="J114" s="15">
        <f t="shared" si="20"/>
        <v>5</v>
      </c>
      <c r="K114" s="28"/>
      <c r="L114" s="13">
        <f t="shared" si="14"/>
        <v>105</v>
      </c>
      <c r="M114" s="27">
        <f t="shared" si="15"/>
        <v>42394</v>
      </c>
      <c r="N114" s="26" t="str">
        <f t="array" ref="N114">IF($L114="","",INDEX($B$10:$B$500,SMALL(IF($D$10:$D$500=$M114,ROW($10:$500)-9),COUNTIF($M$9:$M113,$M114)+1)))</f>
        <v>رحيل السيد عبده محمد</v>
      </c>
      <c r="O114" s="28"/>
      <c r="P114" s="13">
        <f t="shared" si="16"/>
        <v>105</v>
      </c>
      <c r="Q114" s="27">
        <f t="shared" si="17"/>
        <v>42720</v>
      </c>
      <c r="R114" s="26" t="str">
        <f t="array" ref="R114">IF($P114="","",INDEX($B$10:$B$500,SMALL(IF($D$10:$D$500=$Q114,ROW($10:$500)-9),COUNTIF($Q$9:$Q113,$Q114)+1)))</f>
        <v>عبدالله احمد محمود عبدالشافى</v>
      </c>
      <c r="S114" s="12"/>
      <c r="T114" s="12"/>
      <c r="U114" s="12"/>
      <c r="V114" s="12"/>
      <c r="W114" s="12"/>
      <c r="X114" s="12"/>
    </row>
    <row r="115" spans="1:24" s="20" customFormat="1" ht="26.25" thickTop="1" thickBot="1" x14ac:dyDescent="0.4">
      <c r="A115" s="13">
        <f>IF(B115="","",COUNT($A$9:A114)+1)</f>
        <v>105</v>
      </c>
      <c r="B115" s="19" t="s">
        <v>119</v>
      </c>
      <c r="C115" s="23">
        <v>31610252602845</v>
      </c>
      <c r="D115" s="18">
        <v>42668</v>
      </c>
      <c r="E115" s="16">
        <f t="shared" si="11"/>
        <v>25</v>
      </c>
      <c r="F115" s="16">
        <f t="shared" si="12"/>
        <v>10</v>
      </c>
      <c r="G115" s="16">
        <f t="shared" si="13"/>
        <v>2016</v>
      </c>
      <c r="H115" s="15">
        <f t="shared" si="18"/>
        <v>6</v>
      </c>
      <c r="I115" s="15">
        <f t="shared" si="19"/>
        <v>11</v>
      </c>
      <c r="J115" s="15">
        <f t="shared" si="20"/>
        <v>4</v>
      </c>
      <c r="K115" s="28"/>
      <c r="L115" s="13">
        <f t="shared" si="14"/>
        <v>106</v>
      </c>
      <c r="M115" s="27">
        <f t="shared" si="15"/>
        <v>42396</v>
      </c>
      <c r="N115" s="26" t="str">
        <f t="array" ref="N115">IF($L115="","",INDEX($B$10:$B$500,SMALL(IF($D$10:$D$500=$M115,ROW($10:$500)-9),COUNTIF($M$9:$M114,$M115)+1)))</f>
        <v>سجا محمد عبده السيد</v>
      </c>
      <c r="O115" s="28"/>
      <c r="P115" s="13">
        <f t="shared" si="16"/>
        <v>106</v>
      </c>
      <c r="Q115" s="27">
        <f t="shared" si="17"/>
        <v>42719</v>
      </c>
      <c r="R115" s="26" t="str">
        <f t="array" ref="R115">IF($P115="","",INDEX($B$10:$B$500,SMALL(IF($D$10:$D$500=$Q115,ROW($10:$500)-9),COUNTIF($Q$9:$Q114,$Q115)+1)))</f>
        <v>ركان احمد محمود محمد</v>
      </c>
      <c r="S115" s="12"/>
      <c r="T115" s="12"/>
      <c r="U115" s="12"/>
      <c r="V115" s="12"/>
      <c r="W115" s="12"/>
      <c r="X115" s="12"/>
    </row>
    <row r="116" spans="1:24" s="20" customFormat="1" ht="26.25" thickTop="1" thickBot="1" x14ac:dyDescent="0.4">
      <c r="A116" s="13">
        <f>IF(B116="","",COUNT($A$9:A115)+1)</f>
        <v>106</v>
      </c>
      <c r="B116" s="19" t="s">
        <v>120</v>
      </c>
      <c r="C116" s="23">
        <v>31602202601284</v>
      </c>
      <c r="D116" s="18">
        <v>42420</v>
      </c>
      <c r="E116" s="16">
        <f t="shared" si="11"/>
        <v>20</v>
      </c>
      <c r="F116" s="16">
        <f t="shared" si="12"/>
        <v>2</v>
      </c>
      <c r="G116" s="16">
        <f t="shared" si="13"/>
        <v>2016</v>
      </c>
      <c r="H116" s="15">
        <f t="shared" si="18"/>
        <v>11</v>
      </c>
      <c r="I116" s="15">
        <f t="shared" si="19"/>
        <v>7</v>
      </c>
      <c r="J116" s="15">
        <f t="shared" si="20"/>
        <v>5</v>
      </c>
      <c r="K116" s="28"/>
      <c r="L116" s="13">
        <f t="shared" si="14"/>
        <v>107</v>
      </c>
      <c r="M116" s="27">
        <f t="shared" si="15"/>
        <v>42401</v>
      </c>
      <c r="N116" s="26" t="str">
        <f t="array" ref="N116">IF($L116="","",INDEX($B$10:$B$500,SMALL(IF($D$10:$D$500=$M116,ROW($10:$500)-9),COUNTIF($M$9:$M115,$M116)+1)))</f>
        <v>احمد محمد مختار على</v>
      </c>
      <c r="O116" s="28"/>
      <c r="P116" s="13">
        <f t="shared" si="16"/>
        <v>107</v>
      </c>
      <c r="Q116" s="27">
        <f t="shared" si="17"/>
        <v>42716</v>
      </c>
      <c r="R116" s="26" t="str">
        <f t="array" ref="R116">IF($P116="","",INDEX($B$10:$B$500,SMALL(IF($D$10:$D$500=$Q116,ROW($10:$500)-9),COUNTIF($Q$9:$Q115,$Q116)+1)))</f>
        <v>احمد محمود احمد مرتضى محمد</v>
      </c>
      <c r="S116" s="12"/>
      <c r="T116" s="12"/>
      <c r="U116" s="12"/>
      <c r="V116" s="12"/>
      <c r="W116" s="12"/>
      <c r="X116" s="12"/>
    </row>
    <row r="117" spans="1:24" s="20" customFormat="1" ht="26.25" thickTop="1" thickBot="1" x14ac:dyDescent="0.4">
      <c r="A117" s="13">
        <f>IF(B117="","",COUNT($A$9:A116)+1)</f>
        <v>107</v>
      </c>
      <c r="B117" s="19" t="s">
        <v>121</v>
      </c>
      <c r="C117" s="23">
        <v>31512292600266</v>
      </c>
      <c r="D117" s="18">
        <v>42367</v>
      </c>
      <c r="E117" s="16">
        <f t="shared" si="11"/>
        <v>29</v>
      </c>
      <c r="F117" s="16">
        <f t="shared" si="12"/>
        <v>12</v>
      </c>
      <c r="G117" s="16">
        <f t="shared" si="13"/>
        <v>2015</v>
      </c>
      <c r="H117" s="15">
        <f t="shared" si="18"/>
        <v>2</v>
      </c>
      <c r="I117" s="15">
        <f t="shared" si="19"/>
        <v>9</v>
      </c>
      <c r="J117" s="15">
        <f t="shared" si="20"/>
        <v>5</v>
      </c>
      <c r="K117" s="28"/>
      <c r="L117" s="13">
        <f t="shared" si="14"/>
        <v>108</v>
      </c>
      <c r="M117" s="27">
        <f t="shared" si="15"/>
        <v>42401</v>
      </c>
      <c r="N117" s="26" t="str">
        <f t="array" ref="N117">IF($L117="","",INDEX($B$10:$B$500,SMALL(IF($D$10:$D$500=$M117,ROW($10:$500)-9),COUNTIF($M$9:$M116,$M117)+1)))</f>
        <v>عمر علاء أحمد محمود</v>
      </c>
      <c r="O117" s="28"/>
      <c r="P117" s="13">
        <f t="shared" si="16"/>
        <v>108</v>
      </c>
      <c r="Q117" s="27">
        <f t="shared" si="17"/>
        <v>42714</v>
      </c>
      <c r="R117" s="26" t="str">
        <f t="array" ref="R117">IF($P117="","",INDEX($B$10:$B$500,SMALL(IF($D$10:$D$500=$Q117,ROW($10:$500)-9),COUNTIF($Q$9:$Q116,$Q117)+1)))</f>
        <v>رويدا ابراهيم محمد محمد</v>
      </c>
      <c r="S117" s="12"/>
      <c r="T117" s="12"/>
      <c r="U117" s="12"/>
      <c r="V117" s="12"/>
      <c r="W117" s="12"/>
      <c r="X117" s="12"/>
    </row>
    <row r="118" spans="1:24" s="20" customFormat="1" ht="26.25" thickTop="1" thickBot="1" x14ac:dyDescent="0.4">
      <c r="A118" s="13">
        <f>IF(B118="","",COUNT($A$9:A117)+1)</f>
        <v>108</v>
      </c>
      <c r="B118" s="19" t="s">
        <v>122</v>
      </c>
      <c r="C118" s="23">
        <v>31601012605686</v>
      </c>
      <c r="D118" s="18">
        <v>42370</v>
      </c>
      <c r="E118" s="16">
        <f t="shared" si="11"/>
        <v>1</v>
      </c>
      <c r="F118" s="16">
        <f t="shared" si="12"/>
        <v>1</v>
      </c>
      <c r="G118" s="16">
        <f t="shared" si="13"/>
        <v>2016</v>
      </c>
      <c r="H118" s="15">
        <f t="shared" si="18"/>
        <v>0</v>
      </c>
      <c r="I118" s="15">
        <f t="shared" si="19"/>
        <v>9</v>
      </c>
      <c r="J118" s="15">
        <f t="shared" si="20"/>
        <v>5</v>
      </c>
      <c r="K118" s="28"/>
      <c r="L118" s="13">
        <f t="shared" si="14"/>
        <v>109</v>
      </c>
      <c r="M118" s="27">
        <f t="shared" si="15"/>
        <v>42402</v>
      </c>
      <c r="N118" s="26" t="str">
        <f t="array" ref="N118">IF($L118="","",INDEX($B$10:$B$500,SMALL(IF($D$10:$D$500=$M118,ROW($10:$500)-9),COUNTIF($M$9:$M117,$M118)+1)))</f>
        <v>عبد الرحمن محمد عاطف على</v>
      </c>
      <c r="O118" s="28"/>
      <c r="P118" s="13">
        <f t="shared" si="16"/>
        <v>109</v>
      </c>
      <c r="Q118" s="27">
        <f t="shared" si="17"/>
        <v>42709</v>
      </c>
      <c r="R118" s="26" t="str">
        <f t="array" ref="R118">IF($P118="","",INDEX($B$10:$B$500,SMALL(IF($D$10:$D$500=$Q118,ROW($10:$500)-9),COUNTIF($Q$9:$Q117,$Q118)+1)))</f>
        <v>أحمد ابو الحسن مصطفى عبد الحافظ</v>
      </c>
      <c r="S118" s="12"/>
      <c r="T118" s="12"/>
      <c r="U118" s="12"/>
      <c r="V118" s="12"/>
      <c r="W118" s="12"/>
      <c r="X118" s="12"/>
    </row>
    <row r="119" spans="1:24" s="20" customFormat="1" ht="26.25" thickTop="1" thickBot="1" x14ac:dyDescent="0.4">
      <c r="A119" s="13">
        <f>IF(B119="","",COUNT($A$9:A118)+1)</f>
        <v>109</v>
      </c>
      <c r="B119" s="19" t="s">
        <v>123</v>
      </c>
      <c r="C119" s="23">
        <v>31601082601297</v>
      </c>
      <c r="D119" s="18">
        <v>42377</v>
      </c>
      <c r="E119" s="16">
        <f t="shared" si="11"/>
        <v>8</v>
      </c>
      <c r="F119" s="16">
        <f t="shared" si="12"/>
        <v>1</v>
      </c>
      <c r="G119" s="16">
        <f t="shared" si="13"/>
        <v>2016</v>
      </c>
      <c r="H119" s="15">
        <f t="shared" si="18"/>
        <v>23</v>
      </c>
      <c r="I119" s="15">
        <f t="shared" si="19"/>
        <v>8</v>
      </c>
      <c r="J119" s="15">
        <f t="shared" si="20"/>
        <v>5</v>
      </c>
      <c r="K119" s="28"/>
      <c r="L119" s="13">
        <f t="shared" si="14"/>
        <v>110</v>
      </c>
      <c r="M119" s="27">
        <f t="shared" si="15"/>
        <v>42402</v>
      </c>
      <c r="N119" s="26" t="str">
        <f t="array" ref="N119">IF($L119="","",INDEX($B$10:$B$500,SMALL(IF($D$10:$D$500=$M119,ROW($10:$500)-9),COUNTIF($M$9:$M118,$M119)+1)))</f>
        <v>عبدالرحمن خالد بخيت السيد عبدالعال</v>
      </c>
      <c r="O119" s="28"/>
      <c r="P119" s="13">
        <f t="shared" si="16"/>
        <v>110</v>
      </c>
      <c r="Q119" s="27">
        <f t="shared" si="17"/>
        <v>42705</v>
      </c>
      <c r="R119" s="26" t="str">
        <f t="array" ref="R119">IF($P119="","",INDEX($B$10:$B$500,SMALL(IF($D$10:$D$500=$Q119,ROW($10:$500)-9),COUNTIF($Q$9:$Q118,$Q119)+1)))</f>
        <v>جودي علاء يوسف توفيق</v>
      </c>
      <c r="S119" s="12"/>
      <c r="T119" s="12"/>
      <c r="U119" s="12"/>
      <c r="V119" s="12"/>
      <c r="W119" s="12"/>
      <c r="X119" s="12"/>
    </row>
    <row r="120" spans="1:24" s="20" customFormat="1" ht="26.25" thickTop="1" thickBot="1" x14ac:dyDescent="0.4">
      <c r="A120" s="13">
        <f>IF(B120="","",COUNT($A$9:A119)+1)</f>
        <v>110</v>
      </c>
      <c r="B120" s="19" t="s">
        <v>124</v>
      </c>
      <c r="C120" s="23">
        <v>31605252101427</v>
      </c>
      <c r="D120" s="18">
        <v>42515</v>
      </c>
      <c r="E120" s="16">
        <f t="shared" si="11"/>
        <v>25</v>
      </c>
      <c r="F120" s="16">
        <f t="shared" si="12"/>
        <v>5</v>
      </c>
      <c r="G120" s="16">
        <f t="shared" si="13"/>
        <v>2016</v>
      </c>
      <c r="H120" s="15">
        <f t="shared" si="18"/>
        <v>6</v>
      </c>
      <c r="I120" s="15">
        <f t="shared" si="19"/>
        <v>4</v>
      </c>
      <c r="J120" s="15">
        <f t="shared" si="20"/>
        <v>5</v>
      </c>
      <c r="K120" s="28"/>
      <c r="L120" s="13">
        <f t="shared" si="14"/>
        <v>111</v>
      </c>
      <c r="M120" s="27">
        <f t="shared" si="15"/>
        <v>42403</v>
      </c>
      <c r="N120" s="26" t="str">
        <f t="array" ref="N120">IF($L120="","",INDEX($B$10:$B$500,SMALL(IF($D$10:$D$500=$M120,ROW($10:$500)-9),COUNTIF($M$9:$M119,$M120)+1)))</f>
        <v>اروي احمد كمال عيد</v>
      </c>
      <c r="O120" s="28"/>
      <c r="P120" s="13">
        <f t="shared" si="16"/>
        <v>111</v>
      </c>
      <c r="Q120" s="27">
        <f t="shared" si="17"/>
        <v>42705</v>
      </c>
      <c r="R120" s="26" t="str">
        <f t="array" ref="R120">IF($P120="","",INDEX($B$10:$B$500,SMALL(IF($D$10:$D$500=$Q120,ROW($10:$500)-9),COUNTIF($Q$9:$Q119,$Q120)+1)))</f>
        <v>عبدالرحمن اسامه احمد عبدالحميد على</v>
      </c>
      <c r="S120" s="12"/>
      <c r="T120" s="12"/>
      <c r="U120" s="12"/>
      <c r="V120" s="12"/>
      <c r="W120" s="12"/>
      <c r="X120" s="12"/>
    </row>
    <row r="121" spans="1:24" s="20" customFormat="1" ht="26.25" thickTop="1" thickBot="1" x14ac:dyDescent="0.4">
      <c r="A121" s="13">
        <f>IF(B121="","",COUNT($A$9:A120)+1)</f>
        <v>111</v>
      </c>
      <c r="B121" s="19" t="s">
        <v>125</v>
      </c>
      <c r="C121" s="23">
        <v>31607172601065</v>
      </c>
      <c r="D121" s="18">
        <v>42568</v>
      </c>
      <c r="E121" s="16">
        <f t="shared" si="11"/>
        <v>17</v>
      </c>
      <c r="F121" s="16">
        <f t="shared" si="12"/>
        <v>7</v>
      </c>
      <c r="G121" s="16">
        <f t="shared" si="13"/>
        <v>2016</v>
      </c>
      <c r="H121" s="15">
        <f t="shared" si="18"/>
        <v>14</v>
      </c>
      <c r="I121" s="15">
        <f t="shared" si="19"/>
        <v>2</v>
      </c>
      <c r="J121" s="15">
        <f t="shared" si="20"/>
        <v>5</v>
      </c>
      <c r="K121" s="28"/>
      <c r="L121" s="13">
        <f t="shared" si="14"/>
        <v>112</v>
      </c>
      <c r="M121" s="27">
        <f t="shared" si="15"/>
        <v>42405</v>
      </c>
      <c r="N121" s="26" t="str">
        <f t="array" ref="N121">IF($L121="","",INDEX($B$10:$B$500,SMALL(IF($D$10:$D$500=$M121,ROW($10:$500)-9),COUNTIF($M$9:$M120,$M121)+1)))</f>
        <v>احمد محمد احمد محمد</v>
      </c>
      <c r="O121" s="28"/>
      <c r="P121" s="13">
        <f t="shared" si="16"/>
        <v>112</v>
      </c>
      <c r="Q121" s="27">
        <f t="shared" si="17"/>
        <v>42698</v>
      </c>
      <c r="R121" s="26" t="str">
        <f t="array" ref="R121">IF($P121="","",INDEX($B$10:$B$500,SMALL(IF($D$10:$D$500=$Q121,ROW($10:$500)-9),COUNTIF($Q$9:$Q120,$Q121)+1)))</f>
        <v>اروي هيثم عز الدين احمد</v>
      </c>
      <c r="S121" s="12"/>
      <c r="T121" s="12"/>
      <c r="U121" s="12"/>
      <c r="V121" s="12"/>
      <c r="W121" s="12"/>
      <c r="X121" s="12"/>
    </row>
    <row r="122" spans="1:24" s="20" customFormat="1" ht="26.25" thickTop="1" thickBot="1" x14ac:dyDescent="0.4">
      <c r="A122" s="13">
        <f>IF(B122="","",COUNT($A$9:A121)+1)</f>
        <v>112</v>
      </c>
      <c r="B122" s="19" t="s">
        <v>126</v>
      </c>
      <c r="C122" s="23">
        <v>31603042600614</v>
      </c>
      <c r="D122" s="18">
        <v>42433</v>
      </c>
      <c r="E122" s="16">
        <f t="shared" si="11"/>
        <v>4</v>
      </c>
      <c r="F122" s="16">
        <f t="shared" si="12"/>
        <v>3</v>
      </c>
      <c r="G122" s="16">
        <f t="shared" si="13"/>
        <v>2016</v>
      </c>
      <c r="H122" s="15">
        <f t="shared" si="18"/>
        <v>27</v>
      </c>
      <c r="I122" s="15">
        <f t="shared" si="19"/>
        <v>6</v>
      </c>
      <c r="J122" s="15">
        <f t="shared" si="20"/>
        <v>5</v>
      </c>
      <c r="K122" s="28"/>
      <c r="L122" s="13">
        <f t="shared" si="14"/>
        <v>113</v>
      </c>
      <c r="M122" s="27">
        <f t="shared" si="15"/>
        <v>42405</v>
      </c>
      <c r="N122" s="26" t="str">
        <f t="array" ref="N122">IF($L122="","",INDEX($B$10:$B$500,SMALL(IF($D$10:$D$500=$M122,ROW($10:$500)-9),COUNTIF($M$9:$M121,$M122)+1)))</f>
        <v>اروي احمد محمد ثابت</v>
      </c>
      <c r="O122" s="28"/>
      <c r="P122" s="13">
        <f t="shared" si="16"/>
        <v>113</v>
      </c>
      <c r="Q122" s="27">
        <f t="shared" si="17"/>
        <v>42698</v>
      </c>
      <c r="R122" s="26" t="str">
        <f t="array" ref="R122">IF($P122="","",INDEX($B$10:$B$500,SMALL(IF($D$10:$D$500=$Q122,ROW($10:$500)-9),COUNTIF($Q$9:$Q121,$Q122)+1)))</f>
        <v>أنس احمد السيد محمد مصطفى</v>
      </c>
      <c r="S122" s="12"/>
      <c r="T122" s="12"/>
      <c r="U122" s="12"/>
      <c r="V122" s="12"/>
      <c r="W122" s="12"/>
      <c r="X122" s="12"/>
    </row>
    <row r="123" spans="1:24" s="20" customFormat="1" ht="26.25" thickTop="1" thickBot="1" x14ac:dyDescent="0.4">
      <c r="A123" s="13">
        <f>IF(B123="","",COUNT($A$9:A122)+1)</f>
        <v>113</v>
      </c>
      <c r="B123" s="19" t="s">
        <v>127</v>
      </c>
      <c r="C123" s="23">
        <v>31705252600061</v>
      </c>
      <c r="D123" s="18">
        <v>42880</v>
      </c>
      <c r="E123" s="16">
        <f t="shared" si="11"/>
        <v>25</v>
      </c>
      <c r="F123" s="16">
        <f t="shared" si="12"/>
        <v>5</v>
      </c>
      <c r="G123" s="16">
        <f t="shared" si="13"/>
        <v>2017</v>
      </c>
      <c r="H123" s="15">
        <f t="shared" si="18"/>
        <v>6</v>
      </c>
      <c r="I123" s="15">
        <f t="shared" si="19"/>
        <v>4</v>
      </c>
      <c r="J123" s="15">
        <f t="shared" si="20"/>
        <v>4</v>
      </c>
      <c r="K123" s="28"/>
      <c r="L123" s="13">
        <f t="shared" si="14"/>
        <v>114</v>
      </c>
      <c r="M123" s="27">
        <f t="shared" si="15"/>
        <v>42405</v>
      </c>
      <c r="N123" s="26" t="str">
        <f t="array" ref="N123">IF($L123="","",INDEX($B$10:$B$500,SMALL(IF($D$10:$D$500=$M123,ROW($10:$500)-9),COUNTIF($M$9:$M122,$M123)+1)))</f>
        <v>اسر احمد ضاحى حمدان</v>
      </c>
      <c r="O123" s="28"/>
      <c r="P123" s="13">
        <f t="shared" si="16"/>
        <v>114</v>
      </c>
      <c r="Q123" s="27">
        <f t="shared" si="17"/>
        <v>42697</v>
      </c>
      <c r="R123" s="26" t="str">
        <f t="array" ref="R123">IF($P123="","",INDEX($B$10:$B$500,SMALL(IF($D$10:$D$500=$Q123,ROW($10:$500)-9),COUNTIF($Q$9:$Q122,$Q123)+1)))</f>
        <v>ايلاريا امجد وليم صبحي</v>
      </c>
      <c r="S123" s="12"/>
      <c r="T123" s="12"/>
      <c r="U123" s="12"/>
      <c r="V123" s="12"/>
      <c r="W123" s="12"/>
      <c r="X123" s="12"/>
    </row>
    <row r="124" spans="1:24" s="20" customFormat="1" ht="26.25" thickTop="1" thickBot="1" x14ac:dyDescent="0.4">
      <c r="A124" s="13">
        <f>IF(B124="","",COUNT($A$9:A123)+1)</f>
        <v>114</v>
      </c>
      <c r="B124" s="19" t="s">
        <v>128</v>
      </c>
      <c r="C124" s="23">
        <v>31612162601427</v>
      </c>
      <c r="D124" s="18">
        <v>42720</v>
      </c>
      <c r="E124" s="16">
        <f t="shared" si="11"/>
        <v>16</v>
      </c>
      <c r="F124" s="16">
        <f t="shared" si="12"/>
        <v>12</v>
      </c>
      <c r="G124" s="16">
        <f t="shared" si="13"/>
        <v>2016</v>
      </c>
      <c r="H124" s="15">
        <f t="shared" si="18"/>
        <v>15</v>
      </c>
      <c r="I124" s="15">
        <f t="shared" si="19"/>
        <v>9</v>
      </c>
      <c r="J124" s="15">
        <f t="shared" si="20"/>
        <v>4</v>
      </c>
      <c r="K124" s="28"/>
      <c r="L124" s="13">
        <f t="shared" si="14"/>
        <v>115</v>
      </c>
      <c r="M124" s="27">
        <f t="shared" si="15"/>
        <v>42406</v>
      </c>
      <c r="N124" s="26" t="str">
        <f t="array" ref="N124">IF($L124="","",INDEX($B$10:$B$500,SMALL(IF($D$10:$D$500=$M124,ROW($10:$500)-9),COUNTIF($M$9:$M123,$M124)+1)))</f>
        <v>عبد الله مصطفى احمد حسن</v>
      </c>
      <c r="O124" s="28"/>
      <c r="P124" s="13">
        <f t="shared" si="16"/>
        <v>115</v>
      </c>
      <c r="Q124" s="27">
        <f t="shared" si="17"/>
        <v>42697</v>
      </c>
      <c r="R124" s="26" t="str">
        <f t="array" ref="R124">IF($P124="","",INDEX($B$10:$B$500,SMALL(IF($D$10:$D$500=$Q124,ROW($10:$500)-9),COUNTIF($Q$9:$Q123,$Q124)+1)))</f>
        <v>رهف حمدى احمد السيد</v>
      </c>
      <c r="S124" s="12"/>
      <c r="T124" s="12"/>
      <c r="U124" s="12"/>
      <c r="V124" s="12"/>
      <c r="W124" s="12"/>
      <c r="X124" s="12"/>
    </row>
    <row r="125" spans="1:24" s="20" customFormat="1" ht="26.25" thickTop="1" thickBot="1" x14ac:dyDescent="0.4">
      <c r="A125" s="13">
        <f>IF(B125="","",COUNT($A$9:A124)+1)</f>
        <v>115</v>
      </c>
      <c r="B125" s="19" t="s">
        <v>129</v>
      </c>
      <c r="C125" s="23">
        <v>31603302600044</v>
      </c>
      <c r="D125" s="18">
        <v>42459</v>
      </c>
      <c r="E125" s="16">
        <f t="shared" si="11"/>
        <v>30</v>
      </c>
      <c r="F125" s="16">
        <f t="shared" si="12"/>
        <v>3</v>
      </c>
      <c r="G125" s="16">
        <f t="shared" si="13"/>
        <v>2016</v>
      </c>
      <c r="H125" s="15">
        <f t="shared" si="18"/>
        <v>1</v>
      </c>
      <c r="I125" s="15">
        <f t="shared" si="19"/>
        <v>6</v>
      </c>
      <c r="J125" s="15">
        <f t="shared" si="20"/>
        <v>5</v>
      </c>
      <c r="K125" s="28"/>
      <c r="L125" s="13">
        <f t="shared" si="14"/>
        <v>116</v>
      </c>
      <c r="M125" s="27">
        <f t="shared" si="15"/>
        <v>42409</v>
      </c>
      <c r="N125" s="26" t="str">
        <f t="array" ref="N125">IF($L125="","",INDEX($B$10:$B$500,SMALL(IF($D$10:$D$500=$M125,ROW($10:$500)-9),COUNTIF($M$9:$M124,$M125)+1)))</f>
        <v>احمد محمود عبد الرحمن عبد العال</v>
      </c>
      <c r="O125" s="28"/>
      <c r="P125" s="13">
        <f t="shared" si="16"/>
        <v>116</v>
      </c>
      <c r="Q125" s="27">
        <f t="shared" si="17"/>
        <v>42696</v>
      </c>
      <c r="R125" s="26" t="str">
        <f t="array" ref="R125">IF($P125="","",INDEX($B$10:$B$500,SMALL(IF($D$10:$D$500=$Q125,ROW($10:$500)-9),COUNTIF($Q$9:$Q124,$Q125)+1)))</f>
        <v>عبدالرحمن مصطفى عبده فارس</v>
      </c>
      <c r="S125" s="12"/>
      <c r="T125" s="12"/>
      <c r="U125" s="12"/>
      <c r="V125" s="12"/>
      <c r="W125" s="12"/>
      <c r="X125" s="12"/>
    </row>
    <row r="126" spans="1:24" s="20" customFormat="1" ht="26.25" thickTop="1" thickBot="1" x14ac:dyDescent="0.4">
      <c r="A126" s="13">
        <f>IF(B126="","",COUNT($A$9:A125)+1)</f>
        <v>116</v>
      </c>
      <c r="B126" s="19" t="s">
        <v>130</v>
      </c>
      <c r="C126" s="23">
        <v>31605242601677</v>
      </c>
      <c r="D126" s="18">
        <v>42514</v>
      </c>
      <c r="E126" s="16">
        <f t="shared" si="11"/>
        <v>24</v>
      </c>
      <c r="F126" s="16">
        <f t="shared" si="12"/>
        <v>5</v>
      </c>
      <c r="G126" s="16">
        <f t="shared" si="13"/>
        <v>2016</v>
      </c>
      <c r="H126" s="15">
        <f t="shared" si="18"/>
        <v>7</v>
      </c>
      <c r="I126" s="15">
        <f t="shared" si="19"/>
        <v>4</v>
      </c>
      <c r="J126" s="15">
        <f t="shared" si="20"/>
        <v>5</v>
      </c>
      <c r="K126" s="28"/>
      <c r="L126" s="13">
        <f t="shared" si="14"/>
        <v>117</v>
      </c>
      <c r="M126" s="27">
        <f t="shared" si="15"/>
        <v>42410</v>
      </c>
      <c r="N126" s="26" t="str">
        <f t="array" ref="N126">IF($L126="","",INDEX($B$10:$B$500,SMALL(IF($D$10:$D$500=$M126,ROW($10:$500)-9),COUNTIF($M$9:$M125,$M126)+1)))</f>
        <v>بسمله مؤمن محمد حسن</v>
      </c>
      <c r="O126" s="28"/>
      <c r="P126" s="13">
        <f t="shared" si="16"/>
        <v>117</v>
      </c>
      <c r="Q126" s="27">
        <f t="shared" si="17"/>
        <v>42695</v>
      </c>
      <c r="R126" s="26" t="str">
        <f t="array" ref="R126">IF($P126="","",INDEX($B$10:$B$500,SMALL(IF($D$10:$D$500=$Q126,ROW($10:$500)-9),COUNTIF($Q$9:$Q125,$Q126)+1)))</f>
        <v>احمد علاء احمد السيد</v>
      </c>
      <c r="S126" s="12"/>
      <c r="T126" s="12"/>
      <c r="U126" s="12"/>
      <c r="V126" s="12"/>
      <c r="W126" s="12"/>
      <c r="X126" s="12"/>
    </row>
    <row r="127" spans="1:24" s="20" customFormat="1" ht="26.25" thickTop="1" thickBot="1" x14ac:dyDescent="0.4">
      <c r="A127" s="13">
        <f>IF(B127="","",COUNT($A$9:A126)+1)</f>
        <v>117</v>
      </c>
      <c r="B127" s="19" t="s">
        <v>131</v>
      </c>
      <c r="C127" s="23">
        <v>31606202601344</v>
      </c>
      <c r="D127" s="18">
        <v>42541</v>
      </c>
      <c r="E127" s="16">
        <f t="shared" si="11"/>
        <v>20</v>
      </c>
      <c r="F127" s="16">
        <f t="shared" si="12"/>
        <v>6</v>
      </c>
      <c r="G127" s="16">
        <f t="shared" si="13"/>
        <v>2016</v>
      </c>
      <c r="H127" s="15">
        <f t="shared" si="18"/>
        <v>11</v>
      </c>
      <c r="I127" s="15">
        <f t="shared" si="19"/>
        <v>3</v>
      </c>
      <c r="J127" s="15">
        <f t="shared" si="20"/>
        <v>5</v>
      </c>
      <c r="K127" s="28"/>
      <c r="L127" s="13">
        <f t="shared" si="14"/>
        <v>118</v>
      </c>
      <c r="M127" s="27">
        <f t="shared" si="15"/>
        <v>42410</v>
      </c>
      <c r="N127" s="26" t="str">
        <f t="array" ref="N127">IF($L127="","",INDEX($B$10:$B$500,SMALL(IF($D$10:$D$500=$M127,ROW($10:$500)-9),COUNTIF($M$9:$M126,$M127)+1)))</f>
        <v>رنا ياسر يوسف احمد عواجه</v>
      </c>
      <c r="O127" s="28"/>
      <c r="P127" s="13">
        <f t="shared" si="16"/>
        <v>118</v>
      </c>
      <c r="Q127" s="27">
        <f t="shared" si="17"/>
        <v>42690</v>
      </c>
      <c r="R127" s="26" t="str">
        <f t="array" ref="R127">IF($P127="","",INDEX($B$10:$B$500,SMALL(IF($D$10:$D$500=$Q127,ROW($10:$500)-9),COUNTIF($Q$9:$Q126,$Q127)+1)))</f>
        <v>جرجس وليد وليم صبحي</v>
      </c>
      <c r="S127" s="12"/>
      <c r="T127" s="12"/>
      <c r="U127" s="12"/>
      <c r="V127" s="12"/>
      <c r="W127" s="12"/>
      <c r="X127" s="12"/>
    </row>
    <row r="128" spans="1:24" s="20" customFormat="1" ht="26.25" thickTop="1" thickBot="1" x14ac:dyDescent="0.4">
      <c r="A128" s="13">
        <f>IF(B128="","",COUNT($A$9:A127)+1)</f>
        <v>118</v>
      </c>
      <c r="B128" s="16" t="s">
        <v>132</v>
      </c>
      <c r="C128" s="23">
        <v>31511142600296</v>
      </c>
      <c r="D128" s="18">
        <v>42322</v>
      </c>
      <c r="E128" s="16">
        <f t="shared" si="11"/>
        <v>14</v>
      </c>
      <c r="F128" s="16">
        <f t="shared" si="12"/>
        <v>11</v>
      </c>
      <c r="G128" s="16">
        <f t="shared" si="13"/>
        <v>2015</v>
      </c>
      <c r="H128" s="15">
        <f t="shared" si="18"/>
        <v>17</v>
      </c>
      <c r="I128" s="15">
        <f t="shared" si="19"/>
        <v>10</v>
      </c>
      <c r="J128" s="15">
        <f t="shared" si="20"/>
        <v>5</v>
      </c>
      <c r="K128" s="28"/>
      <c r="L128" s="13">
        <f t="shared" si="14"/>
        <v>119</v>
      </c>
      <c r="M128" s="27">
        <f t="shared" si="15"/>
        <v>42411</v>
      </c>
      <c r="N128" s="26" t="str">
        <f t="array" ref="N128">IF($L128="","",INDEX($B$10:$B$500,SMALL(IF($D$10:$D$500=$M128,ROW($10:$500)-9),COUNTIF($M$9:$M127,$M128)+1)))</f>
        <v>احمد العتيق صلاح عبداللطيف</v>
      </c>
      <c r="O128" s="28"/>
      <c r="P128" s="13">
        <f t="shared" si="16"/>
        <v>119</v>
      </c>
      <c r="Q128" s="27">
        <f t="shared" si="17"/>
        <v>42689</v>
      </c>
      <c r="R128" s="26" t="str">
        <f t="array" ref="R128">IF($P128="","",INDEX($B$10:$B$500,SMALL(IF($D$10:$D$500=$Q128,ROW($10:$500)-9),COUNTIF($Q$9:$Q127,$Q128)+1)))</f>
        <v>ادم بخيت محمود محمد</v>
      </c>
      <c r="S128" s="12"/>
      <c r="T128" s="12"/>
      <c r="U128" s="12"/>
      <c r="V128" s="12"/>
      <c r="W128" s="12"/>
      <c r="X128" s="12"/>
    </row>
    <row r="129" spans="1:24" s="20" customFormat="1" ht="26.25" thickTop="1" thickBot="1" x14ac:dyDescent="0.4">
      <c r="A129" s="13">
        <f>IF(B129="","",COUNT($A$9:A128)+1)</f>
        <v>119</v>
      </c>
      <c r="B129" s="16" t="s">
        <v>133</v>
      </c>
      <c r="C129" s="23">
        <v>31607202600107</v>
      </c>
      <c r="D129" s="18">
        <v>42571</v>
      </c>
      <c r="E129" s="16">
        <f t="shared" si="11"/>
        <v>20</v>
      </c>
      <c r="F129" s="16">
        <f t="shared" si="12"/>
        <v>7</v>
      </c>
      <c r="G129" s="16">
        <f t="shared" si="13"/>
        <v>2016</v>
      </c>
      <c r="H129" s="15">
        <f t="shared" si="18"/>
        <v>11</v>
      </c>
      <c r="I129" s="15">
        <f t="shared" si="19"/>
        <v>2</v>
      </c>
      <c r="J129" s="15">
        <f t="shared" si="20"/>
        <v>5</v>
      </c>
      <c r="K129" s="28"/>
      <c r="L129" s="13">
        <f t="shared" si="14"/>
        <v>120</v>
      </c>
      <c r="M129" s="27">
        <f t="shared" si="15"/>
        <v>42411</v>
      </c>
      <c r="N129" s="26" t="str">
        <f t="array" ref="N129">IF($L129="","",INDEX($B$10:$B$500,SMALL(IF($D$10:$D$500=$M129,ROW($10:$500)-9),COUNTIF($M$9:$M128,$M129)+1)))</f>
        <v>ادهم منصور فؤاد محرز</v>
      </c>
      <c r="O129" s="28"/>
      <c r="P129" s="13">
        <f t="shared" si="16"/>
        <v>120</v>
      </c>
      <c r="Q129" s="27">
        <f t="shared" si="17"/>
        <v>42687</v>
      </c>
      <c r="R129" s="26" t="str">
        <f t="array" ref="R129">IF($P129="","",INDEX($B$10:$B$500,SMALL(IF($D$10:$D$500=$Q129,ROW($10:$500)-9),COUNTIF($Q$9:$Q128,$Q129)+1)))</f>
        <v>اسماء عبد الرحيم علي السيد</v>
      </c>
      <c r="S129" s="12"/>
      <c r="T129" s="12"/>
      <c r="U129" s="12"/>
      <c r="V129" s="12"/>
      <c r="W129" s="12"/>
      <c r="X129" s="12"/>
    </row>
    <row r="130" spans="1:24" s="20" customFormat="1" ht="26.25" thickTop="1" thickBot="1" x14ac:dyDescent="0.4">
      <c r="A130" s="13">
        <f>IF(B130="","",COUNT($A$9:A129)+1)</f>
        <v>120</v>
      </c>
      <c r="B130" s="16" t="s">
        <v>134</v>
      </c>
      <c r="C130" s="23">
        <v>31512032600467</v>
      </c>
      <c r="D130" s="18">
        <v>42341</v>
      </c>
      <c r="E130" s="16">
        <f t="shared" si="11"/>
        <v>3</v>
      </c>
      <c r="F130" s="16">
        <f t="shared" si="12"/>
        <v>12</v>
      </c>
      <c r="G130" s="16">
        <f t="shared" si="13"/>
        <v>2015</v>
      </c>
      <c r="H130" s="15">
        <f t="shared" si="18"/>
        <v>28</v>
      </c>
      <c r="I130" s="15">
        <f t="shared" si="19"/>
        <v>9</v>
      </c>
      <c r="J130" s="15">
        <f t="shared" si="20"/>
        <v>5</v>
      </c>
      <c r="K130" s="28"/>
      <c r="L130" s="13">
        <f t="shared" si="14"/>
        <v>121</v>
      </c>
      <c r="M130" s="27">
        <f t="shared" si="15"/>
        <v>42411</v>
      </c>
      <c r="N130" s="26" t="str">
        <f t="array" ref="N130">IF($L130="","",INDEX($B$10:$B$500,SMALL(IF($D$10:$D$500=$M130,ROW($10:$500)-9),COUNTIF($M$9:$M129,$M130)+1)))</f>
        <v>عبدالله هشام احمد عبدالعال</v>
      </c>
      <c r="O130" s="28"/>
      <c r="P130" s="13">
        <f t="shared" si="16"/>
        <v>121</v>
      </c>
      <c r="Q130" s="27">
        <f t="shared" si="17"/>
        <v>42684</v>
      </c>
      <c r="R130" s="26" t="str">
        <f t="array" ref="R130">IF($P130="","",INDEX($B$10:$B$500,SMALL(IF($D$10:$D$500=$Q130,ROW($10:$500)-9),COUNTIF($Q$9:$Q129,$Q130)+1)))</f>
        <v>ريتال محمد محمد عبدالرحيم</v>
      </c>
      <c r="S130" s="12"/>
      <c r="T130" s="12"/>
      <c r="U130" s="12"/>
      <c r="V130" s="12"/>
      <c r="W130" s="12"/>
      <c r="X130" s="12"/>
    </row>
    <row r="131" spans="1:24" s="20" customFormat="1" ht="26.25" thickTop="1" thickBot="1" x14ac:dyDescent="0.4">
      <c r="A131" s="13">
        <f>IF(B131="","",COUNT($A$9:A130)+1)</f>
        <v>121</v>
      </c>
      <c r="B131" s="16" t="s">
        <v>135</v>
      </c>
      <c r="C131" s="23">
        <v>31612222600921</v>
      </c>
      <c r="D131" s="18">
        <v>42726</v>
      </c>
      <c r="E131" s="16">
        <f t="shared" si="11"/>
        <v>22</v>
      </c>
      <c r="F131" s="16">
        <f t="shared" si="12"/>
        <v>12</v>
      </c>
      <c r="G131" s="16">
        <f t="shared" si="13"/>
        <v>2016</v>
      </c>
      <c r="H131" s="15">
        <f t="shared" si="18"/>
        <v>9</v>
      </c>
      <c r="I131" s="15">
        <f t="shared" si="19"/>
        <v>9</v>
      </c>
      <c r="J131" s="15">
        <f t="shared" si="20"/>
        <v>4</v>
      </c>
      <c r="K131" s="28"/>
      <c r="L131" s="13">
        <f t="shared" si="14"/>
        <v>122</v>
      </c>
      <c r="M131" s="27">
        <f t="shared" si="15"/>
        <v>42413</v>
      </c>
      <c r="N131" s="26" t="str">
        <f t="array" ref="N131">IF($L131="","",INDEX($B$10:$B$500,SMALL(IF($D$10:$D$500=$M131,ROW($10:$500)-9),COUNTIF($M$9:$M130,$M131)+1)))</f>
        <v>جني محمد مصطفي عليوه</v>
      </c>
      <c r="O131" s="28"/>
      <c r="P131" s="13">
        <f t="shared" si="16"/>
        <v>122</v>
      </c>
      <c r="Q131" s="27">
        <f t="shared" si="17"/>
        <v>42683</v>
      </c>
      <c r="R131" s="26" t="str">
        <f t="array" ref="R131">IF($P131="","",INDEX($B$10:$B$500,SMALL(IF($D$10:$D$500=$Q131,ROW($10:$500)-9),COUNTIF($Q$9:$Q130,$Q131)+1)))</f>
        <v>عمار حسين حنفي عبد الحليم</v>
      </c>
      <c r="S131" s="12"/>
      <c r="T131" s="12"/>
      <c r="U131" s="12"/>
      <c r="V131" s="12"/>
      <c r="W131" s="12"/>
      <c r="X131" s="12"/>
    </row>
    <row r="132" spans="1:24" s="20" customFormat="1" ht="26.25" thickTop="1" thickBot="1" x14ac:dyDescent="0.4">
      <c r="A132" s="13">
        <f>IF(B132="","",COUNT($A$9:A131)+1)</f>
        <v>122</v>
      </c>
      <c r="B132" s="16" t="s">
        <v>136</v>
      </c>
      <c r="C132" s="23">
        <v>31607232600888</v>
      </c>
      <c r="D132" s="18">
        <v>42574</v>
      </c>
      <c r="E132" s="16">
        <f t="shared" si="11"/>
        <v>23</v>
      </c>
      <c r="F132" s="16">
        <f t="shared" si="12"/>
        <v>7</v>
      </c>
      <c r="G132" s="16">
        <f t="shared" si="13"/>
        <v>2016</v>
      </c>
      <c r="H132" s="15">
        <f t="shared" si="18"/>
        <v>8</v>
      </c>
      <c r="I132" s="15">
        <f t="shared" si="19"/>
        <v>2</v>
      </c>
      <c r="J132" s="15">
        <f t="shared" si="20"/>
        <v>5</v>
      </c>
      <c r="K132" s="28"/>
      <c r="L132" s="13">
        <f t="shared" si="14"/>
        <v>123</v>
      </c>
      <c r="M132" s="27">
        <f t="shared" si="15"/>
        <v>42413</v>
      </c>
      <c r="N132" s="26" t="str">
        <f t="array" ref="N132">IF($L132="","",INDEX($B$10:$B$500,SMALL(IF($D$10:$D$500=$M132,ROW($10:$500)-9),COUNTIF($M$9:$M131,$M132)+1)))</f>
        <v>رهف محمود أحمد محمد</v>
      </c>
      <c r="O132" s="28"/>
      <c r="P132" s="13">
        <f t="shared" si="16"/>
        <v>123</v>
      </c>
      <c r="Q132" s="27">
        <f t="shared" si="17"/>
        <v>42682</v>
      </c>
      <c r="R132" s="26" t="str">
        <f t="array" ref="R132">IF($P132="","",INDEX($B$10:$B$500,SMALL(IF($D$10:$D$500=$Q132,ROW($10:$500)-9),COUNTIF($Q$9:$Q131,$Q132)+1)))</f>
        <v>صلاح مصطفى صلاح احمد</v>
      </c>
      <c r="S132" s="12"/>
      <c r="T132" s="12"/>
      <c r="U132" s="12"/>
      <c r="V132" s="12"/>
      <c r="W132" s="12"/>
      <c r="X132" s="12"/>
    </row>
    <row r="133" spans="1:24" s="20" customFormat="1" ht="26.25" thickTop="1" thickBot="1" x14ac:dyDescent="0.4">
      <c r="A133" s="13">
        <f>IF(B133="","",COUNT($A$9:A132)+1)</f>
        <v>123</v>
      </c>
      <c r="B133" s="16" t="s">
        <v>137</v>
      </c>
      <c r="C133" s="23">
        <v>31709152606378</v>
      </c>
      <c r="D133" s="18">
        <v>42993</v>
      </c>
      <c r="E133" s="16">
        <f t="shared" si="11"/>
        <v>15</v>
      </c>
      <c r="F133" s="16">
        <f t="shared" si="12"/>
        <v>9</v>
      </c>
      <c r="G133" s="16">
        <f t="shared" si="13"/>
        <v>2017</v>
      </c>
      <c r="H133" s="15">
        <f t="shared" si="18"/>
        <v>16</v>
      </c>
      <c r="I133" s="15">
        <f t="shared" si="19"/>
        <v>0</v>
      </c>
      <c r="J133" s="15">
        <f t="shared" si="20"/>
        <v>4</v>
      </c>
      <c r="K133" s="28"/>
      <c r="L133" s="13">
        <f t="shared" si="14"/>
        <v>124</v>
      </c>
      <c r="M133" s="27">
        <f t="shared" si="15"/>
        <v>42415</v>
      </c>
      <c r="N133" s="26" t="str">
        <f t="array" ref="N133">IF($L133="","",INDEX($B$10:$B$500,SMALL(IF($D$10:$D$500=$M133,ROW($10:$500)-9),COUNTIF($M$9:$M132,$M133)+1)))</f>
        <v>ابراهيم محمد البدري محمد</v>
      </c>
      <c r="O133" s="28"/>
      <c r="P133" s="13">
        <f t="shared" si="16"/>
        <v>124</v>
      </c>
      <c r="Q133" s="27">
        <f t="shared" si="17"/>
        <v>42681</v>
      </c>
      <c r="R133" s="26" t="str">
        <f t="array" ref="R133">IF($P133="","",INDEX($B$10:$B$500,SMALL(IF($D$10:$D$500=$Q133,ROW($10:$500)-9),COUNTIF($Q$9:$Q132,$Q133)+1)))</f>
        <v>جنا حسين محمود السيد</v>
      </c>
      <c r="S133" s="12"/>
      <c r="T133" s="12"/>
      <c r="U133" s="12"/>
      <c r="V133" s="12"/>
      <c r="W133" s="12"/>
      <c r="X133" s="12"/>
    </row>
    <row r="134" spans="1:24" s="20" customFormat="1" ht="26.25" thickTop="1" thickBot="1" x14ac:dyDescent="0.4">
      <c r="A134" s="13">
        <f>IF(B134="","",COUNT($A$9:A133)+1)</f>
        <v>124</v>
      </c>
      <c r="B134" s="16" t="s">
        <v>138</v>
      </c>
      <c r="C134" s="23">
        <v>31703032600343</v>
      </c>
      <c r="D134" s="18">
        <v>42797</v>
      </c>
      <c r="E134" s="16">
        <f t="shared" si="11"/>
        <v>3</v>
      </c>
      <c r="F134" s="16">
        <f t="shared" si="12"/>
        <v>3</v>
      </c>
      <c r="G134" s="16">
        <f t="shared" si="13"/>
        <v>2017</v>
      </c>
      <c r="H134" s="15">
        <f t="shared" si="18"/>
        <v>28</v>
      </c>
      <c r="I134" s="15">
        <f t="shared" si="19"/>
        <v>6</v>
      </c>
      <c r="J134" s="15">
        <f t="shared" si="20"/>
        <v>4</v>
      </c>
      <c r="K134" s="28"/>
      <c r="L134" s="13">
        <f t="shared" si="14"/>
        <v>125</v>
      </c>
      <c r="M134" s="27">
        <f t="shared" si="15"/>
        <v>42415</v>
      </c>
      <c r="N134" s="26" t="str">
        <f t="array" ref="N134">IF($L134="","",INDEX($B$10:$B$500,SMALL(IF($D$10:$D$500=$M134,ROW($10:$500)-9),COUNTIF($M$9:$M133,$M134)+1)))</f>
        <v>ايسل محمد كمال احمد محمد</v>
      </c>
      <c r="O134" s="28"/>
      <c r="P134" s="13">
        <f t="shared" si="16"/>
        <v>125</v>
      </c>
      <c r="Q134" s="27">
        <f t="shared" si="17"/>
        <v>42681</v>
      </c>
      <c r="R134" s="26" t="str">
        <f t="array" ref="R134">IF($P134="","",INDEX($B$10:$B$500,SMALL(IF($D$10:$D$500=$Q134,ROW($10:$500)-9),COUNTIF($Q$9:$Q133,$Q134)+1)))</f>
        <v>ريماس حسين محمود السيد</v>
      </c>
      <c r="S134" s="12"/>
      <c r="T134" s="12"/>
      <c r="U134" s="12"/>
      <c r="V134" s="12"/>
      <c r="W134" s="12"/>
      <c r="X134" s="12"/>
    </row>
    <row r="135" spans="1:24" s="20" customFormat="1" ht="26.25" thickTop="1" thickBot="1" x14ac:dyDescent="0.4">
      <c r="A135" s="13">
        <f>IF(B135="","",COUNT($A$9:A134)+1)</f>
        <v>125</v>
      </c>
      <c r="B135" s="16" t="s">
        <v>139</v>
      </c>
      <c r="C135" s="23">
        <v>31710012627578</v>
      </c>
      <c r="D135" s="18">
        <v>43009</v>
      </c>
      <c r="E135" s="16">
        <f t="shared" si="11"/>
        <v>1</v>
      </c>
      <c r="F135" s="16">
        <f t="shared" si="12"/>
        <v>10</v>
      </c>
      <c r="G135" s="16">
        <f t="shared" si="13"/>
        <v>2017</v>
      </c>
      <c r="H135" s="15">
        <f t="shared" si="18"/>
        <v>0</v>
      </c>
      <c r="I135" s="15">
        <f t="shared" si="19"/>
        <v>0</v>
      </c>
      <c r="J135" s="15">
        <f t="shared" si="20"/>
        <v>4</v>
      </c>
      <c r="K135" s="28"/>
      <c r="L135" s="13">
        <f t="shared" si="14"/>
        <v>126</v>
      </c>
      <c r="M135" s="27">
        <f t="shared" si="15"/>
        <v>42416</v>
      </c>
      <c r="N135" s="26" t="str">
        <f t="array" ref="N135">IF($L135="","",INDEX($B$10:$B$500,SMALL(IF($D$10:$D$500=$M135,ROW($10:$500)-9),COUNTIF($M$9:$M134,$M135)+1)))</f>
        <v>ادم غريب السيد احمد</v>
      </c>
      <c r="O135" s="28"/>
      <c r="P135" s="13">
        <f t="shared" si="16"/>
        <v>126</v>
      </c>
      <c r="Q135" s="27">
        <f t="shared" si="17"/>
        <v>42679</v>
      </c>
      <c r="R135" s="26" t="str">
        <f t="array" ref="R135">IF($P135="","",INDEX($B$10:$B$500,SMALL(IF($D$10:$D$500=$Q135,ROW($10:$500)-9),COUNTIF($Q$9:$Q134,$Q135)+1)))</f>
        <v>ادم الامير احمد محمد</v>
      </c>
      <c r="S135" s="12"/>
      <c r="T135" s="12"/>
      <c r="U135" s="12"/>
      <c r="V135" s="12"/>
      <c r="W135" s="12"/>
      <c r="X135" s="12"/>
    </row>
    <row r="136" spans="1:24" s="20" customFormat="1" ht="26.25" thickTop="1" thickBot="1" x14ac:dyDescent="0.4">
      <c r="A136" s="13">
        <f>IF(B136="","",COUNT($A$9:A135)+1)</f>
        <v>126</v>
      </c>
      <c r="B136" s="16" t="s">
        <v>140</v>
      </c>
      <c r="C136" s="23">
        <v>31611242600212</v>
      </c>
      <c r="D136" s="18">
        <v>42698</v>
      </c>
      <c r="E136" s="16">
        <f t="shared" si="11"/>
        <v>24</v>
      </c>
      <c r="F136" s="16">
        <f t="shared" si="12"/>
        <v>11</v>
      </c>
      <c r="G136" s="16">
        <f t="shared" si="13"/>
        <v>2016</v>
      </c>
      <c r="H136" s="15">
        <f t="shared" si="18"/>
        <v>7</v>
      </c>
      <c r="I136" s="15">
        <f t="shared" si="19"/>
        <v>10</v>
      </c>
      <c r="J136" s="15">
        <f t="shared" si="20"/>
        <v>4</v>
      </c>
      <c r="K136" s="28"/>
      <c r="L136" s="13">
        <f t="shared" si="14"/>
        <v>127</v>
      </c>
      <c r="M136" s="27">
        <f t="shared" si="15"/>
        <v>42416</v>
      </c>
      <c r="N136" s="26" t="str">
        <f t="array" ref="N136">IF($L136="","",INDEX($B$10:$B$500,SMALL(IF($D$10:$D$500=$M136,ROW($10:$500)-9),COUNTIF($M$9:$M135,$M136)+1)))</f>
        <v>سلسبيل السيد محمد السيد</v>
      </c>
      <c r="O136" s="28"/>
      <c r="P136" s="13">
        <f t="shared" si="16"/>
        <v>127</v>
      </c>
      <c r="Q136" s="27">
        <f t="shared" si="17"/>
        <v>42678</v>
      </c>
      <c r="R136" s="26" t="str">
        <f t="array" ref="R136">IF($P136="","",INDEX($B$10:$B$500,SMALL(IF($D$10:$D$500=$Q136,ROW($10:$500)-9),COUNTIF($Q$9:$Q135,$Q136)+1)))</f>
        <v>عمر وليد عبد المنعم محمد</v>
      </c>
      <c r="S136" s="12"/>
      <c r="T136" s="12"/>
      <c r="U136" s="12"/>
      <c r="V136" s="12"/>
      <c r="W136" s="12"/>
      <c r="X136" s="12"/>
    </row>
    <row r="137" spans="1:24" s="20" customFormat="1" ht="26.25" thickTop="1" thickBot="1" x14ac:dyDescent="0.4">
      <c r="A137" s="13">
        <f>IF(B137="","",COUNT($A$9:A136)+1)</f>
        <v>127</v>
      </c>
      <c r="B137" s="16" t="s">
        <v>141</v>
      </c>
      <c r="C137" s="23">
        <v>31709082601578</v>
      </c>
      <c r="D137" s="18">
        <v>42986</v>
      </c>
      <c r="E137" s="16">
        <f t="shared" si="11"/>
        <v>8</v>
      </c>
      <c r="F137" s="16">
        <f t="shared" si="12"/>
        <v>9</v>
      </c>
      <c r="G137" s="16">
        <f t="shared" si="13"/>
        <v>2017</v>
      </c>
      <c r="H137" s="15">
        <f t="shared" si="18"/>
        <v>23</v>
      </c>
      <c r="I137" s="15">
        <f t="shared" si="19"/>
        <v>0</v>
      </c>
      <c r="J137" s="15">
        <f t="shared" si="20"/>
        <v>4</v>
      </c>
      <c r="K137" s="28"/>
      <c r="L137" s="13">
        <f t="shared" si="14"/>
        <v>128</v>
      </c>
      <c r="M137" s="27">
        <f t="shared" si="15"/>
        <v>42417</v>
      </c>
      <c r="N137" s="26" t="str">
        <f t="array" ref="N137">IF($L137="","",INDEX($B$10:$B$500,SMALL(IF($D$10:$D$500=$M137,ROW($10:$500)-9),COUNTIF($M$9:$M136,$M137)+1)))</f>
        <v>عبدالرحمن احمد احمد فراج</v>
      </c>
      <c r="O137" s="28"/>
      <c r="P137" s="13">
        <f t="shared" si="16"/>
        <v>128</v>
      </c>
      <c r="Q137" s="27">
        <f t="shared" si="17"/>
        <v>42675</v>
      </c>
      <c r="R137" s="26" t="str">
        <f t="array" ref="R137">IF($P137="","",INDEX($B$10:$B$500,SMALL(IF($D$10:$D$500=$Q137,ROW($10:$500)-9),COUNTIF($Q$9:$Q136,$Q137)+1)))</f>
        <v>انس طاهر مصطفي محمد</v>
      </c>
      <c r="S137" s="12"/>
      <c r="T137" s="12"/>
      <c r="U137" s="12"/>
      <c r="V137" s="12"/>
      <c r="W137" s="12"/>
      <c r="X137" s="12"/>
    </row>
    <row r="138" spans="1:24" s="20" customFormat="1" ht="26.25" thickTop="1" thickBot="1" x14ac:dyDescent="0.4">
      <c r="A138" s="13">
        <f>IF(B138="","",COUNT($A$9:A137)+1)</f>
        <v>128</v>
      </c>
      <c r="B138" s="16" t="s">
        <v>142</v>
      </c>
      <c r="C138" s="23">
        <v>31511112600739</v>
      </c>
      <c r="D138" s="18">
        <v>42319</v>
      </c>
      <c r="E138" s="16">
        <f t="shared" ref="E138:E201" si="21">IF(D138="","",DAY(D138))</f>
        <v>11</v>
      </c>
      <c r="F138" s="16">
        <f t="shared" ref="F138:F201" si="22">IF(D138="","",MONTH(D138))</f>
        <v>11</v>
      </c>
      <c r="G138" s="16">
        <f t="shared" ref="G138:G201" si="23">IF(D138="","",YEAR(D138))</f>
        <v>2015</v>
      </c>
      <c r="H138" s="15">
        <f t="shared" si="18"/>
        <v>20</v>
      </c>
      <c r="I138" s="15">
        <f t="shared" si="19"/>
        <v>10</v>
      </c>
      <c r="J138" s="15">
        <f t="shared" si="20"/>
        <v>5</v>
      </c>
      <c r="K138" s="28"/>
      <c r="L138" s="13">
        <f t="shared" si="14"/>
        <v>129</v>
      </c>
      <c r="M138" s="27">
        <f t="shared" si="15"/>
        <v>42418</v>
      </c>
      <c r="N138" s="26" t="str">
        <f t="array" ref="N138">IF($L138="","",INDEX($B$10:$B$500,SMALL(IF($D$10:$D$500=$M138,ROW($10:$500)-9),COUNTIF($M$9:$M137,$M138)+1)))</f>
        <v>احمد علاء الدين عاطف عبد العال</v>
      </c>
      <c r="O138" s="28"/>
      <c r="P138" s="13">
        <f t="shared" si="16"/>
        <v>129</v>
      </c>
      <c r="Q138" s="27">
        <f t="shared" si="17"/>
        <v>42675</v>
      </c>
      <c r="R138" s="26" t="str">
        <f t="array" ref="R138">IF($P138="","",INDEX($B$10:$B$500,SMALL(IF($D$10:$D$500=$Q138,ROW($10:$500)-9),COUNTIF($Q$9:$Q137,$Q138)+1)))</f>
        <v>ايلاريه مين مجدي ثابت</v>
      </c>
      <c r="S138" s="12"/>
      <c r="T138" s="12"/>
      <c r="U138" s="12"/>
      <c r="V138" s="12"/>
      <c r="W138" s="12"/>
      <c r="X138" s="12"/>
    </row>
    <row r="139" spans="1:24" s="20" customFormat="1" ht="26.25" thickTop="1" thickBot="1" x14ac:dyDescent="0.4">
      <c r="A139" s="13">
        <f>IF(B139="","",COUNT($A$9:A138)+1)</f>
        <v>129</v>
      </c>
      <c r="B139" s="16" t="s">
        <v>143</v>
      </c>
      <c r="C139" s="23">
        <v>31606032600291</v>
      </c>
      <c r="D139" s="18">
        <v>42524</v>
      </c>
      <c r="E139" s="16">
        <f t="shared" si="21"/>
        <v>3</v>
      </c>
      <c r="F139" s="16">
        <f t="shared" si="22"/>
        <v>6</v>
      </c>
      <c r="G139" s="16">
        <f t="shared" si="23"/>
        <v>2016</v>
      </c>
      <c r="H139" s="15">
        <f t="shared" si="18"/>
        <v>28</v>
      </c>
      <c r="I139" s="15">
        <f t="shared" si="19"/>
        <v>3</v>
      </c>
      <c r="J139" s="15">
        <f t="shared" si="20"/>
        <v>5</v>
      </c>
      <c r="K139" s="28"/>
      <c r="L139" s="13">
        <f t="shared" ref="L139:L202" si="24">IF(ROW($A130)&gt;MAX($A:$A),"",ROW($A130))</f>
        <v>130</v>
      </c>
      <c r="M139" s="27">
        <f t="shared" ref="M139:M202" si="25">IF(ISERROR(SMALL($D$10:$D$500,$L139)),"",SMALL($D$10:$D$500,$L139))</f>
        <v>42418</v>
      </c>
      <c r="N139" s="26" t="str">
        <f t="array" ref="N139">IF($L139="","",INDEX($B$10:$B$500,SMALL(IF($D$10:$D$500=$M139,ROW($10:$500)-9),COUNTIF($M$9:$M138,$M139)+1)))</f>
        <v>ايلاري اميل فوزي عزيز</v>
      </c>
      <c r="O139" s="28"/>
      <c r="P139" s="13">
        <f t="shared" ref="P139:P202" si="26">IF(ROW($A130)&gt;MAX($A:$A),"",ROW($A130))</f>
        <v>130</v>
      </c>
      <c r="Q139" s="27">
        <f t="shared" ref="Q139:Q202" si="27">IF(ISERROR(LARGE($D$10:$D$500,$L139)),"",LARGE($D$10:$D$500,$L139))</f>
        <v>42675</v>
      </c>
      <c r="R139" s="26" t="str">
        <f t="array" ref="R139">IF($P139="","",INDEX($B$10:$B$500,SMALL(IF($D$10:$D$500=$Q139,ROW($10:$500)-9),COUNTIF($Q$9:$Q138,$Q139)+1)))</f>
        <v>رزان محمد ابراهيم عبدالفتاح محمد</v>
      </c>
      <c r="S139" s="12"/>
      <c r="T139" s="12"/>
      <c r="U139" s="12"/>
      <c r="V139" s="12"/>
      <c r="W139" s="12"/>
      <c r="X139" s="12"/>
    </row>
    <row r="140" spans="1:24" s="20" customFormat="1" ht="26.25" thickTop="1" thickBot="1" x14ac:dyDescent="0.4">
      <c r="A140" s="13">
        <f>IF(B140="","",COUNT($A$9:A139)+1)</f>
        <v>130</v>
      </c>
      <c r="B140" s="16" t="s">
        <v>144</v>
      </c>
      <c r="C140" s="23">
        <v>31603212609077</v>
      </c>
      <c r="D140" s="18">
        <v>42450</v>
      </c>
      <c r="E140" s="16">
        <f t="shared" si="21"/>
        <v>21</v>
      </c>
      <c r="F140" s="16">
        <f t="shared" si="22"/>
        <v>3</v>
      </c>
      <c r="G140" s="16">
        <f t="shared" si="23"/>
        <v>2016</v>
      </c>
      <c r="H140" s="15">
        <f t="shared" ref="H140:H203" si="28">IF(ISNUMBER(E140),DATEDIF((DATE(G140,F140,E140)),(DATE("2021","10","1")),"MD"),"")</f>
        <v>10</v>
      </c>
      <c r="I140" s="15">
        <f t="shared" ref="I140:I203" si="29">IF(ISNUMBER(F140),DATEDIF((DATE(G140,F140,E140)),(DATE("2021","10","1")),"YM"),"")</f>
        <v>6</v>
      </c>
      <c r="J140" s="15">
        <f t="shared" ref="J140:J203" si="30">IF(ISNUMBER(G140),DATEDIF((DATE(G140,F140,E140)),(DATE("2021","10","1")),"Y"),"")</f>
        <v>5</v>
      </c>
      <c r="K140" s="28"/>
      <c r="L140" s="13">
        <f t="shared" si="24"/>
        <v>131</v>
      </c>
      <c r="M140" s="27">
        <f t="shared" si="25"/>
        <v>42418</v>
      </c>
      <c r="N140" s="26" t="str">
        <f t="array" ref="N140">IF($L140="","",INDEX($B$10:$B$500,SMALL(IF($D$10:$D$500=$M140,ROW($10:$500)-9),COUNTIF($M$9:$M139,$M140)+1)))</f>
        <v>ريم محمود محمد عبدالرؤف</v>
      </c>
      <c r="O140" s="28"/>
      <c r="P140" s="13">
        <f t="shared" si="26"/>
        <v>131</v>
      </c>
      <c r="Q140" s="27">
        <f t="shared" si="27"/>
        <v>42674</v>
      </c>
      <c r="R140" s="26" t="str">
        <f t="array" ref="R140">IF($P140="","",INDEX($B$10:$B$500,SMALL(IF($D$10:$D$500=$Q140,ROW($10:$500)-9),COUNTIF($Q$9:$Q139,$Q140)+1)))</f>
        <v>جودي محمد مشهور عامر</v>
      </c>
      <c r="S140" s="12"/>
      <c r="T140" s="12"/>
      <c r="U140" s="12"/>
      <c r="V140" s="12"/>
      <c r="W140" s="12"/>
      <c r="X140" s="12"/>
    </row>
    <row r="141" spans="1:24" s="20" customFormat="1" ht="26.25" thickTop="1" thickBot="1" x14ac:dyDescent="0.4">
      <c r="A141" s="13">
        <f>IF(B141="","",COUNT($A$9:A140)+1)</f>
        <v>131</v>
      </c>
      <c r="B141" s="16" t="s">
        <v>145</v>
      </c>
      <c r="C141" s="23">
        <v>31604012604735</v>
      </c>
      <c r="D141" s="18">
        <v>42461</v>
      </c>
      <c r="E141" s="16">
        <f t="shared" si="21"/>
        <v>1</v>
      </c>
      <c r="F141" s="16">
        <f t="shared" si="22"/>
        <v>4</v>
      </c>
      <c r="G141" s="16">
        <f t="shared" si="23"/>
        <v>2016</v>
      </c>
      <c r="H141" s="15">
        <f t="shared" si="28"/>
        <v>0</v>
      </c>
      <c r="I141" s="15">
        <f t="shared" si="29"/>
        <v>6</v>
      </c>
      <c r="J141" s="15">
        <f t="shared" si="30"/>
        <v>5</v>
      </c>
      <c r="K141" s="28"/>
      <c r="L141" s="13">
        <f t="shared" si="24"/>
        <v>132</v>
      </c>
      <c r="M141" s="27">
        <f t="shared" si="25"/>
        <v>42418</v>
      </c>
      <c r="N141" s="26" t="str">
        <f t="array" ref="N141">IF($L141="","",INDEX($B$10:$B$500,SMALL(IF($D$10:$D$500=$M141,ROW($10:$500)-9),COUNTIF($M$9:$M140,$M141)+1)))</f>
        <v>سيف شريف حسان عبد الجابر</v>
      </c>
      <c r="O141" s="28"/>
      <c r="P141" s="13">
        <f t="shared" si="26"/>
        <v>132</v>
      </c>
      <c r="Q141" s="27">
        <f t="shared" si="27"/>
        <v>42673</v>
      </c>
      <c r="R141" s="26" t="str">
        <f t="array" ref="R141">IF($P141="","",INDEX($B$10:$B$500,SMALL(IF($D$10:$D$500=$Q141,ROW($10:$500)-9),COUNTIF($Q$9:$Q140,$Q141)+1)))</f>
        <v>ابرار طلعت نعيم على</v>
      </c>
      <c r="S141" s="12"/>
      <c r="T141" s="12"/>
      <c r="U141" s="12"/>
      <c r="V141" s="12"/>
      <c r="W141" s="12"/>
      <c r="X141" s="12"/>
    </row>
    <row r="142" spans="1:24" s="20" customFormat="1" ht="26.25" thickTop="1" thickBot="1" x14ac:dyDescent="0.4">
      <c r="A142" s="13">
        <f>IF(B142="","",COUNT($A$9:A141)+1)</f>
        <v>132</v>
      </c>
      <c r="B142" s="16" t="s">
        <v>146</v>
      </c>
      <c r="C142" s="23">
        <v>31611012605959</v>
      </c>
      <c r="D142" s="18">
        <v>42675</v>
      </c>
      <c r="E142" s="16">
        <f t="shared" si="21"/>
        <v>1</v>
      </c>
      <c r="F142" s="16">
        <f t="shared" si="22"/>
        <v>11</v>
      </c>
      <c r="G142" s="16">
        <f t="shared" si="23"/>
        <v>2016</v>
      </c>
      <c r="H142" s="15">
        <f t="shared" si="28"/>
        <v>0</v>
      </c>
      <c r="I142" s="15">
        <f t="shared" si="29"/>
        <v>11</v>
      </c>
      <c r="J142" s="15">
        <f t="shared" si="30"/>
        <v>4</v>
      </c>
      <c r="K142" s="28"/>
      <c r="L142" s="13">
        <f t="shared" si="24"/>
        <v>133</v>
      </c>
      <c r="M142" s="27">
        <f t="shared" si="25"/>
        <v>42420</v>
      </c>
      <c r="N142" s="26" t="str">
        <f t="array" ref="N142">IF($L142="","",INDEX($B$10:$B$500,SMALL(IF($D$10:$D$500=$M142,ROW($10:$500)-9),COUNTIF($M$9:$M141,$M142)+1)))</f>
        <v>آسيل ناصر محمد الطيب</v>
      </c>
      <c r="O142" s="28"/>
      <c r="P142" s="13">
        <f t="shared" si="26"/>
        <v>133</v>
      </c>
      <c r="Q142" s="27">
        <f t="shared" si="27"/>
        <v>42673</v>
      </c>
      <c r="R142" s="26" t="str">
        <f t="array" ref="R142">IF($P142="","",INDEX($B$10:$B$500,SMALL(IF($D$10:$D$500=$Q142,ROW($10:$500)-9),COUNTIF($Q$9:$Q141,$Q142)+1)))</f>
        <v>اسلام عبد اللطيف احمد عبد اللطيف</v>
      </c>
      <c r="S142" s="12"/>
      <c r="T142" s="12"/>
      <c r="U142" s="12"/>
      <c r="V142" s="12"/>
      <c r="W142" s="12"/>
      <c r="X142" s="12"/>
    </row>
    <row r="143" spans="1:24" s="20" customFormat="1" ht="26.25" thickTop="1" thickBot="1" x14ac:dyDescent="0.4">
      <c r="A143" s="13">
        <f>IF(B143="","",COUNT($A$9:A142)+1)</f>
        <v>133</v>
      </c>
      <c r="B143" s="16" t="s">
        <v>147</v>
      </c>
      <c r="C143" s="23">
        <v>31709052604955</v>
      </c>
      <c r="D143" s="18">
        <v>42983</v>
      </c>
      <c r="E143" s="16">
        <f t="shared" si="21"/>
        <v>5</v>
      </c>
      <c r="F143" s="16">
        <f t="shared" si="22"/>
        <v>9</v>
      </c>
      <c r="G143" s="16">
        <f t="shared" si="23"/>
        <v>2017</v>
      </c>
      <c r="H143" s="15">
        <f t="shared" si="28"/>
        <v>26</v>
      </c>
      <c r="I143" s="15">
        <f t="shared" si="29"/>
        <v>0</v>
      </c>
      <c r="J143" s="15">
        <f t="shared" si="30"/>
        <v>4</v>
      </c>
      <c r="K143" s="28"/>
      <c r="L143" s="13">
        <f t="shared" si="24"/>
        <v>134</v>
      </c>
      <c r="M143" s="27">
        <f t="shared" si="25"/>
        <v>42420</v>
      </c>
      <c r="N143" s="26" t="str">
        <f t="array" ref="N143">IF($L143="","",INDEX($B$10:$B$500,SMALL(IF($D$10:$D$500=$M143,ROW($10:$500)-9),COUNTIF($M$9:$M142,$M143)+1)))</f>
        <v>سما عبدالرحمن خلف محمد حسن</v>
      </c>
      <c r="O143" s="28"/>
      <c r="P143" s="13">
        <f t="shared" si="26"/>
        <v>134</v>
      </c>
      <c r="Q143" s="27">
        <f t="shared" si="27"/>
        <v>42672</v>
      </c>
      <c r="R143" s="26" t="str">
        <f t="array" ref="R143">IF($P143="","",INDEX($B$10:$B$500,SMALL(IF($D$10:$D$500=$Q143,ROW($10:$500)-9),COUNTIF($Q$9:$Q142,$Q143)+1)))</f>
        <v>فاطمه عبد الواحد ابراهيم عبد الراضي</v>
      </c>
      <c r="S143" s="12"/>
      <c r="T143" s="12"/>
      <c r="U143" s="12"/>
      <c r="V143" s="12"/>
      <c r="W143" s="12"/>
      <c r="X143" s="12"/>
    </row>
    <row r="144" spans="1:24" s="20" customFormat="1" ht="26.25" thickTop="1" thickBot="1" x14ac:dyDescent="0.4">
      <c r="A144" s="13">
        <f>IF(B144="","",COUNT($A$9:A143)+1)</f>
        <v>134</v>
      </c>
      <c r="B144" s="16" t="s">
        <v>148</v>
      </c>
      <c r="C144" s="23">
        <v>31606072601053</v>
      </c>
      <c r="D144" s="18">
        <v>42528</v>
      </c>
      <c r="E144" s="16">
        <f t="shared" si="21"/>
        <v>7</v>
      </c>
      <c r="F144" s="16">
        <f t="shared" si="22"/>
        <v>6</v>
      </c>
      <c r="G144" s="16">
        <f t="shared" si="23"/>
        <v>2016</v>
      </c>
      <c r="H144" s="15">
        <f t="shared" si="28"/>
        <v>24</v>
      </c>
      <c r="I144" s="15">
        <f t="shared" si="29"/>
        <v>3</v>
      </c>
      <c r="J144" s="15">
        <f t="shared" si="30"/>
        <v>5</v>
      </c>
      <c r="K144" s="28"/>
      <c r="L144" s="13">
        <f t="shared" si="24"/>
        <v>135</v>
      </c>
      <c r="M144" s="27">
        <f t="shared" si="25"/>
        <v>42422</v>
      </c>
      <c r="N144" s="26" t="str">
        <f t="array" ref="N144">IF($L144="","",INDEX($B$10:$B$500,SMALL(IF($D$10:$D$500=$M144,ROW($10:$500)-9),COUNTIF($M$9:$M143,$M144)+1)))</f>
        <v>ادم محمود حسن محمد يمنى</v>
      </c>
      <c r="O144" s="28"/>
      <c r="P144" s="13">
        <f t="shared" si="26"/>
        <v>135</v>
      </c>
      <c r="Q144" s="27">
        <f t="shared" si="27"/>
        <v>42671</v>
      </c>
      <c r="R144" s="26" t="str">
        <f t="array" ref="R144">IF($P144="","",INDEX($B$10:$B$500,SMALL(IF($D$10:$D$500=$Q144,ROW($10:$500)-9),COUNTIF($Q$9:$Q143,$Q144)+1)))</f>
        <v>برسيكلا مايكل فاروق توفيق</v>
      </c>
      <c r="S144" s="12"/>
      <c r="T144" s="12"/>
      <c r="U144" s="12"/>
      <c r="V144" s="12"/>
      <c r="W144" s="12"/>
      <c r="X144" s="12"/>
    </row>
    <row r="145" spans="1:24" s="20" customFormat="1" ht="26.25" thickTop="1" thickBot="1" x14ac:dyDescent="0.4">
      <c r="A145" s="13">
        <f>IF(B145="","",COUNT($A$9:A144)+1)</f>
        <v>135</v>
      </c>
      <c r="B145" s="16" t="s">
        <v>149</v>
      </c>
      <c r="C145" s="23">
        <v>31601202602098</v>
      </c>
      <c r="D145" s="18">
        <v>42389</v>
      </c>
      <c r="E145" s="16">
        <f t="shared" si="21"/>
        <v>20</v>
      </c>
      <c r="F145" s="16">
        <f t="shared" si="22"/>
        <v>1</v>
      </c>
      <c r="G145" s="16">
        <f t="shared" si="23"/>
        <v>2016</v>
      </c>
      <c r="H145" s="15">
        <f t="shared" si="28"/>
        <v>11</v>
      </c>
      <c r="I145" s="15">
        <f t="shared" si="29"/>
        <v>8</v>
      </c>
      <c r="J145" s="15">
        <f t="shared" si="30"/>
        <v>5</v>
      </c>
      <c r="K145" s="28"/>
      <c r="L145" s="13">
        <f t="shared" si="24"/>
        <v>136</v>
      </c>
      <c r="M145" s="27">
        <f t="shared" si="25"/>
        <v>42422</v>
      </c>
      <c r="N145" s="26" t="str">
        <f t="array" ref="N145">IF($L145="","",INDEX($B$10:$B$500,SMALL(IF($D$10:$D$500=$M145,ROW($10:$500)-9),COUNTIF($M$9:$M144,$M145)+1)))</f>
        <v>تسنيم محمود أحمد محمد</v>
      </c>
      <c r="O145" s="28"/>
      <c r="P145" s="13">
        <f t="shared" si="26"/>
        <v>136</v>
      </c>
      <c r="Q145" s="27">
        <f t="shared" si="27"/>
        <v>42671</v>
      </c>
      <c r="R145" s="26" t="str">
        <f t="array" ref="R145">IF($P145="","",INDEX($B$10:$B$500,SMALL(IF($D$10:$D$500=$Q145,ROW($10:$500)-9),COUNTIF($Q$9:$Q144,$Q145)+1)))</f>
        <v>رقيه احمد مصطفى عبدالحافظ</v>
      </c>
      <c r="S145" s="12"/>
      <c r="T145" s="12"/>
      <c r="U145" s="12"/>
      <c r="V145" s="12"/>
      <c r="W145" s="12"/>
      <c r="X145" s="12"/>
    </row>
    <row r="146" spans="1:24" s="20" customFormat="1" ht="26.25" thickTop="1" thickBot="1" x14ac:dyDescent="0.4">
      <c r="A146" s="13">
        <f>IF(B146="","",COUNT($A$9:A145)+1)</f>
        <v>136</v>
      </c>
      <c r="B146" s="16" t="s">
        <v>150</v>
      </c>
      <c r="C146" s="23">
        <v>31511102600439</v>
      </c>
      <c r="D146" s="18">
        <v>42318</v>
      </c>
      <c r="E146" s="16">
        <f t="shared" si="21"/>
        <v>10</v>
      </c>
      <c r="F146" s="16">
        <f t="shared" si="22"/>
        <v>11</v>
      </c>
      <c r="G146" s="16">
        <f t="shared" si="23"/>
        <v>2015</v>
      </c>
      <c r="H146" s="15">
        <f t="shared" si="28"/>
        <v>21</v>
      </c>
      <c r="I146" s="15">
        <f t="shared" si="29"/>
        <v>10</v>
      </c>
      <c r="J146" s="15">
        <f t="shared" si="30"/>
        <v>5</v>
      </c>
      <c r="K146" s="28"/>
      <c r="L146" s="13">
        <f t="shared" si="24"/>
        <v>137</v>
      </c>
      <c r="M146" s="27">
        <f t="shared" si="25"/>
        <v>42425</v>
      </c>
      <c r="N146" s="26" t="str">
        <f t="array" ref="N146">IF($L146="","",INDEX($B$10:$B$500,SMALL(IF($D$10:$D$500=$M146,ROW($10:$500)-9),COUNTIF($M$9:$M145,$M146)+1)))</f>
        <v>ابراهيم محمد مصطفى ابراهيم</v>
      </c>
      <c r="O146" s="28"/>
      <c r="P146" s="13">
        <f t="shared" si="26"/>
        <v>137</v>
      </c>
      <c r="Q146" s="27">
        <f t="shared" si="27"/>
        <v>42671</v>
      </c>
      <c r="R146" s="26" t="str">
        <f t="array" ref="R146">IF($P146="","",INDEX($B$10:$B$500,SMALL(IF($D$10:$D$500=$Q146,ROW($10:$500)-9),COUNTIF($Q$9:$Q145,$Q146)+1)))</f>
        <v>عبدالله محمد طارق محمد</v>
      </c>
      <c r="S146" s="12"/>
      <c r="T146" s="12"/>
      <c r="U146" s="12"/>
      <c r="V146" s="12"/>
      <c r="W146" s="12"/>
      <c r="X146" s="12"/>
    </row>
    <row r="147" spans="1:24" s="20" customFormat="1" ht="26.25" thickTop="1" thickBot="1" x14ac:dyDescent="0.4">
      <c r="A147" s="13">
        <f>IF(B147="","",COUNT($A$9:A146)+1)</f>
        <v>137</v>
      </c>
      <c r="B147" s="16" t="s">
        <v>151</v>
      </c>
      <c r="C147" s="23">
        <v>31709282603168</v>
      </c>
      <c r="D147" s="18">
        <v>43006</v>
      </c>
      <c r="E147" s="16">
        <f t="shared" si="21"/>
        <v>28</v>
      </c>
      <c r="F147" s="16">
        <f t="shared" si="22"/>
        <v>9</v>
      </c>
      <c r="G147" s="16">
        <f t="shared" si="23"/>
        <v>2017</v>
      </c>
      <c r="H147" s="15">
        <f t="shared" si="28"/>
        <v>3</v>
      </c>
      <c r="I147" s="15">
        <f t="shared" si="29"/>
        <v>0</v>
      </c>
      <c r="J147" s="15">
        <f t="shared" si="30"/>
        <v>4</v>
      </c>
      <c r="K147" s="28"/>
      <c r="L147" s="13">
        <f t="shared" si="24"/>
        <v>138</v>
      </c>
      <c r="M147" s="27">
        <f t="shared" si="25"/>
        <v>42430</v>
      </c>
      <c r="N147" s="26" t="str">
        <f t="array" ref="N147">IF($L147="","",INDEX($B$10:$B$500,SMALL(IF($D$10:$D$500=$M147,ROW($10:$500)-9),COUNTIF($M$9:$M146,$M147)+1)))</f>
        <v>حبيبه وليد سيد محمد</v>
      </c>
      <c r="O147" s="28"/>
      <c r="P147" s="13">
        <f t="shared" si="26"/>
        <v>138</v>
      </c>
      <c r="Q147" s="27">
        <f t="shared" si="27"/>
        <v>42670</v>
      </c>
      <c r="R147" s="26" t="str">
        <f t="array" ref="R147">IF($P147="","",INDEX($B$10:$B$500,SMALL(IF($D$10:$D$500=$Q147,ROW($10:$500)-9),COUNTIF($Q$9:$Q146,$Q147)+1)))</f>
        <v>سيف احمد العربى شحاته العارف</v>
      </c>
      <c r="S147" s="12"/>
      <c r="T147" s="12"/>
      <c r="U147" s="12"/>
      <c r="V147" s="12"/>
      <c r="W147" s="12"/>
      <c r="X147" s="12"/>
    </row>
    <row r="148" spans="1:24" s="20" customFormat="1" ht="26.25" thickTop="1" thickBot="1" x14ac:dyDescent="0.4">
      <c r="A148" s="13">
        <f>IF(B148="","",COUNT($A$9:A147)+1)</f>
        <v>138</v>
      </c>
      <c r="B148" s="16" t="s">
        <v>152</v>
      </c>
      <c r="C148" s="23">
        <v>31510102600882</v>
      </c>
      <c r="D148" s="18">
        <v>42287</v>
      </c>
      <c r="E148" s="16">
        <f t="shared" si="21"/>
        <v>10</v>
      </c>
      <c r="F148" s="16">
        <f t="shared" si="22"/>
        <v>10</v>
      </c>
      <c r="G148" s="16">
        <f t="shared" si="23"/>
        <v>2015</v>
      </c>
      <c r="H148" s="15">
        <f t="shared" si="28"/>
        <v>21</v>
      </c>
      <c r="I148" s="15">
        <f t="shared" si="29"/>
        <v>11</v>
      </c>
      <c r="J148" s="15">
        <f t="shared" si="30"/>
        <v>5</v>
      </c>
      <c r="K148" s="28"/>
      <c r="L148" s="13">
        <f t="shared" si="24"/>
        <v>139</v>
      </c>
      <c r="M148" s="27">
        <f t="shared" si="25"/>
        <v>42432</v>
      </c>
      <c r="N148" s="26" t="str">
        <f t="array" ref="N148">IF($L148="","",INDEX($B$10:$B$500,SMALL(IF($D$10:$D$500=$M148,ROW($10:$500)-9),COUNTIF($M$9:$M147,$M148)+1)))</f>
        <v>جودي علي حسن احمد</v>
      </c>
      <c r="O148" s="28"/>
      <c r="P148" s="13">
        <f t="shared" si="26"/>
        <v>139</v>
      </c>
      <c r="Q148" s="27">
        <f t="shared" si="27"/>
        <v>42668</v>
      </c>
      <c r="R148" s="26" t="str">
        <f t="array" ref="R148">IF($P148="","",INDEX($B$10:$B$500,SMALL(IF($D$10:$D$500=$Q148,ROW($10:$500)-9),COUNTIF($Q$9:$Q147,$Q148)+1)))</f>
        <v>اسيل محمد صلاح عبد الحميد بدوى</v>
      </c>
      <c r="S148" s="12"/>
      <c r="T148" s="12"/>
      <c r="U148" s="12"/>
      <c r="V148" s="12"/>
      <c r="W148" s="12"/>
      <c r="X148" s="12"/>
    </row>
    <row r="149" spans="1:24" s="20" customFormat="1" ht="26.25" thickTop="1" thickBot="1" x14ac:dyDescent="0.4">
      <c r="A149" s="13">
        <f>IF(B149="","",COUNT($A$9:A148)+1)</f>
        <v>139</v>
      </c>
      <c r="B149" s="16" t="s">
        <v>153</v>
      </c>
      <c r="C149" s="23">
        <v>31511142600261</v>
      </c>
      <c r="D149" s="18">
        <v>42322</v>
      </c>
      <c r="E149" s="16">
        <f t="shared" si="21"/>
        <v>14</v>
      </c>
      <c r="F149" s="16">
        <f t="shared" si="22"/>
        <v>11</v>
      </c>
      <c r="G149" s="16">
        <f t="shared" si="23"/>
        <v>2015</v>
      </c>
      <c r="H149" s="15">
        <f t="shared" si="28"/>
        <v>17</v>
      </c>
      <c r="I149" s="15">
        <f t="shared" si="29"/>
        <v>10</v>
      </c>
      <c r="J149" s="15">
        <f t="shared" si="30"/>
        <v>5</v>
      </c>
      <c r="K149" s="28"/>
      <c r="L149" s="13">
        <f t="shared" si="24"/>
        <v>140</v>
      </c>
      <c r="M149" s="27">
        <f t="shared" si="25"/>
        <v>42432</v>
      </c>
      <c r="N149" s="26" t="str">
        <f t="array" ref="N149">IF($L149="","",INDEX($B$10:$B$500,SMALL(IF($D$10:$D$500=$M149,ROW($10:$500)-9),COUNTIF($M$9:$M148,$M149)+1)))</f>
        <v>حمزه محمد اشرف رمضان</v>
      </c>
      <c r="O149" s="28"/>
      <c r="P149" s="13">
        <f t="shared" si="26"/>
        <v>140</v>
      </c>
      <c r="Q149" s="27">
        <f t="shared" si="27"/>
        <v>42662</v>
      </c>
      <c r="R149" s="26" t="str">
        <f t="array" ref="R149">IF($P149="","",INDEX($B$10:$B$500,SMALL(IF($D$10:$D$500=$Q149,ROW($10:$500)-9),COUNTIF($Q$9:$Q148,$Q149)+1)))</f>
        <v>احمد ناصر محمد محمود ابوالعلا</v>
      </c>
      <c r="S149" s="12"/>
      <c r="T149" s="12"/>
      <c r="U149" s="12"/>
      <c r="V149" s="12"/>
      <c r="W149" s="12"/>
      <c r="X149" s="12"/>
    </row>
    <row r="150" spans="1:24" s="20" customFormat="1" ht="26.25" thickTop="1" thickBot="1" x14ac:dyDescent="0.4">
      <c r="A150" s="13">
        <f>IF(B150="","",COUNT($A$9:A149)+1)</f>
        <v>140</v>
      </c>
      <c r="B150" s="16" t="s">
        <v>154</v>
      </c>
      <c r="C150" s="23">
        <v>31512152600975</v>
      </c>
      <c r="D150" s="18">
        <v>42353</v>
      </c>
      <c r="E150" s="16">
        <f t="shared" si="21"/>
        <v>15</v>
      </c>
      <c r="F150" s="16">
        <f t="shared" si="22"/>
        <v>12</v>
      </c>
      <c r="G150" s="16">
        <f t="shared" si="23"/>
        <v>2015</v>
      </c>
      <c r="H150" s="15">
        <f t="shared" si="28"/>
        <v>16</v>
      </c>
      <c r="I150" s="15">
        <f t="shared" si="29"/>
        <v>9</v>
      </c>
      <c r="J150" s="15">
        <f t="shared" si="30"/>
        <v>5</v>
      </c>
      <c r="K150" s="28"/>
      <c r="L150" s="13">
        <f t="shared" si="24"/>
        <v>141</v>
      </c>
      <c r="M150" s="27">
        <f t="shared" si="25"/>
        <v>42432</v>
      </c>
      <c r="N150" s="26" t="str">
        <f t="array" ref="N150">IF($L150="","",INDEX($B$10:$B$500,SMALL(IF($D$10:$D$500=$M150,ROW($10:$500)-9),COUNTIF($M$9:$M149,$M150)+1)))</f>
        <v>رهف محمد حسن عبدالنعيم</v>
      </c>
      <c r="O150" s="28"/>
      <c r="P150" s="13">
        <f t="shared" si="26"/>
        <v>141</v>
      </c>
      <c r="Q150" s="27">
        <f t="shared" si="27"/>
        <v>42662</v>
      </c>
      <c r="R150" s="26" t="str">
        <f t="array" ref="R150">IF($P150="","",INDEX($B$10:$B$500,SMALL(IF($D$10:$D$500=$Q150,ROW($10:$500)-9),COUNTIF($Q$9:$Q149,$Q150)+1)))</f>
        <v>آدم سعد ابوالنجا محمد</v>
      </c>
      <c r="S150" s="12"/>
      <c r="T150" s="12"/>
      <c r="U150" s="12"/>
      <c r="V150" s="12"/>
      <c r="W150" s="12"/>
      <c r="X150" s="12"/>
    </row>
    <row r="151" spans="1:24" s="20" customFormat="1" ht="26.25" thickTop="1" thickBot="1" x14ac:dyDescent="0.4">
      <c r="A151" s="13">
        <f>IF(B151="","",COUNT($A$9:A150)+1)</f>
        <v>141</v>
      </c>
      <c r="B151" s="16" t="s">
        <v>155</v>
      </c>
      <c r="C151" s="23">
        <v>31705252600053</v>
      </c>
      <c r="D151" s="18">
        <v>42880</v>
      </c>
      <c r="E151" s="16">
        <f t="shared" si="21"/>
        <v>25</v>
      </c>
      <c r="F151" s="16">
        <f t="shared" si="22"/>
        <v>5</v>
      </c>
      <c r="G151" s="16">
        <f t="shared" si="23"/>
        <v>2017</v>
      </c>
      <c r="H151" s="15">
        <f t="shared" si="28"/>
        <v>6</v>
      </c>
      <c r="I151" s="15">
        <f t="shared" si="29"/>
        <v>4</v>
      </c>
      <c r="J151" s="15">
        <f t="shared" si="30"/>
        <v>4</v>
      </c>
      <c r="K151" s="28"/>
      <c r="L151" s="13">
        <f t="shared" si="24"/>
        <v>142</v>
      </c>
      <c r="M151" s="27">
        <f t="shared" si="25"/>
        <v>42432</v>
      </c>
      <c r="N151" s="26" t="str">
        <f t="array" ref="N151">IF($L151="","",INDEX($B$10:$B$500,SMALL(IF($D$10:$D$500=$M151,ROW($10:$500)-9),COUNTIF($M$9:$M150,$M151)+1)))</f>
        <v>زمزم محمود محمد شحاته</v>
      </c>
      <c r="O151" s="28"/>
      <c r="P151" s="13">
        <f t="shared" si="26"/>
        <v>142</v>
      </c>
      <c r="Q151" s="27">
        <f t="shared" si="27"/>
        <v>42661</v>
      </c>
      <c r="R151" s="26" t="str">
        <f t="array" ref="R151">IF($P151="","",INDEX($B$10:$B$500,SMALL(IF($D$10:$D$500=$Q151,ROW($10:$500)-9),COUNTIF($Q$9:$Q150,$Q151)+1)))</f>
        <v>بسمه عابدين حسونه عثمان</v>
      </c>
      <c r="S151" s="12"/>
      <c r="T151" s="12"/>
      <c r="U151" s="12"/>
      <c r="V151" s="12"/>
      <c r="W151" s="12"/>
      <c r="X151" s="12"/>
    </row>
    <row r="152" spans="1:24" s="20" customFormat="1" ht="26.25" thickTop="1" thickBot="1" x14ac:dyDescent="0.4">
      <c r="A152" s="13">
        <f>IF(B152="","",COUNT($A$9:A151)+1)</f>
        <v>142</v>
      </c>
      <c r="B152" s="16" t="s">
        <v>156</v>
      </c>
      <c r="C152" s="23">
        <v>31609152600251</v>
      </c>
      <c r="D152" s="18">
        <v>42628</v>
      </c>
      <c r="E152" s="16">
        <f t="shared" si="21"/>
        <v>15</v>
      </c>
      <c r="F152" s="16">
        <f t="shared" si="22"/>
        <v>9</v>
      </c>
      <c r="G152" s="16">
        <f t="shared" si="23"/>
        <v>2016</v>
      </c>
      <c r="H152" s="15">
        <f t="shared" si="28"/>
        <v>16</v>
      </c>
      <c r="I152" s="15">
        <f t="shared" si="29"/>
        <v>0</v>
      </c>
      <c r="J152" s="15">
        <f t="shared" si="30"/>
        <v>5</v>
      </c>
      <c r="K152" s="28"/>
      <c r="L152" s="13">
        <f t="shared" si="24"/>
        <v>143</v>
      </c>
      <c r="M152" s="27">
        <f t="shared" si="25"/>
        <v>42433</v>
      </c>
      <c r="N152" s="26" t="str">
        <f t="array" ref="N152">IF($L152="","",INDEX($B$10:$B$500,SMALL(IF($D$10:$D$500=$M152,ROW($10:$500)-9),COUNTIF($M$9:$M151,$M152)+1)))</f>
        <v>اشعياء شنوده عادل ملاك</v>
      </c>
      <c r="O152" s="28"/>
      <c r="P152" s="13">
        <f t="shared" si="26"/>
        <v>143</v>
      </c>
      <c r="Q152" s="27">
        <f t="shared" si="27"/>
        <v>42661</v>
      </c>
      <c r="R152" s="26" t="str">
        <f t="array" ref="R152">IF($P152="","",INDEX($B$10:$B$500,SMALL(IF($D$10:$D$500=$Q152,ROW($10:$500)-9),COUNTIF($Q$9:$Q151,$Q152)+1)))</f>
        <v>حنين صلاح على احمد سليمان</v>
      </c>
      <c r="S152" s="12"/>
      <c r="T152" s="12"/>
      <c r="U152" s="12"/>
      <c r="V152" s="12"/>
      <c r="W152" s="12"/>
      <c r="X152" s="12"/>
    </row>
    <row r="153" spans="1:24" s="20" customFormat="1" ht="26.25" thickTop="1" thickBot="1" x14ac:dyDescent="0.4">
      <c r="A153" s="13">
        <f>IF(B153="","",COUNT($A$9:A152)+1)</f>
        <v>143</v>
      </c>
      <c r="B153" s="16" t="s">
        <v>157</v>
      </c>
      <c r="C153" s="23">
        <v>31606142600432</v>
      </c>
      <c r="D153" s="18">
        <v>42535</v>
      </c>
      <c r="E153" s="16">
        <f t="shared" si="21"/>
        <v>14</v>
      </c>
      <c r="F153" s="16">
        <f t="shared" si="22"/>
        <v>6</v>
      </c>
      <c r="G153" s="16">
        <f t="shared" si="23"/>
        <v>2016</v>
      </c>
      <c r="H153" s="15">
        <f t="shared" si="28"/>
        <v>17</v>
      </c>
      <c r="I153" s="15">
        <f t="shared" si="29"/>
        <v>3</v>
      </c>
      <c r="J153" s="15">
        <f t="shared" si="30"/>
        <v>5</v>
      </c>
      <c r="K153" s="28"/>
      <c r="L153" s="13">
        <f t="shared" si="24"/>
        <v>144</v>
      </c>
      <c r="M153" s="27">
        <f t="shared" si="25"/>
        <v>42436</v>
      </c>
      <c r="N153" s="26" t="str">
        <f t="array" ref="N153">IF($L153="","",INDEX($B$10:$B$500,SMALL(IF($D$10:$D$500=$M153,ROW($10:$500)-9),COUNTIF($M$9:$M152,$M153)+1)))</f>
        <v>اروي محمود رجب احمد</v>
      </c>
      <c r="O153" s="28"/>
      <c r="P153" s="13">
        <f t="shared" si="26"/>
        <v>144</v>
      </c>
      <c r="Q153" s="27">
        <f t="shared" si="27"/>
        <v>42660</v>
      </c>
      <c r="R153" s="26" t="str">
        <f t="array" ref="R153">IF($P153="","",INDEX($B$10:$B$500,SMALL(IF($D$10:$D$500=$Q153,ROW($10:$500)-9),COUNTIF($Q$9:$Q152,$Q153)+1)))</f>
        <v>رقيه علاء حماد محمد</v>
      </c>
      <c r="S153" s="12"/>
      <c r="T153" s="12"/>
      <c r="U153" s="12"/>
      <c r="V153" s="12"/>
      <c r="W153" s="12"/>
      <c r="X153" s="12"/>
    </row>
    <row r="154" spans="1:24" s="20" customFormat="1" ht="26.25" thickTop="1" thickBot="1" x14ac:dyDescent="0.4">
      <c r="A154" s="13">
        <f>IF(B154="","",COUNT($A$9:A153)+1)</f>
        <v>144</v>
      </c>
      <c r="B154" s="16" t="s">
        <v>158</v>
      </c>
      <c r="C154" s="23">
        <v>31512012601114</v>
      </c>
      <c r="D154" s="18">
        <v>42339</v>
      </c>
      <c r="E154" s="16">
        <f t="shared" si="21"/>
        <v>1</v>
      </c>
      <c r="F154" s="16">
        <f t="shared" si="22"/>
        <v>12</v>
      </c>
      <c r="G154" s="16">
        <f t="shared" si="23"/>
        <v>2015</v>
      </c>
      <c r="H154" s="15">
        <f t="shared" si="28"/>
        <v>0</v>
      </c>
      <c r="I154" s="15">
        <f t="shared" si="29"/>
        <v>10</v>
      </c>
      <c r="J154" s="15">
        <f t="shared" si="30"/>
        <v>5</v>
      </c>
      <c r="K154" s="28"/>
      <c r="L154" s="13">
        <f t="shared" si="24"/>
        <v>145</v>
      </c>
      <c r="M154" s="27">
        <f t="shared" si="25"/>
        <v>42436</v>
      </c>
      <c r="N154" s="26" t="str">
        <f t="array" ref="N154">IF($L154="","",INDEX($B$10:$B$500,SMALL(IF($D$10:$D$500=$M154,ROW($10:$500)-9),COUNTIF($M$9:$M153,$M154)+1)))</f>
        <v>رقيه السيد احمد سيد</v>
      </c>
      <c r="O154" s="28"/>
      <c r="P154" s="13">
        <f t="shared" si="26"/>
        <v>145</v>
      </c>
      <c r="Q154" s="27">
        <f t="shared" si="27"/>
        <v>42659</v>
      </c>
      <c r="R154" s="26" t="str">
        <f t="array" ref="R154">IF($P154="","",INDEX($B$10:$B$500,SMALL(IF($D$10:$D$500=$Q154,ROW($10:$500)-9),COUNTIF($Q$9:$Q153,$Q154)+1)))</f>
        <v>خالد ابن الوليد أبوالعلا إسماعيل</v>
      </c>
      <c r="S154" s="12"/>
      <c r="T154" s="12"/>
      <c r="U154" s="12"/>
      <c r="V154" s="12"/>
      <c r="W154" s="12"/>
      <c r="X154" s="12"/>
    </row>
    <row r="155" spans="1:24" s="20" customFormat="1" ht="26.25" thickTop="1" thickBot="1" x14ac:dyDescent="0.4">
      <c r="A155" s="13">
        <f>IF(B155="","",COUNT($A$9:A154)+1)</f>
        <v>145</v>
      </c>
      <c r="B155" s="16" t="s">
        <v>159</v>
      </c>
      <c r="C155" s="23">
        <v>31605202603952</v>
      </c>
      <c r="D155" s="18">
        <v>42510</v>
      </c>
      <c r="E155" s="16">
        <f t="shared" si="21"/>
        <v>20</v>
      </c>
      <c r="F155" s="16">
        <f t="shared" si="22"/>
        <v>5</v>
      </c>
      <c r="G155" s="16">
        <f t="shared" si="23"/>
        <v>2016</v>
      </c>
      <c r="H155" s="15">
        <f t="shared" si="28"/>
        <v>11</v>
      </c>
      <c r="I155" s="15">
        <f t="shared" si="29"/>
        <v>4</v>
      </c>
      <c r="J155" s="15">
        <f t="shared" si="30"/>
        <v>5</v>
      </c>
      <c r="K155" s="28"/>
      <c r="L155" s="13">
        <f t="shared" si="24"/>
        <v>146</v>
      </c>
      <c r="M155" s="27">
        <f t="shared" si="25"/>
        <v>42436</v>
      </c>
      <c r="N155" s="26" t="str">
        <f t="array" ref="N155">IF($L155="","",INDEX($B$10:$B$500,SMALL(IF($D$10:$D$500=$M155,ROW($10:$500)-9),COUNTIF($M$9:$M154,$M155)+1)))</f>
        <v>ريماس ابوالحسن جمال محمود</v>
      </c>
      <c r="O155" s="28"/>
      <c r="P155" s="13">
        <f t="shared" si="26"/>
        <v>146</v>
      </c>
      <c r="Q155" s="27">
        <f t="shared" si="27"/>
        <v>42658</v>
      </c>
      <c r="R155" s="26" t="str">
        <f t="array" ref="R155">IF($P155="","",INDEX($B$10:$B$500,SMALL(IF($D$10:$D$500=$Q155,ROW($10:$500)-9),COUNTIF($Q$9:$Q154,$Q155)+1)))</f>
        <v>جوناثان شنوده نبيل بشري</v>
      </c>
      <c r="S155" s="12"/>
      <c r="T155" s="12"/>
      <c r="U155" s="12"/>
      <c r="V155" s="12"/>
      <c r="W155" s="12"/>
      <c r="X155" s="12"/>
    </row>
    <row r="156" spans="1:24" s="20" customFormat="1" ht="26.25" thickTop="1" thickBot="1" x14ac:dyDescent="0.4">
      <c r="A156" s="13">
        <f>IF(B156="","",COUNT($A$9:A155)+1)</f>
        <v>146</v>
      </c>
      <c r="B156" s="16" t="s">
        <v>160</v>
      </c>
      <c r="C156" s="23">
        <v>31609012606152</v>
      </c>
      <c r="D156" s="18">
        <v>42614</v>
      </c>
      <c r="E156" s="16">
        <f t="shared" si="21"/>
        <v>1</v>
      </c>
      <c r="F156" s="16">
        <f t="shared" si="22"/>
        <v>9</v>
      </c>
      <c r="G156" s="16">
        <f t="shared" si="23"/>
        <v>2016</v>
      </c>
      <c r="H156" s="15">
        <f t="shared" si="28"/>
        <v>0</v>
      </c>
      <c r="I156" s="15">
        <f t="shared" si="29"/>
        <v>1</v>
      </c>
      <c r="J156" s="15">
        <f t="shared" si="30"/>
        <v>5</v>
      </c>
      <c r="K156" s="28"/>
      <c r="L156" s="13">
        <f t="shared" si="24"/>
        <v>147</v>
      </c>
      <c r="M156" s="27">
        <f t="shared" si="25"/>
        <v>42438</v>
      </c>
      <c r="N156" s="26" t="str">
        <f t="array" ref="N156">IF($L156="","",INDEX($B$10:$B$500,SMALL(IF($D$10:$D$500=$M156,ROW($10:$500)-9),COUNTIF($M$9:$M155,$M156)+1)))</f>
        <v>اياد محمد شعبان قاسم</v>
      </c>
      <c r="O156" s="28"/>
      <c r="P156" s="13">
        <f t="shared" si="26"/>
        <v>147</v>
      </c>
      <c r="Q156" s="27">
        <f t="shared" si="27"/>
        <v>42657</v>
      </c>
      <c r="R156" s="26" t="str">
        <f t="array" ref="R156">IF($P156="","",INDEX($B$10:$B$500,SMALL(IF($D$10:$D$500=$Q156,ROW($10:$500)-9),COUNTIF($Q$9:$Q155,$Q156)+1)))</f>
        <v>حسام عصام عبدالعزيز عبدالرحمن</v>
      </c>
      <c r="S156" s="12"/>
      <c r="T156" s="12"/>
      <c r="U156" s="12"/>
      <c r="V156" s="12"/>
      <c r="W156" s="12"/>
      <c r="X156" s="12"/>
    </row>
    <row r="157" spans="1:24" s="20" customFormat="1" ht="26.25" thickTop="1" thickBot="1" x14ac:dyDescent="0.4">
      <c r="A157" s="13">
        <f>IF(B157="","",COUNT($A$9:A156)+1)</f>
        <v>147</v>
      </c>
      <c r="B157" s="16" t="s">
        <v>161</v>
      </c>
      <c r="C157" s="23">
        <v>31609282600253</v>
      </c>
      <c r="D157" s="18">
        <v>42641</v>
      </c>
      <c r="E157" s="16">
        <f t="shared" si="21"/>
        <v>28</v>
      </c>
      <c r="F157" s="16">
        <f t="shared" si="22"/>
        <v>9</v>
      </c>
      <c r="G157" s="16">
        <f t="shared" si="23"/>
        <v>2016</v>
      </c>
      <c r="H157" s="15">
        <f t="shared" si="28"/>
        <v>3</v>
      </c>
      <c r="I157" s="15">
        <f t="shared" si="29"/>
        <v>0</v>
      </c>
      <c r="J157" s="15">
        <f t="shared" si="30"/>
        <v>5</v>
      </c>
      <c r="K157" s="28"/>
      <c r="L157" s="13">
        <f t="shared" si="24"/>
        <v>148</v>
      </c>
      <c r="M157" s="27">
        <f t="shared" si="25"/>
        <v>42439</v>
      </c>
      <c r="N157" s="26" t="str">
        <f t="array" ref="N157">IF($L157="","",INDEX($B$10:$B$500,SMALL(IF($D$10:$D$500=$M157,ROW($10:$500)-9),COUNTIF($M$9:$M156,$M157)+1)))</f>
        <v>ساندى وائل فؤاد باسيلى برسوم</v>
      </c>
      <c r="O157" s="28"/>
      <c r="P157" s="13">
        <f t="shared" si="26"/>
        <v>148</v>
      </c>
      <c r="Q157" s="27">
        <f t="shared" si="27"/>
        <v>42650</v>
      </c>
      <c r="R157" s="26" t="str">
        <f t="array" ref="R157">IF($P157="","",INDEX($B$10:$B$500,SMALL(IF($D$10:$D$500=$Q157,ROW($10:$500)-9),COUNTIF($Q$9:$Q156,$Q157)+1)))</f>
        <v>رودينا أبو القاسم شعبان محمد</v>
      </c>
      <c r="S157" s="12"/>
      <c r="T157" s="12"/>
      <c r="U157" s="12"/>
      <c r="V157" s="12"/>
      <c r="W157" s="12"/>
      <c r="X157" s="12"/>
    </row>
    <row r="158" spans="1:24" s="20" customFormat="1" ht="26.25" thickTop="1" thickBot="1" x14ac:dyDescent="0.4">
      <c r="A158" s="13">
        <f>IF(B158="","",COUNT($A$9:A157)+1)</f>
        <v>148</v>
      </c>
      <c r="B158" s="16" t="s">
        <v>162</v>
      </c>
      <c r="C158" s="23">
        <v>31603092600798</v>
      </c>
      <c r="D158" s="18">
        <v>42438</v>
      </c>
      <c r="E158" s="16">
        <f t="shared" si="21"/>
        <v>9</v>
      </c>
      <c r="F158" s="16">
        <f t="shared" si="22"/>
        <v>3</v>
      </c>
      <c r="G158" s="16">
        <f t="shared" si="23"/>
        <v>2016</v>
      </c>
      <c r="H158" s="15">
        <f t="shared" si="28"/>
        <v>22</v>
      </c>
      <c r="I158" s="15">
        <f t="shared" si="29"/>
        <v>6</v>
      </c>
      <c r="J158" s="15">
        <f t="shared" si="30"/>
        <v>5</v>
      </c>
      <c r="K158" s="28"/>
      <c r="L158" s="13">
        <f t="shared" si="24"/>
        <v>149</v>
      </c>
      <c r="M158" s="27">
        <f t="shared" si="25"/>
        <v>42441</v>
      </c>
      <c r="N158" s="26" t="str">
        <f t="array" ref="N158">IF($L158="","",INDEX($B$10:$B$500,SMALL(IF($D$10:$D$500=$M158,ROW($10:$500)-9),COUNTIF($M$9:$M157,$M158)+1)))</f>
        <v>حمزه احمد ربيع احمد</v>
      </c>
      <c r="O158" s="28"/>
      <c r="P158" s="13">
        <f t="shared" si="26"/>
        <v>149</v>
      </c>
      <c r="Q158" s="27">
        <f t="shared" si="27"/>
        <v>42649</v>
      </c>
      <c r="R158" s="26" t="str">
        <f t="array" ref="R158">IF($P158="","",INDEX($B$10:$B$500,SMALL(IF($D$10:$D$500=$Q158,ROW($10:$500)-9),COUNTIF($Q$9:$Q157,$Q158)+1)))</f>
        <v>دعاء مؤمن محمد احمد</v>
      </c>
      <c r="S158" s="12"/>
      <c r="T158" s="12"/>
      <c r="U158" s="12"/>
      <c r="V158" s="12"/>
      <c r="W158" s="12"/>
      <c r="X158" s="12"/>
    </row>
    <row r="159" spans="1:24" s="20" customFormat="1" ht="26.25" thickTop="1" thickBot="1" x14ac:dyDescent="0.4">
      <c r="A159" s="13">
        <f>IF(B159="","",COUNT($A$9:A158)+1)</f>
        <v>149</v>
      </c>
      <c r="B159" s="16" t="s">
        <v>163</v>
      </c>
      <c r="C159" s="23">
        <v>31601012639475</v>
      </c>
      <c r="D159" s="18">
        <v>42370</v>
      </c>
      <c r="E159" s="16">
        <f t="shared" si="21"/>
        <v>1</v>
      </c>
      <c r="F159" s="16">
        <f t="shared" si="22"/>
        <v>1</v>
      </c>
      <c r="G159" s="16">
        <f t="shared" si="23"/>
        <v>2016</v>
      </c>
      <c r="H159" s="15">
        <f t="shared" si="28"/>
        <v>0</v>
      </c>
      <c r="I159" s="15">
        <f t="shared" si="29"/>
        <v>9</v>
      </c>
      <c r="J159" s="15">
        <f t="shared" si="30"/>
        <v>5</v>
      </c>
      <c r="K159" s="28"/>
      <c r="L159" s="13">
        <f t="shared" si="24"/>
        <v>150</v>
      </c>
      <c r="M159" s="27">
        <f t="shared" si="25"/>
        <v>42441</v>
      </c>
      <c r="N159" s="26" t="str">
        <f t="array" ref="N159">IF($L159="","",INDEX($B$10:$B$500,SMALL(IF($D$10:$D$500=$M159,ROW($10:$500)-9),COUNTIF($M$9:$M158,$M159)+1)))</f>
        <v>دنيا محمود السيد أحمد</v>
      </c>
      <c r="O159" s="28"/>
      <c r="P159" s="13">
        <f t="shared" si="26"/>
        <v>150</v>
      </c>
      <c r="Q159" s="27">
        <f t="shared" si="27"/>
        <v>42644</v>
      </c>
      <c r="R159" s="26" t="str">
        <f t="array" ref="R159">IF($P159="","",INDEX($B$10:$B$500,SMALL(IF($D$10:$D$500=$Q159,ROW($10:$500)-9),COUNTIF($Q$9:$Q158,$Q159)+1)))</f>
        <v>احمد حمدي احمد عبدالرؤف</v>
      </c>
      <c r="S159" s="12"/>
      <c r="T159" s="12"/>
      <c r="U159" s="12"/>
      <c r="V159" s="12"/>
      <c r="W159" s="12"/>
      <c r="X159" s="12"/>
    </row>
    <row r="160" spans="1:24" s="20" customFormat="1" ht="26.25" thickTop="1" thickBot="1" x14ac:dyDescent="0.4">
      <c r="A160" s="13">
        <f>IF(B160="","",COUNT($A$9:A159)+1)</f>
        <v>150</v>
      </c>
      <c r="B160" s="16" t="s">
        <v>164</v>
      </c>
      <c r="C160" s="23">
        <v>31709302604441</v>
      </c>
      <c r="D160" s="18">
        <v>43008</v>
      </c>
      <c r="E160" s="16">
        <f t="shared" si="21"/>
        <v>30</v>
      </c>
      <c r="F160" s="16">
        <f t="shared" si="22"/>
        <v>9</v>
      </c>
      <c r="G160" s="16">
        <f t="shared" si="23"/>
        <v>2017</v>
      </c>
      <c r="H160" s="15">
        <f t="shared" si="28"/>
        <v>1</v>
      </c>
      <c r="I160" s="15">
        <f t="shared" si="29"/>
        <v>0</v>
      </c>
      <c r="J160" s="15">
        <f t="shared" si="30"/>
        <v>4</v>
      </c>
      <c r="K160" s="28"/>
      <c r="L160" s="13">
        <f t="shared" si="24"/>
        <v>151</v>
      </c>
      <c r="M160" s="27">
        <f t="shared" si="25"/>
        <v>42443</v>
      </c>
      <c r="N160" s="26" t="str">
        <f t="array" ref="N160">IF($L160="","",INDEX($B$10:$B$500,SMALL(IF($D$10:$D$500=$M160,ROW($10:$500)-9),COUNTIF($M$9:$M159,$M160)+1)))</f>
        <v>عبد الرحمن محمد السيد علي</v>
      </c>
      <c r="O160" s="28"/>
      <c r="P160" s="13">
        <f t="shared" si="26"/>
        <v>151</v>
      </c>
      <c r="Q160" s="27">
        <f t="shared" si="27"/>
        <v>42644</v>
      </c>
      <c r="R160" s="26" t="str">
        <f t="array" ref="R160">IF($P160="","",INDEX($B$10:$B$500,SMALL(IF($D$10:$D$500=$Q160,ROW($10:$500)-9),COUNTIF($Q$9:$Q159,$Q160)+1)))</f>
        <v>جودي علي عبد الرحيم محمود</v>
      </c>
      <c r="S160" s="12"/>
      <c r="T160" s="12"/>
      <c r="U160" s="12"/>
      <c r="V160" s="12"/>
      <c r="W160" s="12"/>
      <c r="X160" s="12"/>
    </row>
    <row r="161" spans="1:24" s="20" customFormat="1" ht="26.25" thickTop="1" thickBot="1" x14ac:dyDescent="0.4">
      <c r="A161" s="13">
        <f>IF(B161="","",COUNT($A$9:A160)+1)</f>
        <v>151</v>
      </c>
      <c r="B161" s="16" t="s">
        <v>165</v>
      </c>
      <c r="C161" s="23">
        <v>31511102600463</v>
      </c>
      <c r="D161" s="18">
        <v>42318</v>
      </c>
      <c r="E161" s="16">
        <f t="shared" si="21"/>
        <v>10</v>
      </c>
      <c r="F161" s="16">
        <f t="shared" si="22"/>
        <v>11</v>
      </c>
      <c r="G161" s="16">
        <f t="shared" si="23"/>
        <v>2015</v>
      </c>
      <c r="H161" s="15">
        <f t="shared" si="28"/>
        <v>21</v>
      </c>
      <c r="I161" s="15">
        <f t="shared" si="29"/>
        <v>10</v>
      </c>
      <c r="J161" s="15">
        <f t="shared" si="30"/>
        <v>5</v>
      </c>
      <c r="K161" s="28"/>
      <c r="L161" s="13">
        <f t="shared" si="24"/>
        <v>152</v>
      </c>
      <c r="M161" s="27">
        <f t="shared" si="25"/>
        <v>42443</v>
      </c>
      <c r="N161" s="26" t="str">
        <f t="array" ref="N161">IF($L161="","",INDEX($B$10:$B$500,SMALL(IF($D$10:$D$500=$M161,ROW($10:$500)-9),COUNTIF($M$9:$M160,$M161)+1)))</f>
        <v>فاطمه احمد مصطفى عبد الحميد عبد الله</v>
      </c>
      <c r="O161" s="28"/>
      <c r="P161" s="13">
        <f t="shared" si="26"/>
        <v>152</v>
      </c>
      <c r="Q161" s="27">
        <f t="shared" si="27"/>
        <v>42644</v>
      </c>
      <c r="R161" s="26" t="str">
        <f t="array" ref="R161">IF($P161="","",INDEX($B$10:$B$500,SMALL(IF($D$10:$D$500=$Q161,ROW($10:$500)-9),COUNTIF($Q$9:$Q160,$Q161)+1)))</f>
        <v>ساندي محمد سيد محمد</v>
      </c>
      <c r="S161" s="12"/>
      <c r="T161" s="12"/>
      <c r="U161" s="12"/>
      <c r="V161" s="12"/>
      <c r="W161" s="12"/>
      <c r="X161" s="12"/>
    </row>
    <row r="162" spans="1:24" s="20" customFormat="1" ht="26.25" thickTop="1" thickBot="1" x14ac:dyDescent="0.4">
      <c r="A162" s="13">
        <f>IF(B162="","",COUNT($A$9:A161)+1)</f>
        <v>152</v>
      </c>
      <c r="B162" s="16" t="s">
        <v>166</v>
      </c>
      <c r="C162" s="23">
        <v>31602152601326</v>
      </c>
      <c r="D162" s="18">
        <v>42415</v>
      </c>
      <c r="E162" s="16">
        <f t="shared" si="21"/>
        <v>15</v>
      </c>
      <c r="F162" s="16">
        <f t="shared" si="22"/>
        <v>2</v>
      </c>
      <c r="G162" s="16">
        <f t="shared" si="23"/>
        <v>2016</v>
      </c>
      <c r="H162" s="15">
        <f t="shared" si="28"/>
        <v>16</v>
      </c>
      <c r="I162" s="15">
        <f t="shared" si="29"/>
        <v>7</v>
      </c>
      <c r="J162" s="15">
        <f t="shared" si="30"/>
        <v>5</v>
      </c>
      <c r="K162" s="28"/>
      <c r="L162" s="13">
        <f t="shared" si="24"/>
        <v>153</v>
      </c>
      <c r="M162" s="27">
        <f t="shared" si="25"/>
        <v>42449</v>
      </c>
      <c r="N162" s="26" t="str">
        <f t="array" ref="N162">IF($L162="","",INDEX($B$10:$B$500,SMALL(IF($D$10:$D$500=$M162,ROW($10:$500)-9),COUNTIF($M$9:$M161,$M162)+1)))</f>
        <v>عبدالوهاب ياسر عرفات احمد فارس</v>
      </c>
      <c r="O162" s="28"/>
      <c r="P162" s="13">
        <f t="shared" si="26"/>
        <v>153</v>
      </c>
      <c r="Q162" s="27">
        <f t="shared" si="27"/>
        <v>42644</v>
      </c>
      <c r="R162" s="26" t="str">
        <f t="array" ref="R162">IF($P162="","",INDEX($B$10:$B$500,SMALL(IF($D$10:$D$500=$Q162,ROW($10:$500)-9),COUNTIF($Q$9:$Q161,$Q162)+1)))</f>
        <v>عبد الرحمن احمد محمد رضوان</v>
      </c>
      <c r="S162" s="12"/>
      <c r="T162" s="12"/>
      <c r="U162" s="12"/>
      <c r="V162" s="12"/>
      <c r="W162" s="12"/>
      <c r="X162" s="12"/>
    </row>
    <row r="163" spans="1:24" s="20" customFormat="1" ht="26.25" thickTop="1" thickBot="1" x14ac:dyDescent="0.4">
      <c r="A163" s="13">
        <f>IF(B163="","",COUNT($A$9:A162)+1)</f>
        <v>153</v>
      </c>
      <c r="B163" s="16" t="s">
        <v>167</v>
      </c>
      <c r="C163" s="23">
        <v>31602182600839</v>
      </c>
      <c r="D163" s="18">
        <v>42418</v>
      </c>
      <c r="E163" s="16">
        <f t="shared" si="21"/>
        <v>18</v>
      </c>
      <c r="F163" s="16">
        <f t="shared" si="22"/>
        <v>2</v>
      </c>
      <c r="G163" s="16">
        <f t="shared" si="23"/>
        <v>2016</v>
      </c>
      <c r="H163" s="15">
        <f t="shared" si="28"/>
        <v>13</v>
      </c>
      <c r="I163" s="15">
        <f t="shared" si="29"/>
        <v>7</v>
      </c>
      <c r="J163" s="15">
        <f t="shared" si="30"/>
        <v>5</v>
      </c>
      <c r="K163" s="28"/>
      <c r="L163" s="13">
        <f t="shared" si="24"/>
        <v>154</v>
      </c>
      <c r="M163" s="27">
        <f t="shared" si="25"/>
        <v>42450</v>
      </c>
      <c r="N163" s="26" t="str">
        <f t="array" ref="N163">IF($L163="","",INDEX($B$10:$B$500,SMALL(IF($D$10:$D$500=$M163,ROW($10:$500)-9),COUNTIF($M$9:$M162,$M163)+1)))</f>
        <v>احمد مصطفي ناصر السيد</v>
      </c>
      <c r="O163" s="28"/>
      <c r="P163" s="13">
        <f t="shared" si="26"/>
        <v>154</v>
      </c>
      <c r="Q163" s="27">
        <f t="shared" si="27"/>
        <v>42644</v>
      </c>
      <c r="R163" s="26" t="str">
        <f t="array" ref="R163">IF($P163="","",INDEX($B$10:$B$500,SMALL(IF($D$10:$D$500=$Q163,ROW($10:$500)-9),COUNTIF($Q$9:$Q162,$Q163)+1)))</f>
        <v>فاطمه الشريف محمد محمود</v>
      </c>
      <c r="S163" s="12"/>
      <c r="T163" s="12"/>
      <c r="U163" s="12"/>
      <c r="V163" s="12"/>
      <c r="W163" s="12"/>
      <c r="X163" s="12"/>
    </row>
    <row r="164" spans="1:24" s="20" customFormat="1" ht="26.25" thickTop="1" thickBot="1" x14ac:dyDescent="0.4">
      <c r="A164" s="13">
        <f>IF(B164="","",COUNT($A$9:A163)+1)</f>
        <v>154</v>
      </c>
      <c r="B164" s="16" t="s">
        <v>168</v>
      </c>
      <c r="C164" s="23">
        <v>31611232600265</v>
      </c>
      <c r="D164" s="18">
        <v>42697</v>
      </c>
      <c r="E164" s="16">
        <f t="shared" si="21"/>
        <v>23</v>
      </c>
      <c r="F164" s="16">
        <f t="shared" si="22"/>
        <v>11</v>
      </c>
      <c r="G164" s="16">
        <f t="shared" si="23"/>
        <v>2016</v>
      </c>
      <c r="H164" s="15">
        <f t="shared" si="28"/>
        <v>8</v>
      </c>
      <c r="I164" s="15">
        <f t="shared" si="29"/>
        <v>10</v>
      </c>
      <c r="J164" s="15">
        <f t="shared" si="30"/>
        <v>4</v>
      </c>
      <c r="K164" s="28"/>
      <c r="L164" s="13">
        <f t="shared" si="24"/>
        <v>155</v>
      </c>
      <c r="M164" s="27">
        <f t="shared" si="25"/>
        <v>42450</v>
      </c>
      <c r="N164" s="26" t="str">
        <f t="array" ref="N164">IF($L164="","",INDEX($B$10:$B$500,SMALL(IF($D$10:$D$500=$M164,ROW($10:$500)-9),COUNTIF($M$9:$M163,$M164)+1)))</f>
        <v>انس حسين خالد مرزوق</v>
      </c>
      <c r="O164" s="28"/>
      <c r="P164" s="13">
        <f t="shared" si="26"/>
        <v>155</v>
      </c>
      <c r="Q164" s="27">
        <f t="shared" si="27"/>
        <v>42643</v>
      </c>
      <c r="R164" s="26" t="str">
        <f t="array" ref="R164">IF($P164="","",INDEX($B$10:$B$500,SMALL(IF($D$10:$D$500=$Q164,ROW($10:$500)-9),COUNTIF($Q$9:$Q163,$Q164)+1)))</f>
        <v>آسر سامح سيد محمد</v>
      </c>
      <c r="S164" s="12"/>
      <c r="T164" s="12"/>
      <c r="U164" s="12"/>
      <c r="V164" s="12"/>
      <c r="W164" s="12"/>
      <c r="X164" s="12"/>
    </row>
    <row r="165" spans="1:24" s="20" customFormat="1" ht="26.25" thickTop="1" thickBot="1" x14ac:dyDescent="0.4">
      <c r="A165" s="13">
        <f>IF(B165="","",COUNT($A$9:A164)+1)</f>
        <v>155</v>
      </c>
      <c r="B165" s="16" t="s">
        <v>169</v>
      </c>
      <c r="C165" s="23">
        <v>31611012606009</v>
      </c>
      <c r="D165" s="18">
        <v>42675</v>
      </c>
      <c r="E165" s="16">
        <f t="shared" si="21"/>
        <v>1</v>
      </c>
      <c r="F165" s="16">
        <f t="shared" si="22"/>
        <v>11</v>
      </c>
      <c r="G165" s="16">
        <f t="shared" si="23"/>
        <v>2016</v>
      </c>
      <c r="H165" s="15">
        <f t="shared" si="28"/>
        <v>0</v>
      </c>
      <c r="I165" s="15">
        <f t="shared" si="29"/>
        <v>11</v>
      </c>
      <c r="J165" s="15">
        <f t="shared" si="30"/>
        <v>4</v>
      </c>
      <c r="K165" s="28"/>
      <c r="L165" s="13">
        <f t="shared" si="24"/>
        <v>156</v>
      </c>
      <c r="M165" s="27">
        <f t="shared" si="25"/>
        <v>42450</v>
      </c>
      <c r="N165" s="26" t="str">
        <f t="array" ref="N165">IF($L165="","",INDEX($B$10:$B$500,SMALL(IF($D$10:$D$500=$M165,ROW($10:$500)-9),COUNTIF($M$9:$M164,$M165)+1)))</f>
        <v>على مصطفى على الزهرى</v>
      </c>
      <c r="O165" s="28"/>
      <c r="P165" s="13">
        <f t="shared" si="26"/>
        <v>156</v>
      </c>
      <c r="Q165" s="27">
        <f t="shared" si="27"/>
        <v>42643</v>
      </c>
      <c r="R165" s="26" t="str">
        <f t="array" ref="R165">IF($P165="","",INDEX($B$10:$B$500,SMALL(IF($D$10:$D$500=$Q165,ROW($10:$500)-9),COUNTIF($Q$9:$Q164,$Q165)+1)))</f>
        <v>رؤي يوسف شعبان عبد العال</v>
      </c>
      <c r="S165" s="12"/>
      <c r="T165" s="12"/>
      <c r="U165" s="12"/>
      <c r="V165" s="12"/>
      <c r="W165" s="12"/>
      <c r="X165" s="12"/>
    </row>
    <row r="166" spans="1:24" s="20" customFormat="1" ht="26.25" thickTop="1" thickBot="1" x14ac:dyDescent="0.4">
      <c r="A166" s="13">
        <f>IF(B166="","",COUNT($A$9:A165)+1)</f>
        <v>156</v>
      </c>
      <c r="B166" s="16" t="s">
        <v>170</v>
      </c>
      <c r="C166" s="23">
        <v>31511042600345</v>
      </c>
      <c r="D166" s="18">
        <v>42312</v>
      </c>
      <c r="E166" s="16">
        <f t="shared" si="21"/>
        <v>4</v>
      </c>
      <c r="F166" s="16">
        <f t="shared" si="22"/>
        <v>11</v>
      </c>
      <c r="G166" s="16">
        <f t="shared" si="23"/>
        <v>2015</v>
      </c>
      <c r="H166" s="15">
        <f t="shared" si="28"/>
        <v>27</v>
      </c>
      <c r="I166" s="15">
        <f t="shared" si="29"/>
        <v>10</v>
      </c>
      <c r="J166" s="15">
        <f t="shared" si="30"/>
        <v>5</v>
      </c>
      <c r="K166" s="28"/>
      <c r="L166" s="13">
        <f t="shared" si="24"/>
        <v>157</v>
      </c>
      <c r="M166" s="27">
        <f t="shared" si="25"/>
        <v>42451</v>
      </c>
      <c r="N166" s="26" t="str">
        <f t="array" ref="N166">IF($L166="","",INDEX($B$10:$B$500,SMALL(IF($D$10:$D$500=$M166,ROW($10:$500)-9),COUNTIF($M$9:$M165,$M166)+1)))</f>
        <v>اروي احمد مصطفي احمد</v>
      </c>
      <c r="O166" s="28"/>
      <c r="P166" s="13">
        <f t="shared" si="26"/>
        <v>157</v>
      </c>
      <c r="Q166" s="27">
        <f t="shared" si="27"/>
        <v>42642</v>
      </c>
      <c r="R166" s="26" t="str">
        <f t="array" ref="R166">IF($P166="","",INDEX($B$10:$B$500,SMALL(IF($D$10:$D$500=$Q166,ROW($10:$500)-9),COUNTIF($Q$9:$Q165,$Q166)+1)))</f>
        <v>أحمد عبد الرحيم حسن ابراهيم</v>
      </c>
      <c r="S166" s="12"/>
      <c r="T166" s="12"/>
      <c r="U166" s="12"/>
      <c r="V166" s="12"/>
      <c r="W166" s="12"/>
      <c r="X166" s="12"/>
    </row>
    <row r="167" spans="1:24" s="20" customFormat="1" ht="26.25" thickTop="1" thickBot="1" x14ac:dyDescent="0.4">
      <c r="A167" s="13">
        <f>IF(B167="","",COUNT($A$9:A166)+1)</f>
        <v>157</v>
      </c>
      <c r="B167" s="16" t="s">
        <v>171</v>
      </c>
      <c r="C167" s="23">
        <v>31604102601123</v>
      </c>
      <c r="D167" s="18">
        <v>42470</v>
      </c>
      <c r="E167" s="16">
        <f t="shared" si="21"/>
        <v>10</v>
      </c>
      <c r="F167" s="16">
        <f t="shared" si="22"/>
        <v>4</v>
      </c>
      <c r="G167" s="16">
        <f t="shared" si="23"/>
        <v>2016</v>
      </c>
      <c r="H167" s="15">
        <f t="shared" si="28"/>
        <v>21</v>
      </c>
      <c r="I167" s="15">
        <f t="shared" si="29"/>
        <v>5</v>
      </c>
      <c r="J167" s="15">
        <f t="shared" si="30"/>
        <v>5</v>
      </c>
      <c r="K167" s="28"/>
      <c r="L167" s="13">
        <f t="shared" si="24"/>
        <v>158</v>
      </c>
      <c r="M167" s="27">
        <f t="shared" si="25"/>
        <v>42453</v>
      </c>
      <c r="N167" s="26" t="str">
        <f t="array" ref="N167">IF($L167="","",INDEX($B$10:$B$500,SMALL(IF($D$10:$D$500=$M167,ROW($10:$500)-9),COUNTIF($M$9:$M166,$M167)+1)))</f>
        <v>رقيه محمد مختار احمد</v>
      </c>
      <c r="O167" s="28"/>
      <c r="P167" s="13">
        <f t="shared" si="26"/>
        <v>158</v>
      </c>
      <c r="Q167" s="27">
        <f t="shared" si="27"/>
        <v>42641</v>
      </c>
      <c r="R167" s="26" t="str">
        <f t="array" ref="R167">IF($P167="","",INDEX($B$10:$B$500,SMALL(IF($D$10:$D$500=$Q167,ROW($10:$500)-9),COUNTIF($Q$9:$Q166,$Q167)+1)))</f>
        <v>اياد محمد السيد احمد</v>
      </c>
      <c r="S167" s="12"/>
      <c r="T167" s="12"/>
      <c r="U167" s="12"/>
      <c r="V167" s="12"/>
      <c r="W167" s="12"/>
      <c r="X167" s="12"/>
    </row>
    <row r="168" spans="1:24" s="20" customFormat="1" ht="26.25" thickTop="1" thickBot="1" x14ac:dyDescent="0.4">
      <c r="A168" s="13">
        <f>IF(B168="","",COUNT($A$9:A167)+1)</f>
        <v>158</v>
      </c>
      <c r="B168" s="16" t="s">
        <v>172</v>
      </c>
      <c r="C168" s="23">
        <v>31707022600162</v>
      </c>
      <c r="D168" s="18">
        <v>42918</v>
      </c>
      <c r="E168" s="16">
        <f t="shared" si="21"/>
        <v>2</v>
      </c>
      <c r="F168" s="16">
        <f t="shared" si="22"/>
        <v>7</v>
      </c>
      <c r="G168" s="16">
        <f t="shared" si="23"/>
        <v>2017</v>
      </c>
      <c r="H168" s="15">
        <f t="shared" si="28"/>
        <v>29</v>
      </c>
      <c r="I168" s="15">
        <f t="shared" si="29"/>
        <v>2</v>
      </c>
      <c r="J168" s="15">
        <f t="shared" si="30"/>
        <v>4</v>
      </c>
      <c r="K168" s="28"/>
      <c r="L168" s="13">
        <f t="shared" si="24"/>
        <v>159</v>
      </c>
      <c r="M168" s="27">
        <f t="shared" si="25"/>
        <v>42454</v>
      </c>
      <c r="N168" s="26" t="str">
        <f t="array" ref="N168">IF($L168="","",INDEX($B$10:$B$500,SMALL(IF($D$10:$D$500=$M168,ROW($10:$500)-9),COUNTIF($M$9:$M167,$M168)+1)))</f>
        <v>رقية محمد عشري مجلي</v>
      </c>
      <c r="O168" s="28"/>
      <c r="P168" s="13">
        <f t="shared" si="26"/>
        <v>159</v>
      </c>
      <c r="Q168" s="27">
        <f t="shared" si="27"/>
        <v>42640</v>
      </c>
      <c r="R168" s="26" t="str">
        <f t="array" ref="R168">IF($P168="","",INDEX($B$10:$B$500,SMALL(IF($D$10:$D$500=$Q168,ROW($10:$500)-9),COUNTIF($Q$9:$Q167,$Q168)+1)))</f>
        <v>رودينا ايمن محمد احمد</v>
      </c>
      <c r="S168" s="12"/>
      <c r="T168" s="12"/>
      <c r="U168" s="12"/>
      <c r="V168" s="12"/>
      <c r="W168" s="12"/>
      <c r="X168" s="12"/>
    </row>
    <row r="169" spans="1:24" s="20" customFormat="1" ht="26.25" thickTop="1" thickBot="1" x14ac:dyDescent="0.4">
      <c r="A169" s="13">
        <f>IF(B169="","",COUNT($A$9:A168)+1)</f>
        <v>159</v>
      </c>
      <c r="B169" s="16" t="s">
        <v>173</v>
      </c>
      <c r="C169" s="23">
        <v>31709072600441</v>
      </c>
      <c r="D169" s="18">
        <v>42985</v>
      </c>
      <c r="E169" s="16">
        <f t="shared" si="21"/>
        <v>7</v>
      </c>
      <c r="F169" s="16">
        <f t="shared" si="22"/>
        <v>9</v>
      </c>
      <c r="G169" s="16">
        <f t="shared" si="23"/>
        <v>2017</v>
      </c>
      <c r="H169" s="15">
        <f t="shared" si="28"/>
        <v>24</v>
      </c>
      <c r="I169" s="15">
        <f t="shared" si="29"/>
        <v>0</v>
      </c>
      <c r="J169" s="15">
        <f t="shared" si="30"/>
        <v>4</v>
      </c>
      <c r="K169" s="28"/>
      <c r="L169" s="13">
        <f t="shared" si="24"/>
        <v>160</v>
      </c>
      <c r="M169" s="27">
        <f t="shared" si="25"/>
        <v>42457</v>
      </c>
      <c r="N169" s="26" t="str">
        <f t="array" ref="N169">IF($L169="","",INDEX($B$10:$B$500,SMALL(IF($D$10:$D$500=$M169,ROW($10:$500)-9),COUNTIF($M$9:$M168,$M169)+1)))</f>
        <v>تسنيم مصطفي احمد زكي</v>
      </c>
      <c r="O169" s="28"/>
      <c r="P169" s="13">
        <f t="shared" si="26"/>
        <v>160</v>
      </c>
      <c r="Q169" s="27">
        <f t="shared" si="27"/>
        <v>42638</v>
      </c>
      <c r="R169" s="26" t="str">
        <f t="array" ref="R169">IF($P169="","",INDEX($B$10:$B$500,SMALL(IF($D$10:$D$500=$Q169,ROW($10:$500)-9),COUNTIF($Q$9:$Q168,$Q169)+1)))</f>
        <v>احمد محمد عرفان محمد</v>
      </c>
      <c r="S169" s="12"/>
      <c r="T169" s="12"/>
      <c r="U169" s="12"/>
      <c r="V169" s="12"/>
      <c r="W169" s="12"/>
      <c r="X169" s="12"/>
    </row>
    <row r="170" spans="1:24" s="20" customFormat="1" ht="26.25" thickTop="1" thickBot="1" x14ac:dyDescent="0.4">
      <c r="A170" s="13">
        <f>IF(B170="","",COUNT($A$9:A169)+1)</f>
        <v>160</v>
      </c>
      <c r="B170" s="16" t="s">
        <v>174</v>
      </c>
      <c r="C170" s="23">
        <v>31604102601328</v>
      </c>
      <c r="D170" s="18">
        <v>42470</v>
      </c>
      <c r="E170" s="16">
        <f t="shared" si="21"/>
        <v>10</v>
      </c>
      <c r="F170" s="16">
        <f t="shared" si="22"/>
        <v>4</v>
      </c>
      <c r="G170" s="16">
        <f t="shared" si="23"/>
        <v>2016</v>
      </c>
      <c r="H170" s="15">
        <f t="shared" si="28"/>
        <v>21</v>
      </c>
      <c r="I170" s="15">
        <f t="shared" si="29"/>
        <v>5</v>
      </c>
      <c r="J170" s="15">
        <f t="shared" si="30"/>
        <v>5</v>
      </c>
      <c r="K170" s="28"/>
      <c r="L170" s="13">
        <f t="shared" si="24"/>
        <v>161</v>
      </c>
      <c r="M170" s="27">
        <f t="shared" si="25"/>
        <v>42458</v>
      </c>
      <c r="N170" s="26" t="str">
        <f t="array" ref="N170">IF($L170="","",INDEX($B$10:$B$500,SMALL(IF($D$10:$D$500=$M170,ROW($10:$500)-9),COUNTIF($M$9:$M169,$M170)+1)))</f>
        <v>ابراهيم احمد خلف محمود</v>
      </c>
      <c r="O170" s="28"/>
      <c r="P170" s="13">
        <f t="shared" si="26"/>
        <v>161</v>
      </c>
      <c r="Q170" s="27">
        <f t="shared" si="27"/>
        <v>42637</v>
      </c>
      <c r="R170" s="26" t="str">
        <f t="array" ref="R170">IF($P170="","",INDEX($B$10:$B$500,SMALL(IF($D$10:$D$500=$Q170,ROW($10:$500)-9),COUNTIF($Q$9:$Q169,$Q170)+1)))</f>
        <v>جنى علي إسماعيل علي</v>
      </c>
      <c r="S170" s="12"/>
      <c r="T170" s="12"/>
      <c r="U170" s="12"/>
      <c r="V170" s="12"/>
      <c r="W170" s="12"/>
      <c r="X170" s="12"/>
    </row>
    <row r="171" spans="1:24" s="20" customFormat="1" ht="26.25" thickTop="1" thickBot="1" x14ac:dyDescent="0.4">
      <c r="A171" s="13">
        <f>IF(B171="","",COUNT($A$9:A170)+1)</f>
        <v>161</v>
      </c>
      <c r="B171" s="16" t="s">
        <v>175</v>
      </c>
      <c r="C171" s="23">
        <v>31512122600709</v>
      </c>
      <c r="D171" s="18">
        <v>42350</v>
      </c>
      <c r="E171" s="16">
        <f t="shared" si="21"/>
        <v>12</v>
      </c>
      <c r="F171" s="16">
        <f t="shared" si="22"/>
        <v>12</v>
      </c>
      <c r="G171" s="16">
        <f t="shared" si="23"/>
        <v>2015</v>
      </c>
      <c r="H171" s="15">
        <f t="shared" si="28"/>
        <v>19</v>
      </c>
      <c r="I171" s="15">
        <f t="shared" si="29"/>
        <v>9</v>
      </c>
      <c r="J171" s="15">
        <f t="shared" si="30"/>
        <v>5</v>
      </c>
      <c r="K171" s="28"/>
      <c r="L171" s="13">
        <f t="shared" si="24"/>
        <v>162</v>
      </c>
      <c r="M171" s="27">
        <f t="shared" si="25"/>
        <v>42459</v>
      </c>
      <c r="N171" s="26" t="str">
        <f t="array" ref="N171">IF($L171="","",INDEX($B$10:$B$500,SMALL(IF($D$10:$D$500=$M171,ROW($10:$500)-9),COUNTIF($M$9:$M170,$M171)+1)))</f>
        <v>الزهراء هيثم عبدالفتاح محمد</v>
      </c>
      <c r="O171" s="28"/>
      <c r="P171" s="13">
        <f t="shared" si="26"/>
        <v>162</v>
      </c>
      <c r="Q171" s="27">
        <f t="shared" si="27"/>
        <v>42635</v>
      </c>
      <c r="R171" s="26" t="str">
        <f t="array" ref="R171">IF($P171="","",INDEX($B$10:$B$500,SMALL(IF($D$10:$D$500=$Q171,ROW($10:$500)-9),COUNTIF($Q$9:$Q170,$Q171)+1)))</f>
        <v>اسيل محمد صابر احمد</v>
      </c>
      <c r="S171" s="12"/>
      <c r="T171" s="12"/>
      <c r="U171" s="12"/>
      <c r="V171" s="12"/>
      <c r="W171" s="12"/>
      <c r="X171" s="12"/>
    </row>
    <row r="172" spans="1:24" s="20" customFormat="1" ht="26.25" thickTop="1" thickBot="1" x14ac:dyDescent="0.4">
      <c r="A172" s="13">
        <f>IF(B172="","",COUNT($A$9:A171)+1)</f>
        <v>162</v>
      </c>
      <c r="B172" s="16" t="s">
        <v>176</v>
      </c>
      <c r="C172" s="23">
        <v>31705102600225</v>
      </c>
      <c r="D172" s="18">
        <v>42865</v>
      </c>
      <c r="E172" s="16">
        <f t="shared" si="21"/>
        <v>10</v>
      </c>
      <c r="F172" s="16">
        <f t="shared" si="22"/>
        <v>5</v>
      </c>
      <c r="G172" s="16">
        <f t="shared" si="23"/>
        <v>2017</v>
      </c>
      <c r="H172" s="15">
        <f t="shared" si="28"/>
        <v>21</v>
      </c>
      <c r="I172" s="15">
        <f t="shared" si="29"/>
        <v>4</v>
      </c>
      <c r="J172" s="15">
        <f t="shared" si="30"/>
        <v>4</v>
      </c>
      <c r="K172" s="28"/>
      <c r="L172" s="13">
        <f t="shared" si="24"/>
        <v>163</v>
      </c>
      <c r="M172" s="27">
        <f t="shared" si="25"/>
        <v>42460</v>
      </c>
      <c r="N172" s="26" t="str">
        <f t="array" ref="N172">IF($L172="","",INDEX($B$10:$B$500,SMALL(IF($D$10:$D$500=$M172,ROW($10:$500)-9),COUNTIF($M$9:$M171,$M172)+1)))</f>
        <v>عبد الرحمن علاء محمد السيد زيدان</v>
      </c>
      <c r="O172" s="28"/>
      <c r="P172" s="13">
        <f t="shared" si="26"/>
        <v>163</v>
      </c>
      <c r="Q172" s="27">
        <f t="shared" si="27"/>
        <v>42632</v>
      </c>
      <c r="R172" s="26" t="str">
        <f t="array" ref="R172">IF($P172="","",INDEX($B$10:$B$500,SMALL(IF($D$10:$D$500=$Q172,ROW($10:$500)-9),COUNTIF($Q$9:$Q171,$Q172)+1)))</f>
        <v>احمد محمد عشرى مصطفى على</v>
      </c>
      <c r="S172" s="12"/>
      <c r="T172" s="12"/>
      <c r="U172" s="12"/>
      <c r="V172" s="12"/>
      <c r="W172" s="12"/>
      <c r="X172" s="12"/>
    </row>
    <row r="173" spans="1:24" s="20" customFormat="1" ht="26.25" thickTop="1" thickBot="1" x14ac:dyDescent="0.4">
      <c r="A173" s="13">
        <f>IF(B173="","",COUNT($A$9:A172)+1)</f>
        <v>163</v>
      </c>
      <c r="B173" s="16" t="s">
        <v>177</v>
      </c>
      <c r="C173" s="23">
        <v>31605242601863</v>
      </c>
      <c r="D173" s="18">
        <v>42514</v>
      </c>
      <c r="E173" s="16">
        <f t="shared" si="21"/>
        <v>24</v>
      </c>
      <c r="F173" s="16">
        <f t="shared" si="22"/>
        <v>5</v>
      </c>
      <c r="G173" s="16">
        <f t="shared" si="23"/>
        <v>2016</v>
      </c>
      <c r="H173" s="15">
        <f t="shared" si="28"/>
        <v>7</v>
      </c>
      <c r="I173" s="15">
        <f t="shared" si="29"/>
        <v>4</v>
      </c>
      <c r="J173" s="15">
        <f t="shared" si="30"/>
        <v>5</v>
      </c>
      <c r="K173" s="28"/>
      <c r="L173" s="13">
        <f t="shared" si="24"/>
        <v>164</v>
      </c>
      <c r="M173" s="27">
        <f t="shared" si="25"/>
        <v>42461</v>
      </c>
      <c r="N173" s="26" t="str">
        <f t="array" ref="N173">IF($L173="","",INDEX($B$10:$B$500,SMALL(IF($D$10:$D$500=$M173,ROW($10:$500)-9),COUNTIF($M$9:$M172,$M173)+1)))</f>
        <v>اسيا علي السيد هاشم</v>
      </c>
      <c r="O173" s="28"/>
      <c r="P173" s="13">
        <f t="shared" si="26"/>
        <v>164</v>
      </c>
      <c r="Q173" s="27">
        <f t="shared" si="27"/>
        <v>42632</v>
      </c>
      <c r="R173" s="26" t="str">
        <f t="array" ref="R173">IF($P173="","",INDEX($B$10:$B$500,SMALL(IF($D$10:$D$500=$Q173,ROW($10:$500)-9),COUNTIF($Q$9:$Q172,$Q173)+1)))</f>
        <v>جرجس مينا عشري زايد</v>
      </c>
      <c r="S173" s="12"/>
      <c r="T173" s="12"/>
      <c r="U173" s="12"/>
      <c r="V173" s="12"/>
      <c r="W173" s="12"/>
      <c r="X173" s="12"/>
    </row>
    <row r="174" spans="1:24" s="20" customFormat="1" ht="26.25" thickTop="1" thickBot="1" x14ac:dyDescent="0.4">
      <c r="A174" s="13">
        <f>IF(B174="","",COUNT($A$9:A173)+1)</f>
        <v>164</v>
      </c>
      <c r="B174" s="16" t="s">
        <v>178</v>
      </c>
      <c r="C174" s="23">
        <v>31609172600207</v>
      </c>
      <c r="D174" s="18">
        <v>42630</v>
      </c>
      <c r="E174" s="16">
        <f t="shared" si="21"/>
        <v>17</v>
      </c>
      <c r="F174" s="16">
        <f t="shared" si="22"/>
        <v>9</v>
      </c>
      <c r="G174" s="16">
        <f t="shared" si="23"/>
        <v>2016</v>
      </c>
      <c r="H174" s="15">
        <f t="shared" si="28"/>
        <v>14</v>
      </c>
      <c r="I174" s="15">
        <f t="shared" si="29"/>
        <v>0</v>
      </c>
      <c r="J174" s="15">
        <f t="shared" si="30"/>
        <v>5</v>
      </c>
      <c r="K174" s="28"/>
      <c r="L174" s="13">
        <f t="shared" si="24"/>
        <v>165</v>
      </c>
      <c r="M174" s="27">
        <f t="shared" si="25"/>
        <v>42461</v>
      </c>
      <c r="N174" s="26" t="str">
        <f t="array" ref="N174">IF($L174="","",INDEX($B$10:$B$500,SMALL(IF($D$10:$D$500=$M174,ROW($10:$500)-9),COUNTIF($M$9:$M173,$M174)+1)))</f>
        <v>انس خلف محروس عبد العال</v>
      </c>
      <c r="O174" s="28"/>
      <c r="P174" s="13">
        <f t="shared" si="26"/>
        <v>165</v>
      </c>
      <c r="Q174" s="27">
        <f t="shared" si="27"/>
        <v>42631</v>
      </c>
      <c r="R174" s="26" t="str">
        <f t="array" ref="R174">IF($P174="","",INDEX($B$10:$B$500,SMALL(IF($D$10:$D$500=$Q174,ROW($10:$500)-9),COUNTIF($Q$9:$Q173,$Q174)+1)))</f>
        <v>روفيده صلاح محمد احمد</v>
      </c>
      <c r="S174" s="12"/>
      <c r="T174" s="12"/>
      <c r="U174" s="12"/>
      <c r="V174" s="12"/>
      <c r="W174" s="12"/>
      <c r="X174" s="12"/>
    </row>
    <row r="175" spans="1:24" s="20" customFormat="1" ht="26.25" thickTop="1" thickBot="1" x14ac:dyDescent="0.4">
      <c r="A175" s="13">
        <f>IF(B175="","",COUNT($A$9:A174)+1)</f>
        <v>165</v>
      </c>
      <c r="B175" s="16" t="s">
        <v>179</v>
      </c>
      <c r="C175" s="23">
        <v>31609012605679</v>
      </c>
      <c r="D175" s="18">
        <v>42614</v>
      </c>
      <c r="E175" s="16">
        <f t="shared" si="21"/>
        <v>1</v>
      </c>
      <c r="F175" s="16">
        <f t="shared" si="22"/>
        <v>9</v>
      </c>
      <c r="G175" s="16">
        <f t="shared" si="23"/>
        <v>2016</v>
      </c>
      <c r="H175" s="15">
        <f t="shared" si="28"/>
        <v>0</v>
      </c>
      <c r="I175" s="15">
        <f t="shared" si="29"/>
        <v>1</v>
      </c>
      <c r="J175" s="15">
        <f t="shared" si="30"/>
        <v>5</v>
      </c>
      <c r="K175" s="28"/>
      <c r="L175" s="13">
        <f t="shared" si="24"/>
        <v>166</v>
      </c>
      <c r="M175" s="27">
        <f t="shared" si="25"/>
        <v>42461</v>
      </c>
      <c r="N175" s="26" t="str">
        <f t="array" ref="N175">IF($L175="","",INDEX($B$10:$B$500,SMALL(IF($D$10:$D$500=$M175,ROW($10:$500)-9),COUNTIF($M$9:$M174,$M175)+1)))</f>
        <v>بسام ايمن احمد عبدالراضي</v>
      </c>
      <c r="O175" s="28"/>
      <c r="P175" s="13">
        <f t="shared" si="26"/>
        <v>166</v>
      </c>
      <c r="Q175" s="27">
        <f t="shared" si="27"/>
        <v>42630</v>
      </c>
      <c r="R175" s="26" t="str">
        <f t="array" ref="R175">IF($P175="","",INDEX($B$10:$B$500,SMALL(IF($D$10:$D$500=$Q175,ROW($10:$500)-9),COUNTIF($Q$9:$Q174,$Q175)+1)))</f>
        <v>بتول محسن احمد ابو الوفا</v>
      </c>
      <c r="S175" s="12"/>
      <c r="T175" s="12"/>
      <c r="U175" s="12"/>
      <c r="V175" s="12"/>
      <c r="W175" s="12"/>
      <c r="X175" s="12"/>
    </row>
    <row r="176" spans="1:24" s="20" customFormat="1" ht="26.25" thickTop="1" thickBot="1" x14ac:dyDescent="0.4">
      <c r="A176" s="13">
        <f>IF(B176="","",COUNT($A$9:A175)+1)</f>
        <v>166</v>
      </c>
      <c r="B176" s="16" t="s">
        <v>180</v>
      </c>
      <c r="C176" s="23">
        <v>31703082602177</v>
      </c>
      <c r="D176" s="18">
        <v>42802</v>
      </c>
      <c r="E176" s="16">
        <f t="shared" si="21"/>
        <v>8</v>
      </c>
      <c r="F176" s="16">
        <f t="shared" si="22"/>
        <v>3</v>
      </c>
      <c r="G176" s="16">
        <f t="shared" si="23"/>
        <v>2017</v>
      </c>
      <c r="H176" s="15">
        <f t="shared" si="28"/>
        <v>23</v>
      </c>
      <c r="I176" s="15">
        <f t="shared" si="29"/>
        <v>6</v>
      </c>
      <c r="J176" s="15">
        <f t="shared" si="30"/>
        <v>4</v>
      </c>
      <c r="K176" s="28"/>
      <c r="L176" s="13">
        <f t="shared" si="24"/>
        <v>167</v>
      </c>
      <c r="M176" s="27">
        <f t="shared" si="25"/>
        <v>42461</v>
      </c>
      <c r="N176" s="26" t="str">
        <f t="array" ref="N176">IF($L176="","",INDEX($B$10:$B$500,SMALL(IF($D$10:$D$500=$M176,ROW($10:$500)-9),COUNTIF($M$9:$M175,$M176)+1)))</f>
        <v>صوفيا اسطفانوس وجيه سعيد</v>
      </c>
      <c r="O176" s="28"/>
      <c r="P176" s="13">
        <f t="shared" si="26"/>
        <v>167</v>
      </c>
      <c r="Q176" s="27">
        <f t="shared" si="27"/>
        <v>42630</v>
      </c>
      <c r="R176" s="26" t="str">
        <f t="array" ref="R176">IF($P176="","",INDEX($B$10:$B$500,SMALL(IF($D$10:$D$500=$Q176,ROW($10:$500)-9),COUNTIF($Q$9:$Q175,$Q176)+1)))</f>
        <v>روان ايمن اسعد عبد اللطيف</v>
      </c>
      <c r="S176" s="12"/>
      <c r="T176" s="12"/>
      <c r="U176" s="12"/>
      <c r="V176" s="12"/>
      <c r="W176" s="12"/>
      <c r="X176" s="12"/>
    </row>
    <row r="177" spans="1:24" s="20" customFormat="1" ht="26.25" thickTop="1" thickBot="1" x14ac:dyDescent="0.4">
      <c r="A177" s="13">
        <f>IF(B177="","",COUNT($A$9:A176)+1)</f>
        <v>167</v>
      </c>
      <c r="B177" s="16" t="s">
        <v>181</v>
      </c>
      <c r="C177" s="23">
        <v>31610282601665</v>
      </c>
      <c r="D177" s="18">
        <v>42671</v>
      </c>
      <c r="E177" s="16">
        <f t="shared" si="21"/>
        <v>28</v>
      </c>
      <c r="F177" s="16">
        <f t="shared" si="22"/>
        <v>10</v>
      </c>
      <c r="G177" s="16">
        <f t="shared" si="23"/>
        <v>2016</v>
      </c>
      <c r="H177" s="15">
        <f t="shared" si="28"/>
        <v>3</v>
      </c>
      <c r="I177" s="15">
        <f t="shared" si="29"/>
        <v>11</v>
      </c>
      <c r="J177" s="15">
        <f t="shared" si="30"/>
        <v>4</v>
      </c>
      <c r="K177" s="28"/>
      <c r="L177" s="13">
        <f t="shared" si="24"/>
        <v>168</v>
      </c>
      <c r="M177" s="27">
        <f t="shared" si="25"/>
        <v>42461</v>
      </c>
      <c r="N177" s="26" t="str">
        <f t="array" ref="N177">IF($L177="","",INDEX($B$10:$B$500,SMALL(IF($D$10:$D$500=$M177,ROW($10:$500)-9),COUNTIF($M$9:$M176,$M177)+1)))</f>
        <v>عدى احمد السيد عشري</v>
      </c>
      <c r="O177" s="28"/>
      <c r="P177" s="13">
        <f t="shared" si="26"/>
        <v>168</v>
      </c>
      <c r="Q177" s="27">
        <f t="shared" si="27"/>
        <v>42630</v>
      </c>
      <c r="R177" s="26" t="str">
        <f t="array" ref="R177">IF($P177="","",INDEX($B$10:$B$500,SMALL(IF($D$10:$D$500=$Q177,ROW($10:$500)-9),COUNTIF($Q$9:$Q176,$Q177)+1)))</f>
        <v>سيف الدين ايهاب محمود خلف</v>
      </c>
      <c r="S177" s="12"/>
      <c r="T177" s="12"/>
      <c r="U177" s="12"/>
      <c r="V177" s="12"/>
      <c r="W177" s="12"/>
      <c r="X177" s="12"/>
    </row>
    <row r="178" spans="1:24" s="20" customFormat="1" ht="26.25" thickTop="1" thickBot="1" x14ac:dyDescent="0.4">
      <c r="A178" s="13">
        <f>IF(B178="","",COUNT($A$9:A177)+1)</f>
        <v>168</v>
      </c>
      <c r="B178" s="16" t="s">
        <v>182</v>
      </c>
      <c r="C178" s="23">
        <v>31604012604751</v>
      </c>
      <c r="D178" s="18">
        <v>42461</v>
      </c>
      <c r="E178" s="16">
        <f t="shared" si="21"/>
        <v>1</v>
      </c>
      <c r="F178" s="16">
        <f t="shared" si="22"/>
        <v>4</v>
      </c>
      <c r="G178" s="16">
        <f t="shared" si="23"/>
        <v>2016</v>
      </c>
      <c r="H178" s="15">
        <f t="shared" si="28"/>
        <v>0</v>
      </c>
      <c r="I178" s="15">
        <f t="shared" si="29"/>
        <v>6</v>
      </c>
      <c r="J178" s="15">
        <f t="shared" si="30"/>
        <v>5</v>
      </c>
      <c r="K178" s="28"/>
      <c r="L178" s="13">
        <f t="shared" si="24"/>
        <v>169</v>
      </c>
      <c r="M178" s="27">
        <f t="shared" si="25"/>
        <v>42462</v>
      </c>
      <c r="N178" s="26" t="str">
        <f t="array" ref="N178">IF($L178="","",INDEX($B$10:$B$500,SMALL(IF($D$10:$D$500=$M178,ROW($10:$500)-9),COUNTIF($M$9:$M177,$M178)+1)))</f>
        <v>احمد مؤمن رافت محمد</v>
      </c>
      <c r="O178" s="28"/>
      <c r="P178" s="13">
        <f t="shared" si="26"/>
        <v>169</v>
      </c>
      <c r="Q178" s="27">
        <f t="shared" si="27"/>
        <v>42629</v>
      </c>
      <c r="R178" s="26" t="str">
        <f t="array" ref="R178">IF($P178="","",INDEX($B$10:$B$500,SMALL(IF($D$10:$D$500=$Q178,ROW($10:$500)-9),COUNTIF($Q$9:$Q177,$Q178)+1)))</f>
        <v>سجده محمد مصطفى كامل احمد</v>
      </c>
      <c r="S178" s="12"/>
      <c r="T178" s="12"/>
      <c r="U178" s="12"/>
      <c r="V178" s="12"/>
      <c r="W178" s="12"/>
      <c r="X178" s="12"/>
    </row>
    <row r="179" spans="1:24" s="20" customFormat="1" ht="26.25" thickTop="1" thickBot="1" x14ac:dyDescent="0.4">
      <c r="A179" s="13">
        <f>IF(B179="","",COUNT($A$9:A178)+1)</f>
        <v>169</v>
      </c>
      <c r="B179" s="16" t="s">
        <v>183</v>
      </c>
      <c r="C179" s="23">
        <v>31709272603003</v>
      </c>
      <c r="D179" s="18">
        <v>43005</v>
      </c>
      <c r="E179" s="16">
        <f t="shared" si="21"/>
        <v>27</v>
      </c>
      <c r="F179" s="16">
        <f t="shared" si="22"/>
        <v>9</v>
      </c>
      <c r="G179" s="16">
        <f t="shared" si="23"/>
        <v>2017</v>
      </c>
      <c r="H179" s="15">
        <f t="shared" si="28"/>
        <v>4</v>
      </c>
      <c r="I179" s="15">
        <f t="shared" si="29"/>
        <v>0</v>
      </c>
      <c r="J179" s="15">
        <f t="shared" si="30"/>
        <v>4</v>
      </c>
      <c r="K179" s="28"/>
      <c r="L179" s="13">
        <f t="shared" si="24"/>
        <v>170</v>
      </c>
      <c r="M179" s="27">
        <f t="shared" si="25"/>
        <v>42463</v>
      </c>
      <c r="N179" s="26" t="str">
        <f t="array" ref="N179">IF($L179="","",INDEX($B$10:$B$500,SMALL(IF($D$10:$D$500=$M179,ROW($10:$500)-9),COUNTIF($M$9:$M178,$M179)+1)))</f>
        <v>رقيه احمد صلاح الدين عبداللطيف محمد</v>
      </c>
      <c r="O179" s="28"/>
      <c r="P179" s="13">
        <f t="shared" si="26"/>
        <v>170</v>
      </c>
      <c r="Q179" s="27">
        <f t="shared" si="27"/>
        <v>42628</v>
      </c>
      <c r="R179" s="26" t="str">
        <f t="array" ref="R179">IF($P179="","",INDEX($B$10:$B$500,SMALL(IF($D$10:$D$500=$Q179,ROW($10:$500)-9),COUNTIF($Q$9:$Q178,$Q179)+1)))</f>
        <v>اياد احمد عبد الوهاب محمد</v>
      </c>
      <c r="S179" s="12"/>
      <c r="T179" s="12"/>
      <c r="U179" s="12"/>
      <c r="V179" s="12"/>
      <c r="W179" s="12"/>
      <c r="X179" s="12"/>
    </row>
    <row r="180" spans="1:24" s="20" customFormat="1" ht="26.25" thickTop="1" thickBot="1" x14ac:dyDescent="0.4">
      <c r="A180" s="13">
        <f>IF(B180="","",COUNT($A$9:A179)+1)</f>
        <v>170</v>
      </c>
      <c r="B180" s="16" t="s">
        <v>184</v>
      </c>
      <c r="C180" s="23">
        <v>31607102602129</v>
      </c>
      <c r="D180" s="18">
        <v>42561</v>
      </c>
      <c r="E180" s="16">
        <f t="shared" si="21"/>
        <v>10</v>
      </c>
      <c r="F180" s="16">
        <f t="shared" si="22"/>
        <v>7</v>
      </c>
      <c r="G180" s="16">
        <f t="shared" si="23"/>
        <v>2016</v>
      </c>
      <c r="H180" s="15">
        <f t="shared" si="28"/>
        <v>21</v>
      </c>
      <c r="I180" s="15">
        <f t="shared" si="29"/>
        <v>2</v>
      </c>
      <c r="J180" s="15">
        <f t="shared" si="30"/>
        <v>5</v>
      </c>
      <c r="K180" s="28"/>
      <c r="L180" s="13">
        <f t="shared" si="24"/>
        <v>171</v>
      </c>
      <c r="M180" s="27">
        <f t="shared" si="25"/>
        <v>42464</v>
      </c>
      <c r="N180" s="26" t="str">
        <f t="array" ref="N180">IF($L180="","",INDEX($B$10:$B$500,SMALL(IF($D$10:$D$500=$M180,ROW($10:$500)-9),COUNTIF($M$9:$M179,$M180)+1)))</f>
        <v>علي محمد علي محمود</v>
      </c>
      <c r="O180" s="28"/>
      <c r="P180" s="13">
        <f t="shared" si="26"/>
        <v>171</v>
      </c>
      <c r="Q180" s="27">
        <f t="shared" si="27"/>
        <v>42628</v>
      </c>
      <c r="R180" s="26" t="str">
        <f t="array" ref="R180">IF($P180="","",INDEX($B$10:$B$500,SMALL(IF($D$10:$D$500=$Q180,ROW($10:$500)-9),COUNTIF($Q$9:$Q179,$Q180)+1)))</f>
        <v>زياد احمد عبد الوهاب محمد</v>
      </c>
      <c r="S180" s="12"/>
      <c r="T180" s="12"/>
      <c r="U180" s="12"/>
      <c r="V180" s="12"/>
      <c r="W180" s="12"/>
      <c r="X180" s="12"/>
    </row>
    <row r="181" spans="1:24" s="20" customFormat="1" ht="26.25" thickTop="1" thickBot="1" x14ac:dyDescent="0.4">
      <c r="A181" s="13">
        <f>IF(B181="","",COUNT($A$9:A180)+1)</f>
        <v>171</v>
      </c>
      <c r="B181" s="16" t="s">
        <v>185</v>
      </c>
      <c r="C181" s="23">
        <v>31602102601708</v>
      </c>
      <c r="D181" s="18">
        <v>42410</v>
      </c>
      <c r="E181" s="16">
        <f t="shared" si="21"/>
        <v>10</v>
      </c>
      <c r="F181" s="16">
        <f t="shared" si="22"/>
        <v>2</v>
      </c>
      <c r="G181" s="16">
        <f t="shared" si="23"/>
        <v>2016</v>
      </c>
      <c r="H181" s="15">
        <f t="shared" si="28"/>
        <v>21</v>
      </c>
      <c r="I181" s="15">
        <f t="shared" si="29"/>
        <v>7</v>
      </c>
      <c r="J181" s="15">
        <f t="shared" si="30"/>
        <v>5</v>
      </c>
      <c r="K181" s="28"/>
      <c r="L181" s="13">
        <f t="shared" si="24"/>
        <v>172</v>
      </c>
      <c r="M181" s="27">
        <f t="shared" si="25"/>
        <v>42465</v>
      </c>
      <c r="N181" s="26" t="str">
        <f t="array" ref="N181">IF($L181="","",INDEX($B$10:$B$500,SMALL(IF($D$10:$D$500=$M181,ROW($10:$500)-9),COUNTIF($M$9:$M180,$M181)+1)))</f>
        <v>روميساء اشرف محمود السيد</v>
      </c>
      <c r="O181" s="28"/>
      <c r="P181" s="13">
        <f t="shared" si="26"/>
        <v>172</v>
      </c>
      <c r="Q181" s="27">
        <f t="shared" si="27"/>
        <v>42628</v>
      </c>
      <c r="R181" s="26" t="str">
        <f t="array" ref="R181">IF($P181="","",INDEX($B$10:$B$500,SMALL(IF($D$10:$D$500=$Q181,ROW($10:$500)-9),COUNTIF($Q$9:$Q180,$Q181)+1)))</f>
        <v>عبدالله صابر ربيع ابوالفضل</v>
      </c>
      <c r="S181" s="12"/>
      <c r="T181" s="12"/>
      <c r="U181" s="12"/>
      <c r="V181" s="12"/>
      <c r="W181" s="12"/>
      <c r="X181" s="12"/>
    </row>
    <row r="182" spans="1:24" s="20" customFormat="1" ht="26.25" thickTop="1" thickBot="1" x14ac:dyDescent="0.4">
      <c r="A182" s="13">
        <f>IF(B182="","",COUNT($A$9:A181)+1)</f>
        <v>172</v>
      </c>
      <c r="B182" s="16" t="s">
        <v>186</v>
      </c>
      <c r="C182" s="23">
        <v>31610182600483</v>
      </c>
      <c r="D182" s="18">
        <v>42661</v>
      </c>
      <c r="E182" s="16">
        <f t="shared" si="21"/>
        <v>18</v>
      </c>
      <c r="F182" s="16">
        <f t="shared" si="22"/>
        <v>10</v>
      </c>
      <c r="G182" s="16">
        <f t="shared" si="23"/>
        <v>2016</v>
      </c>
      <c r="H182" s="15">
        <f t="shared" si="28"/>
        <v>13</v>
      </c>
      <c r="I182" s="15">
        <f t="shared" si="29"/>
        <v>11</v>
      </c>
      <c r="J182" s="15">
        <f t="shared" si="30"/>
        <v>4</v>
      </c>
      <c r="K182" s="28"/>
      <c r="L182" s="13">
        <f t="shared" si="24"/>
        <v>173</v>
      </c>
      <c r="M182" s="27">
        <f t="shared" si="25"/>
        <v>42469</v>
      </c>
      <c r="N182" s="26" t="str">
        <f t="array" ref="N182">IF($L182="","",INDEX($B$10:$B$500,SMALL(IF($D$10:$D$500=$M182,ROW($10:$500)-9),COUNTIF($M$9:$M181,$M182)+1)))</f>
        <v>ريناد مصطفى صابر قنديل</v>
      </c>
      <c r="O182" s="28"/>
      <c r="P182" s="13">
        <f t="shared" si="26"/>
        <v>173</v>
      </c>
      <c r="Q182" s="27">
        <f t="shared" si="27"/>
        <v>42627</v>
      </c>
      <c r="R182" s="26" t="str">
        <f t="array" ref="R182">IF($P182="","",INDEX($B$10:$B$500,SMALL(IF($D$10:$D$500=$Q182,ROW($10:$500)-9),COUNTIF($Q$9:$Q181,$Q182)+1)))</f>
        <v>آدم احمد ابوالغيط جاد</v>
      </c>
      <c r="S182" s="12"/>
      <c r="T182" s="12"/>
      <c r="U182" s="12"/>
      <c r="V182" s="12"/>
      <c r="W182" s="12"/>
      <c r="X182" s="12"/>
    </row>
    <row r="183" spans="1:24" s="20" customFormat="1" ht="26.25" thickTop="1" thickBot="1" x14ac:dyDescent="0.4">
      <c r="A183" s="13">
        <f>IF(B183="","",COUNT($A$9:A182)+1)</f>
        <v>173</v>
      </c>
      <c r="B183" s="16" t="s">
        <v>187</v>
      </c>
      <c r="C183" s="23">
        <v>31510292600247</v>
      </c>
      <c r="D183" s="18">
        <v>42306</v>
      </c>
      <c r="E183" s="16">
        <f t="shared" si="21"/>
        <v>29</v>
      </c>
      <c r="F183" s="16">
        <f t="shared" si="22"/>
        <v>10</v>
      </c>
      <c r="G183" s="16">
        <f t="shared" si="23"/>
        <v>2015</v>
      </c>
      <c r="H183" s="15">
        <f t="shared" si="28"/>
        <v>2</v>
      </c>
      <c r="I183" s="15">
        <f t="shared" si="29"/>
        <v>11</v>
      </c>
      <c r="J183" s="15">
        <f t="shared" si="30"/>
        <v>5</v>
      </c>
      <c r="K183" s="28"/>
      <c r="L183" s="13">
        <f t="shared" si="24"/>
        <v>174</v>
      </c>
      <c r="M183" s="27">
        <f t="shared" si="25"/>
        <v>42469</v>
      </c>
      <c r="N183" s="26" t="str">
        <f t="array" ref="N183">IF($L183="","",INDEX($B$10:$B$500,SMALL(IF($D$10:$D$500=$M183,ROW($10:$500)-9),COUNTIF($M$9:$M182,$M183)+1)))</f>
        <v>عبد الرحمن احمد محمد عبد الرحمن</v>
      </c>
      <c r="O183" s="28"/>
      <c r="P183" s="13">
        <f t="shared" si="26"/>
        <v>174</v>
      </c>
      <c r="Q183" s="27">
        <f t="shared" si="27"/>
        <v>42627</v>
      </c>
      <c r="R183" s="26" t="str">
        <f t="array" ref="R183">IF($P183="","",INDEX($B$10:$B$500,SMALL(IF($D$10:$D$500=$Q183,ROW($10:$500)-9),COUNTIF($Q$9:$Q182,$Q183)+1)))</f>
        <v>رويده ياسر سعد عبدالعظيم</v>
      </c>
      <c r="S183" s="12"/>
      <c r="T183" s="12"/>
      <c r="U183" s="12"/>
      <c r="V183" s="12"/>
      <c r="W183" s="12"/>
      <c r="X183" s="12"/>
    </row>
    <row r="184" spans="1:24" s="20" customFormat="1" ht="26.25" thickTop="1" thickBot="1" x14ac:dyDescent="0.4">
      <c r="A184" s="13">
        <f>IF(B184="","",COUNT($A$9:A183)+1)</f>
        <v>174</v>
      </c>
      <c r="B184" s="16" t="s">
        <v>188</v>
      </c>
      <c r="C184" s="23">
        <v>31511092600265</v>
      </c>
      <c r="D184" s="18">
        <v>42317</v>
      </c>
      <c r="E184" s="16">
        <f t="shared" si="21"/>
        <v>9</v>
      </c>
      <c r="F184" s="16">
        <f t="shared" si="22"/>
        <v>11</v>
      </c>
      <c r="G184" s="16">
        <f t="shared" si="23"/>
        <v>2015</v>
      </c>
      <c r="H184" s="15">
        <f t="shared" si="28"/>
        <v>22</v>
      </c>
      <c r="I184" s="15">
        <f t="shared" si="29"/>
        <v>10</v>
      </c>
      <c r="J184" s="15">
        <f t="shared" si="30"/>
        <v>5</v>
      </c>
      <c r="K184" s="28"/>
      <c r="L184" s="13">
        <f t="shared" si="24"/>
        <v>175</v>
      </c>
      <c r="M184" s="27">
        <f t="shared" si="25"/>
        <v>42470</v>
      </c>
      <c r="N184" s="26" t="str">
        <f t="array" ref="N184">IF($L184="","",INDEX($B$10:$B$500,SMALL(IF($D$10:$D$500=$M184,ROW($10:$500)-9),COUNTIF($M$9:$M183,$M184)+1)))</f>
        <v>ايمان راجح محمد عبداللاه محمد</v>
      </c>
      <c r="O184" s="28"/>
      <c r="P184" s="13">
        <f t="shared" si="26"/>
        <v>175</v>
      </c>
      <c r="Q184" s="27">
        <f t="shared" si="27"/>
        <v>42625</v>
      </c>
      <c r="R184" s="26" t="str">
        <f t="array" ref="R184">IF($P184="","",INDEX($B$10:$B$500,SMALL(IF($D$10:$D$500=$Q184,ROW($10:$500)-9),COUNTIF($Q$9:$Q183,$Q184)+1)))</f>
        <v>رقيه عشري ناصر عشري</v>
      </c>
      <c r="S184" s="12"/>
      <c r="T184" s="12"/>
      <c r="U184" s="12"/>
      <c r="V184" s="12"/>
      <c r="W184" s="12"/>
      <c r="X184" s="12"/>
    </row>
    <row r="185" spans="1:24" s="20" customFormat="1" ht="26.25" thickTop="1" thickBot="1" x14ac:dyDescent="0.4">
      <c r="A185" s="13">
        <f>IF(B185="","",COUNT($A$9:A184)+1)</f>
        <v>175</v>
      </c>
      <c r="B185" s="16" t="s">
        <v>189</v>
      </c>
      <c r="C185" s="23">
        <v>31606112600896</v>
      </c>
      <c r="D185" s="18">
        <v>42532</v>
      </c>
      <c r="E185" s="16">
        <f t="shared" si="21"/>
        <v>11</v>
      </c>
      <c r="F185" s="16">
        <f t="shared" si="22"/>
        <v>6</v>
      </c>
      <c r="G185" s="16">
        <f t="shared" si="23"/>
        <v>2016</v>
      </c>
      <c r="H185" s="15">
        <f t="shared" si="28"/>
        <v>20</v>
      </c>
      <c r="I185" s="15">
        <f t="shared" si="29"/>
        <v>3</v>
      </c>
      <c r="J185" s="15">
        <f t="shared" si="30"/>
        <v>5</v>
      </c>
      <c r="K185" s="28"/>
      <c r="L185" s="13">
        <f t="shared" si="24"/>
        <v>176</v>
      </c>
      <c r="M185" s="27">
        <f t="shared" si="25"/>
        <v>42470</v>
      </c>
      <c r="N185" s="26" t="str">
        <f t="array" ref="N185">IF($L185="","",INDEX($B$10:$B$500,SMALL(IF($D$10:$D$500=$M185,ROW($10:$500)-9),COUNTIF($M$9:$M184,$M185)+1)))</f>
        <v>ايه محمد ضاحى محمود مهران</v>
      </c>
      <c r="O185" s="28"/>
      <c r="P185" s="13">
        <f t="shared" si="26"/>
        <v>176</v>
      </c>
      <c r="Q185" s="27">
        <f t="shared" si="27"/>
        <v>42624</v>
      </c>
      <c r="R185" s="26" t="str">
        <f t="array" ref="R185">IF($P185="","",INDEX($B$10:$B$500,SMALL(IF($D$10:$D$500=$Q185,ROW($10:$500)-9),COUNTIF($Q$9:$Q184,$Q185)+1)))</f>
        <v>روضه مصطفى على هريدي ابوزيد</v>
      </c>
      <c r="S185" s="12"/>
      <c r="T185" s="12"/>
      <c r="U185" s="12"/>
      <c r="V185" s="12"/>
      <c r="W185" s="12"/>
      <c r="X185" s="12"/>
    </row>
    <row r="186" spans="1:24" s="20" customFormat="1" ht="26.25" thickTop="1" thickBot="1" x14ac:dyDescent="0.4">
      <c r="A186" s="13">
        <f>IF(B186="","",COUNT($A$9:A185)+1)</f>
        <v>176</v>
      </c>
      <c r="B186" s="16" t="s">
        <v>190</v>
      </c>
      <c r="C186" s="23">
        <v>31601072602333</v>
      </c>
      <c r="D186" s="18">
        <v>42376</v>
      </c>
      <c r="E186" s="16">
        <f t="shared" si="21"/>
        <v>7</v>
      </c>
      <c r="F186" s="16">
        <f t="shared" si="22"/>
        <v>1</v>
      </c>
      <c r="G186" s="16">
        <f t="shared" si="23"/>
        <v>2016</v>
      </c>
      <c r="H186" s="15">
        <f t="shared" si="28"/>
        <v>24</v>
      </c>
      <c r="I186" s="15">
        <f t="shared" si="29"/>
        <v>8</v>
      </c>
      <c r="J186" s="15">
        <f t="shared" si="30"/>
        <v>5</v>
      </c>
      <c r="K186" s="28"/>
      <c r="L186" s="13">
        <f t="shared" si="24"/>
        <v>177</v>
      </c>
      <c r="M186" s="27">
        <f t="shared" si="25"/>
        <v>42472</v>
      </c>
      <c r="N186" s="26" t="str">
        <f t="array" ref="N186">IF($L186="","",INDEX($B$10:$B$500,SMALL(IF($D$10:$D$500=$M186,ROW($10:$500)-9),COUNTIF($M$9:$M185,$M186)+1)))</f>
        <v>جودي احمد حلمي عبدالعال</v>
      </c>
      <c r="O186" s="28"/>
      <c r="P186" s="13">
        <f t="shared" si="26"/>
        <v>177</v>
      </c>
      <c r="Q186" s="27">
        <f t="shared" si="27"/>
        <v>42623</v>
      </c>
      <c r="R186" s="26" t="str">
        <f t="array" ref="R186">IF($P186="","",INDEX($B$10:$B$500,SMALL(IF($D$10:$D$500=$Q186,ROW($10:$500)-9),COUNTIF($Q$9:$Q185,$Q186)+1)))</f>
        <v>احمد محمد عنبر امين السيد</v>
      </c>
      <c r="S186" s="12"/>
      <c r="T186" s="12"/>
      <c r="U186" s="12"/>
      <c r="V186" s="12"/>
      <c r="W186" s="12"/>
      <c r="X186" s="12"/>
    </row>
    <row r="187" spans="1:24" s="20" customFormat="1" ht="26.25" thickTop="1" thickBot="1" x14ac:dyDescent="0.4">
      <c r="A187" s="13">
        <f>IF(B187="","",COUNT($A$9:A186)+1)</f>
        <v>177</v>
      </c>
      <c r="B187" s="16" t="s">
        <v>191</v>
      </c>
      <c r="C187" s="23">
        <v>31604172502556</v>
      </c>
      <c r="D187" s="18">
        <v>42477</v>
      </c>
      <c r="E187" s="16">
        <f t="shared" si="21"/>
        <v>17</v>
      </c>
      <c r="F187" s="16">
        <f t="shared" si="22"/>
        <v>4</v>
      </c>
      <c r="G187" s="16">
        <f t="shared" si="23"/>
        <v>2016</v>
      </c>
      <c r="H187" s="15">
        <f t="shared" si="28"/>
        <v>14</v>
      </c>
      <c r="I187" s="15">
        <f t="shared" si="29"/>
        <v>5</v>
      </c>
      <c r="J187" s="15">
        <f t="shared" si="30"/>
        <v>5</v>
      </c>
      <c r="K187" s="28"/>
      <c r="L187" s="13">
        <f t="shared" si="24"/>
        <v>178</v>
      </c>
      <c r="M187" s="27">
        <f t="shared" si="25"/>
        <v>42474</v>
      </c>
      <c r="N187" s="26" t="str">
        <f t="array" ref="N187">IF($L187="","",INDEX($B$10:$B$500,SMALL(IF($D$10:$D$500=$M187,ROW($10:$500)-9),COUNTIF($M$9:$M186,$M187)+1)))</f>
        <v>ريناد محمد كمال الدين احمد محمد</v>
      </c>
      <c r="O187" s="28"/>
      <c r="P187" s="13">
        <f t="shared" si="26"/>
        <v>178</v>
      </c>
      <c r="Q187" s="27">
        <f t="shared" si="27"/>
        <v>42623</v>
      </c>
      <c r="R187" s="26" t="str">
        <f t="array" ref="R187">IF($P187="","",INDEX($B$10:$B$500,SMALL(IF($D$10:$D$500=$Q187,ROW($10:$500)-9),COUNTIF($Q$9:$Q186,$Q187)+1)))</f>
        <v>ادم محمد عنبر امين السيد</v>
      </c>
      <c r="S187" s="12"/>
      <c r="T187" s="12"/>
      <c r="U187" s="12"/>
      <c r="V187" s="12"/>
      <c r="W187" s="12"/>
      <c r="X187" s="12"/>
    </row>
    <row r="188" spans="1:24" s="20" customFormat="1" ht="26.25" thickTop="1" thickBot="1" x14ac:dyDescent="0.4">
      <c r="A188" s="13">
        <f>IF(B188="","",COUNT($A$9:A187)+1)</f>
        <v>178</v>
      </c>
      <c r="B188" s="16" t="s">
        <v>192</v>
      </c>
      <c r="C188" s="23">
        <v>31701012601642</v>
      </c>
      <c r="D188" s="18">
        <v>42736</v>
      </c>
      <c r="E188" s="16">
        <f t="shared" si="21"/>
        <v>1</v>
      </c>
      <c r="F188" s="16">
        <f t="shared" si="22"/>
        <v>1</v>
      </c>
      <c r="G188" s="16">
        <f t="shared" si="23"/>
        <v>2017</v>
      </c>
      <c r="H188" s="15">
        <f t="shared" si="28"/>
        <v>0</v>
      </c>
      <c r="I188" s="15">
        <f t="shared" si="29"/>
        <v>9</v>
      </c>
      <c r="J188" s="15">
        <f t="shared" si="30"/>
        <v>4</v>
      </c>
      <c r="K188" s="28"/>
      <c r="L188" s="13">
        <f t="shared" si="24"/>
        <v>179</v>
      </c>
      <c r="M188" s="27">
        <f t="shared" si="25"/>
        <v>42476</v>
      </c>
      <c r="N188" s="26" t="str">
        <f t="array" ref="N188">IF($L188="","",INDEX($B$10:$B$500,SMALL(IF($D$10:$D$500=$M188,ROW($10:$500)-9),COUNTIF($M$9:$M187,$M188)+1)))</f>
        <v>احمد احمد حمدي السيد</v>
      </c>
      <c r="O188" s="28"/>
      <c r="P188" s="13">
        <f t="shared" si="26"/>
        <v>179</v>
      </c>
      <c r="Q188" s="27">
        <f t="shared" si="27"/>
        <v>42618</v>
      </c>
      <c r="R188" s="26" t="str">
        <f t="array" ref="R188">IF($P188="","",INDEX($B$10:$B$500,SMALL(IF($D$10:$D$500=$Q188,ROW($10:$500)-9),COUNTIF($Q$9:$Q187,$Q188)+1)))</f>
        <v>ادم اسلام ابراهيم جابر</v>
      </c>
      <c r="S188" s="12"/>
      <c r="T188" s="12"/>
      <c r="U188" s="12"/>
      <c r="V188" s="12"/>
      <c r="W188" s="12"/>
      <c r="X188" s="12"/>
    </row>
    <row r="189" spans="1:24" s="20" customFormat="1" ht="26.25" thickTop="1" thickBot="1" x14ac:dyDescent="0.4">
      <c r="A189" s="13">
        <f>IF(B189="","",COUNT($A$9:A188)+1)</f>
        <v>179</v>
      </c>
      <c r="B189" s="16" t="s">
        <v>193</v>
      </c>
      <c r="C189" s="23">
        <v>31608142600443</v>
      </c>
      <c r="D189" s="18">
        <v>42596</v>
      </c>
      <c r="E189" s="16">
        <f t="shared" si="21"/>
        <v>14</v>
      </c>
      <c r="F189" s="16">
        <f t="shared" si="22"/>
        <v>8</v>
      </c>
      <c r="G189" s="16">
        <f t="shared" si="23"/>
        <v>2016</v>
      </c>
      <c r="H189" s="15">
        <f t="shared" si="28"/>
        <v>17</v>
      </c>
      <c r="I189" s="15">
        <f t="shared" si="29"/>
        <v>1</v>
      </c>
      <c r="J189" s="15">
        <f t="shared" si="30"/>
        <v>5</v>
      </c>
      <c r="K189" s="28"/>
      <c r="L189" s="13">
        <f t="shared" si="24"/>
        <v>180</v>
      </c>
      <c r="M189" s="27">
        <f t="shared" si="25"/>
        <v>42476</v>
      </c>
      <c r="N189" s="26" t="str">
        <f t="array" ref="N189">IF($L189="","",INDEX($B$10:$B$500,SMALL(IF($D$10:$D$500=$M189,ROW($10:$500)-9),COUNTIF($M$9:$M188,$M189)+1)))</f>
        <v>ريناد محمد عز الدين احمد</v>
      </c>
      <c r="O189" s="28"/>
      <c r="P189" s="13">
        <f t="shared" si="26"/>
        <v>180</v>
      </c>
      <c r="Q189" s="27">
        <f t="shared" si="27"/>
        <v>42618</v>
      </c>
      <c r="R189" s="26" t="str">
        <f t="array" ref="R189">IF($P189="","",INDEX($B$10:$B$500,SMALL(IF($D$10:$D$500=$Q189,ROW($10:$500)-9),COUNTIF($Q$9:$Q188,$Q189)+1)))</f>
        <v>رقية خالد محمود محمد</v>
      </c>
      <c r="S189" s="12"/>
      <c r="T189" s="12"/>
      <c r="U189" s="12"/>
      <c r="V189" s="12"/>
      <c r="W189" s="12"/>
      <c r="X189" s="12"/>
    </row>
    <row r="190" spans="1:24" s="20" customFormat="1" ht="26.25" thickTop="1" thickBot="1" x14ac:dyDescent="0.4">
      <c r="A190" s="13">
        <f>IF(B190="","",COUNT($A$9:A189)+1)</f>
        <v>180</v>
      </c>
      <c r="B190" s="16" t="s">
        <v>194</v>
      </c>
      <c r="C190" s="23">
        <v>31607122601927</v>
      </c>
      <c r="D190" s="18">
        <v>42563</v>
      </c>
      <c r="E190" s="16">
        <f t="shared" si="21"/>
        <v>12</v>
      </c>
      <c r="F190" s="16">
        <f t="shared" si="22"/>
        <v>7</v>
      </c>
      <c r="G190" s="16">
        <f t="shared" si="23"/>
        <v>2016</v>
      </c>
      <c r="H190" s="15">
        <f t="shared" si="28"/>
        <v>19</v>
      </c>
      <c r="I190" s="15">
        <f t="shared" si="29"/>
        <v>2</v>
      </c>
      <c r="J190" s="15">
        <f t="shared" si="30"/>
        <v>5</v>
      </c>
      <c r="K190" s="28"/>
      <c r="L190" s="13">
        <f t="shared" si="24"/>
        <v>181</v>
      </c>
      <c r="M190" s="27">
        <f t="shared" si="25"/>
        <v>42476</v>
      </c>
      <c r="N190" s="26" t="str">
        <f t="array" ref="N190">IF($L190="","",INDEX($B$10:$B$500,SMALL(IF($D$10:$D$500=$M190,ROW($10:$500)-9),COUNTIF($M$9:$M189,$M190)+1)))</f>
        <v>سيف احمد السيد علي</v>
      </c>
      <c r="O190" s="28"/>
      <c r="P190" s="13">
        <f t="shared" si="26"/>
        <v>181</v>
      </c>
      <c r="Q190" s="27">
        <f t="shared" si="27"/>
        <v>42617</v>
      </c>
      <c r="R190" s="26" t="str">
        <f t="array" ref="R190">IF($P190="","",INDEX($B$10:$B$500,SMALL(IF($D$10:$D$500=$Q190,ROW($10:$500)-9),COUNTIF($Q$9:$Q189,$Q190)+1)))</f>
        <v>ريماس زين العابدين بدوي ابو العلا</v>
      </c>
      <c r="S190" s="12"/>
      <c r="T190" s="12"/>
      <c r="U190" s="12"/>
      <c r="V190" s="12"/>
      <c r="W190" s="12"/>
      <c r="X190" s="12"/>
    </row>
    <row r="191" spans="1:24" s="20" customFormat="1" ht="26.25" thickTop="1" thickBot="1" x14ac:dyDescent="0.4">
      <c r="A191" s="13">
        <f>IF(B191="","",COUNT($A$9:A190)+1)</f>
        <v>181</v>
      </c>
      <c r="B191" s="16" t="s">
        <v>195</v>
      </c>
      <c r="C191" s="23">
        <v>31701202600162</v>
      </c>
      <c r="D191" s="18">
        <v>42755</v>
      </c>
      <c r="E191" s="16">
        <f t="shared" si="21"/>
        <v>20</v>
      </c>
      <c r="F191" s="16">
        <f t="shared" si="22"/>
        <v>1</v>
      </c>
      <c r="G191" s="16">
        <f t="shared" si="23"/>
        <v>2017</v>
      </c>
      <c r="H191" s="15">
        <f t="shared" si="28"/>
        <v>11</v>
      </c>
      <c r="I191" s="15">
        <f t="shared" si="29"/>
        <v>8</v>
      </c>
      <c r="J191" s="15">
        <f t="shared" si="30"/>
        <v>4</v>
      </c>
      <c r="K191" s="28"/>
      <c r="L191" s="13">
        <f t="shared" si="24"/>
        <v>182</v>
      </c>
      <c r="M191" s="27">
        <f t="shared" si="25"/>
        <v>42477</v>
      </c>
      <c r="N191" s="26" t="str">
        <f t="array" ref="N191">IF($L191="","",INDEX($B$10:$B$500,SMALL(IF($D$10:$D$500=$M191,ROW($10:$500)-9),COUNTIF($M$9:$M190,$M191)+1)))</f>
        <v>بيتر سامح وليم سامى ساويرس</v>
      </c>
      <c r="O191" s="28"/>
      <c r="P191" s="13">
        <f t="shared" si="26"/>
        <v>182</v>
      </c>
      <c r="Q191" s="27">
        <f t="shared" si="27"/>
        <v>42616</v>
      </c>
      <c r="R191" s="26" t="str">
        <f t="array" ref="R191">IF($P191="","",INDEX($B$10:$B$500,SMALL(IF($D$10:$D$500=$Q191,ROW($10:$500)-9),COUNTIF($Q$9:$Q190,$Q191)+1)))</f>
        <v>جيهان محمد محمد الشاذلي</v>
      </c>
      <c r="S191" s="12"/>
      <c r="T191" s="12"/>
      <c r="U191" s="12"/>
      <c r="V191" s="12"/>
      <c r="W191" s="12"/>
      <c r="X191" s="12"/>
    </row>
    <row r="192" spans="1:24" s="20" customFormat="1" ht="26.25" thickTop="1" thickBot="1" x14ac:dyDescent="0.4">
      <c r="A192" s="13">
        <f>IF(B192="","",COUNT($A$9:A191)+1)</f>
        <v>182</v>
      </c>
      <c r="B192" s="16" t="s">
        <v>196</v>
      </c>
      <c r="C192" s="23">
        <v>31601012618486</v>
      </c>
      <c r="D192" s="18">
        <v>42370</v>
      </c>
      <c r="E192" s="16">
        <f t="shared" si="21"/>
        <v>1</v>
      </c>
      <c r="F192" s="16">
        <f t="shared" si="22"/>
        <v>1</v>
      </c>
      <c r="G192" s="16">
        <f t="shared" si="23"/>
        <v>2016</v>
      </c>
      <c r="H192" s="15">
        <f t="shared" si="28"/>
        <v>0</v>
      </c>
      <c r="I192" s="15">
        <f t="shared" si="29"/>
        <v>9</v>
      </c>
      <c r="J192" s="15">
        <f t="shared" si="30"/>
        <v>5</v>
      </c>
      <c r="K192" s="28"/>
      <c r="L192" s="13">
        <f t="shared" si="24"/>
        <v>183</v>
      </c>
      <c r="M192" s="27">
        <f t="shared" si="25"/>
        <v>42481</v>
      </c>
      <c r="N192" s="26" t="str">
        <f t="array" ref="N192">IF($L192="","",INDEX($B$10:$B$500,SMALL(IF($D$10:$D$500=$M192,ROW($10:$500)-9),COUNTIF($M$9:$M191,$M192)+1)))</f>
        <v>ادم طاهر محمد ابوزيد مصطفى</v>
      </c>
      <c r="O192" s="28"/>
      <c r="P192" s="13">
        <f t="shared" si="26"/>
        <v>183</v>
      </c>
      <c r="Q192" s="27">
        <f t="shared" si="27"/>
        <v>42615</v>
      </c>
      <c r="R192" s="26" t="str">
        <f t="array" ref="R192">IF($P192="","",INDEX($B$10:$B$500,SMALL(IF($D$10:$D$500=$Q192,ROW($10:$500)-9),COUNTIF($Q$9:$Q191,$Q192)+1)))</f>
        <v>ريماس احمد ضاحى فرج احمد</v>
      </c>
      <c r="S192" s="12"/>
      <c r="T192" s="12"/>
      <c r="U192" s="12"/>
      <c r="V192" s="12"/>
      <c r="W192" s="12"/>
      <c r="X192" s="12"/>
    </row>
    <row r="193" spans="1:24" s="20" customFormat="1" ht="26.25" thickTop="1" thickBot="1" x14ac:dyDescent="0.4">
      <c r="A193" s="13">
        <f>IF(B193="","",COUNT($A$9:A192)+1)</f>
        <v>183</v>
      </c>
      <c r="B193" s="16" t="s">
        <v>197</v>
      </c>
      <c r="C193" s="23">
        <v>31601102604123</v>
      </c>
      <c r="D193" s="18">
        <v>42379</v>
      </c>
      <c r="E193" s="16">
        <f t="shared" si="21"/>
        <v>10</v>
      </c>
      <c r="F193" s="16">
        <f t="shared" si="22"/>
        <v>1</v>
      </c>
      <c r="G193" s="16">
        <f t="shared" si="23"/>
        <v>2016</v>
      </c>
      <c r="H193" s="15">
        <f t="shared" si="28"/>
        <v>21</v>
      </c>
      <c r="I193" s="15">
        <f t="shared" si="29"/>
        <v>8</v>
      </c>
      <c r="J193" s="15">
        <f t="shared" si="30"/>
        <v>5</v>
      </c>
      <c r="K193" s="28"/>
      <c r="L193" s="13">
        <f t="shared" si="24"/>
        <v>184</v>
      </c>
      <c r="M193" s="27">
        <f t="shared" si="25"/>
        <v>42481</v>
      </c>
      <c r="N193" s="26" t="str">
        <f t="array" ref="N193">IF($L193="","",INDEX($B$10:$B$500,SMALL(IF($D$10:$D$500=$M193,ROW($10:$500)-9),COUNTIF($M$9:$M192,$M193)+1)))</f>
        <v>اسماء محمود احمد عبد العزيز</v>
      </c>
      <c r="O193" s="28"/>
      <c r="P193" s="13">
        <f t="shared" si="26"/>
        <v>184</v>
      </c>
      <c r="Q193" s="27">
        <f t="shared" si="27"/>
        <v>42614</v>
      </c>
      <c r="R193" s="26" t="str">
        <f t="array" ref="R193">IF($P193="","",INDEX($B$10:$B$500,SMALL(IF($D$10:$D$500=$Q193,ROW($10:$500)-9),COUNTIF($Q$9:$Q192,$Q193)+1)))</f>
        <v>احمد محمود احمد محمود</v>
      </c>
      <c r="S193" s="12"/>
      <c r="T193" s="12"/>
      <c r="U193" s="12"/>
      <c r="V193" s="12"/>
      <c r="W193" s="12"/>
      <c r="X193" s="12"/>
    </row>
    <row r="194" spans="1:24" s="20" customFormat="1" ht="26.25" thickTop="1" thickBot="1" x14ac:dyDescent="0.4">
      <c r="A194" s="13">
        <f>IF(B194="","",COUNT($A$9:A193)+1)</f>
        <v>184</v>
      </c>
      <c r="B194" s="16" t="s">
        <v>198</v>
      </c>
      <c r="C194" s="23">
        <v>31602222600543</v>
      </c>
      <c r="D194" s="18">
        <v>42422</v>
      </c>
      <c r="E194" s="16">
        <f t="shared" si="21"/>
        <v>22</v>
      </c>
      <c r="F194" s="16">
        <f t="shared" si="22"/>
        <v>2</v>
      </c>
      <c r="G194" s="16">
        <f t="shared" si="23"/>
        <v>2016</v>
      </c>
      <c r="H194" s="15">
        <f t="shared" si="28"/>
        <v>9</v>
      </c>
      <c r="I194" s="15">
        <f t="shared" si="29"/>
        <v>7</v>
      </c>
      <c r="J194" s="15">
        <f t="shared" si="30"/>
        <v>5</v>
      </c>
      <c r="K194" s="28"/>
      <c r="L194" s="13">
        <f t="shared" si="24"/>
        <v>185</v>
      </c>
      <c r="M194" s="27">
        <f t="shared" si="25"/>
        <v>42481</v>
      </c>
      <c r="N194" s="26" t="str">
        <f t="array" ref="N194">IF($L194="","",INDEX($B$10:$B$500,SMALL(IF($D$10:$D$500=$M194,ROW($10:$500)-9),COUNTIF($M$9:$M193,$M194)+1)))</f>
        <v>توماس ايمن يوسف عادل</v>
      </c>
      <c r="O194" s="28"/>
      <c r="P194" s="13">
        <f t="shared" si="26"/>
        <v>185</v>
      </c>
      <c r="Q194" s="27">
        <f t="shared" si="27"/>
        <v>42614</v>
      </c>
      <c r="R194" s="26" t="str">
        <f t="array" ref="R194">IF($P194="","",INDEX($B$10:$B$500,SMALL(IF($D$10:$D$500=$Q194,ROW($10:$500)-9),COUNTIF($Q$9:$Q193,$Q194)+1)))</f>
        <v>اياد طارق السيد عبد النبي</v>
      </c>
      <c r="S194" s="12"/>
      <c r="T194" s="12"/>
      <c r="U194" s="12"/>
      <c r="V194" s="12"/>
      <c r="W194" s="12"/>
      <c r="X194" s="12"/>
    </row>
    <row r="195" spans="1:24" s="20" customFormat="1" ht="26.25" thickTop="1" thickBot="1" x14ac:dyDescent="0.4">
      <c r="A195" s="13">
        <f>IF(B195="","",COUNT($A$9:A194)+1)</f>
        <v>185</v>
      </c>
      <c r="B195" s="16" t="s">
        <v>199</v>
      </c>
      <c r="C195" s="23">
        <v>31603282601006</v>
      </c>
      <c r="D195" s="18">
        <v>42457</v>
      </c>
      <c r="E195" s="16">
        <f t="shared" si="21"/>
        <v>28</v>
      </c>
      <c r="F195" s="16">
        <f t="shared" si="22"/>
        <v>3</v>
      </c>
      <c r="G195" s="16">
        <f t="shared" si="23"/>
        <v>2016</v>
      </c>
      <c r="H195" s="15">
        <f t="shared" si="28"/>
        <v>3</v>
      </c>
      <c r="I195" s="15">
        <f t="shared" si="29"/>
        <v>6</v>
      </c>
      <c r="J195" s="15">
        <f t="shared" si="30"/>
        <v>5</v>
      </c>
      <c r="K195" s="28"/>
      <c r="L195" s="13">
        <f t="shared" si="24"/>
        <v>186</v>
      </c>
      <c r="M195" s="27">
        <f t="shared" si="25"/>
        <v>42482</v>
      </c>
      <c r="N195" s="26" t="str">
        <f t="array" ref="N195">IF($L195="","",INDEX($B$10:$B$500,SMALL(IF($D$10:$D$500=$M195,ROW($10:$500)-9),COUNTIF($M$9:$M194,$M195)+1)))</f>
        <v>احمد محمد عشرى محمد على</v>
      </c>
      <c r="O195" s="28"/>
      <c r="P195" s="13">
        <f t="shared" si="26"/>
        <v>186</v>
      </c>
      <c r="Q195" s="27">
        <f t="shared" si="27"/>
        <v>42614</v>
      </c>
      <c r="R195" s="26" t="str">
        <f t="array" ref="R195">IF($P195="","",INDEX($B$10:$B$500,SMALL(IF($D$10:$D$500=$Q195,ROW($10:$500)-9),COUNTIF($Q$9:$Q194,$Q195)+1)))</f>
        <v>بدر بسام محمود محمد محمود</v>
      </c>
      <c r="S195" s="12"/>
      <c r="T195" s="12"/>
      <c r="U195" s="12"/>
      <c r="V195" s="12"/>
      <c r="W195" s="12"/>
      <c r="X195" s="12"/>
    </row>
    <row r="196" spans="1:24" s="20" customFormat="1" ht="26.25" thickTop="1" thickBot="1" x14ac:dyDescent="0.4">
      <c r="A196" s="13">
        <f>IF(B196="","",COUNT($A$9:A195)+1)</f>
        <v>186</v>
      </c>
      <c r="B196" s="16" t="s">
        <v>200</v>
      </c>
      <c r="C196" s="23">
        <v>31708292600667</v>
      </c>
      <c r="D196" s="18">
        <v>42976</v>
      </c>
      <c r="E196" s="16">
        <f t="shared" si="21"/>
        <v>29</v>
      </c>
      <c r="F196" s="16">
        <f t="shared" si="22"/>
        <v>8</v>
      </c>
      <c r="G196" s="16">
        <f t="shared" si="23"/>
        <v>2017</v>
      </c>
      <c r="H196" s="15">
        <f t="shared" si="28"/>
        <v>2</v>
      </c>
      <c r="I196" s="15">
        <f t="shared" si="29"/>
        <v>1</v>
      </c>
      <c r="J196" s="15">
        <f t="shared" si="30"/>
        <v>4</v>
      </c>
      <c r="K196" s="28"/>
      <c r="L196" s="13">
        <f t="shared" si="24"/>
        <v>187</v>
      </c>
      <c r="M196" s="27">
        <f t="shared" si="25"/>
        <v>42482</v>
      </c>
      <c r="N196" s="26" t="str">
        <f t="array" ref="N196">IF($L196="","",INDEX($B$10:$B$500,SMALL(IF($D$10:$D$500=$M196,ROW($10:$500)-9),COUNTIF($M$9:$M195,$M196)+1)))</f>
        <v>عمر محمد عشري علي</v>
      </c>
      <c r="O196" s="28"/>
      <c r="P196" s="13">
        <f t="shared" si="26"/>
        <v>187</v>
      </c>
      <c r="Q196" s="27">
        <f t="shared" si="27"/>
        <v>42614</v>
      </c>
      <c r="R196" s="26" t="str">
        <f t="array" ref="R196">IF($P196="","",INDEX($B$10:$B$500,SMALL(IF($D$10:$D$500=$Q196,ROW($10:$500)-9),COUNTIF($Q$9:$Q195,$Q196)+1)))</f>
        <v>روسندا رمضان فؤاد محمد السيد</v>
      </c>
      <c r="S196" s="12"/>
      <c r="T196" s="12"/>
      <c r="U196" s="12"/>
      <c r="V196" s="12"/>
      <c r="W196" s="12"/>
      <c r="X196" s="12"/>
    </row>
    <row r="197" spans="1:24" s="20" customFormat="1" ht="26.25" thickTop="1" thickBot="1" x14ac:dyDescent="0.4">
      <c r="A197" s="13">
        <f>IF(B197="","",COUNT($A$9:A196)+1)</f>
        <v>187</v>
      </c>
      <c r="B197" s="16" t="s">
        <v>201</v>
      </c>
      <c r="C197" s="23">
        <v>31607242600886</v>
      </c>
      <c r="D197" s="18">
        <v>42575</v>
      </c>
      <c r="E197" s="16">
        <f t="shared" si="21"/>
        <v>24</v>
      </c>
      <c r="F197" s="16">
        <f t="shared" si="22"/>
        <v>7</v>
      </c>
      <c r="G197" s="16">
        <f t="shared" si="23"/>
        <v>2016</v>
      </c>
      <c r="H197" s="15">
        <f t="shared" si="28"/>
        <v>7</v>
      </c>
      <c r="I197" s="15">
        <f t="shared" si="29"/>
        <v>2</v>
      </c>
      <c r="J197" s="15">
        <f t="shared" si="30"/>
        <v>5</v>
      </c>
      <c r="K197" s="28"/>
      <c r="L197" s="13">
        <f t="shared" si="24"/>
        <v>188</v>
      </c>
      <c r="M197" s="27">
        <f t="shared" si="25"/>
        <v>42483</v>
      </c>
      <c r="N197" s="26" t="str">
        <f t="array" ref="N197">IF($L197="","",INDEX($B$10:$B$500,SMALL(IF($D$10:$D$500=$M197,ROW($10:$500)-9),COUNTIF($M$9:$M196,$M197)+1)))</f>
        <v>رجب محمد رجب حسن عمران</v>
      </c>
      <c r="O197" s="28"/>
      <c r="P197" s="13">
        <f t="shared" si="26"/>
        <v>188</v>
      </c>
      <c r="Q197" s="27">
        <f t="shared" si="27"/>
        <v>42614</v>
      </c>
      <c r="R197" s="26" t="str">
        <f t="array" ref="R197">IF($P197="","",INDEX($B$10:$B$500,SMALL(IF($D$10:$D$500=$Q197,ROW($10:$500)-9),COUNTIF($Q$9:$Q196,$Q197)+1)))</f>
        <v>عائشه السيد محمد عرب حجازي</v>
      </c>
      <c r="S197" s="12"/>
      <c r="T197" s="12"/>
      <c r="U197" s="12"/>
      <c r="V197" s="12"/>
      <c r="W197" s="12"/>
      <c r="X197" s="12"/>
    </row>
    <row r="198" spans="1:24" s="20" customFormat="1" ht="26.25" thickTop="1" thickBot="1" x14ac:dyDescent="0.4">
      <c r="A198" s="13">
        <f>IF(B198="","",COUNT($A$9:A197)+1)</f>
        <v>188</v>
      </c>
      <c r="B198" s="16" t="s">
        <v>202</v>
      </c>
      <c r="C198" s="23">
        <v>31511082600461</v>
      </c>
      <c r="D198" s="18">
        <v>42316</v>
      </c>
      <c r="E198" s="16">
        <f t="shared" si="21"/>
        <v>8</v>
      </c>
      <c r="F198" s="16">
        <f t="shared" si="22"/>
        <v>11</v>
      </c>
      <c r="G198" s="16">
        <f t="shared" si="23"/>
        <v>2015</v>
      </c>
      <c r="H198" s="15">
        <f t="shared" si="28"/>
        <v>23</v>
      </c>
      <c r="I198" s="15">
        <f t="shared" si="29"/>
        <v>10</v>
      </c>
      <c r="J198" s="15">
        <f t="shared" si="30"/>
        <v>5</v>
      </c>
      <c r="K198" s="28"/>
      <c r="L198" s="13">
        <f t="shared" si="24"/>
        <v>189</v>
      </c>
      <c r="M198" s="27">
        <f t="shared" si="25"/>
        <v>42485</v>
      </c>
      <c r="N198" s="26" t="str">
        <f t="array" ref="N198">IF($L198="","",INDEX($B$10:$B$500,SMALL(IF($D$10:$D$500=$M198,ROW($10:$500)-9),COUNTIF($M$9:$M197,$M198)+1)))</f>
        <v>جودى هيثم السيد احمد</v>
      </c>
      <c r="O198" s="28"/>
      <c r="P198" s="13">
        <f t="shared" si="26"/>
        <v>189</v>
      </c>
      <c r="Q198" s="27">
        <f t="shared" si="27"/>
        <v>42614</v>
      </c>
      <c r="R198" s="26" t="str">
        <f t="array" ref="R198">IF($P198="","",INDEX($B$10:$B$500,SMALL(IF($D$10:$D$500=$Q198,ROW($10:$500)-9),COUNTIF($Q$9:$Q197,$Q198)+1)))</f>
        <v>عدنان على احمد على عبد الله</v>
      </c>
      <c r="S198" s="12"/>
      <c r="T198" s="12"/>
      <c r="U198" s="12"/>
      <c r="V198" s="12"/>
      <c r="W198" s="12"/>
      <c r="X198" s="12"/>
    </row>
    <row r="199" spans="1:24" s="20" customFormat="1" ht="26.25" thickTop="1" thickBot="1" x14ac:dyDescent="0.4">
      <c r="A199" s="13">
        <f>IF(B199="","",COUNT($A$9:A198)+1)</f>
        <v>189</v>
      </c>
      <c r="B199" s="16" t="s">
        <v>203</v>
      </c>
      <c r="C199" s="23">
        <v>31604212600696</v>
      </c>
      <c r="D199" s="18">
        <v>42481</v>
      </c>
      <c r="E199" s="16">
        <f t="shared" si="21"/>
        <v>21</v>
      </c>
      <c r="F199" s="16">
        <f t="shared" si="22"/>
        <v>4</v>
      </c>
      <c r="G199" s="16">
        <f t="shared" si="23"/>
        <v>2016</v>
      </c>
      <c r="H199" s="15">
        <f t="shared" si="28"/>
        <v>10</v>
      </c>
      <c r="I199" s="15">
        <f t="shared" si="29"/>
        <v>5</v>
      </c>
      <c r="J199" s="15">
        <f t="shared" si="30"/>
        <v>5</v>
      </c>
      <c r="K199" s="28"/>
      <c r="L199" s="13">
        <f t="shared" si="24"/>
        <v>190</v>
      </c>
      <c r="M199" s="27">
        <f t="shared" si="25"/>
        <v>42486</v>
      </c>
      <c r="N199" s="26" t="str">
        <f t="array" ref="N199">IF($L199="","",INDEX($B$10:$B$500,SMALL(IF($D$10:$D$500=$M199,ROW($10:$500)-9),COUNTIF($M$9:$M198,$M199)+1)))</f>
        <v>ابرار وحيد عاطف خلف الله</v>
      </c>
      <c r="O199" s="28"/>
      <c r="P199" s="13">
        <f t="shared" si="26"/>
        <v>190</v>
      </c>
      <c r="Q199" s="27">
        <f t="shared" si="27"/>
        <v>42611</v>
      </c>
      <c r="R199" s="26" t="str">
        <f t="array" ref="R199">IF($P199="","",INDEX($B$10:$B$500,SMALL(IF($D$10:$D$500=$Q199,ROW($10:$500)-9),COUNTIF($Q$9:$Q198,$Q199)+1)))</f>
        <v>عمار اسامه عمار محمد احمد النجار</v>
      </c>
      <c r="S199" s="12"/>
      <c r="T199" s="12"/>
      <c r="U199" s="12"/>
      <c r="V199" s="12"/>
      <c r="W199" s="12"/>
      <c r="X199" s="12"/>
    </row>
    <row r="200" spans="1:24" s="20" customFormat="1" ht="26.25" thickTop="1" thickBot="1" x14ac:dyDescent="0.4">
      <c r="A200" s="13">
        <f>IF(B200="","",COUNT($A$9:A199)+1)</f>
        <v>190</v>
      </c>
      <c r="B200" s="16" t="s">
        <v>204</v>
      </c>
      <c r="C200" s="23">
        <v>31605162602575</v>
      </c>
      <c r="D200" s="18">
        <v>42506</v>
      </c>
      <c r="E200" s="16">
        <f t="shared" si="21"/>
        <v>16</v>
      </c>
      <c r="F200" s="16">
        <f t="shared" si="22"/>
        <v>5</v>
      </c>
      <c r="G200" s="16">
        <f t="shared" si="23"/>
        <v>2016</v>
      </c>
      <c r="H200" s="15">
        <f t="shared" si="28"/>
        <v>15</v>
      </c>
      <c r="I200" s="15">
        <f t="shared" si="29"/>
        <v>4</v>
      </c>
      <c r="J200" s="15">
        <f t="shared" si="30"/>
        <v>5</v>
      </c>
      <c r="K200" s="28"/>
      <c r="L200" s="13">
        <f t="shared" si="24"/>
        <v>191</v>
      </c>
      <c r="M200" s="27">
        <f t="shared" si="25"/>
        <v>42486</v>
      </c>
      <c r="N200" s="26" t="str">
        <f t="array" ref="N200">IF($L200="","",INDEX($B$10:$B$500,SMALL(IF($D$10:$D$500=$M200,ROW($10:$500)-9),COUNTIF($M$9:$M199,$M200)+1)))</f>
        <v>ابسخيرون هانى وهيب لمعى</v>
      </c>
      <c r="O200" s="28"/>
      <c r="P200" s="13">
        <f t="shared" si="26"/>
        <v>191</v>
      </c>
      <c r="Q200" s="27">
        <f t="shared" si="27"/>
        <v>42610</v>
      </c>
      <c r="R200" s="26" t="str">
        <f t="array" ref="R200">IF($P200="","",INDEX($B$10:$B$500,SMALL(IF($D$10:$D$500=$Q200,ROW($10:$500)-9),COUNTIF($Q$9:$Q199,$Q200)+1)))</f>
        <v>ابانوب هانى يعقوب رياض</v>
      </c>
      <c r="S200" s="12"/>
      <c r="T200" s="12"/>
      <c r="U200" s="12"/>
      <c r="V200" s="12"/>
      <c r="W200" s="12"/>
      <c r="X200" s="12"/>
    </row>
    <row r="201" spans="1:24" s="20" customFormat="1" ht="26.25" thickTop="1" thickBot="1" x14ac:dyDescent="0.4">
      <c r="A201" s="13">
        <f>IF(B201="","",COUNT($A$9:A200)+1)</f>
        <v>191</v>
      </c>
      <c r="B201" s="16" t="s">
        <v>205</v>
      </c>
      <c r="C201" s="23">
        <v>31512032600424</v>
      </c>
      <c r="D201" s="18">
        <v>42341</v>
      </c>
      <c r="E201" s="16">
        <f t="shared" si="21"/>
        <v>3</v>
      </c>
      <c r="F201" s="16">
        <f t="shared" si="22"/>
        <v>12</v>
      </c>
      <c r="G201" s="16">
        <f t="shared" si="23"/>
        <v>2015</v>
      </c>
      <c r="H201" s="15">
        <f t="shared" si="28"/>
        <v>28</v>
      </c>
      <c r="I201" s="15">
        <f t="shared" si="29"/>
        <v>9</v>
      </c>
      <c r="J201" s="15">
        <f t="shared" si="30"/>
        <v>5</v>
      </c>
      <c r="K201" s="28"/>
      <c r="L201" s="13">
        <f t="shared" si="24"/>
        <v>192</v>
      </c>
      <c r="M201" s="27">
        <f t="shared" si="25"/>
        <v>42486</v>
      </c>
      <c r="N201" s="26" t="str">
        <f t="array" ref="N201">IF($L201="","",INDEX($B$10:$B$500,SMALL(IF($D$10:$D$500=$M201,ROW($10:$500)-9),COUNTIF($M$9:$M200,$M201)+1)))</f>
        <v>على احمد على عبد الحميد</v>
      </c>
      <c r="O201" s="28"/>
      <c r="P201" s="13">
        <f t="shared" si="26"/>
        <v>192</v>
      </c>
      <c r="Q201" s="27">
        <f t="shared" si="27"/>
        <v>42609</v>
      </c>
      <c r="R201" s="26" t="str">
        <f t="array" ref="R201">IF($P201="","",INDEX($B$10:$B$500,SMALL(IF($D$10:$D$500=$Q201,ROW($10:$500)-9),COUNTIF($Q$9:$Q200,$Q201)+1)))</f>
        <v>ابرام سامح بنيامين موسي</v>
      </c>
      <c r="S201" s="12"/>
      <c r="T201" s="12"/>
      <c r="U201" s="12"/>
      <c r="V201" s="12"/>
      <c r="W201" s="12"/>
      <c r="X201" s="12"/>
    </row>
    <row r="202" spans="1:24" s="20" customFormat="1" ht="26.25" thickTop="1" thickBot="1" x14ac:dyDescent="0.4">
      <c r="A202" s="13">
        <f>IF(B202="","",COUNT($A$9:A201)+1)</f>
        <v>192</v>
      </c>
      <c r="B202" s="16" t="s">
        <v>206</v>
      </c>
      <c r="C202" s="23">
        <v>31702182600191</v>
      </c>
      <c r="D202" s="18">
        <v>42784</v>
      </c>
      <c r="E202" s="16">
        <f t="shared" ref="E202:E224" si="31">IF(D202="","",DAY(D202))</f>
        <v>18</v>
      </c>
      <c r="F202" s="16">
        <f t="shared" ref="F202:F224" si="32">IF(D202="","",MONTH(D202))</f>
        <v>2</v>
      </c>
      <c r="G202" s="16">
        <f t="shared" ref="G202:G224" si="33">IF(D202="","",YEAR(D202))</f>
        <v>2017</v>
      </c>
      <c r="H202" s="15">
        <f t="shared" si="28"/>
        <v>13</v>
      </c>
      <c r="I202" s="15">
        <f t="shared" si="29"/>
        <v>7</v>
      </c>
      <c r="J202" s="15">
        <f t="shared" si="30"/>
        <v>4</v>
      </c>
      <c r="K202" s="28"/>
      <c r="L202" s="13">
        <f t="shared" si="24"/>
        <v>193</v>
      </c>
      <c r="M202" s="27">
        <f t="shared" si="25"/>
        <v>42486</v>
      </c>
      <c r="N202" s="26" t="str">
        <f t="array" ref="N202">IF($L202="","",INDEX($B$10:$B$500,SMALL(IF($D$10:$D$500=$M202,ROW($10:$500)-9),COUNTIF($M$9:$M201,$M202)+1)))</f>
        <v>علياء وحيد عاطف خلف الله</v>
      </c>
      <c r="O202" s="28"/>
      <c r="P202" s="13">
        <f t="shared" si="26"/>
        <v>193</v>
      </c>
      <c r="Q202" s="27">
        <f t="shared" si="27"/>
        <v>42608</v>
      </c>
      <c r="R202" s="26" t="str">
        <f t="array" ref="R202">IF($P202="","",INDEX($B$10:$B$500,SMALL(IF($D$10:$D$500=$Q202,ROW($10:$500)-9),COUNTIF($Q$9:$Q201,$Q202)+1)))</f>
        <v>ريناد ايمن فرغلى محمود على</v>
      </c>
      <c r="S202" s="12"/>
      <c r="T202" s="12"/>
      <c r="U202" s="12"/>
      <c r="V202" s="12"/>
      <c r="W202" s="12"/>
      <c r="X202" s="12"/>
    </row>
    <row r="203" spans="1:24" s="20" customFormat="1" ht="26.25" thickTop="1" thickBot="1" x14ac:dyDescent="0.4">
      <c r="A203" s="13">
        <f>IF(B203="","",COUNT($A$9:A202)+1)</f>
        <v>193</v>
      </c>
      <c r="B203" s="16" t="s">
        <v>207</v>
      </c>
      <c r="C203" s="23">
        <v>31701112600236</v>
      </c>
      <c r="D203" s="18">
        <v>42746</v>
      </c>
      <c r="E203" s="16">
        <f t="shared" si="31"/>
        <v>11</v>
      </c>
      <c r="F203" s="16">
        <f t="shared" si="32"/>
        <v>1</v>
      </c>
      <c r="G203" s="16">
        <f t="shared" si="33"/>
        <v>2017</v>
      </c>
      <c r="H203" s="15">
        <f t="shared" si="28"/>
        <v>20</v>
      </c>
      <c r="I203" s="15">
        <f t="shared" si="29"/>
        <v>8</v>
      </c>
      <c r="J203" s="15">
        <f t="shared" si="30"/>
        <v>4</v>
      </c>
      <c r="K203" s="28"/>
      <c r="L203" s="13">
        <f t="shared" ref="L203:L457" si="34">IF(ROW($A194)&gt;MAX($A:$A),"",ROW($A194))</f>
        <v>194</v>
      </c>
      <c r="M203" s="27">
        <f t="shared" ref="M203:M457" si="35">IF(ISERROR(SMALL($D$10:$D$500,$L203)),"",SMALL($D$10:$D$500,$L203))</f>
        <v>42491</v>
      </c>
      <c r="N203" s="26" t="str">
        <f t="array" ref="N203">IF($L203="","",INDEX($B$10:$B$500,SMALL(IF($D$10:$D$500=$M203,ROW($10:$500)-9),COUNTIF($M$9:$M202,$M203)+1)))</f>
        <v>حسام احمد علي مصطفى</v>
      </c>
      <c r="O203" s="28"/>
      <c r="P203" s="13">
        <f t="shared" ref="P203:P457" si="36">IF(ROW($A194)&gt;MAX($A:$A),"",ROW($A194))</f>
        <v>194</v>
      </c>
      <c r="Q203" s="27">
        <f t="shared" ref="Q203:Q457" si="37">IF(ISERROR(LARGE($D$10:$D$500,$L203)),"",LARGE($D$10:$D$500,$L203))</f>
        <v>42607</v>
      </c>
      <c r="R203" s="26" t="str">
        <f t="array" ref="R203">IF($P203="","",INDEX($B$10:$B$500,SMALL(IF($D$10:$D$500=$Q203,ROW($10:$500)-9),COUNTIF($Q$9:$Q202,$Q203)+1)))</f>
        <v>احمد محمدين محمد رضوان</v>
      </c>
      <c r="S203" s="12"/>
      <c r="T203" s="12"/>
      <c r="U203" s="12"/>
      <c r="V203" s="12"/>
      <c r="W203" s="12"/>
      <c r="X203" s="12"/>
    </row>
    <row r="204" spans="1:24" s="20" customFormat="1" ht="26.25" thickTop="1" thickBot="1" x14ac:dyDescent="0.4">
      <c r="A204" s="13">
        <f>IF(B204="","",COUNT($A$9:A203)+1)</f>
        <v>194</v>
      </c>
      <c r="B204" s="16" t="s">
        <v>208</v>
      </c>
      <c r="C204" s="23">
        <v>31709152606254</v>
      </c>
      <c r="D204" s="18">
        <v>42993</v>
      </c>
      <c r="E204" s="16">
        <f t="shared" si="31"/>
        <v>15</v>
      </c>
      <c r="F204" s="16">
        <f t="shared" si="32"/>
        <v>9</v>
      </c>
      <c r="G204" s="16">
        <f t="shared" si="33"/>
        <v>2017</v>
      </c>
      <c r="H204" s="15">
        <f t="shared" ref="H204:H267" si="38">IF(ISNUMBER(E204),DATEDIF((DATE(G204,F204,E204)),(DATE("2021","10","1")),"MD"),"")</f>
        <v>16</v>
      </c>
      <c r="I204" s="15">
        <f t="shared" ref="I204:I267" si="39">IF(ISNUMBER(F204),DATEDIF((DATE(G204,F204,E204)),(DATE("2021","10","1")),"YM"),"")</f>
        <v>0</v>
      </c>
      <c r="J204" s="15">
        <f t="shared" ref="J204:J267" si="40">IF(ISNUMBER(G204),DATEDIF((DATE(G204,F204,E204)),(DATE("2021","10","1")),"Y"),"")</f>
        <v>4</v>
      </c>
      <c r="K204" s="28"/>
      <c r="L204" s="13">
        <f t="shared" si="34"/>
        <v>195</v>
      </c>
      <c r="M204" s="27">
        <f t="shared" si="35"/>
        <v>42491</v>
      </c>
      <c r="N204" s="26" t="str">
        <f t="array" ref="N204">IF($L204="","",INDEX($B$10:$B$500,SMALL(IF($D$10:$D$500=$M204,ROW($10:$500)-9),COUNTIF($M$9:$M203,$M204)+1)))</f>
        <v>زينب محمد عشرى سالم</v>
      </c>
      <c r="O204" s="28"/>
      <c r="P204" s="13">
        <f t="shared" si="36"/>
        <v>195</v>
      </c>
      <c r="Q204" s="27">
        <f t="shared" si="37"/>
        <v>42607</v>
      </c>
      <c r="R204" s="26" t="str">
        <f t="array" ref="R204">IF($P204="","",INDEX($B$10:$B$500,SMALL(IF($D$10:$D$500=$Q204,ROW($10:$500)-9),COUNTIF($Q$9:$Q203,$Q204)+1)))</f>
        <v>عمر طارق عميره عبد الحميد</v>
      </c>
      <c r="S204" s="12"/>
      <c r="T204" s="12"/>
      <c r="U204" s="12"/>
      <c r="V204" s="12"/>
      <c r="W204" s="12"/>
      <c r="X204" s="12"/>
    </row>
    <row r="205" spans="1:24" s="20" customFormat="1" ht="26.25" thickTop="1" thickBot="1" x14ac:dyDescent="0.4">
      <c r="A205" s="13">
        <f>IF(B205="","",COUNT($A$9:A204)+1)</f>
        <v>195</v>
      </c>
      <c r="B205" s="16" t="s">
        <v>209</v>
      </c>
      <c r="C205" s="23">
        <v>31606202602456</v>
      </c>
      <c r="D205" s="18">
        <v>42541</v>
      </c>
      <c r="E205" s="16">
        <f t="shared" si="31"/>
        <v>20</v>
      </c>
      <c r="F205" s="16">
        <f t="shared" si="32"/>
        <v>6</v>
      </c>
      <c r="G205" s="16">
        <f t="shared" si="33"/>
        <v>2016</v>
      </c>
      <c r="H205" s="15">
        <f t="shared" si="38"/>
        <v>11</v>
      </c>
      <c r="I205" s="15">
        <f t="shared" si="39"/>
        <v>3</v>
      </c>
      <c r="J205" s="15">
        <f t="shared" si="40"/>
        <v>5</v>
      </c>
      <c r="K205" s="28"/>
      <c r="L205" s="13">
        <f t="shared" si="34"/>
        <v>196</v>
      </c>
      <c r="M205" s="27">
        <f t="shared" si="35"/>
        <v>42493</v>
      </c>
      <c r="N205" s="26" t="str">
        <f t="array" ref="N205">IF($L205="","",INDEX($B$10:$B$500,SMALL(IF($D$10:$D$500=$M205,ROW($10:$500)-9),COUNTIF($M$9:$M204,$M205)+1)))</f>
        <v>جنا صلاح السيد حسن</v>
      </c>
      <c r="O205" s="28"/>
      <c r="P205" s="13">
        <f t="shared" si="36"/>
        <v>196</v>
      </c>
      <c r="Q205" s="27">
        <f t="shared" si="37"/>
        <v>42606</v>
      </c>
      <c r="R205" s="26" t="str">
        <f t="array" ref="R205">IF($P205="","",INDEX($B$10:$B$500,SMALL(IF($D$10:$D$500=$Q205,ROW($10:$500)-9),COUNTIF($Q$9:$Q204,$Q205)+1)))</f>
        <v>احمد السيد لطفي عبد العال</v>
      </c>
      <c r="S205" s="12"/>
      <c r="T205" s="12"/>
      <c r="U205" s="12"/>
      <c r="V205" s="12"/>
      <c r="W205" s="12"/>
      <c r="X205" s="12"/>
    </row>
    <row r="206" spans="1:24" s="20" customFormat="1" ht="26.25" thickTop="1" thickBot="1" x14ac:dyDescent="0.4">
      <c r="A206" s="13">
        <f>IF(B206="","",COUNT($A$9:A205)+1)</f>
        <v>196</v>
      </c>
      <c r="B206" s="16" t="s">
        <v>210</v>
      </c>
      <c r="C206" s="23">
        <v>31601012639513</v>
      </c>
      <c r="D206" s="18">
        <v>42370</v>
      </c>
      <c r="E206" s="16">
        <f t="shared" si="31"/>
        <v>1</v>
      </c>
      <c r="F206" s="16">
        <f t="shared" si="32"/>
        <v>1</v>
      </c>
      <c r="G206" s="16">
        <f t="shared" si="33"/>
        <v>2016</v>
      </c>
      <c r="H206" s="15">
        <f t="shared" si="38"/>
        <v>0</v>
      </c>
      <c r="I206" s="15">
        <f t="shared" si="39"/>
        <v>9</v>
      </c>
      <c r="J206" s="15">
        <f t="shared" si="40"/>
        <v>5</v>
      </c>
      <c r="K206" s="28"/>
      <c r="L206" s="13">
        <f t="shared" si="34"/>
        <v>197</v>
      </c>
      <c r="M206" s="27">
        <f t="shared" si="35"/>
        <v>42494</v>
      </c>
      <c r="N206" s="26" t="str">
        <f t="array" ref="N206">IF($L206="","",INDEX($B$10:$B$500,SMALL(IF($D$10:$D$500=$M206,ROW($10:$500)-9),COUNTIF($M$9:$M205,$M206)+1)))</f>
        <v>اروى محمد رشاد محمد ابراهيم</v>
      </c>
      <c r="O206" s="28"/>
      <c r="P206" s="13">
        <f t="shared" si="36"/>
        <v>197</v>
      </c>
      <c r="Q206" s="27">
        <f t="shared" si="37"/>
        <v>42605</v>
      </c>
      <c r="R206" s="26" t="str">
        <f t="array" ref="R206">IF($P206="","",INDEX($B$10:$B$500,SMALL(IF($D$10:$D$500=$Q206,ROW($10:$500)-9),COUNTIF($Q$9:$Q205,$Q206)+1)))</f>
        <v>جني علاء علي عبدالرحمن</v>
      </c>
      <c r="S206" s="12"/>
      <c r="T206" s="12"/>
      <c r="U206" s="12"/>
      <c r="V206" s="12"/>
      <c r="W206" s="12"/>
      <c r="X206" s="12"/>
    </row>
    <row r="207" spans="1:24" s="20" customFormat="1" ht="26.25" thickTop="1" thickBot="1" x14ac:dyDescent="0.4">
      <c r="A207" s="13">
        <f>IF(B207="","",COUNT($A$9:A206)+1)</f>
        <v>197</v>
      </c>
      <c r="B207" s="16" t="s">
        <v>211</v>
      </c>
      <c r="C207" s="23">
        <v>31608082602697</v>
      </c>
      <c r="D207" s="18">
        <v>42590</v>
      </c>
      <c r="E207" s="16">
        <f t="shared" si="31"/>
        <v>8</v>
      </c>
      <c r="F207" s="16">
        <f t="shared" si="32"/>
        <v>8</v>
      </c>
      <c r="G207" s="16">
        <f t="shared" si="33"/>
        <v>2016</v>
      </c>
      <c r="H207" s="15">
        <f t="shared" si="38"/>
        <v>23</v>
      </c>
      <c r="I207" s="15">
        <f t="shared" si="39"/>
        <v>1</v>
      </c>
      <c r="J207" s="15">
        <f t="shared" si="40"/>
        <v>5</v>
      </c>
      <c r="K207" s="28"/>
      <c r="L207" s="13">
        <f t="shared" si="34"/>
        <v>198</v>
      </c>
      <c r="M207" s="27">
        <f t="shared" si="35"/>
        <v>42494</v>
      </c>
      <c r="N207" s="26" t="str">
        <f t="array" ref="N207">IF($L207="","",INDEX($B$10:$B$500,SMALL(IF($D$10:$D$500=$M207,ROW($10:$500)-9),COUNTIF($M$9:$M206,$M207)+1)))</f>
        <v>عبد الرحمن خليفه ربيع عبد العال</v>
      </c>
      <c r="O207" s="28"/>
      <c r="P207" s="13">
        <f t="shared" si="36"/>
        <v>198</v>
      </c>
      <c r="Q207" s="27">
        <f t="shared" si="37"/>
        <v>42605</v>
      </c>
      <c r="R207" s="26" t="str">
        <f t="array" ref="R207">IF($P207="","",INDEX($B$10:$B$500,SMALL(IF($D$10:$D$500=$Q207,ROW($10:$500)-9),COUNTIF($Q$9:$Q206,$Q207)+1)))</f>
        <v>حبيبه وليد عبد الرحيم محمد علي ابوسراج</v>
      </c>
      <c r="S207" s="12"/>
      <c r="T207" s="12"/>
      <c r="U207" s="12"/>
      <c r="V207" s="12"/>
      <c r="W207" s="12"/>
      <c r="X207" s="12"/>
    </row>
    <row r="208" spans="1:24" s="20" customFormat="1" ht="26.25" thickTop="1" thickBot="1" x14ac:dyDescent="0.4">
      <c r="A208" s="13">
        <f>IF(B208="","",COUNT($A$9:A207)+1)</f>
        <v>198</v>
      </c>
      <c r="B208" s="16" t="s">
        <v>212</v>
      </c>
      <c r="C208" s="23">
        <v>31609192600033</v>
      </c>
      <c r="D208" s="18">
        <v>42632</v>
      </c>
      <c r="E208" s="16">
        <f t="shared" si="31"/>
        <v>19</v>
      </c>
      <c r="F208" s="16">
        <f t="shared" si="32"/>
        <v>9</v>
      </c>
      <c r="G208" s="16">
        <f t="shared" si="33"/>
        <v>2016</v>
      </c>
      <c r="H208" s="15">
        <f t="shared" si="38"/>
        <v>12</v>
      </c>
      <c r="I208" s="15">
        <f t="shared" si="39"/>
        <v>0</v>
      </c>
      <c r="J208" s="15">
        <f t="shared" si="40"/>
        <v>5</v>
      </c>
      <c r="K208" s="28"/>
      <c r="L208" s="13">
        <f t="shared" si="34"/>
        <v>199</v>
      </c>
      <c r="M208" s="27">
        <f t="shared" si="35"/>
        <v>42495</v>
      </c>
      <c r="N208" s="26" t="str">
        <f t="array" ref="N208">IF($L208="","",INDEX($B$10:$B$500,SMALL(IF($D$10:$D$500=$M208,ROW($10:$500)-9),COUNTIF($M$9:$M207,$M208)+1)))</f>
        <v>ريتال ضياء الدين محمد عبد اللاه</v>
      </c>
      <c r="O208" s="28"/>
      <c r="P208" s="13">
        <f t="shared" si="36"/>
        <v>199</v>
      </c>
      <c r="Q208" s="27">
        <f t="shared" si="37"/>
        <v>42604</v>
      </c>
      <c r="R208" s="26" t="str">
        <f t="array" ref="R208">IF($P208="","",INDEX($B$10:$B$500,SMALL(IF($D$10:$D$500=$Q208,ROW($10:$500)-9),COUNTIF($Q$9:$Q207,$Q208)+1)))</f>
        <v>رودينا محمد جمال احمد</v>
      </c>
      <c r="S208" s="12"/>
      <c r="T208" s="12"/>
      <c r="U208" s="12"/>
      <c r="V208" s="12"/>
      <c r="W208" s="12"/>
      <c r="X208" s="12"/>
    </row>
    <row r="209" spans="1:24" s="20" customFormat="1" ht="26.25" thickTop="1" thickBot="1" x14ac:dyDescent="0.4">
      <c r="A209" s="13">
        <f>IF(B209="","",COUNT($A$9:A208)+1)</f>
        <v>199</v>
      </c>
      <c r="B209" s="16" t="s">
        <v>213</v>
      </c>
      <c r="C209" s="23">
        <v>31611162600734</v>
      </c>
      <c r="D209" s="18">
        <v>42690</v>
      </c>
      <c r="E209" s="16">
        <f t="shared" si="31"/>
        <v>16</v>
      </c>
      <c r="F209" s="16">
        <f t="shared" si="32"/>
        <v>11</v>
      </c>
      <c r="G209" s="16">
        <f t="shared" si="33"/>
        <v>2016</v>
      </c>
      <c r="H209" s="15">
        <f t="shared" si="38"/>
        <v>15</v>
      </c>
      <c r="I209" s="15">
        <f t="shared" si="39"/>
        <v>10</v>
      </c>
      <c r="J209" s="15">
        <f t="shared" si="40"/>
        <v>4</v>
      </c>
      <c r="K209" s="28"/>
      <c r="L209" s="13">
        <f t="shared" si="34"/>
        <v>200</v>
      </c>
      <c r="M209" s="27">
        <f t="shared" si="35"/>
        <v>42495</v>
      </c>
      <c r="N209" s="26" t="str">
        <f t="array" ref="N209">IF($L209="","",INDEX($B$10:$B$500,SMALL(IF($D$10:$D$500=$M209,ROW($10:$500)-9),COUNTIF($M$9:$M208,$M209)+1)))</f>
        <v>سجا احمد محمود السيد</v>
      </c>
      <c r="O209" s="28"/>
      <c r="P209" s="13">
        <f t="shared" si="36"/>
        <v>200</v>
      </c>
      <c r="Q209" s="27">
        <f t="shared" si="37"/>
        <v>42599</v>
      </c>
      <c r="R209" s="26" t="str">
        <f t="array" ref="R209">IF($P209="","",INDEX($B$10:$B$500,SMALL(IF($D$10:$D$500=$Q209,ROW($10:$500)-9),COUNTIF($Q$9:$Q208,$Q209)+1)))</f>
        <v>ادم محمود محمد بخيت</v>
      </c>
      <c r="S209" s="12"/>
      <c r="T209" s="12"/>
      <c r="U209" s="12"/>
      <c r="V209" s="12"/>
      <c r="W209" s="12"/>
      <c r="X209" s="12"/>
    </row>
    <row r="210" spans="1:24" s="20" customFormat="1" ht="26.25" thickTop="1" thickBot="1" x14ac:dyDescent="0.4">
      <c r="A210" s="13">
        <f>IF(B210="","",COUNT($A$9:A209)+1)</f>
        <v>200</v>
      </c>
      <c r="B210" s="16" t="s">
        <v>214</v>
      </c>
      <c r="C210" s="23">
        <v>31601142601356</v>
      </c>
      <c r="D210" s="18">
        <v>42383</v>
      </c>
      <c r="E210" s="16">
        <f t="shared" si="31"/>
        <v>14</v>
      </c>
      <c r="F210" s="16">
        <f t="shared" si="32"/>
        <v>1</v>
      </c>
      <c r="G210" s="16">
        <f t="shared" si="33"/>
        <v>2016</v>
      </c>
      <c r="H210" s="15">
        <f t="shared" si="38"/>
        <v>17</v>
      </c>
      <c r="I210" s="15">
        <f t="shared" si="39"/>
        <v>8</v>
      </c>
      <c r="J210" s="15">
        <f t="shared" si="40"/>
        <v>5</v>
      </c>
      <c r="K210" s="28"/>
      <c r="L210" s="13">
        <f t="shared" si="34"/>
        <v>201</v>
      </c>
      <c r="M210" s="27">
        <f t="shared" si="35"/>
        <v>42495</v>
      </c>
      <c r="N210" s="26" t="str">
        <f t="array" ref="N210">IF($L210="","",INDEX($B$10:$B$500,SMALL(IF($D$10:$D$500=$M210,ROW($10:$500)-9),COUNTIF($M$9:$M209,$M210)+1)))</f>
        <v>طه عبد الرحيم السيد فرج</v>
      </c>
      <c r="O210" s="28"/>
      <c r="P210" s="13">
        <f t="shared" si="36"/>
        <v>201</v>
      </c>
      <c r="Q210" s="27">
        <f t="shared" si="37"/>
        <v>42598</v>
      </c>
      <c r="R210" s="26" t="str">
        <f t="array" ref="R210">IF($P210="","",INDEX($B$10:$B$500,SMALL(IF($D$10:$D$500=$Q210,ROW($10:$500)-9),COUNTIF($Q$9:$Q209,$Q210)+1)))</f>
        <v>فريده احمد على عبد العزيز</v>
      </c>
      <c r="S210" s="12"/>
      <c r="T210" s="12"/>
      <c r="U210" s="12"/>
      <c r="V210" s="12"/>
      <c r="W210" s="12"/>
      <c r="X210" s="12"/>
    </row>
    <row r="211" spans="1:24" s="20" customFormat="1" ht="26.25" thickTop="1" thickBot="1" x14ac:dyDescent="0.4">
      <c r="A211" s="13">
        <f>IF(B211="","",COUNT($A$9:A210)+1)</f>
        <v>201</v>
      </c>
      <c r="B211" s="16" t="s">
        <v>215</v>
      </c>
      <c r="C211" s="23">
        <v>31605072602118</v>
      </c>
      <c r="D211" s="18">
        <v>42497</v>
      </c>
      <c r="E211" s="16">
        <f t="shared" si="31"/>
        <v>7</v>
      </c>
      <c r="F211" s="16">
        <f t="shared" si="32"/>
        <v>5</v>
      </c>
      <c r="G211" s="16">
        <f t="shared" si="33"/>
        <v>2016</v>
      </c>
      <c r="H211" s="15">
        <f t="shared" si="38"/>
        <v>24</v>
      </c>
      <c r="I211" s="15">
        <f t="shared" si="39"/>
        <v>4</v>
      </c>
      <c r="J211" s="15">
        <f t="shared" si="40"/>
        <v>5</v>
      </c>
      <c r="K211" s="28"/>
      <c r="L211" s="13">
        <f t="shared" si="34"/>
        <v>202</v>
      </c>
      <c r="M211" s="27">
        <f t="shared" si="35"/>
        <v>42497</v>
      </c>
      <c r="N211" s="26" t="str">
        <f t="array" ref="N211">IF($L211="","",INDEX($B$10:$B$500,SMALL(IF($D$10:$D$500=$M211,ROW($10:$500)-9),COUNTIF($M$9:$M210,$M211)+1)))</f>
        <v>جمال محمد جمال عاطف</v>
      </c>
      <c r="O211" s="28"/>
      <c r="P211" s="13">
        <f t="shared" si="36"/>
        <v>202</v>
      </c>
      <c r="Q211" s="27">
        <f t="shared" si="37"/>
        <v>42596</v>
      </c>
      <c r="R211" s="26" t="str">
        <f t="array" ref="R211">IF($P211="","",INDEX($B$10:$B$500,SMALL(IF($D$10:$D$500=$Q211,ROW($10:$500)-9),COUNTIF($Q$9:$Q210,$Q211)+1)))</f>
        <v>تبارك احمد السيد احمد</v>
      </c>
      <c r="S211" s="12"/>
      <c r="T211" s="12"/>
      <c r="U211" s="12"/>
      <c r="V211" s="12"/>
      <c r="W211" s="12"/>
      <c r="X211" s="12"/>
    </row>
    <row r="212" spans="1:24" s="20" customFormat="1" ht="26.25" thickTop="1" thickBot="1" x14ac:dyDescent="0.4">
      <c r="A212" s="13">
        <f>IF(B212="","",COUNT($A$9:A211)+1)</f>
        <v>202</v>
      </c>
      <c r="B212" s="16" t="s">
        <v>216</v>
      </c>
      <c r="C212" s="23">
        <v>31601102603267</v>
      </c>
      <c r="D212" s="18">
        <v>42379</v>
      </c>
      <c r="E212" s="16">
        <f t="shared" si="31"/>
        <v>10</v>
      </c>
      <c r="F212" s="16">
        <f t="shared" si="32"/>
        <v>1</v>
      </c>
      <c r="G212" s="16">
        <f t="shared" si="33"/>
        <v>2016</v>
      </c>
      <c r="H212" s="15">
        <f t="shared" si="38"/>
        <v>21</v>
      </c>
      <c r="I212" s="15">
        <f t="shared" si="39"/>
        <v>8</v>
      </c>
      <c r="J212" s="15">
        <f t="shared" si="40"/>
        <v>5</v>
      </c>
      <c r="K212" s="28"/>
      <c r="L212" s="13">
        <f t="shared" si="34"/>
        <v>203</v>
      </c>
      <c r="M212" s="27">
        <f t="shared" si="35"/>
        <v>42497</v>
      </c>
      <c r="N212" s="26" t="str">
        <f t="array" ref="N212">IF($L212="","",INDEX($B$10:$B$500,SMALL(IF($D$10:$D$500=$M212,ROW($10:$500)-9),COUNTIF($M$9:$M211,$M212)+1)))</f>
        <v>سيف طارق حسين علي</v>
      </c>
      <c r="O212" s="28"/>
      <c r="P212" s="13">
        <f t="shared" si="36"/>
        <v>203</v>
      </c>
      <c r="Q212" s="27">
        <f t="shared" si="37"/>
        <v>42596</v>
      </c>
      <c r="R212" s="26" t="str">
        <f t="array" ref="R212">IF($P212="","",INDEX($B$10:$B$500,SMALL(IF($D$10:$D$500=$Q212,ROW($10:$500)-9),COUNTIF($Q$9:$Q211,$Q212)+1)))</f>
        <v>رودينا عبد الواحد رجب علي</v>
      </c>
      <c r="S212" s="12"/>
      <c r="T212" s="12"/>
      <c r="U212" s="12"/>
      <c r="V212" s="12"/>
      <c r="W212" s="12"/>
      <c r="X212" s="12"/>
    </row>
    <row r="213" spans="1:24" s="20" customFormat="1" ht="26.25" thickTop="1" thickBot="1" x14ac:dyDescent="0.4">
      <c r="A213" s="13">
        <f>IF(B213="","",COUNT($A$9:A212)+1)</f>
        <v>203</v>
      </c>
      <c r="B213" s="16" t="s">
        <v>217</v>
      </c>
      <c r="C213" s="23">
        <v>31510122600161</v>
      </c>
      <c r="D213" s="18">
        <v>42289</v>
      </c>
      <c r="E213" s="16">
        <f t="shared" si="31"/>
        <v>12</v>
      </c>
      <c r="F213" s="16">
        <f t="shared" si="32"/>
        <v>10</v>
      </c>
      <c r="G213" s="16">
        <f t="shared" si="33"/>
        <v>2015</v>
      </c>
      <c r="H213" s="15">
        <f t="shared" si="38"/>
        <v>19</v>
      </c>
      <c r="I213" s="15">
        <f t="shared" si="39"/>
        <v>11</v>
      </c>
      <c r="J213" s="15">
        <f t="shared" si="40"/>
        <v>5</v>
      </c>
      <c r="K213" s="28"/>
      <c r="L213" s="13">
        <f t="shared" si="34"/>
        <v>204</v>
      </c>
      <c r="M213" s="27">
        <f t="shared" si="35"/>
        <v>42499</v>
      </c>
      <c r="N213" s="26" t="str">
        <f t="array" ref="N213">IF($L213="","",INDEX($B$10:$B$500,SMALL(IF($D$10:$D$500=$M213,ROW($10:$500)-9),COUNTIF($M$9:$M212,$M213)+1)))</f>
        <v>سيف ياسر عبده عبدالرحيم اسماعيل</v>
      </c>
      <c r="O213" s="28"/>
      <c r="P213" s="13">
        <f t="shared" si="36"/>
        <v>204</v>
      </c>
      <c r="Q213" s="27">
        <f t="shared" si="37"/>
        <v>42594</v>
      </c>
      <c r="R213" s="26" t="str">
        <f t="array" ref="R213">IF($P213="","",INDEX($B$10:$B$500,SMALL(IF($D$10:$D$500=$Q213,ROW($10:$500)-9),COUNTIF($Q$9:$Q212,$Q213)+1)))</f>
        <v>سيف محمود مصطفى السيد عمر</v>
      </c>
      <c r="S213" s="12"/>
      <c r="T213" s="12"/>
      <c r="U213" s="12"/>
      <c r="V213" s="12"/>
      <c r="W213" s="12"/>
      <c r="X213" s="12"/>
    </row>
    <row r="214" spans="1:24" s="20" customFormat="1" ht="26.25" thickTop="1" thickBot="1" x14ac:dyDescent="0.4">
      <c r="A214" s="13">
        <f>IF(B214="","",COUNT($A$9:A213)+1)</f>
        <v>204</v>
      </c>
      <c r="B214" s="16" t="s">
        <v>218</v>
      </c>
      <c r="C214" s="23">
        <v>31511282600466</v>
      </c>
      <c r="D214" s="18">
        <v>42336</v>
      </c>
      <c r="E214" s="16">
        <f t="shared" si="31"/>
        <v>28</v>
      </c>
      <c r="F214" s="16">
        <f t="shared" si="32"/>
        <v>11</v>
      </c>
      <c r="G214" s="16">
        <f t="shared" si="33"/>
        <v>2015</v>
      </c>
      <c r="H214" s="15">
        <f t="shared" si="38"/>
        <v>3</v>
      </c>
      <c r="I214" s="15">
        <f t="shared" si="39"/>
        <v>10</v>
      </c>
      <c r="J214" s="15">
        <f t="shared" si="40"/>
        <v>5</v>
      </c>
      <c r="K214" s="28"/>
      <c r="L214" s="13">
        <f t="shared" si="34"/>
        <v>205</v>
      </c>
      <c r="M214" s="27">
        <f t="shared" si="35"/>
        <v>42500</v>
      </c>
      <c r="N214" s="26" t="str">
        <f t="array" ref="N214">IF($L214="","",INDEX($B$10:$B$500,SMALL(IF($D$10:$D$500=$M214,ROW($10:$500)-9),COUNTIF($M$9:$M213,$M214)+1)))</f>
        <v>فريده محمد احمد حمدون</v>
      </c>
      <c r="O214" s="28"/>
      <c r="P214" s="13">
        <f t="shared" si="36"/>
        <v>205</v>
      </c>
      <c r="Q214" s="27">
        <f t="shared" si="37"/>
        <v>42593</v>
      </c>
      <c r="R214" s="26" t="str">
        <f t="array" ref="R214">IF($P214="","",INDEX($B$10:$B$500,SMALL(IF($D$10:$D$500=$Q214,ROW($10:$500)-9),COUNTIF($Q$9:$Q213,$Q214)+1)))</f>
        <v>جنى سعيد محمد عبد الرحيم</v>
      </c>
      <c r="S214" s="12"/>
      <c r="T214" s="12"/>
      <c r="U214" s="12"/>
      <c r="V214" s="12"/>
      <c r="W214" s="12"/>
      <c r="X214" s="12"/>
    </row>
    <row r="215" spans="1:24" s="20" customFormat="1" ht="26.25" thickTop="1" thickBot="1" x14ac:dyDescent="0.4">
      <c r="A215" s="13">
        <f>IF(B215="","",COUNT($A$9:A214)+1)</f>
        <v>205</v>
      </c>
      <c r="B215" s="16" t="s">
        <v>219</v>
      </c>
      <c r="C215" s="23">
        <v>31608012602266</v>
      </c>
      <c r="D215" s="18">
        <v>42583</v>
      </c>
      <c r="E215" s="16">
        <f t="shared" si="31"/>
        <v>1</v>
      </c>
      <c r="F215" s="16">
        <f t="shared" si="32"/>
        <v>8</v>
      </c>
      <c r="G215" s="16">
        <f t="shared" si="33"/>
        <v>2016</v>
      </c>
      <c r="H215" s="15">
        <f t="shared" si="38"/>
        <v>0</v>
      </c>
      <c r="I215" s="15">
        <f t="shared" si="39"/>
        <v>2</v>
      </c>
      <c r="J215" s="15">
        <f t="shared" si="40"/>
        <v>5</v>
      </c>
      <c r="K215" s="28"/>
      <c r="L215" s="13">
        <f t="shared" si="34"/>
        <v>206</v>
      </c>
      <c r="M215" s="27">
        <f t="shared" si="35"/>
        <v>42505</v>
      </c>
      <c r="N215" s="26" t="str">
        <f t="array" ref="N215">IF($L215="","",INDEX($B$10:$B$500,SMALL(IF($D$10:$D$500=$M215,ROW($10:$500)-9),COUNTIF($M$9:$M214,$M215)+1)))</f>
        <v>سليم محمد عليوه السيد</v>
      </c>
      <c r="O215" s="28"/>
      <c r="P215" s="13">
        <f t="shared" si="36"/>
        <v>206</v>
      </c>
      <c r="Q215" s="27">
        <f t="shared" si="37"/>
        <v>42593</v>
      </c>
      <c r="R215" s="26" t="str">
        <f t="array" ref="R215">IF($P215="","",INDEX($B$10:$B$500,SMALL(IF($D$10:$D$500=$Q215,ROW($10:$500)-9),COUNTIF($Q$9:$Q214,$Q215)+1)))</f>
        <v>حنين السهولى السيد احمد</v>
      </c>
      <c r="S215" s="12"/>
      <c r="T215" s="12"/>
      <c r="U215" s="12"/>
      <c r="V215" s="12"/>
      <c r="W215" s="12"/>
      <c r="X215" s="12"/>
    </row>
    <row r="216" spans="1:24" s="20" customFormat="1" ht="26.25" thickTop="1" thickBot="1" x14ac:dyDescent="0.4">
      <c r="A216" s="13">
        <f>IF(B216="","",COUNT($A$9:A215)+1)</f>
        <v>206</v>
      </c>
      <c r="B216" s="16" t="s">
        <v>220</v>
      </c>
      <c r="C216" s="23">
        <v>31611072602967</v>
      </c>
      <c r="D216" s="18">
        <v>42681</v>
      </c>
      <c r="E216" s="16">
        <f t="shared" si="31"/>
        <v>7</v>
      </c>
      <c r="F216" s="16">
        <f t="shared" si="32"/>
        <v>11</v>
      </c>
      <c r="G216" s="16">
        <f t="shared" si="33"/>
        <v>2016</v>
      </c>
      <c r="H216" s="15">
        <f t="shared" si="38"/>
        <v>24</v>
      </c>
      <c r="I216" s="15">
        <f t="shared" si="39"/>
        <v>10</v>
      </c>
      <c r="J216" s="15">
        <f t="shared" si="40"/>
        <v>4</v>
      </c>
      <c r="K216" s="28"/>
      <c r="L216" s="13">
        <f t="shared" si="34"/>
        <v>207</v>
      </c>
      <c r="M216" s="27">
        <f t="shared" si="35"/>
        <v>42506</v>
      </c>
      <c r="N216" s="26" t="str">
        <f t="array" ref="N216">IF($L216="","",INDEX($B$10:$B$500,SMALL(IF($D$10:$D$500=$M216,ROW($10:$500)-9),COUNTIF($M$9:$M215,$M216)+1)))</f>
        <v>توماس مجدي سليمان بخيت</v>
      </c>
      <c r="O216" s="28"/>
      <c r="P216" s="13">
        <f t="shared" si="36"/>
        <v>207</v>
      </c>
      <c r="Q216" s="27">
        <f t="shared" si="37"/>
        <v>42591</v>
      </c>
      <c r="R216" s="26" t="str">
        <f t="array" ref="R216">IF($P216="","",INDEX($B$10:$B$500,SMALL(IF($D$10:$D$500=$Q216,ROW($10:$500)-9),COUNTIF($Q$9:$Q215,$Q216)+1)))</f>
        <v>سيف احمد فتحى منصور</v>
      </c>
      <c r="S216" s="12"/>
      <c r="T216" s="12"/>
      <c r="U216" s="12"/>
      <c r="V216" s="12"/>
      <c r="W216" s="12"/>
      <c r="X216" s="12"/>
    </row>
    <row r="217" spans="1:24" s="20" customFormat="1" ht="26.25" thickTop="1" thickBot="1" x14ac:dyDescent="0.4">
      <c r="A217" s="13">
        <f>IF(B217="","",COUNT($A$9:A216)+1)</f>
        <v>207</v>
      </c>
      <c r="B217" s="16" t="s">
        <v>221</v>
      </c>
      <c r="C217" s="23">
        <v>31605032602387</v>
      </c>
      <c r="D217" s="18">
        <v>42493</v>
      </c>
      <c r="E217" s="16">
        <f t="shared" si="31"/>
        <v>3</v>
      </c>
      <c r="F217" s="16">
        <f t="shared" si="32"/>
        <v>5</v>
      </c>
      <c r="G217" s="16">
        <f t="shared" si="33"/>
        <v>2016</v>
      </c>
      <c r="H217" s="15">
        <f t="shared" si="38"/>
        <v>28</v>
      </c>
      <c r="I217" s="15">
        <f t="shared" si="39"/>
        <v>4</v>
      </c>
      <c r="J217" s="15">
        <f t="shared" si="40"/>
        <v>5</v>
      </c>
      <c r="K217" s="28"/>
      <c r="L217" s="13">
        <f t="shared" si="34"/>
        <v>208</v>
      </c>
      <c r="M217" s="27">
        <f t="shared" si="35"/>
        <v>42506</v>
      </c>
      <c r="N217" s="26" t="str">
        <f t="array" ref="N217">IF($L217="","",INDEX($B$10:$B$500,SMALL(IF($D$10:$D$500=$M217,ROW($10:$500)-9),COUNTIF($M$9:$M216,$M217)+1)))</f>
        <v>ريتاج محمود على محمد هاشم</v>
      </c>
      <c r="O217" s="28"/>
      <c r="P217" s="13">
        <f t="shared" si="36"/>
        <v>208</v>
      </c>
      <c r="Q217" s="27">
        <f t="shared" si="37"/>
        <v>42590</v>
      </c>
      <c r="R217" s="26" t="str">
        <f t="array" ref="R217">IF($P217="","",INDEX($B$10:$B$500,SMALL(IF($D$10:$D$500=$Q217,ROW($10:$500)-9),COUNTIF($Q$9:$Q216,$Q217)+1)))</f>
        <v>جرجس ماجد نبيل انيس توما</v>
      </c>
      <c r="S217" s="12"/>
      <c r="T217" s="12"/>
      <c r="U217" s="12"/>
      <c r="V217" s="12"/>
      <c r="W217" s="12"/>
      <c r="X217" s="12"/>
    </row>
    <row r="218" spans="1:24" s="20" customFormat="1" ht="26.25" thickTop="1" thickBot="1" x14ac:dyDescent="0.4">
      <c r="A218" s="13">
        <f>IF(B218="","",COUNT($A$9:A217)+1)</f>
        <v>208</v>
      </c>
      <c r="B218" s="16" t="s">
        <v>222</v>
      </c>
      <c r="C218" s="23">
        <v>31512062600402</v>
      </c>
      <c r="D218" s="18">
        <v>42344</v>
      </c>
      <c r="E218" s="16">
        <f t="shared" si="31"/>
        <v>6</v>
      </c>
      <c r="F218" s="16">
        <f t="shared" si="32"/>
        <v>12</v>
      </c>
      <c r="G218" s="16">
        <f t="shared" si="33"/>
        <v>2015</v>
      </c>
      <c r="H218" s="15">
        <f t="shared" si="38"/>
        <v>25</v>
      </c>
      <c r="I218" s="15">
        <f t="shared" si="39"/>
        <v>9</v>
      </c>
      <c r="J218" s="15">
        <f t="shared" si="40"/>
        <v>5</v>
      </c>
      <c r="K218" s="28"/>
      <c r="L218" s="13">
        <f t="shared" si="34"/>
        <v>209</v>
      </c>
      <c r="M218" s="27">
        <f t="shared" si="35"/>
        <v>42509</v>
      </c>
      <c r="N218" s="26" t="str">
        <f t="array" ref="N218">IF($L218="","",INDEX($B$10:$B$500,SMALL(IF($D$10:$D$500=$M218,ROW($10:$500)-9),COUNTIF($M$9:$M217,$M218)+1)))</f>
        <v>خديجة محمد محمد أبوضيف</v>
      </c>
      <c r="O218" s="28"/>
      <c r="P218" s="13">
        <f t="shared" si="36"/>
        <v>209</v>
      </c>
      <c r="Q218" s="27">
        <f t="shared" si="37"/>
        <v>42587</v>
      </c>
      <c r="R218" s="26" t="str">
        <f t="array" ref="R218">IF($P218="","",INDEX($B$10:$B$500,SMALL(IF($D$10:$D$500=$Q218,ROW($10:$500)-9),COUNTIF($Q$9:$Q217,$Q218)+1)))</f>
        <v>على احمد عبد اللاه خلف احمد</v>
      </c>
      <c r="S218" s="12"/>
      <c r="T218" s="12"/>
      <c r="U218" s="12"/>
      <c r="V218" s="12"/>
      <c r="W218" s="12"/>
      <c r="X218" s="12"/>
    </row>
    <row r="219" spans="1:24" s="20" customFormat="1" ht="26.25" thickTop="1" thickBot="1" x14ac:dyDescent="0.4">
      <c r="A219" s="13">
        <f>IF(B219="","",COUNT($A$9:A218)+1)</f>
        <v>209</v>
      </c>
      <c r="B219" s="16" t="s">
        <v>223</v>
      </c>
      <c r="C219" s="23">
        <v>31608112601127</v>
      </c>
      <c r="D219" s="18">
        <v>42593</v>
      </c>
      <c r="E219" s="16">
        <f t="shared" si="31"/>
        <v>11</v>
      </c>
      <c r="F219" s="16">
        <f t="shared" si="32"/>
        <v>8</v>
      </c>
      <c r="G219" s="16">
        <f t="shared" si="33"/>
        <v>2016</v>
      </c>
      <c r="H219" s="15">
        <f t="shared" si="38"/>
        <v>20</v>
      </c>
      <c r="I219" s="15">
        <f t="shared" si="39"/>
        <v>1</v>
      </c>
      <c r="J219" s="15">
        <f t="shared" si="40"/>
        <v>5</v>
      </c>
      <c r="K219" s="28"/>
      <c r="L219" s="13">
        <f t="shared" si="34"/>
        <v>210</v>
      </c>
      <c r="M219" s="27">
        <f t="shared" si="35"/>
        <v>42510</v>
      </c>
      <c r="N219" s="26" t="str">
        <f t="array" ref="N219">IF($L219="","",INDEX($B$10:$B$500,SMALL(IF($D$10:$D$500=$M219,ROW($10:$500)-9),COUNTIF($M$9:$M218,$M219)+1)))</f>
        <v>اياد حسام محمد ابراهيم</v>
      </c>
      <c r="O219" s="28"/>
      <c r="P219" s="13">
        <f t="shared" si="36"/>
        <v>210</v>
      </c>
      <c r="Q219" s="27">
        <f t="shared" si="37"/>
        <v>42585</v>
      </c>
      <c r="R219" s="26" t="str">
        <f t="array" ref="R219">IF($P219="","",INDEX($B$10:$B$500,SMALL(IF($D$10:$D$500=$Q219,ROW($10:$500)-9),COUNTIF($Q$9:$Q218,$Q219)+1)))</f>
        <v>عمر طوسون عمر طوسون</v>
      </c>
      <c r="S219" s="12"/>
      <c r="T219" s="12"/>
      <c r="U219" s="12"/>
      <c r="V219" s="12"/>
      <c r="W219" s="12"/>
      <c r="X219" s="12"/>
    </row>
    <row r="220" spans="1:24" s="20" customFormat="1" ht="26.25" thickTop="1" thickBot="1" x14ac:dyDescent="0.4">
      <c r="A220" s="13">
        <f>IF(B220="","",COUNT($A$9:A219)+1)</f>
        <v>210</v>
      </c>
      <c r="B220" s="16" t="s">
        <v>224</v>
      </c>
      <c r="C220" s="23">
        <v>31609242605783</v>
      </c>
      <c r="D220" s="18">
        <v>42637</v>
      </c>
      <c r="E220" s="16">
        <f t="shared" si="31"/>
        <v>24</v>
      </c>
      <c r="F220" s="16">
        <f t="shared" si="32"/>
        <v>9</v>
      </c>
      <c r="G220" s="16">
        <f t="shared" si="33"/>
        <v>2016</v>
      </c>
      <c r="H220" s="15">
        <f t="shared" si="38"/>
        <v>7</v>
      </c>
      <c r="I220" s="15">
        <f t="shared" si="39"/>
        <v>0</v>
      </c>
      <c r="J220" s="15">
        <f t="shared" si="40"/>
        <v>5</v>
      </c>
      <c r="K220" s="28"/>
      <c r="L220" s="13">
        <f t="shared" si="34"/>
        <v>211</v>
      </c>
      <c r="M220" s="27">
        <f t="shared" si="35"/>
        <v>42512</v>
      </c>
      <c r="N220" s="26" t="str">
        <f t="array" ref="N220">IF($L220="","",INDEX($B$10:$B$500,SMALL(IF($D$10:$D$500=$M220,ROW($10:$500)-9),COUNTIF($M$9:$M219,$M220)+1)))</f>
        <v>رحيم السيد محمد عبدالحافظ</v>
      </c>
      <c r="O220" s="28"/>
      <c r="P220" s="13">
        <f t="shared" si="36"/>
        <v>211</v>
      </c>
      <c r="Q220" s="27">
        <f t="shared" si="37"/>
        <v>42584</v>
      </c>
      <c r="R220" s="26" t="str">
        <f t="array" ref="R220">IF($P220="","",INDEX($B$10:$B$500,SMALL(IF($D$10:$D$500=$Q220,ROW($10:$500)-9),COUNTIF($Q$9:$Q219,$Q220)+1)))</f>
        <v>احمد اسامة محمود عبدالحميد</v>
      </c>
      <c r="S220" s="12"/>
      <c r="T220" s="12"/>
      <c r="U220" s="12"/>
      <c r="V220" s="12"/>
      <c r="W220" s="12"/>
      <c r="X220" s="12"/>
    </row>
    <row r="221" spans="1:24" s="20" customFormat="1" ht="26.25" thickTop="1" thickBot="1" x14ac:dyDescent="0.4">
      <c r="A221" s="13">
        <f>IF(B221="","",COUNT($A$9:A220)+1)</f>
        <v>211</v>
      </c>
      <c r="B221" s="16" t="s">
        <v>225</v>
      </c>
      <c r="C221" s="23">
        <v>31510222600088</v>
      </c>
      <c r="D221" s="18">
        <v>42299</v>
      </c>
      <c r="E221" s="16">
        <f t="shared" si="31"/>
        <v>22</v>
      </c>
      <c r="F221" s="16">
        <f t="shared" si="32"/>
        <v>10</v>
      </c>
      <c r="G221" s="16">
        <f t="shared" si="33"/>
        <v>2015</v>
      </c>
      <c r="H221" s="15">
        <f t="shared" si="38"/>
        <v>9</v>
      </c>
      <c r="I221" s="15">
        <f t="shared" si="39"/>
        <v>11</v>
      </c>
      <c r="J221" s="15">
        <f t="shared" si="40"/>
        <v>5</v>
      </c>
      <c r="K221" s="28"/>
      <c r="L221" s="13">
        <f t="shared" si="34"/>
        <v>212</v>
      </c>
      <c r="M221" s="27">
        <f t="shared" si="35"/>
        <v>42512</v>
      </c>
      <c r="N221" s="26" t="str">
        <f t="array" ref="N221">IF($L221="","",INDEX($B$10:$B$500,SMALL(IF($D$10:$D$500=$M221,ROW($10:$500)-9),COUNTIF($M$9:$M220,$M221)+1)))</f>
        <v>روحيم السيد محمد عبدالحافظ</v>
      </c>
      <c r="O221" s="28"/>
      <c r="P221" s="13">
        <f t="shared" si="36"/>
        <v>212</v>
      </c>
      <c r="Q221" s="27">
        <f t="shared" si="37"/>
        <v>42583</v>
      </c>
      <c r="R221" s="26" t="str">
        <f t="array" ref="R221">IF($P221="","",INDEX($B$10:$B$500,SMALL(IF($D$10:$D$500=$Q221,ROW($10:$500)-9),COUNTIF($Q$9:$Q220,$Q221)+1)))</f>
        <v>جنا حسين عبد الله السيد</v>
      </c>
      <c r="S221" s="12"/>
      <c r="T221" s="12"/>
      <c r="U221" s="12"/>
      <c r="V221" s="12"/>
      <c r="W221" s="12"/>
      <c r="X221" s="12"/>
    </row>
    <row r="222" spans="1:24" s="20" customFormat="1" ht="26.25" thickTop="1" thickBot="1" x14ac:dyDescent="0.4">
      <c r="A222" s="13">
        <f>IF(B222="","",COUNT($A$9:A221)+1)</f>
        <v>212</v>
      </c>
      <c r="B222" s="16" t="s">
        <v>226</v>
      </c>
      <c r="C222" s="23">
        <v>31601012605902</v>
      </c>
      <c r="D222" s="18">
        <v>42370</v>
      </c>
      <c r="E222" s="16">
        <f t="shared" si="31"/>
        <v>1</v>
      </c>
      <c r="F222" s="16">
        <f t="shared" si="32"/>
        <v>1</v>
      </c>
      <c r="G222" s="16">
        <f t="shared" si="33"/>
        <v>2016</v>
      </c>
      <c r="H222" s="15">
        <f t="shared" si="38"/>
        <v>0</v>
      </c>
      <c r="I222" s="15">
        <f t="shared" si="39"/>
        <v>9</v>
      </c>
      <c r="J222" s="15">
        <f t="shared" si="40"/>
        <v>5</v>
      </c>
      <c r="K222" s="28"/>
      <c r="L222" s="13">
        <f t="shared" si="34"/>
        <v>213</v>
      </c>
      <c r="M222" s="27">
        <f t="shared" si="35"/>
        <v>42513</v>
      </c>
      <c r="N222" s="26" t="str">
        <f t="array" ref="N222">IF($L222="","",INDEX($B$10:$B$500,SMALL(IF($D$10:$D$500=$M222,ROW($10:$500)-9),COUNTIF($M$9:$M221,$M222)+1)))</f>
        <v>خديجه قاسم جمال عبدالنعيم</v>
      </c>
      <c r="O222" s="28"/>
      <c r="P222" s="13">
        <f t="shared" si="36"/>
        <v>213</v>
      </c>
      <c r="Q222" s="27">
        <f t="shared" si="37"/>
        <v>42583</v>
      </c>
      <c r="R222" s="26" t="str">
        <f t="array" ref="R222">IF($P222="","",INDEX($B$10:$B$500,SMALL(IF($D$10:$D$500=$Q222,ROW($10:$500)-9),COUNTIF($Q$9:$Q221,$Q222)+1)))</f>
        <v>ريناد محمد بخيت عبداللاه</v>
      </c>
      <c r="S222" s="12"/>
      <c r="T222" s="12"/>
      <c r="U222" s="12"/>
      <c r="V222" s="12"/>
      <c r="W222" s="12"/>
      <c r="X222" s="12"/>
    </row>
    <row r="223" spans="1:24" s="20" customFormat="1" ht="26.25" thickTop="1" thickBot="1" x14ac:dyDescent="0.4">
      <c r="A223" s="13">
        <f>IF(B223="","",COUNT($A$9:A222)+1)</f>
        <v>213</v>
      </c>
      <c r="B223" s="16" t="s">
        <v>227</v>
      </c>
      <c r="C223" s="23">
        <v>31608232600663</v>
      </c>
      <c r="D223" s="18">
        <v>42605</v>
      </c>
      <c r="E223" s="16">
        <f t="shared" si="31"/>
        <v>23</v>
      </c>
      <c r="F223" s="16">
        <f t="shared" si="32"/>
        <v>8</v>
      </c>
      <c r="G223" s="16">
        <f t="shared" si="33"/>
        <v>2016</v>
      </c>
      <c r="H223" s="15">
        <f t="shared" si="38"/>
        <v>8</v>
      </c>
      <c r="I223" s="15">
        <f t="shared" si="39"/>
        <v>1</v>
      </c>
      <c r="J223" s="15">
        <f t="shared" si="40"/>
        <v>5</v>
      </c>
      <c r="K223" s="28"/>
      <c r="L223" s="13">
        <f t="shared" si="34"/>
        <v>214</v>
      </c>
      <c r="M223" s="27">
        <f t="shared" si="35"/>
        <v>42514</v>
      </c>
      <c r="N223" s="26" t="str">
        <f t="array" ref="N223">IF($L223="","",INDEX($B$10:$B$500,SMALL(IF($D$10:$D$500=$M223,ROW($10:$500)-9),COUNTIF($M$9:$M222,$M223)+1)))</f>
        <v>السيد ابو الحسن السيد احمد</v>
      </c>
      <c r="O223" s="28"/>
      <c r="P223" s="13">
        <f t="shared" si="36"/>
        <v>214</v>
      </c>
      <c r="Q223" s="27">
        <f t="shared" si="37"/>
        <v>42583</v>
      </c>
      <c r="R223" s="26" t="str">
        <f t="array" ref="R223">IF($P223="","",INDEX($B$10:$B$500,SMALL(IF($D$10:$D$500=$Q223,ROW($10:$500)-9),COUNTIF($Q$9:$Q222,$Q223)+1)))</f>
        <v>عبدالرحيم وائل عرفه بخيت هريدى</v>
      </c>
      <c r="S223" s="12"/>
      <c r="T223" s="12"/>
      <c r="U223" s="12"/>
      <c r="V223" s="12"/>
      <c r="W223" s="12"/>
      <c r="X223" s="12"/>
    </row>
    <row r="224" spans="1:24" s="20" customFormat="1" ht="26.25" thickTop="1" thickBot="1" x14ac:dyDescent="0.4">
      <c r="A224" s="13">
        <f>IF(B224="","",COUNT($A$9:A223)+1)</f>
        <v>214</v>
      </c>
      <c r="B224" s="16" t="s">
        <v>228</v>
      </c>
      <c r="C224" s="23">
        <v>31607292600046</v>
      </c>
      <c r="D224" s="18">
        <v>42580</v>
      </c>
      <c r="E224" s="16">
        <f t="shared" si="31"/>
        <v>29</v>
      </c>
      <c r="F224" s="16">
        <f t="shared" si="32"/>
        <v>7</v>
      </c>
      <c r="G224" s="16">
        <f t="shared" si="33"/>
        <v>2016</v>
      </c>
      <c r="H224" s="15">
        <f t="shared" si="38"/>
        <v>2</v>
      </c>
      <c r="I224" s="15">
        <f t="shared" si="39"/>
        <v>2</v>
      </c>
      <c r="J224" s="15">
        <f t="shared" si="40"/>
        <v>5</v>
      </c>
      <c r="K224" s="28"/>
      <c r="L224" s="13">
        <f t="shared" si="34"/>
        <v>215</v>
      </c>
      <c r="M224" s="27">
        <f t="shared" si="35"/>
        <v>42514</v>
      </c>
      <c r="N224" s="26" t="str">
        <f t="array" ref="N224">IF($L224="","",INDEX($B$10:$B$500,SMALL(IF($D$10:$D$500=$M224,ROW($10:$500)-9),COUNTIF($M$9:$M223,$M224)+1)))</f>
        <v>بارثينيا ممدوح سعيد عبد المسيح</v>
      </c>
      <c r="O224" s="28"/>
      <c r="P224" s="13">
        <f t="shared" si="36"/>
        <v>215</v>
      </c>
      <c r="Q224" s="27">
        <f t="shared" si="37"/>
        <v>42581</v>
      </c>
      <c r="R224" s="26" t="str">
        <f t="array" ref="R224">IF($P224="","",INDEX($B$10:$B$500,SMALL(IF($D$10:$D$500=$Q224,ROW($10:$500)-9),COUNTIF($Q$9:$Q223,$Q224)+1)))</f>
        <v>ادم محمد جمال ابراهيم الديب</v>
      </c>
      <c r="S224" s="12"/>
      <c r="T224" s="12"/>
      <c r="U224" s="12"/>
      <c r="V224" s="12"/>
      <c r="W224" s="12"/>
      <c r="X224" s="12"/>
    </row>
    <row r="225" spans="1:24" s="20" customFormat="1" ht="26.25" thickTop="1" thickBot="1" x14ac:dyDescent="0.4">
      <c r="A225" s="13">
        <f>IF(B225="","",COUNT($A$9:A224)+1)</f>
        <v>215</v>
      </c>
      <c r="B225" s="16" t="s">
        <v>229</v>
      </c>
      <c r="C225" s="23">
        <v>31602132601362</v>
      </c>
      <c r="D225" s="18">
        <v>42413</v>
      </c>
      <c r="E225" s="16">
        <f t="shared" ref="E225:E288" si="41">IF(D225="","",DAY(D225))</f>
        <v>13</v>
      </c>
      <c r="F225" s="16">
        <f t="shared" ref="F225:F288" si="42">IF(D225="","",MONTH(D225))</f>
        <v>2</v>
      </c>
      <c r="G225" s="16">
        <f t="shared" ref="G225:G288" si="43">IF(D225="","",YEAR(D225))</f>
        <v>2016</v>
      </c>
      <c r="H225" s="15">
        <f t="shared" si="38"/>
        <v>18</v>
      </c>
      <c r="I225" s="15">
        <f t="shared" si="39"/>
        <v>7</v>
      </c>
      <c r="J225" s="15">
        <f t="shared" si="40"/>
        <v>5</v>
      </c>
      <c r="K225" s="28"/>
      <c r="L225" s="13">
        <f t="shared" si="34"/>
        <v>216</v>
      </c>
      <c r="M225" s="27">
        <f t="shared" si="35"/>
        <v>42514</v>
      </c>
      <c r="N225" s="26" t="str">
        <f t="array" ref="N225">IF($L225="","",INDEX($B$10:$B$500,SMALL(IF($D$10:$D$500=$M225,ROW($10:$500)-9),COUNTIF($M$9:$M224,$M225)+1)))</f>
        <v>سيف الدين محمد سلامه محمود</v>
      </c>
      <c r="O225" s="28"/>
      <c r="P225" s="13">
        <f t="shared" si="36"/>
        <v>216</v>
      </c>
      <c r="Q225" s="27">
        <f t="shared" si="37"/>
        <v>42580</v>
      </c>
      <c r="R225" s="26" t="str">
        <f t="array" ref="R225">IF($P225="","",INDEX($B$10:$B$500,SMALL(IF($D$10:$D$500=$Q225,ROW($10:$500)-9),COUNTIF($Q$9:$Q224,$Q225)+1)))</f>
        <v>جني علي احمد علي</v>
      </c>
      <c r="S225" s="12"/>
      <c r="T225" s="12"/>
      <c r="U225" s="12"/>
      <c r="V225" s="12"/>
      <c r="W225" s="12"/>
      <c r="X225" s="12"/>
    </row>
    <row r="226" spans="1:24" ht="26.25" thickTop="1" thickBot="1" x14ac:dyDescent="0.4">
      <c r="A226" s="13">
        <f>IF(B226="","",COUNT($A$9:A225)+1)</f>
        <v>216</v>
      </c>
      <c r="B226" s="16" t="s">
        <v>230</v>
      </c>
      <c r="C226" s="23">
        <v>31709202607362</v>
      </c>
      <c r="D226" s="18">
        <v>42998</v>
      </c>
      <c r="E226" s="16">
        <f t="shared" si="41"/>
        <v>20</v>
      </c>
      <c r="F226" s="16">
        <f t="shared" si="42"/>
        <v>9</v>
      </c>
      <c r="G226" s="16">
        <f t="shared" si="43"/>
        <v>2017</v>
      </c>
      <c r="H226" s="15">
        <f t="shared" si="38"/>
        <v>11</v>
      </c>
      <c r="I226" s="15">
        <f t="shared" si="39"/>
        <v>0</v>
      </c>
      <c r="J226" s="15">
        <f t="shared" si="40"/>
        <v>4</v>
      </c>
      <c r="K226" s="28"/>
      <c r="L226" s="13">
        <f t="shared" si="34"/>
        <v>217</v>
      </c>
      <c r="M226" s="27">
        <f t="shared" si="35"/>
        <v>42514</v>
      </c>
      <c r="N226" s="26" t="str">
        <f t="array" ref="N226">IF($L226="","",INDEX($B$10:$B$500,SMALL(IF($D$10:$D$500=$M226,ROW($10:$500)-9),COUNTIF($M$9:$M225,$M226)+1)))</f>
        <v>عمر عمرو صلاح اسماعيل</v>
      </c>
      <c r="O226" s="28"/>
      <c r="P226" s="13">
        <f t="shared" si="36"/>
        <v>217</v>
      </c>
      <c r="Q226" s="27">
        <f t="shared" si="37"/>
        <v>42580</v>
      </c>
      <c r="R226" s="26" t="str">
        <f t="array" ref="R226">IF($P226="","",INDEX($B$10:$B$500,SMALL(IF($D$10:$D$500=$Q226,ROW($10:$500)-9),COUNTIF($Q$9:$Q225,$Q226)+1)))</f>
        <v>سيف محمد محمود احمد</v>
      </c>
    </row>
    <row r="227" spans="1:24" ht="26.25" thickTop="1" thickBot="1" x14ac:dyDescent="0.4">
      <c r="A227" s="13">
        <f>IF(B227="","",COUNT($A$9:A226)+1)</f>
        <v>217</v>
      </c>
      <c r="B227" s="16" t="s">
        <v>231</v>
      </c>
      <c r="C227" s="23">
        <v>31510162600601</v>
      </c>
      <c r="D227" s="18">
        <v>42293</v>
      </c>
      <c r="E227" s="16">
        <f t="shared" si="41"/>
        <v>16</v>
      </c>
      <c r="F227" s="16">
        <f t="shared" si="42"/>
        <v>10</v>
      </c>
      <c r="G227" s="16">
        <f t="shared" si="43"/>
        <v>2015</v>
      </c>
      <c r="H227" s="15">
        <f t="shared" si="38"/>
        <v>15</v>
      </c>
      <c r="I227" s="15">
        <f t="shared" si="39"/>
        <v>11</v>
      </c>
      <c r="J227" s="15">
        <f t="shared" si="40"/>
        <v>5</v>
      </c>
      <c r="K227" s="28"/>
      <c r="L227" s="13">
        <f t="shared" si="34"/>
        <v>218</v>
      </c>
      <c r="M227" s="27">
        <f t="shared" si="35"/>
        <v>42515</v>
      </c>
      <c r="N227" s="26" t="str">
        <f t="array" ref="N227">IF($L227="","",INDEX($B$10:$B$500,SMALL(IF($D$10:$D$500=$M227,ROW($10:$500)-9),COUNTIF($M$9:$M226,$M227)+1)))</f>
        <v>ابرام امجد صلاح ميلاد</v>
      </c>
      <c r="O227" s="28"/>
      <c r="P227" s="13">
        <f t="shared" si="36"/>
        <v>218</v>
      </c>
      <c r="Q227" s="27">
        <f t="shared" si="37"/>
        <v>42578</v>
      </c>
      <c r="R227" s="26" t="str">
        <f t="array" ref="R227">IF($P227="","",INDEX($B$10:$B$500,SMALL(IF($D$10:$D$500=$Q227,ROW($10:$500)-9),COUNTIF($Q$9:$Q226,$Q227)+1)))</f>
        <v>علي محمد علي عبدالرؤف</v>
      </c>
    </row>
    <row r="228" spans="1:24" ht="26.25" thickTop="1" thickBot="1" x14ac:dyDescent="0.4">
      <c r="A228" s="13">
        <f>IF(B228="","",COUNT($A$9:A227)+1)</f>
        <v>218</v>
      </c>
      <c r="B228" s="16" t="s">
        <v>232</v>
      </c>
      <c r="C228" s="23">
        <v>31511212604421</v>
      </c>
      <c r="D228" s="18">
        <v>42329</v>
      </c>
      <c r="E228" s="16">
        <f t="shared" si="41"/>
        <v>21</v>
      </c>
      <c r="F228" s="16">
        <f t="shared" si="42"/>
        <v>11</v>
      </c>
      <c r="G228" s="16">
        <f t="shared" si="43"/>
        <v>2015</v>
      </c>
      <c r="H228" s="15">
        <f t="shared" si="38"/>
        <v>10</v>
      </c>
      <c r="I228" s="15">
        <f t="shared" si="39"/>
        <v>10</v>
      </c>
      <c r="J228" s="15">
        <f t="shared" si="40"/>
        <v>5</v>
      </c>
      <c r="K228" s="28"/>
      <c r="L228" s="13">
        <f t="shared" si="34"/>
        <v>219</v>
      </c>
      <c r="M228" s="27">
        <f t="shared" si="35"/>
        <v>42515</v>
      </c>
      <c r="N228" s="26" t="str">
        <f t="array" ref="N228">IF($L228="","",INDEX($B$10:$B$500,SMALL(IF($D$10:$D$500=$M228,ROW($10:$500)-9),COUNTIF($M$9:$M227,$M228)+1)))</f>
        <v>اشرقت محمد ربيع احمد</v>
      </c>
      <c r="O228" s="28"/>
      <c r="P228" s="13">
        <f t="shared" si="36"/>
        <v>219</v>
      </c>
      <c r="Q228" s="27">
        <f t="shared" si="37"/>
        <v>42577</v>
      </c>
      <c r="R228" s="26" t="str">
        <f t="array" ref="R228">IF($P228="","",INDEX($B$10:$B$500,SMALL(IF($D$10:$D$500=$Q228,ROW($10:$500)-9),COUNTIF($Q$9:$Q227,$Q228)+1)))</f>
        <v>ادم محمود السيد محمود عقل</v>
      </c>
    </row>
    <row r="229" spans="1:24" ht="26.25" thickTop="1" thickBot="1" x14ac:dyDescent="0.4">
      <c r="A229" s="13">
        <f>IF(B229="","",COUNT($A$9:A228)+1)</f>
        <v>219</v>
      </c>
      <c r="B229" s="16" t="s">
        <v>233</v>
      </c>
      <c r="C229" s="23">
        <v>31604252606166</v>
      </c>
      <c r="D229" s="18">
        <v>42485</v>
      </c>
      <c r="E229" s="16">
        <f t="shared" si="41"/>
        <v>25</v>
      </c>
      <c r="F229" s="16">
        <f t="shared" si="42"/>
        <v>4</v>
      </c>
      <c r="G229" s="16">
        <f t="shared" si="43"/>
        <v>2016</v>
      </c>
      <c r="H229" s="15">
        <f t="shared" si="38"/>
        <v>6</v>
      </c>
      <c r="I229" s="15">
        <f t="shared" si="39"/>
        <v>5</v>
      </c>
      <c r="J229" s="15">
        <f t="shared" si="40"/>
        <v>5</v>
      </c>
      <c r="K229" s="28"/>
      <c r="L229" s="13">
        <f t="shared" si="34"/>
        <v>220</v>
      </c>
      <c r="M229" s="27">
        <f t="shared" si="35"/>
        <v>42517</v>
      </c>
      <c r="N229" s="26" t="str">
        <f t="array" ref="N229">IF($L229="","",INDEX($B$10:$B$500,SMALL(IF($D$10:$D$500=$M229,ROW($10:$500)-9),COUNTIF($M$9:$M228,$M229)+1)))</f>
        <v>ريماس محمود محمد احمد</v>
      </c>
      <c r="O229" s="28"/>
      <c r="P229" s="13">
        <f t="shared" si="36"/>
        <v>220</v>
      </c>
      <c r="Q229" s="27">
        <f t="shared" si="37"/>
        <v>42577</v>
      </c>
      <c r="R229" s="26" t="str">
        <f t="array" ref="R229">IF($P229="","",INDEX($B$10:$B$500,SMALL(IF($D$10:$D$500=$Q229,ROW($10:$500)-9),COUNTIF($Q$9:$Q228,$Q229)+1)))</f>
        <v>حمزه السيد علي محمد</v>
      </c>
    </row>
    <row r="230" spans="1:24" ht="26.25" thickTop="1" thickBot="1" x14ac:dyDescent="0.4">
      <c r="A230" s="13">
        <f>IF(B230="","",COUNT($A$9:A229)+1)</f>
        <v>220</v>
      </c>
      <c r="B230" s="16" t="s">
        <v>234</v>
      </c>
      <c r="C230" s="23">
        <v>31604122600646</v>
      </c>
      <c r="D230" s="18">
        <v>42472</v>
      </c>
      <c r="E230" s="16">
        <f t="shared" si="41"/>
        <v>12</v>
      </c>
      <c r="F230" s="16">
        <f t="shared" si="42"/>
        <v>4</v>
      </c>
      <c r="G230" s="16">
        <f t="shared" si="43"/>
        <v>2016</v>
      </c>
      <c r="H230" s="15">
        <f t="shared" si="38"/>
        <v>19</v>
      </c>
      <c r="I230" s="15">
        <f t="shared" si="39"/>
        <v>5</v>
      </c>
      <c r="J230" s="15">
        <f t="shared" si="40"/>
        <v>5</v>
      </c>
      <c r="K230" s="28"/>
      <c r="L230" s="13">
        <f t="shared" si="34"/>
        <v>221</v>
      </c>
      <c r="M230" s="27">
        <f t="shared" si="35"/>
        <v>42517</v>
      </c>
      <c r="N230" s="26" t="str">
        <f t="array" ref="N230">IF($L230="","",INDEX($B$10:$B$500,SMALL(IF($D$10:$D$500=$M230,ROW($10:$500)-9),COUNTIF($M$9:$M229,$M230)+1)))</f>
        <v>فارس خالد صالح محمد</v>
      </c>
      <c r="O230" s="28"/>
      <c r="P230" s="13">
        <f t="shared" si="36"/>
        <v>221</v>
      </c>
      <c r="Q230" s="27">
        <f t="shared" si="37"/>
        <v>42577</v>
      </c>
      <c r="R230" s="26" t="str">
        <f t="array" ref="R230">IF($P230="","",INDEX($B$10:$B$500,SMALL(IF($D$10:$D$500=$Q230,ROW($10:$500)-9),COUNTIF($Q$9:$Q229,$Q230)+1)))</f>
        <v>سيف اشرف محمد حجازي</v>
      </c>
    </row>
    <row r="231" spans="1:24" ht="26.25" thickTop="1" thickBot="1" x14ac:dyDescent="0.4">
      <c r="A231" s="13">
        <f>IF(B231="","",COUNT($A$9:A230)+1)</f>
        <v>221</v>
      </c>
      <c r="B231" s="16" t="s">
        <v>235</v>
      </c>
      <c r="C231" s="23">
        <v>31612012605963</v>
      </c>
      <c r="D231" s="18">
        <v>42705</v>
      </c>
      <c r="E231" s="16">
        <f t="shared" si="41"/>
        <v>1</v>
      </c>
      <c r="F231" s="16">
        <f t="shared" si="42"/>
        <v>12</v>
      </c>
      <c r="G231" s="16">
        <f t="shared" si="43"/>
        <v>2016</v>
      </c>
      <c r="H231" s="15">
        <f t="shared" si="38"/>
        <v>0</v>
      </c>
      <c r="I231" s="15">
        <f t="shared" si="39"/>
        <v>10</v>
      </c>
      <c r="J231" s="15">
        <f t="shared" si="40"/>
        <v>4</v>
      </c>
      <c r="K231" s="28"/>
      <c r="L231" s="13">
        <f t="shared" si="34"/>
        <v>222</v>
      </c>
      <c r="M231" s="27">
        <f t="shared" si="35"/>
        <v>42522</v>
      </c>
      <c r="N231" s="26" t="str">
        <f t="array" ref="N231">IF($L231="","",INDEX($B$10:$B$500,SMALL(IF($D$10:$D$500=$M231,ROW($10:$500)-9),COUNTIF($M$9:$M230,$M231)+1)))</f>
        <v>ريتال فتحي عبدالحميد محمد علي</v>
      </c>
      <c r="O231" s="28"/>
      <c r="P231" s="13">
        <f t="shared" si="36"/>
        <v>222</v>
      </c>
      <c r="Q231" s="27">
        <f t="shared" si="37"/>
        <v>42575</v>
      </c>
      <c r="R231" s="26" t="str">
        <f t="array" ref="R231">IF($P231="","",INDEX($B$10:$B$500,SMALL(IF($D$10:$D$500=$Q231,ROW($10:$500)-9),COUNTIF($Q$9:$Q230,$Q231)+1)))</f>
        <v>تقى عز ابو الحمد جابر</v>
      </c>
    </row>
    <row r="232" spans="1:24" ht="26.25" thickTop="1" thickBot="1" x14ac:dyDescent="0.4">
      <c r="A232" s="13">
        <f>IF(B232="","",COUNT($A$9:A231)+1)</f>
        <v>222</v>
      </c>
      <c r="B232" s="16" t="s">
        <v>236</v>
      </c>
      <c r="C232" s="23">
        <v>31603032602384</v>
      </c>
      <c r="D232" s="18">
        <v>42432</v>
      </c>
      <c r="E232" s="16">
        <f t="shared" si="41"/>
        <v>3</v>
      </c>
      <c r="F232" s="16">
        <f t="shared" si="42"/>
        <v>3</v>
      </c>
      <c r="G232" s="16">
        <f t="shared" si="43"/>
        <v>2016</v>
      </c>
      <c r="H232" s="15">
        <f t="shared" si="38"/>
        <v>28</v>
      </c>
      <c r="I232" s="15">
        <f t="shared" si="39"/>
        <v>6</v>
      </c>
      <c r="J232" s="15">
        <f t="shared" si="40"/>
        <v>5</v>
      </c>
      <c r="K232" s="28"/>
      <c r="L232" s="13">
        <f t="shared" si="34"/>
        <v>223</v>
      </c>
      <c r="M232" s="27">
        <f t="shared" si="35"/>
        <v>42523</v>
      </c>
      <c r="N232" s="26" t="str">
        <f t="array" ref="N232">IF($L232="","",INDEX($B$10:$B$500,SMALL(IF($D$10:$D$500=$M232,ROW($10:$500)-9),COUNTIF($M$9:$M231,$M232)+1)))</f>
        <v>زياد عمرو عبد العزيز فهمى</v>
      </c>
      <c r="O232" s="28"/>
      <c r="P232" s="13">
        <f t="shared" si="36"/>
        <v>223</v>
      </c>
      <c r="Q232" s="27">
        <f t="shared" si="37"/>
        <v>42574</v>
      </c>
      <c r="R232" s="26" t="str">
        <f t="array" ref="R232">IF($P232="","",INDEX($B$10:$B$500,SMALL(IF($D$10:$D$500=$Q232,ROW($10:$500)-9),COUNTIF($Q$9:$Q231,$Q232)+1)))</f>
        <v>أمنيه عجبو عبدالعاطي محمد</v>
      </c>
    </row>
    <row r="233" spans="1:24" ht="26.25" thickTop="1" thickBot="1" x14ac:dyDescent="0.4">
      <c r="A233" s="13">
        <f>IF(B233="","",COUNT($A$9:A232)+1)</f>
        <v>223</v>
      </c>
      <c r="B233" s="16" t="s">
        <v>237</v>
      </c>
      <c r="C233" s="23">
        <v>31610012609508</v>
      </c>
      <c r="D233" s="18">
        <v>42644</v>
      </c>
      <c r="E233" s="16">
        <f t="shared" si="41"/>
        <v>1</v>
      </c>
      <c r="F233" s="16">
        <f t="shared" si="42"/>
        <v>10</v>
      </c>
      <c r="G233" s="16">
        <f t="shared" si="43"/>
        <v>2016</v>
      </c>
      <c r="H233" s="15">
        <f t="shared" si="38"/>
        <v>0</v>
      </c>
      <c r="I233" s="15">
        <f t="shared" si="39"/>
        <v>0</v>
      </c>
      <c r="J233" s="15">
        <f t="shared" si="40"/>
        <v>5</v>
      </c>
      <c r="K233" s="28"/>
      <c r="L233" s="13">
        <f t="shared" si="34"/>
        <v>224</v>
      </c>
      <c r="M233" s="27">
        <f t="shared" si="35"/>
        <v>42524</v>
      </c>
      <c r="N233" s="26" t="str">
        <f t="array" ref="N233">IF($L233="","",INDEX($B$10:$B$500,SMALL(IF($D$10:$D$500=$M233,ROW($10:$500)-9),COUNTIF($M$9:$M232,$M233)+1)))</f>
        <v>أحمد السيد فضل عبدالرحمن عبدالغنى</v>
      </c>
      <c r="O233" s="28"/>
      <c r="P233" s="13">
        <f t="shared" si="36"/>
        <v>224</v>
      </c>
      <c r="Q233" s="27">
        <f t="shared" si="37"/>
        <v>42574</v>
      </c>
      <c r="R233" s="26" t="str">
        <f t="array" ref="R233">IF($P233="","",INDEX($B$10:$B$500,SMALL(IF($D$10:$D$500=$Q233,ROW($10:$500)-9),COUNTIF($Q$9:$Q232,$Q233)+1)))</f>
        <v>فريده احمد محمد عطيه</v>
      </c>
    </row>
    <row r="234" spans="1:24" ht="26.25" thickTop="1" thickBot="1" x14ac:dyDescent="0.4">
      <c r="A234" s="13">
        <f>IF(B234="","",COUNT($A$9:A233)+1)</f>
        <v>224</v>
      </c>
      <c r="B234" s="16" t="s">
        <v>238</v>
      </c>
      <c r="C234" s="23">
        <v>31607132601062</v>
      </c>
      <c r="D234" s="18">
        <v>42564</v>
      </c>
      <c r="E234" s="16">
        <f t="shared" si="41"/>
        <v>13</v>
      </c>
      <c r="F234" s="16">
        <f t="shared" si="42"/>
        <v>7</v>
      </c>
      <c r="G234" s="16">
        <f t="shared" si="43"/>
        <v>2016</v>
      </c>
      <c r="H234" s="15">
        <f t="shared" si="38"/>
        <v>18</v>
      </c>
      <c r="I234" s="15">
        <f t="shared" si="39"/>
        <v>2</v>
      </c>
      <c r="J234" s="15">
        <f t="shared" si="40"/>
        <v>5</v>
      </c>
      <c r="K234" s="28"/>
      <c r="L234" s="13">
        <f t="shared" si="34"/>
        <v>225</v>
      </c>
      <c r="M234" s="27">
        <f t="shared" si="35"/>
        <v>42524</v>
      </c>
      <c r="N234" s="26" t="str">
        <f t="array" ref="N234">IF($L234="","",INDEX($B$10:$B$500,SMALL(IF($D$10:$D$500=$M234,ROW($10:$500)-9),COUNTIF($M$9:$M233,$M234)+1)))</f>
        <v>أنس الحسين عشرى مصطفى</v>
      </c>
      <c r="O234" s="28"/>
      <c r="P234" s="13">
        <f t="shared" si="36"/>
        <v>225</v>
      </c>
      <c r="Q234" s="27">
        <f t="shared" si="37"/>
        <v>42571</v>
      </c>
      <c r="R234" s="26" t="str">
        <f t="array" ref="R234">IF($P234="","",INDEX($B$10:$B$500,SMALL(IF($D$10:$D$500=$Q234,ROW($10:$500)-9),COUNTIF($Q$9:$Q233,$Q234)+1)))</f>
        <v>امنة محمد مصطفى محمود</v>
      </c>
    </row>
    <row r="235" spans="1:24" ht="26.25" thickTop="1" thickBot="1" x14ac:dyDescent="0.4">
      <c r="A235" s="13">
        <f>IF(B235="","",COUNT($A$9:A234)+1)</f>
        <v>225</v>
      </c>
      <c r="B235" s="16" t="s">
        <v>239</v>
      </c>
      <c r="C235" s="23">
        <v>31601042601685</v>
      </c>
      <c r="D235" s="18">
        <v>42373</v>
      </c>
      <c r="E235" s="16">
        <f t="shared" si="41"/>
        <v>4</v>
      </c>
      <c r="F235" s="16">
        <f t="shared" si="42"/>
        <v>1</v>
      </c>
      <c r="G235" s="16">
        <f t="shared" si="43"/>
        <v>2016</v>
      </c>
      <c r="H235" s="15">
        <f t="shared" si="38"/>
        <v>27</v>
      </c>
      <c r="I235" s="15">
        <f t="shared" si="39"/>
        <v>8</v>
      </c>
      <c r="J235" s="15">
        <f t="shared" si="40"/>
        <v>5</v>
      </c>
      <c r="K235" s="28"/>
      <c r="L235" s="13">
        <f t="shared" si="34"/>
        <v>226</v>
      </c>
      <c r="M235" s="27">
        <f t="shared" si="35"/>
        <v>42524</v>
      </c>
      <c r="N235" s="26" t="str">
        <f t="array" ref="N235">IF($L235="","",INDEX($B$10:$B$500,SMALL(IF($D$10:$D$500=$M235,ROW($10:$500)-9),COUNTIF($M$9:$M234,$M235)+1)))</f>
        <v>رودينا محمود شعبان محمد</v>
      </c>
      <c r="O235" s="28"/>
      <c r="P235" s="13">
        <f t="shared" si="36"/>
        <v>226</v>
      </c>
      <c r="Q235" s="27">
        <f t="shared" si="37"/>
        <v>42571</v>
      </c>
      <c r="R235" s="26" t="str">
        <f t="array" ref="R235">IF($P235="","",INDEX($B$10:$B$500,SMALL(IF($D$10:$D$500=$Q235,ROW($10:$500)-9),COUNTIF($Q$9:$Q234,$Q235)+1)))</f>
        <v>فريده صلاح علاء الدين الشريف</v>
      </c>
    </row>
    <row r="236" spans="1:24" ht="26.25" thickTop="1" thickBot="1" x14ac:dyDescent="0.4">
      <c r="A236" s="13">
        <f>IF(B236="","",COUNT($A$9:A235)+1)</f>
        <v>226</v>
      </c>
      <c r="B236" s="16" t="s">
        <v>240</v>
      </c>
      <c r="C236" s="23">
        <v>31610312600626</v>
      </c>
      <c r="D236" s="18">
        <v>42674</v>
      </c>
      <c r="E236" s="16">
        <f t="shared" si="41"/>
        <v>31</v>
      </c>
      <c r="F236" s="16">
        <f t="shared" si="42"/>
        <v>10</v>
      </c>
      <c r="G236" s="16">
        <f t="shared" si="43"/>
        <v>2016</v>
      </c>
      <c r="H236" s="15">
        <f t="shared" si="38"/>
        <v>0</v>
      </c>
      <c r="I236" s="15">
        <f t="shared" si="39"/>
        <v>11</v>
      </c>
      <c r="J236" s="15">
        <f t="shared" si="40"/>
        <v>4</v>
      </c>
      <c r="K236" s="28"/>
      <c r="L236" s="13">
        <f t="shared" si="34"/>
        <v>227</v>
      </c>
      <c r="M236" s="27">
        <f t="shared" si="35"/>
        <v>42528</v>
      </c>
      <c r="N236" s="26" t="str">
        <f t="array" ref="N236">IF($L236="","",INDEX($B$10:$B$500,SMALL(IF($D$10:$D$500=$M236,ROW($10:$500)-9),COUNTIF($M$9:$M235,$M236)+1)))</f>
        <v>انس محمد احمد محمد</v>
      </c>
      <c r="O236" s="28"/>
      <c r="P236" s="13">
        <f t="shared" si="36"/>
        <v>227</v>
      </c>
      <c r="Q236" s="27">
        <f t="shared" si="37"/>
        <v>42568</v>
      </c>
      <c r="R236" s="26" t="str">
        <f t="array" ref="R236">IF($P236="","",INDEX($B$10:$B$500,SMALL(IF($D$10:$D$500=$Q236,ROW($10:$500)-9),COUNTIF($Q$9:$Q235,$Q236)+1)))</f>
        <v>اشرقت محمود ابوالحمد عبدالعزيز</v>
      </c>
    </row>
    <row r="237" spans="1:24" ht="26.25" thickTop="1" thickBot="1" x14ac:dyDescent="0.4">
      <c r="A237" s="13">
        <f>IF(B237="","",COUNT($A$9:A236)+1)</f>
        <v>227</v>
      </c>
      <c r="B237" s="16" t="s">
        <v>241</v>
      </c>
      <c r="C237" s="23">
        <v>31706062603834</v>
      </c>
      <c r="D237" s="18">
        <v>42892</v>
      </c>
      <c r="E237" s="16">
        <f t="shared" si="41"/>
        <v>6</v>
      </c>
      <c r="F237" s="16">
        <f t="shared" si="42"/>
        <v>6</v>
      </c>
      <c r="G237" s="16">
        <f t="shared" si="43"/>
        <v>2017</v>
      </c>
      <c r="H237" s="15">
        <f t="shared" si="38"/>
        <v>25</v>
      </c>
      <c r="I237" s="15">
        <f t="shared" si="39"/>
        <v>3</v>
      </c>
      <c r="J237" s="15">
        <f t="shared" si="40"/>
        <v>4</v>
      </c>
      <c r="K237" s="28"/>
      <c r="L237" s="13">
        <f t="shared" si="34"/>
        <v>228</v>
      </c>
      <c r="M237" s="27">
        <f t="shared" si="35"/>
        <v>42530</v>
      </c>
      <c r="N237" s="26" t="str">
        <f t="array" ref="N237">IF($L237="","",INDEX($B$10:$B$500,SMALL(IF($D$10:$D$500=$M237,ROW($10:$500)-9),COUNTIF($M$9:$M236,$M237)+1)))</f>
        <v>احمد محمد احمد محمود</v>
      </c>
      <c r="O237" s="28"/>
      <c r="P237" s="13">
        <f t="shared" si="36"/>
        <v>228</v>
      </c>
      <c r="Q237" s="27">
        <f t="shared" si="37"/>
        <v>42564</v>
      </c>
      <c r="R237" s="26" t="str">
        <f t="array" ref="R237">IF($P237="","",INDEX($B$10:$B$500,SMALL(IF($D$10:$D$500=$Q237,ROW($10:$500)-9),COUNTIF($Q$9:$Q236,$Q237)+1)))</f>
        <v>جودي محمد محمود علي</v>
      </c>
    </row>
    <row r="238" spans="1:24" ht="26.25" thickTop="1" thickBot="1" x14ac:dyDescent="0.4">
      <c r="A238" s="13">
        <f>IF(B238="","",COUNT($A$9:A237)+1)</f>
        <v>228</v>
      </c>
      <c r="B238" s="16" t="s">
        <v>242</v>
      </c>
      <c r="C238" s="23">
        <v>31709152605967</v>
      </c>
      <c r="D238" s="18">
        <v>42993</v>
      </c>
      <c r="E238" s="16">
        <f t="shared" si="41"/>
        <v>15</v>
      </c>
      <c r="F238" s="16">
        <f t="shared" si="42"/>
        <v>9</v>
      </c>
      <c r="G238" s="16">
        <f t="shared" si="43"/>
        <v>2017</v>
      </c>
      <c r="H238" s="15">
        <f t="shared" si="38"/>
        <v>16</v>
      </c>
      <c r="I238" s="15">
        <f t="shared" si="39"/>
        <v>0</v>
      </c>
      <c r="J238" s="15">
        <f t="shared" si="40"/>
        <v>4</v>
      </c>
      <c r="K238" s="28"/>
      <c r="L238" s="13">
        <f t="shared" si="34"/>
        <v>229</v>
      </c>
      <c r="M238" s="27">
        <f t="shared" si="35"/>
        <v>42531</v>
      </c>
      <c r="N238" s="26" t="str">
        <f t="array" ref="N238">IF($L238="","",INDEX($B$10:$B$500,SMALL(IF($D$10:$D$500=$M238,ROW($10:$500)-9),COUNTIF($M$9:$M237,$M238)+1)))</f>
        <v>ابرام اشرف عياد جاب الله</v>
      </c>
      <c r="O238" s="28"/>
      <c r="P238" s="13">
        <f t="shared" si="36"/>
        <v>229</v>
      </c>
      <c r="Q238" s="27">
        <f t="shared" si="37"/>
        <v>42564</v>
      </c>
      <c r="R238" s="26" t="str">
        <f t="array" ref="R238">IF($P238="","",INDEX($B$10:$B$500,SMALL(IF($D$10:$D$500=$Q238,ROW($10:$500)-9),COUNTIF($Q$9:$Q237,$Q238)+1)))</f>
        <v>ضحي محمد مؤمن محمد</v>
      </c>
    </row>
    <row r="239" spans="1:24" ht="26.25" thickTop="1" thickBot="1" x14ac:dyDescent="0.4">
      <c r="A239" s="13">
        <f>IF(B239="","",COUNT($A$9:A238)+1)</f>
        <v>229</v>
      </c>
      <c r="B239" s="16" t="s">
        <v>243</v>
      </c>
      <c r="C239" s="23">
        <v>31708152604069</v>
      </c>
      <c r="D239" s="18">
        <v>42962</v>
      </c>
      <c r="E239" s="16">
        <f t="shared" si="41"/>
        <v>15</v>
      </c>
      <c r="F239" s="16">
        <f t="shared" si="42"/>
        <v>8</v>
      </c>
      <c r="G239" s="16">
        <f t="shared" si="43"/>
        <v>2017</v>
      </c>
      <c r="H239" s="15">
        <f t="shared" si="38"/>
        <v>16</v>
      </c>
      <c r="I239" s="15">
        <f t="shared" si="39"/>
        <v>1</v>
      </c>
      <c r="J239" s="15">
        <f t="shared" si="40"/>
        <v>4</v>
      </c>
      <c r="K239" s="28"/>
      <c r="L239" s="13">
        <f t="shared" si="34"/>
        <v>230</v>
      </c>
      <c r="M239" s="27">
        <f t="shared" si="35"/>
        <v>42532</v>
      </c>
      <c r="N239" s="26" t="str">
        <f t="array" ref="N239">IF($L239="","",INDEX($B$10:$B$500,SMALL(IF($D$10:$D$500=$M239,ROW($10:$500)-9),COUNTIF($M$9:$M238,$M239)+1)))</f>
        <v>بولا رومانى كمال رزق الله</v>
      </c>
      <c r="O239" s="28"/>
      <c r="P239" s="13">
        <f t="shared" si="36"/>
        <v>230</v>
      </c>
      <c r="Q239" s="27">
        <f t="shared" si="37"/>
        <v>42563</v>
      </c>
      <c r="R239" s="26" t="str">
        <f t="array" ref="R239">IF($P239="","",INDEX($B$10:$B$500,SMALL(IF($D$10:$D$500=$Q239,ROW($10:$500)-9),COUNTIF($Q$9:$Q238,$Q239)+1)))</f>
        <v>تبارك مصطفي سالم جلال</v>
      </c>
    </row>
    <row r="240" spans="1:24" ht="26.25" thickTop="1" thickBot="1" x14ac:dyDescent="0.4">
      <c r="A240" s="13">
        <f>IF(B240="","",COUNT($A$9:A239)+1)</f>
        <v>230</v>
      </c>
      <c r="B240" s="16" t="s">
        <v>244</v>
      </c>
      <c r="C240" s="23">
        <v>31510202600103</v>
      </c>
      <c r="D240" s="18">
        <v>42297</v>
      </c>
      <c r="E240" s="16">
        <f t="shared" si="41"/>
        <v>20</v>
      </c>
      <c r="F240" s="16">
        <f t="shared" si="42"/>
        <v>10</v>
      </c>
      <c r="G240" s="16">
        <f t="shared" si="43"/>
        <v>2015</v>
      </c>
      <c r="H240" s="15">
        <f t="shared" si="38"/>
        <v>11</v>
      </c>
      <c r="I240" s="15">
        <f t="shared" si="39"/>
        <v>11</v>
      </c>
      <c r="J240" s="15">
        <f t="shared" si="40"/>
        <v>5</v>
      </c>
      <c r="K240" s="28"/>
      <c r="L240" s="13">
        <f t="shared" si="34"/>
        <v>231</v>
      </c>
      <c r="M240" s="27">
        <f t="shared" si="35"/>
        <v>42532</v>
      </c>
      <c r="N240" s="26" t="str">
        <f t="array" ref="N240">IF($L240="","",INDEX($B$10:$B$500,SMALL(IF($D$10:$D$500=$M240,ROW($10:$500)-9),COUNTIF($M$9:$M239,$M240)+1)))</f>
        <v>شنوده نادر عياد جرجس</v>
      </c>
      <c r="O240" s="28"/>
      <c r="P240" s="13">
        <f t="shared" si="36"/>
        <v>231</v>
      </c>
      <c r="Q240" s="27">
        <f t="shared" si="37"/>
        <v>42561</v>
      </c>
      <c r="R240" s="26" t="str">
        <f t="array" ref="R240">IF($P240="","",INDEX($B$10:$B$500,SMALL(IF($D$10:$D$500=$Q240,ROW($10:$500)-9),COUNTIF($Q$9:$Q239,$Q240)+1)))</f>
        <v>بسمله السيد فرغلي محمد</v>
      </c>
    </row>
    <row r="241" spans="1:18" ht="26.25" thickTop="1" thickBot="1" x14ac:dyDescent="0.4">
      <c r="A241" s="13">
        <f>IF(B241="","",COUNT($A$9:A240)+1)</f>
        <v>231</v>
      </c>
      <c r="B241" s="16" t="s">
        <v>245</v>
      </c>
      <c r="C241" s="23">
        <v>31512032600203</v>
      </c>
      <c r="D241" s="18">
        <v>42341</v>
      </c>
      <c r="E241" s="16">
        <f t="shared" si="41"/>
        <v>3</v>
      </c>
      <c r="F241" s="16">
        <f t="shared" si="42"/>
        <v>12</v>
      </c>
      <c r="G241" s="16">
        <f t="shared" si="43"/>
        <v>2015</v>
      </c>
      <c r="H241" s="15">
        <f t="shared" si="38"/>
        <v>28</v>
      </c>
      <c r="I241" s="15">
        <f t="shared" si="39"/>
        <v>9</v>
      </c>
      <c r="J241" s="15">
        <f t="shared" si="40"/>
        <v>5</v>
      </c>
      <c r="K241" s="28"/>
      <c r="L241" s="13">
        <f t="shared" si="34"/>
        <v>232</v>
      </c>
      <c r="M241" s="27">
        <f t="shared" si="35"/>
        <v>42533</v>
      </c>
      <c r="N241" s="26" t="str">
        <f t="array" ref="N241">IF($L241="","",INDEX($B$10:$B$500,SMALL(IF($D$10:$D$500=$M241,ROW($10:$500)-9),COUNTIF($M$9:$M240,$M241)+1)))</f>
        <v>فاروق محمد فاروق عبداللطيف محمد</v>
      </c>
      <c r="O241" s="28"/>
      <c r="P241" s="13">
        <f t="shared" si="36"/>
        <v>232</v>
      </c>
      <c r="Q241" s="27">
        <f t="shared" si="37"/>
        <v>42561</v>
      </c>
      <c r="R241" s="26" t="str">
        <f t="array" ref="R241">IF($P241="","",INDEX($B$10:$B$500,SMALL(IF($D$10:$D$500=$Q241,ROW($10:$500)-9),COUNTIF($Q$9:$Q240,$Q241)+1)))</f>
        <v>صهيب محمود محمد جاد الكريم</v>
      </c>
    </row>
    <row r="242" spans="1:18" ht="26.25" thickTop="1" thickBot="1" x14ac:dyDescent="0.4">
      <c r="A242" s="13">
        <f>IF(B242="","",COUNT($A$9:A241)+1)</f>
        <v>232</v>
      </c>
      <c r="B242" s="16" t="s">
        <v>246</v>
      </c>
      <c r="C242" s="23">
        <v>31601012636824</v>
      </c>
      <c r="D242" s="18">
        <v>42370</v>
      </c>
      <c r="E242" s="16">
        <f t="shared" si="41"/>
        <v>1</v>
      </c>
      <c r="F242" s="16">
        <f t="shared" si="42"/>
        <v>1</v>
      </c>
      <c r="G242" s="16">
        <f t="shared" si="43"/>
        <v>2016</v>
      </c>
      <c r="H242" s="15">
        <f t="shared" si="38"/>
        <v>0</v>
      </c>
      <c r="I242" s="15">
        <f t="shared" si="39"/>
        <v>9</v>
      </c>
      <c r="J242" s="15">
        <f t="shared" si="40"/>
        <v>5</v>
      </c>
      <c r="K242" s="28"/>
      <c r="L242" s="13">
        <f t="shared" si="34"/>
        <v>233</v>
      </c>
      <c r="M242" s="27">
        <f t="shared" si="35"/>
        <v>42534</v>
      </c>
      <c r="N242" s="26" t="str">
        <f t="array" ref="N242">IF($L242="","",INDEX($B$10:$B$500,SMALL(IF($D$10:$D$500=$M242,ROW($10:$500)-9),COUNTIF($M$9:$M241,$M242)+1)))</f>
        <v>ريتاج احمد محمود عبداللاه عبدالعال</v>
      </c>
      <c r="O242" s="28"/>
      <c r="P242" s="13">
        <f t="shared" si="36"/>
        <v>233</v>
      </c>
      <c r="Q242" s="27">
        <f t="shared" si="37"/>
        <v>42561</v>
      </c>
      <c r="R242" s="26" t="str">
        <f t="array" ref="R242">IF($P242="","",INDEX($B$10:$B$500,SMALL(IF($D$10:$D$500=$Q242,ROW($10:$500)-9),COUNTIF($Q$9:$Q241,$Q242)+1)))</f>
        <v>فريده شريف احمد محمود</v>
      </c>
    </row>
    <row r="243" spans="1:18" ht="26.25" thickTop="1" thickBot="1" x14ac:dyDescent="0.4">
      <c r="A243" s="13">
        <f>IF(B243="","",COUNT($A$9:A242)+1)</f>
        <v>233</v>
      </c>
      <c r="B243" s="16" t="s">
        <v>247</v>
      </c>
      <c r="C243" s="23">
        <v>31705152600412</v>
      </c>
      <c r="D243" s="18">
        <v>42870</v>
      </c>
      <c r="E243" s="16">
        <f t="shared" si="41"/>
        <v>15</v>
      </c>
      <c r="F243" s="16">
        <f t="shared" si="42"/>
        <v>5</v>
      </c>
      <c r="G243" s="16">
        <f t="shared" si="43"/>
        <v>2017</v>
      </c>
      <c r="H243" s="15">
        <f t="shared" si="38"/>
        <v>16</v>
      </c>
      <c r="I243" s="15">
        <f t="shared" si="39"/>
        <v>4</v>
      </c>
      <c r="J243" s="15">
        <f t="shared" si="40"/>
        <v>4</v>
      </c>
      <c r="K243" s="28"/>
      <c r="L243" s="13">
        <f t="shared" si="34"/>
        <v>234</v>
      </c>
      <c r="M243" s="27">
        <f t="shared" si="35"/>
        <v>42535</v>
      </c>
      <c r="N243" s="26" t="str">
        <f t="array" ref="N243">IF($L243="","",INDEX($B$10:$B$500,SMALL(IF($D$10:$D$500=$M243,ROW($10:$500)-9),COUNTIF($M$9:$M242,$M243)+1)))</f>
        <v>اياد احمد محمد محمد عثمان</v>
      </c>
      <c r="O243" s="28"/>
      <c r="P243" s="13">
        <f t="shared" si="36"/>
        <v>234</v>
      </c>
      <c r="Q243" s="27">
        <f t="shared" si="37"/>
        <v>42560</v>
      </c>
      <c r="R243" s="26" t="str">
        <f t="array" ref="R243">IF($P243="","",INDEX($B$10:$B$500,SMALL(IF($D$10:$D$500=$Q243,ROW($10:$500)-9),COUNTIF($Q$9:$Q242,$Q243)+1)))</f>
        <v>ادم عمرو محمود محمد</v>
      </c>
    </row>
    <row r="244" spans="1:18" ht="26.25" thickTop="1" thickBot="1" x14ac:dyDescent="0.4">
      <c r="A244" s="13">
        <f>IF(B244="","",COUNT($A$9:A243)+1)</f>
        <v>234</v>
      </c>
      <c r="B244" s="16" t="s">
        <v>248</v>
      </c>
      <c r="C244" s="23">
        <v>31610152607831</v>
      </c>
      <c r="D244" s="18">
        <v>42658</v>
      </c>
      <c r="E244" s="16">
        <f t="shared" si="41"/>
        <v>15</v>
      </c>
      <c r="F244" s="16">
        <f t="shared" si="42"/>
        <v>10</v>
      </c>
      <c r="G244" s="16">
        <f t="shared" si="43"/>
        <v>2016</v>
      </c>
      <c r="H244" s="15">
        <f t="shared" si="38"/>
        <v>16</v>
      </c>
      <c r="I244" s="15">
        <f t="shared" si="39"/>
        <v>11</v>
      </c>
      <c r="J244" s="15">
        <f t="shared" si="40"/>
        <v>4</v>
      </c>
      <c r="K244" s="28"/>
      <c r="L244" s="13">
        <f t="shared" si="34"/>
        <v>235</v>
      </c>
      <c r="M244" s="27">
        <f t="shared" si="35"/>
        <v>42535</v>
      </c>
      <c r="N244" s="26" t="str">
        <f t="array" ref="N244">IF($L244="","",INDEX($B$10:$B$500,SMALL(IF($D$10:$D$500=$M244,ROW($10:$500)-9),COUNTIF($M$9:$M243,$M244)+1)))</f>
        <v>عمر أيمن محمد السيد</v>
      </c>
      <c r="O244" s="28"/>
      <c r="P244" s="13">
        <f t="shared" si="36"/>
        <v>235</v>
      </c>
      <c r="Q244" s="27">
        <f t="shared" si="37"/>
        <v>42558</v>
      </c>
      <c r="R244" s="26" t="str">
        <f t="array" ref="R244">IF($P244="","",INDEX($B$10:$B$500,SMALL(IF($D$10:$D$500=$Q244,ROW($10:$500)-9),COUNTIF($Q$9:$Q243,$Q244)+1)))</f>
        <v>رودينا محمد ايمن عبد العزيز</v>
      </c>
    </row>
    <row r="245" spans="1:18" ht="26.25" thickTop="1" thickBot="1" x14ac:dyDescent="0.4">
      <c r="A245" s="13">
        <f>IF(B245="","",COUNT($A$9:A244)+1)</f>
        <v>235</v>
      </c>
      <c r="B245" s="16" t="s">
        <v>249</v>
      </c>
      <c r="C245" s="23">
        <v>31512092600245</v>
      </c>
      <c r="D245" s="18">
        <v>42347</v>
      </c>
      <c r="E245" s="16">
        <f t="shared" si="41"/>
        <v>9</v>
      </c>
      <c r="F245" s="16">
        <f t="shared" si="42"/>
        <v>12</v>
      </c>
      <c r="G245" s="16">
        <f t="shared" si="43"/>
        <v>2015</v>
      </c>
      <c r="H245" s="15">
        <f t="shared" si="38"/>
        <v>22</v>
      </c>
      <c r="I245" s="15">
        <f t="shared" si="39"/>
        <v>9</v>
      </c>
      <c r="J245" s="15">
        <f t="shared" si="40"/>
        <v>5</v>
      </c>
      <c r="K245" s="28"/>
      <c r="L245" s="13">
        <f t="shared" si="34"/>
        <v>236</v>
      </c>
      <c r="M245" s="27">
        <f t="shared" si="35"/>
        <v>42536</v>
      </c>
      <c r="N245" s="26" t="str">
        <f t="array" ref="N245">IF($L245="","",INDEX($B$10:$B$500,SMALL(IF($D$10:$D$500=$M245,ROW($10:$500)-9),COUNTIF($M$9:$M244,$M245)+1)))</f>
        <v>ادم محمد ناجح صادق</v>
      </c>
      <c r="O245" s="28"/>
      <c r="P245" s="13">
        <f t="shared" si="36"/>
        <v>236</v>
      </c>
      <c r="Q245" s="27">
        <f t="shared" si="37"/>
        <v>42558</v>
      </c>
      <c r="R245" s="26" t="str">
        <f t="array" ref="R245">IF($P245="","",INDEX($B$10:$B$500,SMALL(IF($D$10:$D$500=$Q245,ROW($10:$500)-9),COUNTIF($Q$9:$Q244,$Q245)+1)))</f>
        <v>فارس جرجس عياد جرجس</v>
      </c>
    </row>
    <row r="246" spans="1:18" ht="26.25" thickTop="1" thickBot="1" x14ac:dyDescent="0.4">
      <c r="A246" s="13">
        <f>IF(B246="","",COUNT($A$9:A245)+1)</f>
        <v>236</v>
      </c>
      <c r="B246" s="16" t="s">
        <v>250</v>
      </c>
      <c r="C246" s="23">
        <v>31707012622869</v>
      </c>
      <c r="D246" s="18">
        <v>42917</v>
      </c>
      <c r="E246" s="16">
        <f t="shared" si="41"/>
        <v>1</v>
      </c>
      <c r="F246" s="16">
        <f t="shared" si="42"/>
        <v>7</v>
      </c>
      <c r="G246" s="16">
        <f t="shared" si="43"/>
        <v>2017</v>
      </c>
      <c r="H246" s="15">
        <f t="shared" si="38"/>
        <v>0</v>
      </c>
      <c r="I246" s="15">
        <f t="shared" si="39"/>
        <v>3</v>
      </c>
      <c r="J246" s="15">
        <f t="shared" si="40"/>
        <v>4</v>
      </c>
      <c r="K246" s="28"/>
      <c r="L246" s="13">
        <f t="shared" si="34"/>
        <v>237</v>
      </c>
      <c r="M246" s="27">
        <f t="shared" si="35"/>
        <v>42537</v>
      </c>
      <c r="N246" s="26" t="str">
        <f t="array" ref="N246">IF($L246="","",INDEX($B$10:$B$500,SMALL(IF($D$10:$D$500=$M246,ROW($10:$500)-9),COUNTIF($M$9:$M245,$M246)+1)))</f>
        <v>عمر احمد محمد نجيب احمد السيد</v>
      </c>
      <c r="O246" s="28"/>
      <c r="P246" s="13">
        <f t="shared" si="36"/>
        <v>237</v>
      </c>
      <c r="Q246" s="27">
        <f t="shared" si="37"/>
        <v>42556</v>
      </c>
      <c r="R246" s="26" t="str">
        <f t="array" ref="R246">IF($P246="","",INDEX($B$10:$B$500,SMALL(IF($D$10:$D$500=$Q246,ROW($10:$500)-9),COUNTIF($Q$9:$Q245,$Q246)+1)))</f>
        <v>آدم محمد احمد رضوان</v>
      </c>
    </row>
    <row r="247" spans="1:18" ht="26.25" thickTop="1" thickBot="1" x14ac:dyDescent="0.4">
      <c r="A247" s="13">
        <f>IF(B247="","",COUNT($A$9:A246)+1)</f>
        <v>237</v>
      </c>
      <c r="B247" s="16" t="s">
        <v>251</v>
      </c>
      <c r="C247" s="23">
        <v>31609032600703</v>
      </c>
      <c r="D247" s="18">
        <v>42616</v>
      </c>
      <c r="E247" s="16">
        <f t="shared" si="41"/>
        <v>3</v>
      </c>
      <c r="F247" s="16">
        <f t="shared" si="42"/>
        <v>9</v>
      </c>
      <c r="G247" s="16">
        <f t="shared" si="43"/>
        <v>2016</v>
      </c>
      <c r="H247" s="15">
        <f t="shared" si="38"/>
        <v>28</v>
      </c>
      <c r="I247" s="15">
        <f t="shared" si="39"/>
        <v>0</v>
      </c>
      <c r="J247" s="15">
        <f t="shared" si="40"/>
        <v>5</v>
      </c>
      <c r="K247" s="28"/>
      <c r="L247" s="13">
        <f t="shared" si="34"/>
        <v>238</v>
      </c>
      <c r="M247" s="27">
        <f t="shared" si="35"/>
        <v>42540</v>
      </c>
      <c r="N247" s="26" t="str">
        <f t="array" ref="N247">IF($L247="","",INDEX($B$10:$B$500,SMALL(IF($D$10:$D$500=$M247,ROW($10:$500)-9),COUNTIF($M$9:$M246,$M247)+1)))</f>
        <v>حمزه احمد محمود احمد</v>
      </c>
      <c r="O247" s="28"/>
      <c r="P247" s="13">
        <f t="shared" si="36"/>
        <v>238</v>
      </c>
      <c r="Q247" s="27">
        <f t="shared" si="37"/>
        <v>42556</v>
      </c>
      <c r="R247" s="26" t="str">
        <f t="array" ref="R247">IF($P247="","",INDEX($B$10:$B$500,SMALL(IF($D$10:$D$500=$Q247,ROW($10:$500)-9),COUNTIF($Q$9:$Q246,$Q247)+1)))</f>
        <v>رتيل وليد محمد محمدفهمى</v>
      </c>
    </row>
    <row r="248" spans="1:18" ht="26.25" thickTop="1" thickBot="1" x14ac:dyDescent="0.4">
      <c r="A248" s="13">
        <f>IF(B248="","",COUNT($A$9:A247)+1)</f>
        <v>238</v>
      </c>
      <c r="B248" s="16" t="s">
        <v>252</v>
      </c>
      <c r="C248" s="23">
        <v>31701172605881</v>
      </c>
      <c r="D248" s="18">
        <v>42752</v>
      </c>
      <c r="E248" s="16">
        <f t="shared" si="41"/>
        <v>17</v>
      </c>
      <c r="F248" s="16">
        <f t="shared" si="42"/>
        <v>1</v>
      </c>
      <c r="G248" s="16">
        <f t="shared" si="43"/>
        <v>2017</v>
      </c>
      <c r="H248" s="15">
        <f t="shared" si="38"/>
        <v>14</v>
      </c>
      <c r="I248" s="15">
        <f t="shared" si="39"/>
        <v>8</v>
      </c>
      <c r="J248" s="15">
        <f t="shared" si="40"/>
        <v>4</v>
      </c>
      <c r="K248" s="28"/>
      <c r="L248" s="13">
        <f t="shared" si="34"/>
        <v>239</v>
      </c>
      <c r="M248" s="27">
        <f t="shared" si="35"/>
        <v>42540</v>
      </c>
      <c r="N248" s="26" t="str">
        <f t="array" ref="N248">IF($L248="","",INDEX($B$10:$B$500,SMALL(IF($D$10:$D$500=$M248,ROW($10:$500)-9),COUNTIF($M$9:$M247,$M248)+1)))</f>
        <v>شاهستا احمد خلف رجب</v>
      </c>
      <c r="O248" s="28"/>
      <c r="P248" s="13">
        <f t="shared" si="36"/>
        <v>239</v>
      </c>
      <c r="Q248" s="27">
        <f t="shared" si="37"/>
        <v>42555</v>
      </c>
      <c r="R248" s="26" t="str">
        <f t="array" ref="R248">IF($P248="","",INDEX($B$10:$B$500,SMALL(IF($D$10:$D$500=$Q248,ROW($10:$500)-9),COUNTIF($Q$9:$Q247,$Q248)+1)))</f>
        <v>عبدالرحمن عصام عبدالحليم احمد</v>
      </c>
    </row>
    <row r="249" spans="1:18" ht="26.25" thickTop="1" thickBot="1" x14ac:dyDescent="0.4">
      <c r="A249" s="13">
        <f>IF(B249="","",COUNT($A$9:A248)+1)</f>
        <v>239</v>
      </c>
      <c r="B249" s="16" t="s">
        <v>253</v>
      </c>
      <c r="C249" s="23">
        <v>31704152600068</v>
      </c>
      <c r="D249" s="18">
        <v>42840</v>
      </c>
      <c r="E249" s="16">
        <f t="shared" si="41"/>
        <v>15</v>
      </c>
      <c r="F249" s="16">
        <f t="shared" si="42"/>
        <v>4</v>
      </c>
      <c r="G249" s="16">
        <f t="shared" si="43"/>
        <v>2017</v>
      </c>
      <c r="H249" s="15">
        <f t="shared" si="38"/>
        <v>16</v>
      </c>
      <c r="I249" s="15">
        <f t="shared" si="39"/>
        <v>5</v>
      </c>
      <c r="J249" s="15">
        <f t="shared" si="40"/>
        <v>4</v>
      </c>
      <c r="K249" s="28"/>
      <c r="L249" s="13">
        <f t="shared" si="34"/>
        <v>240</v>
      </c>
      <c r="M249" s="27">
        <f t="shared" si="35"/>
        <v>42541</v>
      </c>
      <c r="N249" s="26" t="str">
        <f t="array" ref="N249">IF($L249="","",INDEX($B$10:$B$500,SMALL(IF($D$10:$D$500=$M249,ROW($10:$500)-9),COUNTIF($M$9:$M248,$M249)+1)))</f>
        <v>احمد مصطفى محمود محمد</v>
      </c>
      <c r="O249" s="28"/>
      <c r="P249" s="13">
        <f t="shared" si="36"/>
        <v>240</v>
      </c>
      <c r="Q249" s="27">
        <f t="shared" si="37"/>
        <v>42552</v>
      </c>
      <c r="R249" s="26" t="str">
        <f t="array" ref="R249">IF($P249="","",INDEX($B$10:$B$500,SMALL(IF($D$10:$D$500=$Q249,ROW($10:$500)-9),COUNTIF($Q$9:$Q248,$Q249)+1)))</f>
        <v>سما سالم بخيت محمد</v>
      </c>
    </row>
    <row r="250" spans="1:18" ht="26.25" thickTop="1" thickBot="1" x14ac:dyDescent="0.4">
      <c r="A250" s="13">
        <f>IF(B250="","",COUNT($A$9:A249)+1)</f>
        <v>240</v>
      </c>
      <c r="B250" s="16" t="s">
        <v>254</v>
      </c>
      <c r="C250" s="23">
        <v>31702122600885</v>
      </c>
      <c r="D250" s="18">
        <v>42778</v>
      </c>
      <c r="E250" s="16">
        <f t="shared" si="41"/>
        <v>12</v>
      </c>
      <c r="F250" s="16">
        <f t="shared" si="42"/>
        <v>2</v>
      </c>
      <c r="G250" s="16">
        <f t="shared" si="43"/>
        <v>2017</v>
      </c>
      <c r="H250" s="15">
        <f t="shared" si="38"/>
        <v>19</v>
      </c>
      <c r="I250" s="15">
        <f t="shared" si="39"/>
        <v>7</v>
      </c>
      <c r="J250" s="15">
        <f t="shared" si="40"/>
        <v>4</v>
      </c>
      <c r="K250" s="28"/>
      <c r="L250" s="13">
        <f t="shared" si="34"/>
        <v>241</v>
      </c>
      <c r="M250" s="27">
        <f t="shared" si="35"/>
        <v>42541</v>
      </c>
      <c r="N250" s="26" t="str">
        <f t="array" ref="N250">IF($L250="","",INDEX($B$10:$B$500,SMALL(IF($D$10:$D$500=$M250,ROW($10:$500)-9),COUNTIF($M$9:$M249,$M250)+1)))</f>
        <v>اسر محمد عصام عبد الحليم</v>
      </c>
      <c r="O250" s="28"/>
      <c r="P250" s="13">
        <f t="shared" si="36"/>
        <v>241</v>
      </c>
      <c r="Q250" s="27">
        <f t="shared" si="37"/>
        <v>42552</v>
      </c>
      <c r="R250" s="26" t="str">
        <f t="array" ref="R250">IF($P250="","",INDEX($B$10:$B$500,SMALL(IF($D$10:$D$500=$Q250,ROW($10:$500)-9),COUNTIF($Q$9:$Q249,$Q250)+1)))</f>
        <v>عبد الله السيد عبد الرحيم عبد الغفار</v>
      </c>
    </row>
    <row r="251" spans="1:18" ht="26.25" thickTop="1" thickBot="1" x14ac:dyDescent="0.4">
      <c r="A251" s="13">
        <f>IF(B251="","",COUNT($A$9:A250)+1)</f>
        <v>241</v>
      </c>
      <c r="B251" s="16" t="s">
        <v>255</v>
      </c>
      <c r="C251" s="23">
        <v>31512062600321</v>
      </c>
      <c r="D251" s="18">
        <v>42344</v>
      </c>
      <c r="E251" s="16">
        <f t="shared" si="41"/>
        <v>6</v>
      </c>
      <c r="F251" s="16">
        <f t="shared" si="42"/>
        <v>12</v>
      </c>
      <c r="G251" s="16">
        <f t="shared" si="43"/>
        <v>2015</v>
      </c>
      <c r="H251" s="15">
        <f t="shared" si="38"/>
        <v>25</v>
      </c>
      <c r="I251" s="15">
        <f t="shared" si="39"/>
        <v>9</v>
      </c>
      <c r="J251" s="15">
        <f t="shared" si="40"/>
        <v>5</v>
      </c>
      <c r="K251" s="28"/>
      <c r="L251" s="13">
        <f t="shared" si="34"/>
        <v>242</v>
      </c>
      <c r="M251" s="27">
        <f t="shared" si="35"/>
        <v>42541</v>
      </c>
      <c r="N251" s="26" t="str">
        <f t="array" ref="N251">IF($L251="","",INDEX($B$10:$B$500,SMALL(IF($D$10:$D$500=$M251,ROW($10:$500)-9),COUNTIF($M$9:$M250,$M251)+1)))</f>
        <v>الماس على محمدالعتيق محمد</v>
      </c>
      <c r="O251" s="28"/>
      <c r="P251" s="13">
        <f t="shared" si="36"/>
        <v>242</v>
      </c>
      <c r="Q251" s="27">
        <f t="shared" si="37"/>
        <v>42552</v>
      </c>
      <c r="R251" s="26" t="str">
        <f t="array" ref="R251">IF($P251="","",INDEX($B$10:$B$500,SMALL(IF($D$10:$D$500=$Q251,ROW($10:$500)-9),COUNTIF($Q$9:$Q250,$Q251)+1)))</f>
        <v>عمر بلال حسن فرغلي</v>
      </c>
    </row>
    <row r="252" spans="1:18" ht="26.25" thickTop="1" thickBot="1" x14ac:dyDescent="0.4">
      <c r="A252" s="13">
        <f>IF(B252="","",COUNT($A$9:A251)+1)</f>
        <v>242</v>
      </c>
      <c r="B252" s="16" t="s">
        <v>256</v>
      </c>
      <c r="C252" s="23">
        <v>31603012604585</v>
      </c>
      <c r="D252" s="18">
        <v>42430</v>
      </c>
      <c r="E252" s="16">
        <f t="shared" si="41"/>
        <v>1</v>
      </c>
      <c r="F252" s="16">
        <f t="shared" si="42"/>
        <v>3</v>
      </c>
      <c r="G252" s="16">
        <f t="shared" si="43"/>
        <v>2016</v>
      </c>
      <c r="H252" s="15">
        <f t="shared" si="38"/>
        <v>0</v>
      </c>
      <c r="I252" s="15">
        <f t="shared" si="39"/>
        <v>7</v>
      </c>
      <c r="J252" s="15">
        <f t="shared" si="40"/>
        <v>5</v>
      </c>
      <c r="K252" s="28"/>
      <c r="L252" s="13">
        <f t="shared" si="34"/>
        <v>243</v>
      </c>
      <c r="M252" s="27">
        <f t="shared" si="35"/>
        <v>42541</v>
      </c>
      <c r="N252" s="26" t="str">
        <f t="array" ref="N252">IF($L252="","",INDEX($B$10:$B$500,SMALL(IF($D$10:$D$500=$M252,ROW($10:$500)-9),COUNTIF($M$9:$M251,$M252)+1)))</f>
        <v>جرجس ابراهيم جرجس حنا</v>
      </c>
      <c r="O252" s="28"/>
      <c r="P252" s="13">
        <f t="shared" si="36"/>
        <v>243</v>
      </c>
      <c r="Q252" s="27">
        <f t="shared" si="37"/>
        <v>42548</v>
      </c>
      <c r="R252" s="26" t="str">
        <f t="array" ref="R252">IF($P252="","",INDEX($B$10:$B$500,SMALL(IF($D$10:$D$500=$Q252,ROW($10:$500)-9),COUNTIF($Q$9:$Q251,$Q252)+1)))</f>
        <v>عبدالرحمن احمد ضاحي سيد</v>
      </c>
    </row>
    <row r="253" spans="1:18" ht="26.25" thickTop="1" thickBot="1" x14ac:dyDescent="0.4">
      <c r="A253" s="13">
        <f>IF(B253="","",COUNT($A$9:A252)+1)</f>
        <v>243</v>
      </c>
      <c r="B253" s="16" t="s">
        <v>257</v>
      </c>
      <c r="C253" s="23">
        <v>31608232600566</v>
      </c>
      <c r="D253" s="18">
        <v>42605</v>
      </c>
      <c r="E253" s="16">
        <f t="shared" si="41"/>
        <v>23</v>
      </c>
      <c r="F253" s="16">
        <f t="shared" si="42"/>
        <v>8</v>
      </c>
      <c r="G253" s="16">
        <f t="shared" si="43"/>
        <v>2016</v>
      </c>
      <c r="H253" s="15">
        <f t="shared" si="38"/>
        <v>8</v>
      </c>
      <c r="I253" s="15">
        <f t="shared" si="39"/>
        <v>1</v>
      </c>
      <c r="J253" s="15">
        <f t="shared" si="40"/>
        <v>5</v>
      </c>
      <c r="K253" s="28"/>
      <c r="L253" s="13">
        <f t="shared" si="34"/>
        <v>244</v>
      </c>
      <c r="M253" s="27">
        <f t="shared" si="35"/>
        <v>42541</v>
      </c>
      <c r="N253" s="26" t="str">
        <f t="array" ref="N253">IF($L253="","",INDEX($B$10:$B$500,SMALL(IF($D$10:$D$500=$M253,ROW($10:$500)-9),COUNTIF($M$9:$M252,$M253)+1)))</f>
        <v>رقيه حمدي حسن عثمان</v>
      </c>
      <c r="O253" s="28"/>
      <c r="P253" s="13">
        <f t="shared" si="36"/>
        <v>244</v>
      </c>
      <c r="Q253" s="27">
        <f t="shared" si="37"/>
        <v>42548</v>
      </c>
      <c r="R253" s="26" t="str">
        <f t="array" ref="R253">IF($P253="","",INDEX($B$10:$B$500,SMALL(IF($D$10:$D$500=$Q253,ROW($10:$500)-9),COUNTIF($Q$9:$Q252,$Q253)+1)))</f>
        <v>علي محمد علي السيد</v>
      </c>
    </row>
    <row r="254" spans="1:18" ht="26.25" thickTop="1" thickBot="1" x14ac:dyDescent="0.4">
      <c r="A254" s="13">
        <f>IF(B254="","",COUNT($A$9:A253)+1)</f>
        <v>244</v>
      </c>
      <c r="B254" s="16" t="s">
        <v>258</v>
      </c>
      <c r="C254" s="23">
        <v>31605012603891</v>
      </c>
      <c r="D254" s="18">
        <v>42491</v>
      </c>
      <c r="E254" s="16">
        <f t="shared" si="41"/>
        <v>1</v>
      </c>
      <c r="F254" s="16">
        <f t="shared" si="42"/>
        <v>5</v>
      </c>
      <c r="G254" s="16">
        <f t="shared" si="43"/>
        <v>2016</v>
      </c>
      <c r="H254" s="15">
        <f t="shared" si="38"/>
        <v>0</v>
      </c>
      <c r="I254" s="15">
        <f t="shared" si="39"/>
        <v>5</v>
      </c>
      <c r="J254" s="15">
        <f t="shared" si="40"/>
        <v>5</v>
      </c>
      <c r="K254" s="28"/>
      <c r="L254" s="13">
        <f t="shared" si="34"/>
        <v>245</v>
      </c>
      <c r="M254" s="27">
        <f t="shared" si="35"/>
        <v>42541</v>
      </c>
      <c r="N254" s="26" t="str">
        <f t="array" ref="N254">IF($L254="","",INDEX($B$10:$B$500,SMALL(IF($D$10:$D$500=$M254,ROW($10:$500)-9),COUNTIF($M$9:$M253,$M254)+1)))</f>
        <v>سما محمود مصطفىى بدوى</v>
      </c>
      <c r="O254" s="28"/>
      <c r="P254" s="13">
        <f t="shared" si="36"/>
        <v>245</v>
      </c>
      <c r="Q254" s="27">
        <f t="shared" si="37"/>
        <v>42546</v>
      </c>
      <c r="R254" s="26" t="str">
        <f t="array" ref="R254">IF($P254="","",INDEX($B$10:$B$500,SMALL(IF($D$10:$D$500=$Q254,ROW($10:$500)-9),COUNTIF($Q$9:$Q253,$Q254)+1)))</f>
        <v>أحمد عرفة محمد عبد الرحمن</v>
      </c>
    </row>
    <row r="255" spans="1:18" ht="26.25" thickTop="1" thickBot="1" x14ac:dyDescent="0.4">
      <c r="A255" s="13">
        <f>IF(B255="","",COUNT($A$9:A254)+1)</f>
        <v>245</v>
      </c>
      <c r="B255" s="16" t="s">
        <v>259</v>
      </c>
      <c r="C255" s="23">
        <v>31610142600359</v>
      </c>
      <c r="D255" s="18">
        <v>42657</v>
      </c>
      <c r="E255" s="16">
        <f t="shared" si="41"/>
        <v>14</v>
      </c>
      <c r="F255" s="16">
        <f t="shared" si="42"/>
        <v>10</v>
      </c>
      <c r="G255" s="16">
        <f t="shared" si="43"/>
        <v>2016</v>
      </c>
      <c r="H255" s="15">
        <f t="shared" si="38"/>
        <v>17</v>
      </c>
      <c r="I255" s="15">
        <f t="shared" si="39"/>
        <v>11</v>
      </c>
      <c r="J255" s="15">
        <f t="shared" si="40"/>
        <v>4</v>
      </c>
      <c r="K255" s="28"/>
      <c r="L255" s="13">
        <f t="shared" si="34"/>
        <v>246</v>
      </c>
      <c r="M255" s="27">
        <f t="shared" si="35"/>
        <v>42546</v>
      </c>
      <c r="N255" s="26" t="str">
        <f t="array" ref="N255">IF($L255="","",INDEX($B$10:$B$500,SMALL(IF($D$10:$D$500=$M255,ROW($10:$500)-9),COUNTIF($M$9:$M254,$M255)+1)))</f>
        <v>أحمد عرفة محمد عبد الرحمن</v>
      </c>
      <c r="O255" s="28"/>
      <c r="P255" s="13">
        <f t="shared" si="36"/>
        <v>246</v>
      </c>
      <c r="Q255" s="27">
        <f t="shared" si="37"/>
        <v>42546</v>
      </c>
      <c r="R255" s="26" t="str">
        <f t="array" ref="R255">IF($P255="","",INDEX($B$10:$B$500,SMALL(IF($D$10:$D$500=$Q255,ROW($10:$500)-9),COUNTIF($Q$9:$Q254,$Q255)+1)))</f>
        <v>على ابراهيم احمد على</v>
      </c>
    </row>
    <row r="256" spans="1:18" ht="26.25" thickTop="1" thickBot="1" x14ac:dyDescent="0.4">
      <c r="A256" s="13">
        <f>IF(B256="","",COUNT($A$9:A255)+1)</f>
        <v>246</v>
      </c>
      <c r="B256" s="16" t="s">
        <v>260</v>
      </c>
      <c r="C256" s="23">
        <v>31709288800216</v>
      </c>
      <c r="D256" s="18">
        <v>43006</v>
      </c>
      <c r="E256" s="16">
        <f t="shared" si="41"/>
        <v>28</v>
      </c>
      <c r="F256" s="16">
        <f t="shared" si="42"/>
        <v>9</v>
      </c>
      <c r="G256" s="16">
        <f t="shared" si="43"/>
        <v>2017</v>
      </c>
      <c r="H256" s="15">
        <f t="shared" si="38"/>
        <v>3</v>
      </c>
      <c r="I256" s="15">
        <f t="shared" si="39"/>
        <v>0</v>
      </c>
      <c r="J256" s="15">
        <f t="shared" si="40"/>
        <v>4</v>
      </c>
      <c r="K256" s="28"/>
      <c r="L256" s="13">
        <f t="shared" si="34"/>
        <v>247</v>
      </c>
      <c r="M256" s="27">
        <f t="shared" si="35"/>
        <v>42546</v>
      </c>
      <c r="N256" s="26" t="str">
        <f t="array" ref="N256">IF($L256="","",INDEX($B$10:$B$500,SMALL(IF($D$10:$D$500=$M256,ROW($10:$500)-9),COUNTIF($M$9:$M255,$M256)+1)))</f>
        <v>على ابراهيم احمد على</v>
      </c>
      <c r="O256" s="28"/>
      <c r="P256" s="13">
        <f t="shared" si="36"/>
        <v>247</v>
      </c>
      <c r="Q256" s="27">
        <f t="shared" si="37"/>
        <v>42541</v>
      </c>
      <c r="R256" s="26" t="str">
        <f t="array" ref="R256">IF($P256="","",INDEX($B$10:$B$500,SMALL(IF($D$10:$D$500=$Q256,ROW($10:$500)-9),COUNTIF($Q$9:$Q255,$Q256)+1)))</f>
        <v>احمد مصطفى محمود محمد</v>
      </c>
    </row>
    <row r="257" spans="1:18" ht="26.25" thickTop="1" thickBot="1" x14ac:dyDescent="0.4">
      <c r="A257" s="13">
        <f>IF(B257="","",COUNT($A$9:A256)+1)</f>
        <v>247</v>
      </c>
      <c r="B257" s="16" t="s">
        <v>261</v>
      </c>
      <c r="C257" s="23">
        <v>31601062602017</v>
      </c>
      <c r="D257" s="18">
        <v>42375</v>
      </c>
      <c r="E257" s="16">
        <f t="shared" si="41"/>
        <v>6</v>
      </c>
      <c r="F257" s="16">
        <f t="shared" si="42"/>
        <v>1</v>
      </c>
      <c r="G257" s="16">
        <f t="shared" si="43"/>
        <v>2016</v>
      </c>
      <c r="H257" s="15">
        <f t="shared" si="38"/>
        <v>25</v>
      </c>
      <c r="I257" s="15">
        <f t="shared" si="39"/>
        <v>8</v>
      </c>
      <c r="J257" s="15">
        <f t="shared" si="40"/>
        <v>5</v>
      </c>
      <c r="K257" s="28"/>
      <c r="L257" s="13">
        <f t="shared" si="34"/>
        <v>248</v>
      </c>
      <c r="M257" s="27">
        <f t="shared" si="35"/>
        <v>42548</v>
      </c>
      <c r="N257" s="26" t="str">
        <f t="array" ref="N257">IF($L257="","",INDEX($B$10:$B$500,SMALL(IF($D$10:$D$500=$M257,ROW($10:$500)-9),COUNTIF($M$9:$M256,$M257)+1)))</f>
        <v>عبدالرحمن احمد ضاحي سيد</v>
      </c>
      <c r="O257" s="28"/>
      <c r="P257" s="13">
        <f t="shared" si="36"/>
        <v>248</v>
      </c>
      <c r="Q257" s="27">
        <f t="shared" si="37"/>
        <v>42541</v>
      </c>
      <c r="R257" s="26" t="str">
        <f t="array" ref="R257">IF($P257="","",INDEX($B$10:$B$500,SMALL(IF($D$10:$D$500=$Q257,ROW($10:$500)-9),COUNTIF($Q$9:$Q256,$Q257)+1)))</f>
        <v>اسر محمد عصام عبد الحليم</v>
      </c>
    </row>
    <row r="258" spans="1:18" ht="26.25" thickTop="1" thickBot="1" x14ac:dyDescent="0.4">
      <c r="A258" s="13">
        <f>IF(B258="","",COUNT($A$9:A257)+1)</f>
        <v>248</v>
      </c>
      <c r="B258" s="16" t="s">
        <v>262</v>
      </c>
      <c r="C258" s="23">
        <v>31702012605032</v>
      </c>
      <c r="D258" s="18">
        <v>42767</v>
      </c>
      <c r="E258" s="16">
        <f t="shared" si="41"/>
        <v>1</v>
      </c>
      <c r="F258" s="16">
        <f t="shared" si="42"/>
        <v>2</v>
      </c>
      <c r="G258" s="16">
        <f t="shared" si="43"/>
        <v>2017</v>
      </c>
      <c r="H258" s="15">
        <f t="shared" si="38"/>
        <v>0</v>
      </c>
      <c r="I258" s="15">
        <f t="shared" si="39"/>
        <v>8</v>
      </c>
      <c r="J258" s="15">
        <f t="shared" si="40"/>
        <v>4</v>
      </c>
      <c r="K258" s="28"/>
      <c r="L258" s="13">
        <f t="shared" si="34"/>
        <v>249</v>
      </c>
      <c r="M258" s="27">
        <f t="shared" si="35"/>
        <v>42548</v>
      </c>
      <c r="N258" s="26" t="str">
        <f t="array" ref="N258">IF($L258="","",INDEX($B$10:$B$500,SMALL(IF($D$10:$D$500=$M258,ROW($10:$500)-9),COUNTIF($M$9:$M257,$M258)+1)))</f>
        <v>علي محمد علي السيد</v>
      </c>
      <c r="O258" s="28"/>
      <c r="P258" s="13">
        <f t="shared" si="36"/>
        <v>249</v>
      </c>
      <c r="Q258" s="27">
        <f t="shared" si="37"/>
        <v>42541</v>
      </c>
      <c r="R258" s="26" t="str">
        <f t="array" ref="R258">IF($P258="","",INDEX($B$10:$B$500,SMALL(IF($D$10:$D$500=$Q258,ROW($10:$500)-9),COUNTIF($Q$9:$Q257,$Q258)+1)))</f>
        <v>الماس على محمدالعتيق محمد</v>
      </c>
    </row>
    <row r="259" spans="1:18" ht="26.25" thickTop="1" thickBot="1" x14ac:dyDescent="0.4">
      <c r="A259" s="13">
        <f>IF(B259="","",COUNT($A$9:A258)+1)</f>
        <v>249</v>
      </c>
      <c r="B259" s="16" t="s">
        <v>263</v>
      </c>
      <c r="C259" s="23">
        <v>31511052600432</v>
      </c>
      <c r="D259" s="18">
        <v>42313</v>
      </c>
      <c r="E259" s="16">
        <f t="shared" si="41"/>
        <v>5</v>
      </c>
      <c r="F259" s="16">
        <f t="shared" si="42"/>
        <v>11</v>
      </c>
      <c r="G259" s="16">
        <f t="shared" si="43"/>
        <v>2015</v>
      </c>
      <c r="H259" s="15">
        <f t="shared" si="38"/>
        <v>26</v>
      </c>
      <c r="I259" s="15">
        <f t="shared" si="39"/>
        <v>10</v>
      </c>
      <c r="J259" s="15">
        <f t="shared" si="40"/>
        <v>5</v>
      </c>
      <c r="K259" s="28"/>
      <c r="L259" s="13">
        <f t="shared" si="34"/>
        <v>250</v>
      </c>
      <c r="M259" s="27">
        <f t="shared" si="35"/>
        <v>42552</v>
      </c>
      <c r="N259" s="26" t="str">
        <f t="array" ref="N259">IF($L259="","",INDEX($B$10:$B$500,SMALL(IF($D$10:$D$500=$M259,ROW($10:$500)-9),COUNTIF($M$9:$M258,$M259)+1)))</f>
        <v>سما سالم بخيت محمد</v>
      </c>
      <c r="O259" s="28"/>
      <c r="P259" s="13">
        <f t="shared" si="36"/>
        <v>250</v>
      </c>
      <c r="Q259" s="27">
        <f t="shared" si="37"/>
        <v>42541</v>
      </c>
      <c r="R259" s="26" t="str">
        <f t="array" ref="R259">IF($P259="","",INDEX($B$10:$B$500,SMALL(IF($D$10:$D$500=$Q259,ROW($10:$500)-9),COUNTIF($Q$9:$Q258,$Q259)+1)))</f>
        <v>جرجس ابراهيم جرجس حنا</v>
      </c>
    </row>
    <row r="260" spans="1:18" ht="26.25" thickTop="1" thickBot="1" x14ac:dyDescent="0.4">
      <c r="A260" s="13">
        <f>IF(B260="","",COUNT($A$9:A259)+1)</f>
        <v>250</v>
      </c>
      <c r="B260" s="16" t="s">
        <v>264</v>
      </c>
      <c r="C260" s="23">
        <v>31704062600034</v>
      </c>
      <c r="D260" s="18">
        <v>42831</v>
      </c>
      <c r="E260" s="16">
        <f t="shared" si="41"/>
        <v>6</v>
      </c>
      <c r="F260" s="16">
        <f t="shared" si="42"/>
        <v>4</v>
      </c>
      <c r="G260" s="16">
        <f t="shared" si="43"/>
        <v>2017</v>
      </c>
      <c r="H260" s="15">
        <f t="shared" si="38"/>
        <v>25</v>
      </c>
      <c r="I260" s="15">
        <f t="shared" si="39"/>
        <v>5</v>
      </c>
      <c r="J260" s="15">
        <f t="shared" si="40"/>
        <v>4</v>
      </c>
      <c r="K260" s="28"/>
      <c r="L260" s="13">
        <f t="shared" si="34"/>
        <v>251</v>
      </c>
      <c r="M260" s="27">
        <f t="shared" si="35"/>
        <v>42552</v>
      </c>
      <c r="N260" s="26" t="str">
        <f t="array" ref="N260">IF($L260="","",INDEX($B$10:$B$500,SMALL(IF($D$10:$D$500=$M260,ROW($10:$500)-9),COUNTIF($M$9:$M259,$M260)+1)))</f>
        <v>عبد الله السيد عبد الرحيم عبد الغفار</v>
      </c>
      <c r="O260" s="28"/>
      <c r="P260" s="13">
        <f t="shared" si="36"/>
        <v>251</v>
      </c>
      <c r="Q260" s="27">
        <f t="shared" si="37"/>
        <v>42541</v>
      </c>
      <c r="R260" s="26" t="str">
        <f t="array" ref="R260">IF($P260="","",INDEX($B$10:$B$500,SMALL(IF($D$10:$D$500=$Q260,ROW($10:$500)-9),COUNTIF($Q$9:$Q259,$Q260)+1)))</f>
        <v>رقيه حمدي حسن عثمان</v>
      </c>
    </row>
    <row r="261" spans="1:18" ht="26.25" thickTop="1" thickBot="1" x14ac:dyDescent="0.4">
      <c r="A261" s="13">
        <f>IF(B261="","",COUNT($A$9:A260)+1)</f>
        <v>251</v>
      </c>
      <c r="B261" s="16" t="s">
        <v>265</v>
      </c>
      <c r="C261" s="23">
        <v>31603122602154</v>
      </c>
      <c r="D261" s="18">
        <v>42441</v>
      </c>
      <c r="E261" s="16">
        <f t="shared" si="41"/>
        <v>12</v>
      </c>
      <c r="F261" s="16">
        <f t="shared" si="42"/>
        <v>3</v>
      </c>
      <c r="G261" s="16">
        <f t="shared" si="43"/>
        <v>2016</v>
      </c>
      <c r="H261" s="15">
        <f t="shared" si="38"/>
        <v>19</v>
      </c>
      <c r="I261" s="15">
        <f t="shared" si="39"/>
        <v>6</v>
      </c>
      <c r="J261" s="15">
        <f t="shared" si="40"/>
        <v>5</v>
      </c>
      <c r="K261" s="28"/>
      <c r="L261" s="13">
        <f t="shared" si="34"/>
        <v>252</v>
      </c>
      <c r="M261" s="27">
        <f t="shared" si="35"/>
        <v>42552</v>
      </c>
      <c r="N261" s="26" t="str">
        <f t="array" ref="N261">IF($L261="","",INDEX($B$10:$B$500,SMALL(IF($D$10:$D$500=$M261,ROW($10:$500)-9),COUNTIF($M$9:$M260,$M261)+1)))</f>
        <v>عمر بلال حسن فرغلي</v>
      </c>
      <c r="O261" s="28"/>
      <c r="P261" s="13">
        <f t="shared" si="36"/>
        <v>252</v>
      </c>
      <c r="Q261" s="27">
        <f t="shared" si="37"/>
        <v>42541</v>
      </c>
      <c r="R261" s="26" t="str">
        <f t="array" ref="R261">IF($P261="","",INDEX($B$10:$B$500,SMALL(IF($D$10:$D$500=$Q261,ROW($10:$500)-9),COUNTIF($Q$9:$Q260,$Q261)+1)))</f>
        <v>سما محمود مصطفىى بدوى</v>
      </c>
    </row>
    <row r="262" spans="1:18" ht="26.25" thickTop="1" thickBot="1" x14ac:dyDescent="0.4">
      <c r="A262" s="13">
        <f>IF(B262="","",COUNT($A$9:A261)+1)</f>
        <v>252</v>
      </c>
      <c r="B262" s="16" t="s">
        <v>266</v>
      </c>
      <c r="C262" s="23">
        <v>31606192600913</v>
      </c>
      <c r="D262" s="18">
        <v>42540</v>
      </c>
      <c r="E262" s="16">
        <f t="shared" si="41"/>
        <v>19</v>
      </c>
      <c r="F262" s="16">
        <f t="shared" si="42"/>
        <v>6</v>
      </c>
      <c r="G262" s="16">
        <f t="shared" si="43"/>
        <v>2016</v>
      </c>
      <c r="H262" s="15">
        <f t="shared" si="38"/>
        <v>12</v>
      </c>
      <c r="I262" s="15">
        <f t="shared" si="39"/>
        <v>3</v>
      </c>
      <c r="J262" s="15">
        <f t="shared" si="40"/>
        <v>5</v>
      </c>
      <c r="K262" s="28"/>
      <c r="L262" s="13">
        <f t="shared" si="34"/>
        <v>253</v>
      </c>
      <c r="M262" s="27">
        <f t="shared" si="35"/>
        <v>42555</v>
      </c>
      <c r="N262" s="26" t="str">
        <f t="array" ref="N262">IF($L262="","",INDEX($B$10:$B$500,SMALL(IF($D$10:$D$500=$M262,ROW($10:$500)-9),COUNTIF($M$9:$M261,$M262)+1)))</f>
        <v>عبدالرحمن عصام عبدالحليم احمد</v>
      </c>
      <c r="O262" s="28"/>
      <c r="P262" s="13">
        <f t="shared" si="36"/>
        <v>253</v>
      </c>
      <c r="Q262" s="27">
        <f t="shared" si="37"/>
        <v>42540</v>
      </c>
      <c r="R262" s="26" t="str">
        <f t="array" ref="R262">IF($P262="","",INDEX($B$10:$B$500,SMALL(IF($D$10:$D$500=$Q262,ROW($10:$500)-9),COUNTIF($Q$9:$Q261,$Q262)+1)))</f>
        <v>حمزه احمد محمود احمد</v>
      </c>
    </row>
    <row r="263" spans="1:18" ht="26.25" thickTop="1" thickBot="1" x14ac:dyDescent="0.4">
      <c r="A263" s="13">
        <f>IF(B263="","",COUNT($A$9:A262)+1)</f>
        <v>253</v>
      </c>
      <c r="B263" s="16" t="s">
        <v>267</v>
      </c>
      <c r="C263" s="23">
        <v>31607262601234</v>
      </c>
      <c r="D263" s="18">
        <v>42577</v>
      </c>
      <c r="E263" s="16">
        <f t="shared" si="41"/>
        <v>26</v>
      </c>
      <c r="F263" s="16">
        <f t="shared" si="42"/>
        <v>7</v>
      </c>
      <c r="G263" s="16">
        <f t="shared" si="43"/>
        <v>2016</v>
      </c>
      <c r="H263" s="15">
        <f t="shared" si="38"/>
        <v>5</v>
      </c>
      <c r="I263" s="15">
        <f t="shared" si="39"/>
        <v>2</v>
      </c>
      <c r="J263" s="15">
        <f t="shared" si="40"/>
        <v>5</v>
      </c>
      <c r="K263" s="28"/>
      <c r="L263" s="13">
        <f t="shared" si="34"/>
        <v>254</v>
      </c>
      <c r="M263" s="27">
        <f t="shared" si="35"/>
        <v>42556</v>
      </c>
      <c r="N263" s="26" t="str">
        <f t="array" ref="N263">IF($L263="","",INDEX($B$10:$B$500,SMALL(IF($D$10:$D$500=$M263,ROW($10:$500)-9),COUNTIF($M$9:$M262,$M263)+1)))</f>
        <v>آدم محمد احمد رضوان</v>
      </c>
      <c r="O263" s="28"/>
      <c r="P263" s="13">
        <f t="shared" si="36"/>
        <v>254</v>
      </c>
      <c r="Q263" s="27">
        <f t="shared" si="37"/>
        <v>42540</v>
      </c>
      <c r="R263" s="26" t="str">
        <f t="array" ref="R263">IF($P263="","",INDEX($B$10:$B$500,SMALL(IF($D$10:$D$500=$Q263,ROW($10:$500)-9),COUNTIF($Q$9:$Q262,$Q263)+1)))</f>
        <v>شاهستا احمد خلف رجب</v>
      </c>
    </row>
    <row r="264" spans="1:18" ht="26.25" thickTop="1" thickBot="1" x14ac:dyDescent="0.4">
      <c r="A264" s="13">
        <f>IF(B264="","",COUNT($A$9:A263)+1)</f>
        <v>254</v>
      </c>
      <c r="B264" s="16" t="s">
        <v>268</v>
      </c>
      <c r="C264" s="23">
        <v>31710012627632</v>
      </c>
      <c r="D264" s="18">
        <v>43009</v>
      </c>
      <c r="E264" s="16">
        <f t="shared" si="41"/>
        <v>1</v>
      </c>
      <c r="F264" s="16">
        <f t="shared" si="42"/>
        <v>10</v>
      </c>
      <c r="G264" s="16">
        <f t="shared" si="43"/>
        <v>2017</v>
      </c>
      <c r="H264" s="15">
        <f t="shared" si="38"/>
        <v>0</v>
      </c>
      <c r="I264" s="15">
        <f t="shared" si="39"/>
        <v>0</v>
      </c>
      <c r="J264" s="15">
        <f t="shared" si="40"/>
        <v>4</v>
      </c>
      <c r="K264" s="28"/>
      <c r="L264" s="13">
        <f t="shared" si="34"/>
        <v>255</v>
      </c>
      <c r="M264" s="27">
        <f t="shared" si="35"/>
        <v>42556</v>
      </c>
      <c r="N264" s="26" t="str">
        <f t="array" ref="N264">IF($L264="","",INDEX($B$10:$B$500,SMALL(IF($D$10:$D$500=$M264,ROW($10:$500)-9),COUNTIF($M$9:$M263,$M264)+1)))</f>
        <v>رتيل وليد محمد محمدفهمى</v>
      </c>
      <c r="O264" s="28"/>
      <c r="P264" s="13">
        <f t="shared" si="36"/>
        <v>255</v>
      </c>
      <c r="Q264" s="27">
        <f t="shared" si="37"/>
        <v>42537</v>
      </c>
      <c r="R264" s="26" t="str">
        <f t="array" ref="R264">IF($P264="","",INDEX($B$10:$B$500,SMALL(IF($D$10:$D$500=$Q264,ROW($10:$500)-9),COUNTIF($Q$9:$Q263,$Q264)+1)))</f>
        <v>عمر احمد محمد نجيب احمد السيد</v>
      </c>
    </row>
    <row r="265" spans="1:18" ht="26.25" thickTop="1" thickBot="1" x14ac:dyDescent="0.4">
      <c r="A265" s="13">
        <f>IF(B265="","",COUNT($A$9:A264)+1)</f>
        <v>255</v>
      </c>
      <c r="B265" s="16" t="s">
        <v>269</v>
      </c>
      <c r="C265" s="23">
        <v>31511032600258</v>
      </c>
      <c r="D265" s="18">
        <v>42311</v>
      </c>
      <c r="E265" s="16">
        <f t="shared" si="41"/>
        <v>3</v>
      </c>
      <c r="F265" s="16">
        <f t="shared" si="42"/>
        <v>11</v>
      </c>
      <c r="G265" s="16">
        <f t="shared" si="43"/>
        <v>2015</v>
      </c>
      <c r="H265" s="15">
        <f t="shared" si="38"/>
        <v>28</v>
      </c>
      <c r="I265" s="15">
        <f t="shared" si="39"/>
        <v>10</v>
      </c>
      <c r="J265" s="15">
        <f t="shared" si="40"/>
        <v>5</v>
      </c>
      <c r="K265" s="28"/>
      <c r="L265" s="13">
        <f t="shared" si="34"/>
        <v>256</v>
      </c>
      <c r="M265" s="27">
        <f t="shared" si="35"/>
        <v>42558</v>
      </c>
      <c r="N265" s="26" t="str">
        <f t="array" ref="N265">IF($L265="","",INDEX($B$10:$B$500,SMALL(IF($D$10:$D$500=$M265,ROW($10:$500)-9),COUNTIF($M$9:$M264,$M265)+1)))</f>
        <v>رودينا محمد ايمن عبد العزيز</v>
      </c>
      <c r="O265" s="28"/>
      <c r="P265" s="13">
        <f t="shared" si="36"/>
        <v>256</v>
      </c>
      <c r="Q265" s="27">
        <f t="shared" si="37"/>
        <v>42536</v>
      </c>
      <c r="R265" s="26" t="str">
        <f t="array" ref="R265">IF($P265="","",INDEX($B$10:$B$500,SMALL(IF($D$10:$D$500=$Q265,ROW($10:$500)-9),COUNTIF($Q$9:$Q264,$Q265)+1)))</f>
        <v>ادم محمد ناجح صادق</v>
      </c>
    </row>
    <row r="266" spans="1:18" ht="26.25" thickTop="1" thickBot="1" x14ac:dyDescent="0.4">
      <c r="A266" s="13">
        <f>IF(B266="","",COUNT($A$9:A265)+1)</f>
        <v>256</v>
      </c>
      <c r="B266" s="16" t="s">
        <v>270</v>
      </c>
      <c r="C266" s="23">
        <v>31603032602759</v>
      </c>
      <c r="D266" s="18">
        <v>42432</v>
      </c>
      <c r="E266" s="16">
        <f t="shared" si="41"/>
        <v>3</v>
      </c>
      <c r="F266" s="16">
        <f t="shared" si="42"/>
        <v>3</v>
      </c>
      <c r="G266" s="16">
        <f t="shared" si="43"/>
        <v>2016</v>
      </c>
      <c r="H266" s="15">
        <f t="shared" si="38"/>
        <v>28</v>
      </c>
      <c r="I266" s="15">
        <f t="shared" si="39"/>
        <v>6</v>
      </c>
      <c r="J266" s="15">
        <f t="shared" si="40"/>
        <v>5</v>
      </c>
      <c r="K266" s="28"/>
      <c r="L266" s="13">
        <f t="shared" si="34"/>
        <v>257</v>
      </c>
      <c r="M266" s="27">
        <f t="shared" si="35"/>
        <v>42558</v>
      </c>
      <c r="N266" s="26" t="str">
        <f t="array" ref="N266">IF($L266="","",INDEX($B$10:$B$500,SMALL(IF($D$10:$D$500=$M266,ROW($10:$500)-9),COUNTIF($M$9:$M265,$M266)+1)))</f>
        <v>فارس جرجس عياد جرجس</v>
      </c>
      <c r="O266" s="28"/>
      <c r="P266" s="13">
        <f t="shared" si="36"/>
        <v>257</v>
      </c>
      <c r="Q266" s="27">
        <f t="shared" si="37"/>
        <v>42535</v>
      </c>
      <c r="R266" s="26" t="str">
        <f t="array" ref="R266">IF($P266="","",INDEX($B$10:$B$500,SMALL(IF($D$10:$D$500=$Q266,ROW($10:$500)-9),COUNTIF($Q$9:$Q265,$Q266)+1)))</f>
        <v>اياد احمد محمد محمد عثمان</v>
      </c>
    </row>
    <row r="267" spans="1:18" ht="26.25" thickTop="1" thickBot="1" x14ac:dyDescent="0.4">
      <c r="A267" s="13">
        <f>IF(B267="","",COUNT($A$9:A266)+1)</f>
        <v>257</v>
      </c>
      <c r="B267" s="16" t="s">
        <v>271</v>
      </c>
      <c r="C267" s="23">
        <v>31704102600059</v>
      </c>
      <c r="D267" s="18">
        <v>42835</v>
      </c>
      <c r="E267" s="16">
        <f t="shared" si="41"/>
        <v>10</v>
      </c>
      <c r="F267" s="16">
        <f t="shared" si="42"/>
        <v>4</v>
      </c>
      <c r="G267" s="16">
        <f t="shared" si="43"/>
        <v>2017</v>
      </c>
      <c r="H267" s="15">
        <f t="shared" si="38"/>
        <v>21</v>
      </c>
      <c r="I267" s="15">
        <f t="shared" si="39"/>
        <v>5</v>
      </c>
      <c r="J267" s="15">
        <f t="shared" si="40"/>
        <v>4</v>
      </c>
      <c r="K267" s="28"/>
      <c r="L267" s="13">
        <f t="shared" si="34"/>
        <v>258</v>
      </c>
      <c r="M267" s="27">
        <f t="shared" si="35"/>
        <v>42560</v>
      </c>
      <c r="N267" s="26" t="str">
        <f t="array" ref="N267">IF($L267="","",INDEX($B$10:$B$500,SMALL(IF($D$10:$D$500=$M267,ROW($10:$500)-9),COUNTIF($M$9:$M266,$M267)+1)))</f>
        <v>ادم عمرو محمود محمد</v>
      </c>
      <c r="O267" s="28"/>
      <c r="P267" s="13">
        <f t="shared" si="36"/>
        <v>258</v>
      </c>
      <c r="Q267" s="27">
        <f t="shared" si="37"/>
        <v>42535</v>
      </c>
      <c r="R267" s="26" t="str">
        <f t="array" ref="R267">IF($P267="","",INDEX($B$10:$B$500,SMALL(IF($D$10:$D$500=$Q267,ROW($10:$500)-9),COUNTIF($Q$9:$Q266,$Q267)+1)))</f>
        <v>عمر أيمن محمد السيد</v>
      </c>
    </row>
    <row r="268" spans="1:18" ht="26.25" thickTop="1" thickBot="1" x14ac:dyDescent="0.4">
      <c r="A268" s="13">
        <f>IF(B268="","",COUNT($A$9:A267)+1)</f>
        <v>258</v>
      </c>
      <c r="B268" s="16" t="s">
        <v>272</v>
      </c>
      <c r="C268" s="23">
        <v>31708112600893</v>
      </c>
      <c r="D268" s="18">
        <v>42958</v>
      </c>
      <c r="E268" s="16">
        <f t="shared" si="41"/>
        <v>11</v>
      </c>
      <c r="F268" s="16">
        <f t="shared" si="42"/>
        <v>8</v>
      </c>
      <c r="G268" s="16">
        <f t="shared" si="43"/>
        <v>2017</v>
      </c>
      <c r="H268" s="15">
        <f t="shared" ref="H268:H331" si="44">IF(ISNUMBER(E268),DATEDIF((DATE(G268,F268,E268)),(DATE("2021","10","1")),"MD"),"")</f>
        <v>20</v>
      </c>
      <c r="I268" s="15">
        <f t="shared" ref="I268:I331" si="45">IF(ISNUMBER(F268),DATEDIF((DATE(G268,F268,E268)),(DATE("2021","10","1")),"YM"),"")</f>
        <v>1</v>
      </c>
      <c r="J268" s="15">
        <f t="shared" ref="J268:J331" si="46">IF(ISNUMBER(G268),DATEDIF((DATE(G268,F268,E268)),(DATE("2021","10","1")),"Y"),"")</f>
        <v>4</v>
      </c>
      <c r="K268" s="28"/>
      <c r="L268" s="13">
        <f t="shared" si="34"/>
        <v>259</v>
      </c>
      <c r="M268" s="27">
        <f t="shared" si="35"/>
        <v>42561</v>
      </c>
      <c r="N268" s="26" t="str">
        <f t="array" ref="N268">IF($L268="","",INDEX($B$10:$B$500,SMALL(IF($D$10:$D$500=$M268,ROW($10:$500)-9),COUNTIF($M$9:$M267,$M268)+1)))</f>
        <v>بسمله السيد فرغلي محمد</v>
      </c>
      <c r="O268" s="28"/>
      <c r="P268" s="13">
        <f t="shared" si="36"/>
        <v>259</v>
      </c>
      <c r="Q268" s="27">
        <f t="shared" si="37"/>
        <v>42534</v>
      </c>
      <c r="R268" s="26" t="str">
        <f t="array" ref="R268">IF($P268="","",INDEX($B$10:$B$500,SMALL(IF($D$10:$D$500=$Q268,ROW($10:$500)-9),COUNTIF($Q$9:$Q267,$Q268)+1)))</f>
        <v>ريتاج احمد محمود عبداللاه عبدالعال</v>
      </c>
    </row>
    <row r="269" spans="1:18" ht="26.25" thickTop="1" thickBot="1" x14ac:dyDescent="0.4">
      <c r="A269" s="13">
        <f>IF(B269="","",COUNT($A$9:A268)+1)</f>
        <v>259</v>
      </c>
      <c r="B269" s="16" t="s">
        <v>273</v>
      </c>
      <c r="C269" s="23">
        <v>31608112601143</v>
      </c>
      <c r="D269" s="18">
        <v>42593</v>
      </c>
      <c r="E269" s="16">
        <f t="shared" si="41"/>
        <v>11</v>
      </c>
      <c r="F269" s="16">
        <f t="shared" si="42"/>
        <v>8</v>
      </c>
      <c r="G269" s="16">
        <f t="shared" si="43"/>
        <v>2016</v>
      </c>
      <c r="H269" s="15">
        <f t="shared" si="44"/>
        <v>20</v>
      </c>
      <c r="I269" s="15">
        <f t="shared" si="45"/>
        <v>1</v>
      </c>
      <c r="J269" s="15">
        <f t="shared" si="46"/>
        <v>5</v>
      </c>
      <c r="K269" s="28"/>
      <c r="L269" s="13">
        <f t="shared" si="34"/>
        <v>260</v>
      </c>
      <c r="M269" s="27">
        <f t="shared" si="35"/>
        <v>42561</v>
      </c>
      <c r="N269" s="26" t="str">
        <f t="array" ref="N269">IF($L269="","",INDEX($B$10:$B$500,SMALL(IF($D$10:$D$500=$M269,ROW($10:$500)-9),COUNTIF($M$9:$M268,$M269)+1)))</f>
        <v>صهيب محمود محمد جاد الكريم</v>
      </c>
      <c r="O269" s="28"/>
      <c r="P269" s="13">
        <f t="shared" si="36"/>
        <v>260</v>
      </c>
      <c r="Q269" s="27">
        <f t="shared" si="37"/>
        <v>42533</v>
      </c>
      <c r="R269" s="26" t="str">
        <f t="array" ref="R269">IF($P269="","",INDEX($B$10:$B$500,SMALL(IF($D$10:$D$500=$Q269,ROW($10:$500)-9),COUNTIF($Q$9:$Q268,$Q269)+1)))</f>
        <v>فاروق محمد فاروق عبداللطيف محمد</v>
      </c>
    </row>
    <row r="270" spans="1:18" ht="26.25" thickTop="1" thickBot="1" x14ac:dyDescent="0.4">
      <c r="A270" s="13">
        <f>IF(B270="","",COUNT($A$9:A269)+1)</f>
        <v>260</v>
      </c>
      <c r="B270" s="16" t="s">
        <v>274</v>
      </c>
      <c r="C270" s="23">
        <v>31510142600087</v>
      </c>
      <c r="D270" s="18">
        <v>42291</v>
      </c>
      <c r="E270" s="16">
        <f t="shared" si="41"/>
        <v>14</v>
      </c>
      <c r="F270" s="16">
        <f t="shared" si="42"/>
        <v>10</v>
      </c>
      <c r="G270" s="16">
        <f t="shared" si="43"/>
        <v>2015</v>
      </c>
      <c r="H270" s="15">
        <f t="shared" si="44"/>
        <v>17</v>
      </c>
      <c r="I270" s="15">
        <f t="shared" si="45"/>
        <v>11</v>
      </c>
      <c r="J270" s="15">
        <f t="shared" si="46"/>
        <v>5</v>
      </c>
      <c r="K270" s="28"/>
      <c r="L270" s="13">
        <f t="shared" si="34"/>
        <v>261</v>
      </c>
      <c r="M270" s="27">
        <f t="shared" si="35"/>
        <v>42561</v>
      </c>
      <c r="N270" s="26" t="str">
        <f t="array" ref="N270">IF($L270="","",INDEX($B$10:$B$500,SMALL(IF($D$10:$D$500=$M270,ROW($10:$500)-9),COUNTIF($M$9:$M269,$M270)+1)))</f>
        <v>فريده شريف احمد محمود</v>
      </c>
      <c r="O270" s="28"/>
      <c r="P270" s="13">
        <f t="shared" si="36"/>
        <v>261</v>
      </c>
      <c r="Q270" s="27">
        <f t="shared" si="37"/>
        <v>42532</v>
      </c>
      <c r="R270" s="26" t="str">
        <f t="array" ref="R270">IF($P270="","",INDEX($B$10:$B$500,SMALL(IF($D$10:$D$500=$Q270,ROW($10:$500)-9),COUNTIF($Q$9:$Q269,$Q270)+1)))</f>
        <v>بولا رومانى كمال رزق الله</v>
      </c>
    </row>
    <row r="271" spans="1:18" ht="26.25" thickTop="1" thickBot="1" x14ac:dyDescent="0.4">
      <c r="A271" s="13">
        <f>IF(B271="","",COUNT($A$9:A270)+1)</f>
        <v>261</v>
      </c>
      <c r="B271" s="16" t="s">
        <v>275</v>
      </c>
      <c r="C271" s="23">
        <v>31610182600505</v>
      </c>
      <c r="D271" s="18">
        <v>42661</v>
      </c>
      <c r="E271" s="16">
        <f t="shared" si="41"/>
        <v>18</v>
      </c>
      <c r="F271" s="16">
        <f t="shared" si="42"/>
        <v>10</v>
      </c>
      <c r="G271" s="16">
        <f t="shared" si="43"/>
        <v>2016</v>
      </c>
      <c r="H271" s="15">
        <f t="shared" si="44"/>
        <v>13</v>
      </c>
      <c r="I271" s="15">
        <f t="shared" si="45"/>
        <v>11</v>
      </c>
      <c r="J271" s="15">
        <f t="shared" si="46"/>
        <v>4</v>
      </c>
      <c r="K271" s="28"/>
      <c r="L271" s="13">
        <f t="shared" si="34"/>
        <v>262</v>
      </c>
      <c r="M271" s="27">
        <f t="shared" si="35"/>
        <v>42563</v>
      </c>
      <c r="N271" s="26" t="str">
        <f t="array" ref="N271">IF($L271="","",INDEX($B$10:$B$500,SMALL(IF($D$10:$D$500=$M271,ROW($10:$500)-9),COUNTIF($M$9:$M270,$M271)+1)))</f>
        <v>تبارك مصطفي سالم جلال</v>
      </c>
      <c r="O271" s="28"/>
      <c r="P271" s="13">
        <f t="shared" si="36"/>
        <v>262</v>
      </c>
      <c r="Q271" s="27">
        <f t="shared" si="37"/>
        <v>42532</v>
      </c>
      <c r="R271" s="26" t="str">
        <f t="array" ref="R271">IF($P271="","",INDEX($B$10:$B$500,SMALL(IF($D$10:$D$500=$Q271,ROW($10:$500)-9),COUNTIF($Q$9:$Q270,$Q271)+1)))</f>
        <v>شنوده نادر عياد جرجس</v>
      </c>
    </row>
    <row r="272" spans="1:18" ht="26.25" thickTop="1" thickBot="1" x14ac:dyDescent="0.4">
      <c r="A272" s="13">
        <f>IF(B272="","",COUNT($A$9:A271)+1)</f>
        <v>262</v>
      </c>
      <c r="B272" s="16" t="s">
        <v>276</v>
      </c>
      <c r="C272" s="23">
        <v>31510032600065</v>
      </c>
      <c r="D272" s="18">
        <v>42280</v>
      </c>
      <c r="E272" s="16">
        <f t="shared" si="41"/>
        <v>3</v>
      </c>
      <c r="F272" s="16">
        <f t="shared" si="42"/>
        <v>10</v>
      </c>
      <c r="G272" s="16">
        <f t="shared" si="43"/>
        <v>2015</v>
      </c>
      <c r="H272" s="15">
        <f t="shared" si="44"/>
        <v>28</v>
      </c>
      <c r="I272" s="15">
        <f t="shared" si="45"/>
        <v>11</v>
      </c>
      <c r="J272" s="15">
        <f t="shared" si="46"/>
        <v>5</v>
      </c>
      <c r="K272" s="28"/>
      <c r="L272" s="13">
        <f t="shared" si="34"/>
        <v>263</v>
      </c>
      <c r="M272" s="27">
        <f t="shared" si="35"/>
        <v>42564</v>
      </c>
      <c r="N272" s="26" t="str">
        <f t="array" ref="N272">IF($L272="","",INDEX($B$10:$B$500,SMALL(IF($D$10:$D$500=$M272,ROW($10:$500)-9),COUNTIF($M$9:$M271,$M272)+1)))</f>
        <v>جودي محمد محمود علي</v>
      </c>
      <c r="O272" s="28"/>
      <c r="P272" s="13">
        <f t="shared" si="36"/>
        <v>263</v>
      </c>
      <c r="Q272" s="27">
        <f t="shared" si="37"/>
        <v>42531</v>
      </c>
      <c r="R272" s="26" t="str">
        <f t="array" ref="R272">IF($P272="","",INDEX($B$10:$B$500,SMALL(IF($D$10:$D$500=$Q272,ROW($10:$500)-9),COUNTIF($Q$9:$Q271,$Q272)+1)))</f>
        <v>ابرام اشرف عياد جاب الله</v>
      </c>
    </row>
    <row r="273" spans="1:18" ht="26.25" thickTop="1" thickBot="1" x14ac:dyDescent="0.4">
      <c r="A273" s="13">
        <f>IF(B273="","",COUNT($A$9:A272)+1)</f>
        <v>263</v>
      </c>
      <c r="B273" s="16" t="s">
        <v>277</v>
      </c>
      <c r="C273" s="23">
        <v>31610162600711</v>
      </c>
      <c r="D273" s="18">
        <v>42659</v>
      </c>
      <c r="E273" s="16">
        <f t="shared" si="41"/>
        <v>16</v>
      </c>
      <c r="F273" s="16">
        <f t="shared" si="42"/>
        <v>10</v>
      </c>
      <c r="G273" s="16">
        <f t="shared" si="43"/>
        <v>2016</v>
      </c>
      <c r="H273" s="15">
        <f t="shared" si="44"/>
        <v>15</v>
      </c>
      <c r="I273" s="15">
        <f t="shared" si="45"/>
        <v>11</v>
      </c>
      <c r="J273" s="15">
        <f t="shared" si="46"/>
        <v>4</v>
      </c>
      <c r="K273" s="28"/>
      <c r="L273" s="13">
        <f t="shared" si="34"/>
        <v>264</v>
      </c>
      <c r="M273" s="27">
        <f t="shared" si="35"/>
        <v>42564</v>
      </c>
      <c r="N273" s="26" t="str">
        <f t="array" ref="N273">IF($L273="","",INDEX($B$10:$B$500,SMALL(IF($D$10:$D$500=$M273,ROW($10:$500)-9),COUNTIF($M$9:$M272,$M273)+1)))</f>
        <v>ضحي محمد مؤمن محمد</v>
      </c>
      <c r="O273" s="28"/>
      <c r="P273" s="13">
        <f t="shared" si="36"/>
        <v>264</v>
      </c>
      <c r="Q273" s="27">
        <f t="shared" si="37"/>
        <v>42530</v>
      </c>
      <c r="R273" s="26" t="str">
        <f t="array" ref="R273">IF($P273="","",INDEX($B$10:$B$500,SMALL(IF($D$10:$D$500=$Q273,ROW($10:$500)-9),COUNTIF($Q$9:$Q272,$Q273)+1)))</f>
        <v>احمد محمد احمد محمود</v>
      </c>
    </row>
    <row r="274" spans="1:18" ht="26.25" thickTop="1" thickBot="1" x14ac:dyDescent="0.4">
      <c r="A274" s="13">
        <f>IF(B274="","",COUNT($A$9:A273)+1)</f>
        <v>264</v>
      </c>
      <c r="B274" s="16" t="s">
        <v>278</v>
      </c>
      <c r="C274" s="23">
        <v>31605192601662</v>
      </c>
      <c r="D274" s="18">
        <v>42509</v>
      </c>
      <c r="E274" s="16">
        <f t="shared" si="41"/>
        <v>19</v>
      </c>
      <c r="F274" s="16">
        <f t="shared" si="42"/>
        <v>5</v>
      </c>
      <c r="G274" s="16">
        <f t="shared" si="43"/>
        <v>2016</v>
      </c>
      <c r="H274" s="15">
        <f t="shared" si="44"/>
        <v>12</v>
      </c>
      <c r="I274" s="15">
        <f t="shared" si="45"/>
        <v>4</v>
      </c>
      <c r="J274" s="15">
        <f t="shared" si="46"/>
        <v>5</v>
      </c>
      <c r="K274" s="28"/>
      <c r="L274" s="13">
        <f t="shared" si="34"/>
        <v>265</v>
      </c>
      <c r="M274" s="27">
        <f t="shared" si="35"/>
        <v>42568</v>
      </c>
      <c r="N274" s="26" t="str">
        <f t="array" ref="N274">IF($L274="","",INDEX($B$10:$B$500,SMALL(IF($D$10:$D$500=$M274,ROW($10:$500)-9),COUNTIF($M$9:$M273,$M274)+1)))</f>
        <v>اشرقت محمود ابوالحمد عبدالعزيز</v>
      </c>
      <c r="O274" s="28"/>
      <c r="P274" s="13">
        <f t="shared" si="36"/>
        <v>265</v>
      </c>
      <c r="Q274" s="27">
        <f t="shared" si="37"/>
        <v>42528</v>
      </c>
      <c r="R274" s="26" t="str">
        <f t="array" ref="R274">IF($P274="","",INDEX($B$10:$B$500,SMALL(IF($D$10:$D$500=$Q274,ROW($10:$500)-9),COUNTIF($Q$9:$Q273,$Q274)+1)))</f>
        <v>انس محمد احمد محمد</v>
      </c>
    </row>
    <row r="275" spans="1:18" ht="26.25" thickTop="1" thickBot="1" x14ac:dyDescent="0.4">
      <c r="A275" s="13">
        <f>IF(B275="","",COUNT($A$9:A274)+1)</f>
        <v>265</v>
      </c>
      <c r="B275" s="16" t="s">
        <v>279</v>
      </c>
      <c r="C275" s="23">
        <v>31605232601547</v>
      </c>
      <c r="D275" s="18">
        <v>42513</v>
      </c>
      <c r="E275" s="16">
        <f t="shared" si="41"/>
        <v>23</v>
      </c>
      <c r="F275" s="16">
        <f t="shared" si="42"/>
        <v>5</v>
      </c>
      <c r="G275" s="16">
        <f t="shared" si="43"/>
        <v>2016</v>
      </c>
      <c r="H275" s="15">
        <f t="shared" si="44"/>
        <v>8</v>
      </c>
      <c r="I275" s="15">
        <f t="shared" si="45"/>
        <v>4</v>
      </c>
      <c r="J275" s="15">
        <f t="shared" si="46"/>
        <v>5</v>
      </c>
      <c r="K275" s="28"/>
      <c r="L275" s="13">
        <f t="shared" si="34"/>
        <v>266</v>
      </c>
      <c r="M275" s="27">
        <f t="shared" si="35"/>
        <v>42571</v>
      </c>
      <c r="N275" s="26" t="str">
        <f t="array" ref="N275">IF($L275="","",INDEX($B$10:$B$500,SMALL(IF($D$10:$D$500=$M275,ROW($10:$500)-9),COUNTIF($M$9:$M274,$M275)+1)))</f>
        <v>امنة محمد مصطفى محمود</v>
      </c>
      <c r="O275" s="28"/>
      <c r="P275" s="13">
        <f t="shared" si="36"/>
        <v>266</v>
      </c>
      <c r="Q275" s="27">
        <f t="shared" si="37"/>
        <v>42524</v>
      </c>
      <c r="R275" s="26" t="str">
        <f t="array" ref="R275">IF($P275="","",INDEX($B$10:$B$500,SMALL(IF($D$10:$D$500=$Q275,ROW($10:$500)-9),COUNTIF($Q$9:$Q274,$Q275)+1)))</f>
        <v>أحمد السيد فضل عبدالرحمن عبدالغنى</v>
      </c>
    </row>
    <row r="276" spans="1:18" ht="26.25" thickTop="1" thickBot="1" x14ac:dyDescent="0.4">
      <c r="A276" s="13">
        <f>IF(B276="","",COUNT($A$9:A275)+1)</f>
        <v>266</v>
      </c>
      <c r="B276" s="16" t="s">
        <v>280</v>
      </c>
      <c r="C276" s="23">
        <v>31709172603685</v>
      </c>
      <c r="D276" s="18">
        <v>42995</v>
      </c>
      <c r="E276" s="16">
        <f t="shared" si="41"/>
        <v>17</v>
      </c>
      <c r="F276" s="16">
        <f t="shared" si="42"/>
        <v>9</v>
      </c>
      <c r="G276" s="16">
        <f t="shared" si="43"/>
        <v>2017</v>
      </c>
      <c r="H276" s="15">
        <f t="shared" si="44"/>
        <v>14</v>
      </c>
      <c r="I276" s="15">
        <f t="shared" si="45"/>
        <v>0</v>
      </c>
      <c r="J276" s="15">
        <f t="shared" si="46"/>
        <v>4</v>
      </c>
      <c r="K276" s="28"/>
      <c r="L276" s="13">
        <f t="shared" si="34"/>
        <v>267</v>
      </c>
      <c r="M276" s="27">
        <f t="shared" si="35"/>
        <v>42571</v>
      </c>
      <c r="N276" s="26" t="str">
        <f t="array" ref="N276">IF($L276="","",INDEX($B$10:$B$500,SMALL(IF($D$10:$D$500=$M276,ROW($10:$500)-9),COUNTIF($M$9:$M275,$M276)+1)))</f>
        <v>فريده صلاح علاء الدين الشريف</v>
      </c>
      <c r="O276" s="28"/>
      <c r="P276" s="13">
        <f t="shared" si="36"/>
        <v>267</v>
      </c>
      <c r="Q276" s="27">
        <f t="shared" si="37"/>
        <v>42524</v>
      </c>
      <c r="R276" s="26" t="str">
        <f t="array" ref="R276">IF($P276="","",INDEX($B$10:$B$500,SMALL(IF($D$10:$D$500=$Q276,ROW($10:$500)-9),COUNTIF($Q$9:$Q275,$Q276)+1)))</f>
        <v>أنس الحسين عشرى مصطفى</v>
      </c>
    </row>
    <row r="277" spans="1:18" ht="26.25" thickTop="1" thickBot="1" x14ac:dyDescent="0.4">
      <c r="A277" s="13">
        <f>IF(B277="","",COUNT($A$9:A276)+1)</f>
        <v>267</v>
      </c>
      <c r="B277" s="16" t="s">
        <v>281</v>
      </c>
      <c r="C277" s="23">
        <v>31610062600501</v>
      </c>
      <c r="D277" s="18">
        <v>42649</v>
      </c>
      <c r="E277" s="16">
        <f t="shared" si="41"/>
        <v>6</v>
      </c>
      <c r="F277" s="16">
        <f t="shared" si="42"/>
        <v>10</v>
      </c>
      <c r="G277" s="16">
        <f t="shared" si="43"/>
        <v>2016</v>
      </c>
      <c r="H277" s="15">
        <f t="shared" si="44"/>
        <v>25</v>
      </c>
      <c r="I277" s="15">
        <f t="shared" si="45"/>
        <v>11</v>
      </c>
      <c r="J277" s="15">
        <f t="shared" si="46"/>
        <v>4</v>
      </c>
      <c r="K277" s="28"/>
      <c r="L277" s="13">
        <f t="shared" si="34"/>
        <v>268</v>
      </c>
      <c r="M277" s="27">
        <f t="shared" si="35"/>
        <v>42574</v>
      </c>
      <c r="N277" s="26" t="str">
        <f t="array" ref="N277">IF($L277="","",INDEX($B$10:$B$500,SMALL(IF($D$10:$D$500=$M277,ROW($10:$500)-9),COUNTIF($M$9:$M276,$M277)+1)))</f>
        <v>أمنيه عجبو عبدالعاطي محمد</v>
      </c>
      <c r="O277" s="28"/>
      <c r="P277" s="13">
        <f t="shared" si="36"/>
        <v>268</v>
      </c>
      <c r="Q277" s="27">
        <f t="shared" si="37"/>
        <v>42524</v>
      </c>
      <c r="R277" s="26" t="str">
        <f t="array" ref="R277">IF($P277="","",INDEX($B$10:$B$500,SMALL(IF($D$10:$D$500=$Q277,ROW($10:$500)-9),COUNTIF($Q$9:$Q276,$Q277)+1)))</f>
        <v>رودينا محمود شعبان محمد</v>
      </c>
    </row>
    <row r="278" spans="1:18" ht="26.25" thickTop="1" thickBot="1" x14ac:dyDescent="0.4">
      <c r="A278" s="13">
        <f>IF(B278="","",COUNT($A$9:A277)+1)</f>
        <v>268</v>
      </c>
      <c r="B278" s="16" t="s">
        <v>282</v>
      </c>
      <c r="C278" s="23">
        <v>31603122602642</v>
      </c>
      <c r="D278" s="18">
        <v>42441</v>
      </c>
      <c r="E278" s="16">
        <f t="shared" si="41"/>
        <v>12</v>
      </c>
      <c r="F278" s="16">
        <f t="shared" si="42"/>
        <v>3</v>
      </c>
      <c r="G278" s="16">
        <f t="shared" si="43"/>
        <v>2016</v>
      </c>
      <c r="H278" s="15">
        <f t="shared" si="44"/>
        <v>19</v>
      </c>
      <c r="I278" s="15">
        <f t="shared" si="45"/>
        <v>6</v>
      </c>
      <c r="J278" s="15">
        <f t="shared" si="46"/>
        <v>5</v>
      </c>
      <c r="K278" s="28"/>
      <c r="L278" s="13">
        <f t="shared" si="34"/>
        <v>269</v>
      </c>
      <c r="M278" s="27">
        <f t="shared" si="35"/>
        <v>42574</v>
      </c>
      <c r="N278" s="26" t="str">
        <f t="array" ref="N278">IF($L278="","",INDEX($B$10:$B$500,SMALL(IF($D$10:$D$500=$M278,ROW($10:$500)-9),COUNTIF($M$9:$M277,$M278)+1)))</f>
        <v>فريده احمد محمد عطيه</v>
      </c>
      <c r="O278" s="28"/>
      <c r="P278" s="13">
        <f t="shared" si="36"/>
        <v>269</v>
      </c>
      <c r="Q278" s="27">
        <f t="shared" si="37"/>
        <v>42523</v>
      </c>
      <c r="R278" s="26" t="str">
        <f t="array" ref="R278">IF($P278="","",INDEX($B$10:$B$500,SMALL(IF($D$10:$D$500=$Q278,ROW($10:$500)-9),COUNTIF($Q$9:$Q277,$Q278)+1)))</f>
        <v>زياد عمرو عبد العزيز فهمى</v>
      </c>
    </row>
    <row r="279" spans="1:18" ht="26.25" thickTop="1" thickBot="1" x14ac:dyDescent="0.4">
      <c r="A279" s="13">
        <f>IF(B279="","",COUNT($A$9:A278)+1)</f>
        <v>269</v>
      </c>
      <c r="B279" s="16" t="s">
        <v>283</v>
      </c>
      <c r="C279" s="23">
        <v>31701012601669</v>
      </c>
      <c r="D279" s="18">
        <v>42736</v>
      </c>
      <c r="E279" s="16">
        <f t="shared" si="41"/>
        <v>1</v>
      </c>
      <c r="F279" s="16">
        <f t="shared" si="42"/>
        <v>1</v>
      </c>
      <c r="G279" s="16">
        <f t="shared" si="43"/>
        <v>2017</v>
      </c>
      <c r="H279" s="15">
        <f t="shared" si="44"/>
        <v>0</v>
      </c>
      <c r="I279" s="15">
        <f t="shared" si="45"/>
        <v>9</v>
      </c>
      <c r="J279" s="15">
        <f t="shared" si="46"/>
        <v>4</v>
      </c>
      <c r="K279" s="28"/>
      <c r="L279" s="13">
        <f t="shared" si="34"/>
        <v>270</v>
      </c>
      <c r="M279" s="27">
        <f t="shared" si="35"/>
        <v>42575</v>
      </c>
      <c r="N279" s="26" t="str">
        <f t="array" ref="N279">IF($L279="","",INDEX($B$10:$B$500,SMALL(IF($D$10:$D$500=$M279,ROW($10:$500)-9),COUNTIF($M$9:$M278,$M279)+1)))</f>
        <v>تقى عز ابو الحمد جابر</v>
      </c>
      <c r="O279" s="28"/>
      <c r="P279" s="13">
        <f t="shared" si="36"/>
        <v>270</v>
      </c>
      <c r="Q279" s="27">
        <f t="shared" si="37"/>
        <v>42522</v>
      </c>
      <c r="R279" s="26" t="str">
        <f t="array" ref="R279">IF($P279="","",INDEX($B$10:$B$500,SMALL(IF($D$10:$D$500=$Q279,ROW($10:$500)-9),COUNTIF($Q$9:$Q278,$Q279)+1)))</f>
        <v>ريتال فتحي عبدالحميد محمد علي</v>
      </c>
    </row>
    <row r="280" spans="1:18" ht="26.25" thickTop="1" thickBot="1" x14ac:dyDescent="0.4">
      <c r="A280" s="13">
        <f>IF(B280="","",COUNT($A$9:A279)+1)</f>
        <v>270</v>
      </c>
      <c r="B280" s="16" t="s">
        <v>284</v>
      </c>
      <c r="C280" s="23">
        <v>31607058800422</v>
      </c>
      <c r="D280" s="18">
        <v>42556</v>
      </c>
      <c r="E280" s="16">
        <f t="shared" si="41"/>
        <v>5</v>
      </c>
      <c r="F280" s="16">
        <f t="shared" si="42"/>
        <v>7</v>
      </c>
      <c r="G280" s="16">
        <f t="shared" si="43"/>
        <v>2016</v>
      </c>
      <c r="H280" s="15">
        <f t="shared" si="44"/>
        <v>26</v>
      </c>
      <c r="I280" s="15">
        <f t="shared" si="45"/>
        <v>2</v>
      </c>
      <c r="J280" s="15">
        <f t="shared" si="46"/>
        <v>5</v>
      </c>
      <c r="K280" s="28"/>
      <c r="L280" s="13">
        <f t="shared" si="34"/>
        <v>271</v>
      </c>
      <c r="M280" s="27">
        <f t="shared" si="35"/>
        <v>42577</v>
      </c>
      <c r="N280" s="26" t="str">
        <f t="array" ref="N280">IF($L280="","",INDEX($B$10:$B$500,SMALL(IF($D$10:$D$500=$M280,ROW($10:$500)-9),COUNTIF($M$9:$M279,$M280)+1)))</f>
        <v>ادم محمود السيد محمود عقل</v>
      </c>
      <c r="O280" s="28"/>
      <c r="P280" s="13">
        <f t="shared" si="36"/>
        <v>271</v>
      </c>
      <c r="Q280" s="27">
        <f t="shared" si="37"/>
        <v>42517</v>
      </c>
      <c r="R280" s="26" t="str">
        <f t="array" ref="R280">IF($P280="","",INDEX($B$10:$B$500,SMALL(IF($D$10:$D$500=$Q280,ROW($10:$500)-9),COUNTIF($Q$9:$Q279,$Q280)+1)))</f>
        <v>ريماس محمود محمد احمد</v>
      </c>
    </row>
    <row r="281" spans="1:18" ht="26.25" thickTop="1" thickBot="1" x14ac:dyDescent="0.4">
      <c r="A281" s="13">
        <f>IF(B281="","",COUNT($A$9:A280)+1)</f>
        <v>271</v>
      </c>
      <c r="B281" s="16" t="s">
        <v>285</v>
      </c>
      <c r="C281" s="23">
        <v>31604232600897</v>
      </c>
      <c r="D281" s="18">
        <v>42483</v>
      </c>
      <c r="E281" s="16">
        <f t="shared" si="41"/>
        <v>23</v>
      </c>
      <c r="F281" s="16">
        <f t="shared" si="42"/>
        <v>4</v>
      </c>
      <c r="G281" s="16">
        <f t="shared" si="43"/>
        <v>2016</v>
      </c>
      <c r="H281" s="15">
        <f t="shared" si="44"/>
        <v>8</v>
      </c>
      <c r="I281" s="15">
        <f t="shared" si="45"/>
        <v>5</v>
      </c>
      <c r="J281" s="15">
        <f t="shared" si="46"/>
        <v>5</v>
      </c>
      <c r="K281" s="28"/>
      <c r="L281" s="13">
        <f t="shared" si="34"/>
        <v>272</v>
      </c>
      <c r="M281" s="27">
        <f t="shared" si="35"/>
        <v>42577</v>
      </c>
      <c r="N281" s="26" t="str">
        <f t="array" ref="N281">IF($L281="","",INDEX($B$10:$B$500,SMALL(IF($D$10:$D$500=$M281,ROW($10:$500)-9),COUNTIF($M$9:$M280,$M281)+1)))</f>
        <v>حمزه السيد علي محمد</v>
      </c>
      <c r="O281" s="28"/>
      <c r="P281" s="13">
        <f t="shared" si="36"/>
        <v>272</v>
      </c>
      <c r="Q281" s="27">
        <f t="shared" si="37"/>
        <v>42517</v>
      </c>
      <c r="R281" s="26" t="str">
        <f t="array" ref="R281">IF($P281="","",INDEX($B$10:$B$500,SMALL(IF($D$10:$D$500=$Q281,ROW($10:$500)-9),COUNTIF($Q$9:$Q280,$Q281)+1)))</f>
        <v>فارس خالد صالح محمد</v>
      </c>
    </row>
    <row r="282" spans="1:18" ht="26.25" thickTop="1" thickBot="1" x14ac:dyDescent="0.4">
      <c r="A282" s="13">
        <f>IF(B282="","",COUNT($A$9:A281)+1)</f>
        <v>272</v>
      </c>
      <c r="B282" s="16" t="s">
        <v>286</v>
      </c>
      <c r="C282" s="23">
        <v>31510242600459</v>
      </c>
      <c r="D282" s="18">
        <v>42301</v>
      </c>
      <c r="E282" s="16">
        <f t="shared" si="41"/>
        <v>24</v>
      </c>
      <c r="F282" s="16">
        <f t="shared" si="42"/>
        <v>10</v>
      </c>
      <c r="G282" s="16">
        <f t="shared" si="43"/>
        <v>2015</v>
      </c>
      <c r="H282" s="15">
        <f t="shared" si="44"/>
        <v>7</v>
      </c>
      <c r="I282" s="15">
        <f t="shared" si="45"/>
        <v>11</v>
      </c>
      <c r="J282" s="15">
        <f t="shared" si="46"/>
        <v>5</v>
      </c>
      <c r="K282" s="28"/>
      <c r="L282" s="13">
        <f t="shared" si="34"/>
        <v>273</v>
      </c>
      <c r="M282" s="27">
        <f t="shared" si="35"/>
        <v>42577</v>
      </c>
      <c r="N282" s="26" t="str">
        <f t="array" ref="N282">IF($L282="","",INDEX($B$10:$B$500,SMALL(IF($D$10:$D$500=$M282,ROW($10:$500)-9),COUNTIF($M$9:$M281,$M282)+1)))</f>
        <v>سيف اشرف محمد حجازي</v>
      </c>
      <c r="O282" s="28"/>
      <c r="P282" s="13">
        <f t="shared" si="36"/>
        <v>273</v>
      </c>
      <c r="Q282" s="27">
        <f t="shared" si="37"/>
        <v>42515</v>
      </c>
      <c r="R282" s="26" t="str">
        <f t="array" ref="R282">IF($P282="","",INDEX($B$10:$B$500,SMALL(IF($D$10:$D$500=$Q282,ROW($10:$500)-9),COUNTIF($Q$9:$Q281,$Q282)+1)))</f>
        <v>ابرام امجد صلاح ميلاد</v>
      </c>
    </row>
    <row r="283" spans="1:18" ht="26.25" thickTop="1" thickBot="1" x14ac:dyDescent="0.4">
      <c r="A283" s="13">
        <f>IF(B283="","",COUNT($A$9:A282)+1)</f>
        <v>273</v>
      </c>
      <c r="B283" s="16" t="s">
        <v>287</v>
      </c>
      <c r="C283" s="23">
        <v>31601252606841</v>
      </c>
      <c r="D283" s="18">
        <v>42394</v>
      </c>
      <c r="E283" s="16">
        <f t="shared" si="41"/>
        <v>25</v>
      </c>
      <c r="F283" s="16">
        <f t="shared" si="42"/>
        <v>1</v>
      </c>
      <c r="G283" s="16">
        <f t="shared" si="43"/>
        <v>2016</v>
      </c>
      <c r="H283" s="15">
        <f t="shared" si="44"/>
        <v>6</v>
      </c>
      <c r="I283" s="15">
        <f t="shared" si="45"/>
        <v>8</v>
      </c>
      <c r="J283" s="15">
        <f t="shared" si="46"/>
        <v>5</v>
      </c>
      <c r="K283" s="28"/>
      <c r="L283" s="13">
        <f t="shared" si="34"/>
        <v>274</v>
      </c>
      <c r="M283" s="27">
        <f t="shared" si="35"/>
        <v>42578</v>
      </c>
      <c r="N283" s="26" t="str">
        <f t="array" ref="N283">IF($L283="","",INDEX($B$10:$B$500,SMALL(IF($D$10:$D$500=$M283,ROW($10:$500)-9),COUNTIF($M$9:$M282,$M283)+1)))</f>
        <v>علي محمد علي عبدالرؤف</v>
      </c>
      <c r="O283" s="28"/>
      <c r="P283" s="13">
        <f t="shared" si="36"/>
        <v>274</v>
      </c>
      <c r="Q283" s="27">
        <f t="shared" si="37"/>
        <v>42515</v>
      </c>
      <c r="R283" s="26" t="str">
        <f t="array" ref="R283">IF($P283="","",INDEX($B$10:$B$500,SMALL(IF($D$10:$D$500=$Q283,ROW($10:$500)-9),COUNTIF($Q$9:$Q282,$Q283)+1)))</f>
        <v>اشرقت محمد ربيع احمد</v>
      </c>
    </row>
    <row r="284" spans="1:18" ht="26.25" thickTop="1" thickBot="1" x14ac:dyDescent="0.4">
      <c r="A284" s="13">
        <f>IF(B284="","",COUNT($A$9:A283)+1)</f>
        <v>274</v>
      </c>
      <c r="B284" s="16" t="s">
        <v>288</v>
      </c>
      <c r="C284" s="23">
        <v>31605222601433</v>
      </c>
      <c r="D284" s="18">
        <v>42512</v>
      </c>
      <c r="E284" s="16">
        <f t="shared" si="41"/>
        <v>22</v>
      </c>
      <c r="F284" s="16">
        <f t="shared" si="42"/>
        <v>5</v>
      </c>
      <c r="G284" s="16">
        <f t="shared" si="43"/>
        <v>2016</v>
      </c>
      <c r="H284" s="15">
        <f t="shared" si="44"/>
        <v>9</v>
      </c>
      <c r="I284" s="15">
        <f t="shared" si="45"/>
        <v>4</v>
      </c>
      <c r="J284" s="15">
        <f t="shared" si="46"/>
        <v>5</v>
      </c>
      <c r="K284" s="28"/>
      <c r="L284" s="13">
        <f t="shared" si="34"/>
        <v>275</v>
      </c>
      <c r="M284" s="27">
        <f t="shared" si="35"/>
        <v>42580</v>
      </c>
      <c r="N284" s="26" t="str">
        <f t="array" ref="N284">IF($L284="","",INDEX($B$10:$B$500,SMALL(IF($D$10:$D$500=$M284,ROW($10:$500)-9),COUNTIF($M$9:$M283,$M284)+1)))</f>
        <v>جني علي احمد علي</v>
      </c>
      <c r="O284" s="28"/>
      <c r="P284" s="13">
        <f t="shared" si="36"/>
        <v>275</v>
      </c>
      <c r="Q284" s="27">
        <f t="shared" si="37"/>
        <v>42514</v>
      </c>
      <c r="R284" s="26" t="str">
        <f t="array" ref="R284">IF($P284="","",INDEX($B$10:$B$500,SMALL(IF($D$10:$D$500=$Q284,ROW($10:$500)-9),COUNTIF($Q$9:$Q283,$Q284)+1)))</f>
        <v>السيد ابو الحسن السيد احمد</v>
      </c>
    </row>
    <row r="285" spans="1:18" ht="26.25" thickTop="1" thickBot="1" x14ac:dyDescent="0.4">
      <c r="A285" s="13">
        <f>IF(B285="","",COUNT($A$9:A284)+1)</f>
        <v>275</v>
      </c>
      <c r="B285" s="16" t="s">
        <v>289</v>
      </c>
      <c r="C285" s="23">
        <v>31611012617906</v>
      </c>
      <c r="D285" s="18">
        <v>42675</v>
      </c>
      <c r="E285" s="16">
        <f t="shared" si="41"/>
        <v>1</v>
      </c>
      <c r="F285" s="16">
        <f t="shared" si="42"/>
        <v>11</v>
      </c>
      <c r="G285" s="16">
        <f t="shared" si="43"/>
        <v>2016</v>
      </c>
      <c r="H285" s="15">
        <f t="shared" si="44"/>
        <v>0</v>
      </c>
      <c r="I285" s="15">
        <f t="shared" si="45"/>
        <v>11</v>
      </c>
      <c r="J285" s="15">
        <f t="shared" si="46"/>
        <v>4</v>
      </c>
      <c r="K285" s="28"/>
      <c r="L285" s="13">
        <f t="shared" si="34"/>
        <v>276</v>
      </c>
      <c r="M285" s="27">
        <f t="shared" si="35"/>
        <v>42580</v>
      </c>
      <c r="N285" s="26" t="str">
        <f t="array" ref="N285">IF($L285="","",INDEX($B$10:$B$500,SMALL(IF($D$10:$D$500=$M285,ROW($10:$500)-9),COUNTIF($M$9:$M284,$M285)+1)))</f>
        <v>سيف محمد محمود احمد</v>
      </c>
      <c r="O285" s="28"/>
      <c r="P285" s="13">
        <f t="shared" si="36"/>
        <v>276</v>
      </c>
      <c r="Q285" s="27">
        <f t="shared" si="37"/>
        <v>42514</v>
      </c>
      <c r="R285" s="26" t="str">
        <f t="array" ref="R285">IF($P285="","",INDEX($B$10:$B$500,SMALL(IF($D$10:$D$500=$Q285,ROW($10:$500)-9),COUNTIF($Q$9:$Q284,$Q285)+1)))</f>
        <v>بارثينيا ممدوح سعيد عبد المسيح</v>
      </c>
    </row>
    <row r="286" spans="1:18" ht="26.25" thickTop="1" thickBot="1" x14ac:dyDescent="0.4">
      <c r="A286" s="13">
        <f>IF(B286="","",COUNT($A$9:A285)+1)</f>
        <v>276</v>
      </c>
      <c r="B286" s="16" t="s">
        <v>290</v>
      </c>
      <c r="C286" s="23">
        <v>31707202605723</v>
      </c>
      <c r="D286" s="18">
        <v>42936</v>
      </c>
      <c r="E286" s="16">
        <f t="shared" si="41"/>
        <v>20</v>
      </c>
      <c r="F286" s="16">
        <f t="shared" si="42"/>
        <v>7</v>
      </c>
      <c r="G286" s="16">
        <f t="shared" si="43"/>
        <v>2017</v>
      </c>
      <c r="H286" s="15">
        <f t="shared" si="44"/>
        <v>11</v>
      </c>
      <c r="I286" s="15">
        <f t="shared" si="45"/>
        <v>2</v>
      </c>
      <c r="J286" s="15">
        <f t="shared" si="46"/>
        <v>4</v>
      </c>
      <c r="K286" s="28"/>
      <c r="L286" s="13">
        <f t="shared" si="34"/>
        <v>277</v>
      </c>
      <c r="M286" s="27">
        <f t="shared" si="35"/>
        <v>42581</v>
      </c>
      <c r="N286" s="26" t="str">
        <f t="array" ref="N286">IF($L286="","",INDEX($B$10:$B$500,SMALL(IF($D$10:$D$500=$M286,ROW($10:$500)-9),COUNTIF($M$9:$M285,$M286)+1)))</f>
        <v>ادم محمد جمال ابراهيم الديب</v>
      </c>
      <c r="O286" s="28"/>
      <c r="P286" s="13">
        <f t="shared" si="36"/>
        <v>277</v>
      </c>
      <c r="Q286" s="27">
        <f t="shared" si="37"/>
        <v>42514</v>
      </c>
      <c r="R286" s="26" t="str">
        <f t="array" ref="R286">IF($P286="","",INDEX($B$10:$B$500,SMALL(IF($D$10:$D$500=$Q286,ROW($10:$500)-9),COUNTIF($Q$9:$Q285,$Q286)+1)))</f>
        <v>سيف الدين محمد سلامه محمود</v>
      </c>
    </row>
    <row r="287" spans="1:18" ht="26.25" thickTop="1" thickBot="1" x14ac:dyDescent="0.4">
      <c r="A287" s="13">
        <f>IF(B287="","",COUNT($A$9:A286)+1)</f>
        <v>277</v>
      </c>
      <c r="B287" s="16" t="s">
        <v>291</v>
      </c>
      <c r="C287" s="23">
        <v>31609052600564</v>
      </c>
      <c r="D287" s="18">
        <v>42618</v>
      </c>
      <c r="E287" s="16">
        <f t="shared" si="41"/>
        <v>5</v>
      </c>
      <c r="F287" s="16">
        <f t="shared" si="42"/>
        <v>9</v>
      </c>
      <c r="G287" s="16">
        <f t="shared" si="43"/>
        <v>2016</v>
      </c>
      <c r="H287" s="15">
        <f t="shared" si="44"/>
        <v>26</v>
      </c>
      <c r="I287" s="15">
        <f t="shared" si="45"/>
        <v>0</v>
      </c>
      <c r="J287" s="15">
        <f t="shared" si="46"/>
        <v>5</v>
      </c>
      <c r="K287" s="28"/>
      <c r="L287" s="13">
        <f t="shared" si="34"/>
        <v>278</v>
      </c>
      <c r="M287" s="27">
        <f t="shared" si="35"/>
        <v>42583</v>
      </c>
      <c r="N287" s="26" t="str">
        <f t="array" ref="N287">IF($L287="","",INDEX($B$10:$B$500,SMALL(IF($D$10:$D$500=$M287,ROW($10:$500)-9),COUNTIF($M$9:$M286,$M287)+1)))</f>
        <v>جنا حسين عبد الله السيد</v>
      </c>
      <c r="O287" s="28"/>
      <c r="P287" s="13">
        <f t="shared" si="36"/>
        <v>278</v>
      </c>
      <c r="Q287" s="27">
        <f t="shared" si="37"/>
        <v>42514</v>
      </c>
      <c r="R287" s="26" t="str">
        <f t="array" ref="R287">IF($P287="","",INDEX($B$10:$B$500,SMALL(IF($D$10:$D$500=$Q287,ROW($10:$500)-9),COUNTIF($Q$9:$Q286,$Q287)+1)))</f>
        <v>عمر عمرو صلاح اسماعيل</v>
      </c>
    </row>
    <row r="288" spans="1:18" ht="26.25" thickTop="1" thickBot="1" x14ac:dyDescent="0.4">
      <c r="A288" s="13">
        <f>IF(B288="","",COUNT($A$9:A287)+1)</f>
        <v>278</v>
      </c>
      <c r="B288" s="16" t="s">
        <v>292</v>
      </c>
      <c r="C288" s="23">
        <v>31603252601044</v>
      </c>
      <c r="D288" s="18">
        <v>42454</v>
      </c>
      <c r="E288" s="16">
        <f t="shared" si="41"/>
        <v>25</v>
      </c>
      <c r="F288" s="16">
        <f t="shared" si="42"/>
        <v>3</v>
      </c>
      <c r="G288" s="16">
        <f t="shared" si="43"/>
        <v>2016</v>
      </c>
      <c r="H288" s="15">
        <f t="shared" si="44"/>
        <v>6</v>
      </c>
      <c r="I288" s="15">
        <f t="shared" si="45"/>
        <v>6</v>
      </c>
      <c r="J288" s="15">
        <f t="shared" si="46"/>
        <v>5</v>
      </c>
      <c r="K288" s="28"/>
      <c r="L288" s="13">
        <f t="shared" si="34"/>
        <v>279</v>
      </c>
      <c r="M288" s="27">
        <f t="shared" si="35"/>
        <v>42583</v>
      </c>
      <c r="N288" s="26" t="str">
        <f t="array" ref="N288">IF($L288="","",INDEX($B$10:$B$500,SMALL(IF($D$10:$D$500=$M288,ROW($10:$500)-9),COUNTIF($M$9:$M287,$M288)+1)))</f>
        <v>ريناد محمد بخيت عبداللاه</v>
      </c>
      <c r="O288" s="28"/>
      <c r="P288" s="13">
        <f t="shared" si="36"/>
        <v>279</v>
      </c>
      <c r="Q288" s="27">
        <f t="shared" si="37"/>
        <v>42513</v>
      </c>
      <c r="R288" s="26" t="str">
        <f t="array" ref="R288">IF($P288="","",INDEX($B$10:$B$500,SMALL(IF($D$10:$D$500=$Q288,ROW($10:$500)-9),COUNTIF($Q$9:$Q287,$Q288)+1)))</f>
        <v>خديجه قاسم جمال عبدالنعيم</v>
      </c>
    </row>
    <row r="289" spans="1:18" ht="26.25" thickTop="1" thickBot="1" x14ac:dyDescent="0.4">
      <c r="A289" s="13">
        <f>IF(B289="","",COUNT($A$9:A288)+1)</f>
        <v>279</v>
      </c>
      <c r="B289" s="16" t="s">
        <v>293</v>
      </c>
      <c r="C289" s="23">
        <v>31604038801385</v>
      </c>
      <c r="D289" s="18">
        <v>42463</v>
      </c>
      <c r="E289" s="16">
        <f t="shared" ref="E289:E352" si="47">IF(D289="","",DAY(D289))</f>
        <v>3</v>
      </c>
      <c r="F289" s="16">
        <f t="shared" ref="F289:F352" si="48">IF(D289="","",MONTH(D289))</f>
        <v>4</v>
      </c>
      <c r="G289" s="16">
        <f t="shared" ref="G289:G352" si="49">IF(D289="","",YEAR(D289))</f>
        <v>2016</v>
      </c>
      <c r="H289" s="15">
        <f t="shared" si="44"/>
        <v>28</v>
      </c>
      <c r="I289" s="15">
        <f t="shared" si="45"/>
        <v>5</v>
      </c>
      <c r="J289" s="15">
        <f t="shared" si="46"/>
        <v>5</v>
      </c>
      <c r="K289" s="28"/>
      <c r="L289" s="13">
        <f t="shared" si="34"/>
        <v>280</v>
      </c>
      <c r="M289" s="27">
        <f t="shared" si="35"/>
        <v>42583</v>
      </c>
      <c r="N289" s="26" t="str">
        <f t="array" ref="N289">IF($L289="","",INDEX($B$10:$B$500,SMALL(IF($D$10:$D$500=$M289,ROW($10:$500)-9),COUNTIF($M$9:$M288,$M289)+1)))</f>
        <v>عبدالرحيم وائل عرفه بخيت هريدى</v>
      </c>
      <c r="O289" s="28"/>
      <c r="P289" s="13">
        <f t="shared" si="36"/>
        <v>280</v>
      </c>
      <c r="Q289" s="27">
        <f t="shared" si="37"/>
        <v>42512</v>
      </c>
      <c r="R289" s="26" t="str">
        <f t="array" ref="R289">IF($P289="","",INDEX($B$10:$B$500,SMALL(IF($D$10:$D$500=$Q289,ROW($10:$500)-9),COUNTIF($Q$9:$Q288,$Q289)+1)))</f>
        <v>رحيم السيد محمد عبدالحافظ</v>
      </c>
    </row>
    <row r="290" spans="1:18" ht="26.25" thickTop="1" thickBot="1" x14ac:dyDescent="0.4">
      <c r="A290" s="13">
        <f>IF(B290="","",COUNT($A$9:A289)+1)</f>
        <v>280</v>
      </c>
      <c r="B290" s="16" t="s">
        <v>294</v>
      </c>
      <c r="C290" s="23">
        <v>31709262602866</v>
      </c>
      <c r="D290" s="18">
        <v>43004</v>
      </c>
      <c r="E290" s="16">
        <f t="shared" si="47"/>
        <v>26</v>
      </c>
      <c r="F290" s="16">
        <f t="shared" si="48"/>
        <v>9</v>
      </c>
      <c r="G290" s="16">
        <f t="shared" si="49"/>
        <v>2017</v>
      </c>
      <c r="H290" s="15">
        <f t="shared" si="44"/>
        <v>5</v>
      </c>
      <c r="I290" s="15">
        <f t="shared" si="45"/>
        <v>0</v>
      </c>
      <c r="J290" s="15">
        <f t="shared" si="46"/>
        <v>4</v>
      </c>
      <c r="K290" s="28"/>
      <c r="L290" s="13">
        <f t="shared" si="34"/>
        <v>281</v>
      </c>
      <c r="M290" s="27">
        <f t="shared" si="35"/>
        <v>42584</v>
      </c>
      <c r="N290" s="26" t="str">
        <f t="array" ref="N290">IF($L290="","",INDEX($B$10:$B$500,SMALL(IF($D$10:$D$500=$M290,ROW($10:$500)-9),COUNTIF($M$9:$M289,$M290)+1)))</f>
        <v>احمد اسامة محمود عبدالحميد</v>
      </c>
      <c r="O290" s="28"/>
      <c r="P290" s="13">
        <f t="shared" si="36"/>
        <v>281</v>
      </c>
      <c r="Q290" s="27">
        <f t="shared" si="37"/>
        <v>42512</v>
      </c>
      <c r="R290" s="26" t="str">
        <f t="array" ref="R290">IF($P290="","",INDEX($B$10:$B$500,SMALL(IF($D$10:$D$500=$Q290,ROW($10:$500)-9),COUNTIF($Q$9:$Q289,$Q290)+1)))</f>
        <v>روحيم السيد محمد عبدالحافظ</v>
      </c>
    </row>
    <row r="291" spans="1:18" ht="26.25" thickTop="1" thickBot="1" x14ac:dyDescent="0.4">
      <c r="A291" s="13">
        <f>IF(B291="","",COUNT($A$9:A290)+1)</f>
        <v>281</v>
      </c>
      <c r="B291" s="16" t="s">
        <v>295</v>
      </c>
      <c r="C291" s="23">
        <v>31610282600804</v>
      </c>
      <c r="D291" s="18">
        <v>42671</v>
      </c>
      <c r="E291" s="16">
        <f t="shared" si="47"/>
        <v>28</v>
      </c>
      <c r="F291" s="16">
        <f t="shared" si="48"/>
        <v>10</v>
      </c>
      <c r="G291" s="16">
        <f t="shared" si="49"/>
        <v>2016</v>
      </c>
      <c r="H291" s="15">
        <f t="shared" si="44"/>
        <v>3</v>
      </c>
      <c r="I291" s="15">
        <f t="shared" si="45"/>
        <v>11</v>
      </c>
      <c r="J291" s="15">
        <f t="shared" si="46"/>
        <v>4</v>
      </c>
      <c r="K291" s="28"/>
      <c r="L291" s="13">
        <f t="shared" si="34"/>
        <v>282</v>
      </c>
      <c r="M291" s="27">
        <f t="shared" si="35"/>
        <v>42585</v>
      </c>
      <c r="N291" s="26" t="str">
        <f t="array" ref="N291">IF($L291="","",INDEX($B$10:$B$500,SMALL(IF($D$10:$D$500=$M291,ROW($10:$500)-9),COUNTIF($M$9:$M290,$M291)+1)))</f>
        <v>عمر طوسون عمر طوسون</v>
      </c>
      <c r="O291" s="28"/>
      <c r="P291" s="13">
        <f t="shared" si="36"/>
        <v>282</v>
      </c>
      <c r="Q291" s="27">
        <f t="shared" si="37"/>
        <v>42510</v>
      </c>
      <c r="R291" s="26" t="str">
        <f t="array" ref="R291">IF($P291="","",INDEX($B$10:$B$500,SMALL(IF($D$10:$D$500=$Q291,ROW($10:$500)-9),COUNTIF($Q$9:$Q290,$Q291)+1)))</f>
        <v>اياد حسام محمد ابراهيم</v>
      </c>
    </row>
    <row r="292" spans="1:18" ht="26.25" thickTop="1" thickBot="1" x14ac:dyDescent="0.4">
      <c r="A292" s="13">
        <f>IF(B292="","",COUNT($A$9:A291)+1)</f>
        <v>282</v>
      </c>
      <c r="B292" s="16" t="s">
        <v>296</v>
      </c>
      <c r="C292" s="23">
        <v>31603072601186</v>
      </c>
      <c r="D292" s="18">
        <v>42436</v>
      </c>
      <c r="E292" s="16">
        <f t="shared" si="47"/>
        <v>7</v>
      </c>
      <c r="F292" s="16">
        <f t="shared" si="48"/>
        <v>3</v>
      </c>
      <c r="G292" s="16">
        <f t="shared" si="49"/>
        <v>2016</v>
      </c>
      <c r="H292" s="15">
        <f t="shared" si="44"/>
        <v>24</v>
      </c>
      <c r="I292" s="15">
        <f t="shared" si="45"/>
        <v>6</v>
      </c>
      <c r="J292" s="15">
        <f t="shared" si="46"/>
        <v>5</v>
      </c>
      <c r="K292" s="28"/>
      <c r="L292" s="13">
        <f t="shared" si="34"/>
        <v>283</v>
      </c>
      <c r="M292" s="27">
        <f t="shared" si="35"/>
        <v>42587</v>
      </c>
      <c r="N292" s="26" t="str">
        <f t="array" ref="N292">IF($L292="","",INDEX($B$10:$B$500,SMALL(IF($D$10:$D$500=$M292,ROW($10:$500)-9),COUNTIF($M$9:$M291,$M292)+1)))</f>
        <v>على احمد عبد اللاه خلف احمد</v>
      </c>
      <c r="O292" s="28"/>
      <c r="P292" s="13">
        <f t="shared" si="36"/>
        <v>283</v>
      </c>
      <c r="Q292" s="27">
        <f t="shared" si="37"/>
        <v>42509</v>
      </c>
      <c r="R292" s="26" t="str">
        <f t="array" ref="R292">IF($P292="","",INDEX($B$10:$B$500,SMALL(IF($D$10:$D$500=$Q292,ROW($10:$500)-9),COUNTIF($Q$9:$Q291,$Q292)+1)))</f>
        <v>خديجة محمد محمد أبوضيف</v>
      </c>
    </row>
    <row r="293" spans="1:18" ht="26.25" thickTop="1" thickBot="1" x14ac:dyDescent="0.4">
      <c r="A293" s="13">
        <f>IF(B293="","",COUNT($A$9:A292)+1)</f>
        <v>283</v>
      </c>
      <c r="B293" s="16" t="s">
        <v>297</v>
      </c>
      <c r="C293" s="23">
        <v>31606202602022</v>
      </c>
      <c r="D293" s="18">
        <v>42541</v>
      </c>
      <c r="E293" s="16">
        <f t="shared" si="47"/>
        <v>20</v>
      </c>
      <c r="F293" s="16">
        <f t="shared" si="48"/>
        <v>6</v>
      </c>
      <c r="G293" s="16">
        <f t="shared" si="49"/>
        <v>2016</v>
      </c>
      <c r="H293" s="15">
        <f t="shared" si="44"/>
        <v>11</v>
      </c>
      <c r="I293" s="15">
        <f t="shared" si="45"/>
        <v>3</v>
      </c>
      <c r="J293" s="15">
        <f t="shared" si="46"/>
        <v>5</v>
      </c>
      <c r="K293" s="28"/>
      <c r="L293" s="13">
        <f t="shared" si="34"/>
        <v>284</v>
      </c>
      <c r="M293" s="27">
        <f t="shared" si="35"/>
        <v>42590</v>
      </c>
      <c r="N293" s="26" t="str">
        <f t="array" ref="N293">IF($L293="","",INDEX($B$10:$B$500,SMALL(IF($D$10:$D$500=$M293,ROW($10:$500)-9),COUNTIF($M$9:$M292,$M293)+1)))</f>
        <v>جرجس ماجد نبيل انيس توما</v>
      </c>
      <c r="O293" s="28"/>
      <c r="P293" s="13">
        <f t="shared" si="36"/>
        <v>284</v>
      </c>
      <c r="Q293" s="27">
        <f t="shared" si="37"/>
        <v>42506</v>
      </c>
      <c r="R293" s="26" t="str">
        <f t="array" ref="R293">IF($P293="","",INDEX($B$10:$B$500,SMALL(IF($D$10:$D$500=$Q293,ROW($10:$500)-9),COUNTIF($Q$9:$Q292,$Q293)+1)))</f>
        <v>توماس مجدي سليمان بخيت</v>
      </c>
    </row>
    <row r="294" spans="1:18" ht="26.25" thickTop="1" thickBot="1" x14ac:dyDescent="0.4">
      <c r="A294" s="13">
        <f>IF(B294="","",COUNT($A$9:A293)+1)</f>
        <v>284</v>
      </c>
      <c r="B294" s="16" t="s">
        <v>298</v>
      </c>
      <c r="C294" s="23">
        <v>31609122600044</v>
      </c>
      <c r="D294" s="18">
        <v>42625</v>
      </c>
      <c r="E294" s="16">
        <f t="shared" si="47"/>
        <v>12</v>
      </c>
      <c r="F294" s="16">
        <f t="shared" si="48"/>
        <v>9</v>
      </c>
      <c r="G294" s="16">
        <f t="shared" si="49"/>
        <v>2016</v>
      </c>
      <c r="H294" s="15">
        <f t="shared" si="44"/>
        <v>19</v>
      </c>
      <c r="I294" s="15">
        <f t="shared" si="45"/>
        <v>0</v>
      </c>
      <c r="J294" s="15">
        <f t="shared" si="46"/>
        <v>5</v>
      </c>
      <c r="K294" s="28"/>
      <c r="L294" s="13">
        <f t="shared" si="34"/>
        <v>285</v>
      </c>
      <c r="M294" s="27">
        <f t="shared" si="35"/>
        <v>42591</v>
      </c>
      <c r="N294" s="26" t="str">
        <f t="array" ref="N294">IF($L294="","",INDEX($B$10:$B$500,SMALL(IF($D$10:$D$500=$M294,ROW($10:$500)-9),COUNTIF($M$9:$M293,$M294)+1)))</f>
        <v>سيف احمد فتحى منصور</v>
      </c>
      <c r="O294" s="28"/>
      <c r="P294" s="13">
        <f t="shared" si="36"/>
        <v>285</v>
      </c>
      <c r="Q294" s="27">
        <f t="shared" si="37"/>
        <v>42506</v>
      </c>
      <c r="R294" s="26" t="str">
        <f t="array" ref="R294">IF($P294="","",INDEX($B$10:$B$500,SMALL(IF($D$10:$D$500=$Q294,ROW($10:$500)-9),COUNTIF($Q$9:$Q293,$Q294)+1)))</f>
        <v>ريتاج محمود على محمد هاشم</v>
      </c>
    </row>
    <row r="295" spans="1:18" ht="26.25" thickTop="1" thickBot="1" x14ac:dyDescent="0.4">
      <c r="A295" s="13">
        <f>IF(B295="","",COUNT($A$9:A294)+1)</f>
        <v>285</v>
      </c>
      <c r="B295" s="16" t="s">
        <v>299</v>
      </c>
      <c r="C295" s="23">
        <v>31610172600361</v>
      </c>
      <c r="D295" s="18">
        <v>42660</v>
      </c>
      <c r="E295" s="16">
        <f t="shared" si="47"/>
        <v>17</v>
      </c>
      <c r="F295" s="16">
        <f t="shared" si="48"/>
        <v>10</v>
      </c>
      <c r="G295" s="16">
        <f t="shared" si="49"/>
        <v>2016</v>
      </c>
      <c r="H295" s="15">
        <f t="shared" si="44"/>
        <v>14</v>
      </c>
      <c r="I295" s="15">
        <f t="shared" si="45"/>
        <v>11</v>
      </c>
      <c r="J295" s="15">
        <f t="shared" si="46"/>
        <v>4</v>
      </c>
      <c r="K295" s="28"/>
      <c r="L295" s="13">
        <f t="shared" si="34"/>
        <v>286</v>
      </c>
      <c r="M295" s="27">
        <f t="shared" si="35"/>
        <v>42593</v>
      </c>
      <c r="N295" s="26" t="str">
        <f t="array" ref="N295">IF($L295="","",INDEX($B$10:$B$500,SMALL(IF($D$10:$D$500=$M295,ROW($10:$500)-9),COUNTIF($M$9:$M294,$M295)+1)))</f>
        <v>جنى سعيد محمد عبد الرحيم</v>
      </c>
      <c r="O295" s="28"/>
      <c r="P295" s="13">
        <f t="shared" si="36"/>
        <v>286</v>
      </c>
      <c r="Q295" s="27">
        <f t="shared" si="37"/>
        <v>42505</v>
      </c>
      <c r="R295" s="26" t="str">
        <f t="array" ref="R295">IF($P295="","",INDEX($B$10:$B$500,SMALL(IF($D$10:$D$500=$Q295,ROW($10:$500)-9),COUNTIF($Q$9:$Q294,$Q295)+1)))</f>
        <v>سليم محمد عليوه السيد</v>
      </c>
    </row>
    <row r="296" spans="1:18" ht="26.25" thickTop="1" thickBot="1" x14ac:dyDescent="0.4">
      <c r="A296" s="13">
        <f>IF(B296="","",COUNT($A$9:A295)+1)</f>
        <v>286</v>
      </c>
      <c r="B296" s="16" t="s">
        <v>300</v>
      </c>
      <c r="C296" s="23">
        <v>31705252604202</v>
      </c>
      <c r="D296" s="18">
        <v>42880</v>
      </c>
      <c r="E296" s="16">
        <f t="shared" si="47"/>
        <v>25</v>
      </c>
      <c r="F296" s="16">
        <f t="shared" si="48"/>
        <v>5</v>
      </c>
      <c r="G296" s="16">
        <f t="shared" si="49"/>
        <v>2017</v>
      </c>
      <c r="H296" s="15">
        <f t="shared" si="44"/>
        <v>6</v>
      </c>
      <c r="I296" s="15">
        <f t="shared" si="45"/>
        <v>4</v>
      </c>
      <c r="J296" s="15">
        <f t="shared" si="46"/>
        <v>4</v>
      </c>
      <c r="K296" s="28"/>
      <c r="L296" s="13">
        <f t="shared" si="34"/>
        <v>287</v>
      </c>
      <c r="M296" s="27">
        <f t="shared" si="35"/>
        <v>42593</v>
      </c>
      <c r="N296" s="26" t="str">
        <f t="array" ref="N296">IF($L296="","",INDEX($B$10:$B$500,SMALL(IF($D$10:$D$500=$M296,ROW($10:$500)-9),COUNTIF($M$9:$M295,$M296)+1)))</f>
        <v>حنين السهولى السيد احمد</v>
      </c>
      <c r="O296" s="28"/>
      <c r="P296" s="13">
        <f t="shared" si="36"/>
        <v>287</v>
      </c>
      <c r="Q296" s="27">
        <f t="shared" si="37"/>
        <v>42500</v>
      </c>
      <c r="R296" s="26" t="str">
        <f t="array" ref="R296">IF($P296="","",INDEX($B$10:$B$500,SMALL(IF($D$10:$D$500=$Q296,ROW($10:$500)-9),COUNTIF($Q$9:$Q295,$Q296)+1)))</f>
        <v>فريده محمد احمد حمدون</v>
      </c>
    </row>
    <row r="297" spans="1:18" ht="26.25" thickTop="1" thickBot="1" x14ac:dyDescent="0.4">
      <c r="A297" s="13">
        <f>IF(B297="","",COUNT($A$9:A296)+1)</f>
        <v>287</v>
      </c>
      <c r="B297" s="16" t="s">
        <v>301</v>
      </c>
      <c r="C297" s="23">
        <v>31603242600767</v>
      </c>
      <c r="D297" s="18">
        <v>42453</v>
      </c>
      <c r="E297" s="16">
        <f t="shared" si="47"/>
        <v>24</v>
      </c>
      <c r="F297" s="16">
        <f t="shared" si="48"/>
        <v>3</v>
      </c>
      <c r="G297" s="16">
        <f t="shared" si="49"/>
        <v>2016</v>
      </c>
      <c r="H297" s="15">
        <f t="shared" si="44"/>
        <v>7</v>
      </c>
      <c r="I297" s="15">
        <f t="shared" si="45"/>
        <v>6</v>
      </c>
      <c r="J297" s="15">
        <f t="shared" si="46"/>
        <v>5</v>
      </c>
      <c r="K297" s="28"/>
      <c r="L297" s="13">
        <f t="shared" si="34"/>
        <v>288</v>
      </c>
      <c r="M297" s="27">
        <f t="shared" si="35"/>
        <v>42594</v>
      </c>
      <c r="N297" s="26" t="str">
        <f t="array" ref="N297">IF($L297="","",INDEX($B$10:$B$500,SMALL(IF($D$10:$D$500=$M297,ROW($10:$500)-9),COUNTIF($M$9:$M296,$M297)+1)))</f>
        <v>سيف محمود مصطفى السيد عمر</v>
      </c>
      <c r="O297" s="28"/>
      <c r="P297" s="13">
        <f t="shared" si="36"/>
        <v>288</v>
      </c>
      <c r="Q297" s="27">
        <f t="shared" si="37"/>
        <v>42499</v>
      </c>
      <c r="R297" s="26" t="str">
        <f t="array" ref="R297">IF($P297="","",INDEX($B$10:$B$500,SMALL(IF($D$10:$D$500=$Q297,ROW($10:$500)-9),COUNTIF($Q$9:$Q296,$Q297)+1)))</f>
        <v>سيف ياسر عبده عبدالرحيم اسماعيل</v>
      </c>
    </row>
    <row r="298" spans="1:18" ht="26.25" thickTop="1" thickBot="1" x14ac:dyDescent="0.4">
      <c r="A298" s="13">
        <f>IF(B298="","",COUNT($A$9:A297)+1)</f>
        <v>288</v>
      </c>
      <c r="B298" s="16" t="s">
        <v>302</v>
      </c>
      <c r="C298" s="23">
        <v>31612152603715</v>
      </c>
      <c r="D298" s="18">
        <v>42719</v>
      </c>
      <c r="E298" s="16">
        <f t="shared" si="47"/>
        <v>15</v>
      </c>
      <c r="F298" s="16">
        <f t="shared" si="48"/>
        <v>12</v>
      </c>
      <c r="G298" s="16">
        <f t="shared" si="49"/>
        <v>2016</v>
      </c>
      <c r="H298" s="15">
        <f t="shared" si="44"/>
        <v>16</v>
      </c>
      <c r="I298" s="15">
        <f t="shared" si="45"/>
        <v>9</v>
      </c>
      <c r="J298" s="15">
        <f t="shared" si="46"/>
        <v>4</v>
      </c>
      <c r="K298" s="28"/>
      <c r="L298" s="13">
        <f t="shared" si="34"/>
        <v>289</v>
      </c>
      <c r="M298" s="27">
        <f t="shared" si="35"/>
        <v>42596</v>
      </c>
      <c r="N298" s="26" t="str">
        <f t="array" ref="N298">IF($L298="","",INDEX($B$10:$B$500,SMALL(IF($D$10:$D$500=$M298,ROW($10:$500)-9),COUNTIF($M$9:$M297,$M298)+1)))</f>
        <v>تبارك احمد السيد احمد</v>
      </c>
      <c r="O298" s="28"/>
      <c r="P298" s="13">
        <f t="shared" si="36"/>
        <v>289</v>
      </c>
      <c r="Q298" s="27">
        <f t="shared" si="37"/>
        <v>42497</v>
      </c>
      <c r="R298" s="26" t="str">
        <f t="array" ref="R298">IF($P298="","",INDEX($B$10:$B$500,SMALL(IF($D$10:$D$500=$Q298,ROW($10:$500)-9),COUNTIF($Q$9:$Q297,$Q298)+1)))</f>
        <v>جمال محمد جمال عاطف</v>
      </c>
    </row>
    <row r="299" spans="1:18" ht="26.25" thickTop="1" thickBot="1" x14ac:dyDescent="0.4">
      <c r="A299" s="13">
        <f>IF(B299="","",COUNT($A$9:A298)+1)</f>
        <v>289</v>
      </c>
      <c r="B299" s="16" t="s">
        <v>303</v>
      </c>
      <c r="C299" s="23">
        <v>31512102600478</v>
      </c>
      <c r="D299" s="18">
        <v>42348</v>
      </c>
      <c r="E299" s="16">
        <f t="shared" si="47"/>
        <v>10</v>
      </c>
      <c r="F299" s="16">
        <f t="shared" si="48"/>
        <v>12</v>
      </c>
      <c r="G299" s="16">
        <f t="shared" si="49"/>
        <v>2015</v>
      </c>
      <c r="H299" s="15">
        <f t="shared" si="44"/>
        <v>21</v>
      </c>
      <c r="I299" s="15">
        <f t="shared" si="45"/>
        <v>9</v>
      </c>
      <c r="J299" s="15">
        <f t="shared" si="46"/>
        <v>5</v>
      </c>
      <c r="K299" s="28"/>
      <c r="L299" s="13">
        <f t="shared" si="34"/>
        <v>290</v>
      </c>
      <c r="M299" s="27">
        <f t="shared" si="35"/>
        <v>42596</v>
      </c>
      <c r="N299" s="26" t="str">
        <f t="array" ref="N299">IF($L299="","",INDEX($B$10:$B$500,SMALL(IF($D$10:$D$500=$M299,ROW($10:$500)-9),COUNTIF($M$9:$M298,$M299)+1)))</f>
        <v>رودينا عبد الواحد رجب علي</v>
      </c>
      <c r="O299" s="28"/>
      <c r="P299" s="13">
        <f t="shared" si="36"/>
        <v>290</v>
      </c>
      <c r="Q299" s="27">
        <f t="shared" si="37"/>
        <v>42497</v>
      </c>
      <c r="R299" s="26" t="str">
        <f t="array" ref="R299">IF($P299="","",INDEX($B$10:$B$500,SMALL(IF($D$10:$D$500=$Q299,ROW($10:$500)-9),COUNTIF($Q$9:$Q298,$Q299)+1)))</f>
        <v>سيف طارق حسين علي</v>
      </c>
    </row>
    <row r="300" spans="1:18" ht="26.25" thickTop="1" thickBot="1" x14ac:dyDescent="0.4">
      <c r="A300" s="13">
        <f>IF(B300="","",COUNT($A$9:A299)+1)</f>
        <v>290</v>
      </c>
      <c r="B300" s="16" t="s">
        <v>304</v>
      </c>
      <c r="C300" s="23">
        <v>31601062601029</v>
      </c>
      <c r="D300" s="18">
        <v>42375</v>
      </c>
      <c r="E300" s="16">
        <f t="shared" si="47"/>
        <v>6</v>
      </c>
      <c r="F300" s="16">
        <f t="shared" si="48"/>
        <v>1</v>
      </c>
      <c r="G300" s="16">
        <f t="shared" si="49"/>
        <v>2016</v>
      </c>
      <c r="H300" s="15">
        <f t="shared" si="44"/>
        <v>25</v>
      </c>
      <c r="I300" s="15">
        <f t="shared" si="45"/>
        <v>8</v>
      </c>
      <c r="J300" s="15">
        <f t="shared" si="46"/>
        <v>5</v>
      </c>
      <c r="K300" s="28"/>
      <c r="L300" s="13">
        <f t="shared" si="34"/>
        <v>291</v>
      </c>
      <c r="M300" s="27">
        <f t="shared" si="35"/>
        <v>42598</v>
      </c>
      <c r="N300" s="26" t="str">
        <f t="array" ref="N300">IF($L300="","",INDEX($B$10:$B$500,SMALL(IF($D$10:$D$500=$M300,ROW($10:$500)-9),COUNTIF($M$9:$M299,$M300)+1)))</f>
        <v>فريده احمد على عبد العزيز</v>
      </c>
      <c r="O300" s="28"/>
      <c r="P300" s="13">
        <f t="shared" si="36"/>
        <v>291</v>
      </c>
      <c r="Q300" s="27">
        <f t="shared" si="37"/>
        <v>42495</v>
      </c>
      <c r="R300" s="26" t="str">
        <f t="array" ref="R300">IF($P300="","",INDEX($B$10:$B$500,SMALL(IF($D$10:$D$500=$Q300,ROW($10:$500)-9),COUNTIF($Q$9:$Q299,$Q300)+1)))</f>
        <v>ريتال ضياء الدين محمد عبد اللاه</v>
      </c>
    </row>
    <row r="301" spans="1:18" ht="26.25" thickTop="1" thickBot="1" x14ac:dyDescent="0.4">
      <c r="A301" s="13">
        <f>IF(B301="","",COUNT($A$9:A300)+1)</f>
        <v>291</v>
      </c>
      <c r="B301" s="16" t="s">
        <v>305</v>
      </c>
      <c r="C301" s="23">
        <v>31510262600285</v>
      </c>
      <c r="D301" s="18">
        <v>42303</v>
      </c>
      <c r="E301" s="16">
        <f t="shared" si="47"/>
        <v>26</v>
      </c>
      <c r="F301" s="16">
        <f t="shared" si="48"/>
        <v>10</v>
      </c>
      <c r="G301" s="16">
        <f t="shared" si="49"/>
        <v>2015</v>
      </c>
      <c r="H301" s="15">
        <f t="shared" si="44"/>
        <v>5</v>
      </c>
      <c r="I301" s="15">
        <f t="shared" si="45"/>
        <v>11</v>
      </c>
      <c r="J301" s="15">
        <f t="shared" si="46"/>
        <v>5</v>
      </c>
      <c r="K301" s="28"/>
      <c r="L301" s="13">
        <f t="shared" si="34"/>
        <v>292</v>
      </c>
      <c r="M301" s="27">
        <f t="shared" si="35"/>
        <v>42599</v>
      </c>
      <c r="N301" s="26" t="str">
        <f t="array" ref="N301">IF($L301="","",INDEX($B$10:$B$500,SMALL(IF($D$10:$D$500=$M301,ROW($10:$500)-9),COUNTIF($M$9:$M300,$M301)+1)))</f>
        <v>ادم محمود محمد بخيت</v>
      </c>
      <c r="O301" s="28"/>
      <c r="P301" s="13">
        <f t="shared" si="36"/>
        <v>292</v>
      </c>
      <c r="Q301" s="27">
        <f t="shared" si="37"/>
        <v>42495</v>
      </c>
      <c r="R301" s="26" t="str">
        <f t="array" ref="R301">IF($P301="","",INDEX($B$10:$B$500,SMALL(IF($D$10:$D$500=$Q301,ROW($10:$500)-9),COUNTIF($Q$9:$Q300,$Q301)+1)))</f>
        <v>سجا احمد محمود السيد</v>
      </c>
    </row>
    <row r="302" spans="1:18" ht="26.25" thickTop="1" thickBot="1" x14ac:dyDescent="0.4">
      <c r="A302" s="13">
        <f>IF(B302="","",COUNT($A$9:A301)+1)</f>
        <v>292</v>
      </c>
      <c r="B302" s="16" t="s">
        <v>306</v>
      </c>
      <c r="C302" s="23">
        <v>31602102601724</v>
      </c>
      <c r="D302" s="18">
        <v>42410</v>
      </c>
      <c r="E302" s="16">
        <f t="shared" si="47"/>
        <v>10</v>
      </c>
      <c r="F302" s="16">
        <f t="shared" si="48"/>
        <v>2</v>
      </c>
      <c r="G302" s="16">
        <f t="shared" si="49"/>
        <v>2016</v>
      </c>
      <c r="H302" s="15">
        <f t="shared" si="44"/>
        <v>21</v>
      </c>
      <c r="I302" s="15">
        <f t="shared" si="45"/>
        <v>7</v>
      </c>
      <c r="J302" s="15">
        <f t="shared" si="46"/>
        <v>5</v>
      </c>
      <c r="K302" s="28"/>
      <c r="L302" s="13">
        <f t="shared" si="34"/>
        <v>293</v>
      </c>
      <c r="M302" s="27">
        <f t="shared" si="35"/>
        <v>42604</v>
      </c>
      <c r="N302" s="26" t="str">
        <f t="array" ref="N302">IF($L302="","",INDEX($B$10:$B$500,SMALL(IF($D$10:$D$500=$M302,ROW($10:$500)-9),COUNTIF($M$9:$M301,$M302)+1)))</f>
        <v>رودينا محمد جمال احمد</v>
      </c>
      <c r="O302" s="28"/>
      <c r="P302" s="13">
        <f t="shared" si="36"/>
        <v>293</v>
      </c>
      <c r="Q302" s="27">
        <f t="shared" si="37"/>
        <v>42495</v>
      </c>
      <c r="R302" s="26" t="str">
        <f t="array" ref="R302">IF($P302="","",INDEX($B$10:$B$500,SMALL(IF($D$10:$D$500=$Q302,ROW($10:$500)-9),COUNTIF($Q$9:$Q301,$Q302)+1)))</f>
        <v>طه عبد الرحيم السيد فرج</v>
      </c>
    </row>
    <row r="303" spans="1:18" ht="26.25" thickTop="1" thickBot="1" x14ac:dyDescent="0.4">
      <c r="A303" s="13">
        <f>IF(B303="","",COUNT($A$9:A302)+1)</f>
        <v>293</v>
      </c>
      <c r="B303" s="16" t="s">
        <v>307</v>
      </c>
      <c r="C303" s="23">
        <v>31611238800827</v>
      </c>
      <c r="D303" s="18">
        <v>42697</v>
      </c>
      <c r="E303" s="16">
        <f t="shared" si="47"/>
        <v>23</v>
      </c>
      <c r="F303" s="16">
        <f t="shared" si="48"/>
        <v>11</v>
      </c>
      <c r="G303" s="16">
        <f t="shared" si="49"/>
        <v>2016</v>
      </c>
      <c r="H303" s="15">
        <f t="shared" si="44"/>
        <v>8</v>
      </c>
      <c r="I303" s="15">
        <f t="shared" si="45"/>
        <v>10</v>
      </c>
      <c r="J303" s="15">
        <f t="shared" si="46"/>
        <v>4</v>
      </c>
      <c r="K303" s="28"/>
      <c r="L303" s="13">
        <f t="shared" si="34"/>
        <v>294</v>
      </c>
      <c r="M303" s="27">
        <f t="shared" si="35"/>
        <v>42605</v>
      </c>
      <c r="N303" s="26" t="str">
        <f t="array" ref="N303">IF($L303="","",INDEX($B$10:$B$500,SMALL(IF($D$10:$D$500=$M303,ROW($10:$500)-9),COUNTIF($M$9:$M302,$M303)+1)))</f>
        <v>جني علاء علي عبدالرحمن</v>
      </c>
      <c r="O303" s="28"/>
      <c r="P303" s="13">
        <f t="shared" si="36"/>
        <v>294</v>
      </c>
      <c r="Q303" s="27">
        <f t="shared" si="37"/>
        <v>42494</v>
      </c>
      <c r="R303" s="26" t="str">
        <f t="array" ref="R303">IF($P303="","",INDEX($B$10:$B$500,SMALL(IF($D$10:$D$500=$Q303,ROW($10:$500)-9),COUNTIF($Q$9:$Q302,$Q303)+1)))</f>
        <v>اروى محمد رشاد محمد ابراهيم</v>
      </c>
    </row>
    <row r="304" spans="1:18" ht="26.25" thickTop="1" thickBot="1" x14ac:dyDescent="0.4">
      <c r="A304" s="13">
        <f>IF(B304="","",COUNT($A$9:A303)+1)</f>
        <v>294</v>
      </c>
      <c r="B304" s="16" t="s">
        <v>308</v>
      </c>
      <c r="C304" s="23">
        <v>31603032602341</v>
      </c>
      <c r="D304" s="18">
        <v>42432</v>
      </c>
      <c r="E304" s="16">
        <f t="shared" si="47"/>
        <v>3</v>
      </c>
      <c r="F304" s="16">
        <f t="shared" si="48"/>
        <v>3</v>
      </c>
      <c r="G304" s="16">
        <f t="shared" si="49"/>
        <v>2016</v>
      </c>
      <c r="H304" s="15">
        <f t="shared" si="44"/>
        <v>28</v>
      </c>
      <c r="I304" s="15">
        <f t="shared" si="45"/>
        <v>6</v>
      </c>
      <c r="J304" s="15">
        <f t="shared" si="46"/>
        <v>5</v>
      </c>
      <c r="K304" s="28"/>
      <c r="L304" s="13">
        <f t="shared" si="34"/>
        <v>295</v>
      </c>
      <c r="M304" s="27">
        <f t="shared" si="35"/>
        <v>42605</v>
      </c>
      <c r="N304" s="26" t="str">
        <f t="array" ref="N304">IF($L304="","",INDEX($B$10:$B$500,SMALL(IF($D$10:$D$500=$M304,ROW($10:$500)-9),COUNTIF($M$9:$M303,$M304)+1)))</f>
        <v>حبيبه وليد عبد الرحيم محمد علي ابوسراج</v>
      </c>
      <c r="O304" s="28"/>
      <c r="P304" s="13">
        <f t="shared" si="36"/>
        <v>295</v>
      </c>
      <c r="Q304" s="27">
        <f t="shared" si="37"/>
        <v>42494</v>
      </c>
      <c r="R304" s="26" t="str">
        <f t="array" ref="R304">IF($P304="","",INDEX($B$10:$B$500,SMALL(IF($D$10:$D$500=$Q304,ROW($10:$500)-9),COUNTIF($Q$9:$Q303,$Q304)+1)))</f>
        <v>عبد الرحمن خليفه ربيع عبد العال</v>
      </c>
    </row>
    <row r="305" spans="1:18" ht="26.25" thickTop="1" thickBot="1" x14ac:dyDescent="0.4">
      <c r="A305" s="13">
        <f>IF(B305="","",COUNT($A$9:A304)+1)</f>
        <v>295</v>
      </c>
      <c r="B305" s="16" t="s">
        <v>309</v>
      </c>
      <c r="C305" s="23">
        <v>31602132601443</v>
      </c>
      <c r="D305" s="18">
        <v>42413</v>
      </c>
      <c r="E305" s="16">
        <f t="shared" si="47"/>
        <v>13</v>
      </c>
      <c r="F305" s="16">
        <f t="shared" si="48"/>
        <v>2</v>
      </c>
      <c r="G305" s="16">
        <f t="shared" si="49"/>
        <v>2016</v>
      </c>
      <c r="H305" s="15">
        <f t="shared" si="44"/>
        <v>18</v>
      </c>
      <c r="I305" s="15">
        <f t="shared" si="45"/>
        <v>7</v>
      </c>
      <c r="J305" s="15">
        <f t="shared" si="46"/>
        <v>5</v>
      </c>
      <c r="K305" s="28"/>
      <c r="L305" s="13">
        <f t="shared" si="34"/>
        <v>296</v>
      </c>
      <c r="M305" s="27">
        <f t="shared" si="35"/>
        <v>42606</v>
      </c>
      <c r="N305" s="26" t="str">
        <f t="array" ref="N305">IF($L305="","",INDEX($B$10:$B$500,SMALL(IF($D$10:$D$500=$M305,ROW($10:$500)-9),COUNTIF($M$9:$M304,$M305)+1)))</f>
        <v>احمد السيد لطفي عبد العال</v>
      </c>
      <c r="O305" s="28"/>
      <c r="P305" s="13">
        <f t="shared" si="36"/>
        <v>296</v>
      </c>
      <c r="Q305" s="27">
        <f t="shared" si="37"/>
        <v>42493</v>
      </c>
      <c r="R305" s="26" t="str">
        <f t="array" ref="R305">IF($P305="","",INDEX($B$10:$B$500,SMALL(IF($D$10:$D$500=$Q305,ROW($10:$500)-9),COUNTIF($Q$9:$Q304,$Q305)+1)))</f>
        <v>جنا صلاح السيد حسن</v>
      </c>
    </row>
    <row r="306" spans="1:18" ht="26.25" thickTop="1" thickBot="1" x14ac:dyDescent="0.4">
      <c r="A306" s="13">
        <f>IF(B306="","",COUNT($A$9:A305)+1)</f>
        <v>296</v>
      </c>
      <c r="B306" s="16" t="s">
        <v>310</v>
      </c>
      <c r="C306" s="23">
        <v>31609172600622</v>
      </c>
      <c r="D306" s="18">
        <v>42630</v>
      </c>
      <c r="E306" s="16">
        <f t="shared" si="47"/>
        <v>17</v>
      </c>
      <c r="F306" s="16">
        <f t="shared" si="48"/>
        <v>9</v>
      </c>
      <c r="G306" s="16">
        <f t="shared" si="49"/>
        <v>2016</v>
      </c>
      <c r="H306" s="15">
        <f t="shared" si="44"/>
        <v>14</v>
      </c>
      <c r="I306" s="15">
        <f t="shared" si="45"/>
        <v>0</v>
      </c>
      <c r="J306" s="15">
        <f t="shared" si="46"/>
        <v>5</v>
      </c>
      <c r="K306" s="28"/>
      <c r="L306" s="13">
        <f t="shared" si="34"/>
        <v>297</v>
      </c>
      <c r="M306" s="27">
        <f t="shared" si="35"/>
        <v>42607</v>
      </c>
      <c r="N306" s="26" t="str">
        <f t="array" ref="N306">IF($L306="","",INDEX($B$10:$B$500,SMALL(IF($D$10:$D$500=$M306,ROW($10:$500)-9),COUNTIF($M$9:$M305,$M306)+1)))</f>
        <v>احمد محمدين محمد رضوان</v>
      </c>
      <c r="O306" s="28"/>
      <c r="P306" s="13">
        <f t="shared" si="36"/>
        <v>297</v>
      </c>
      <c r="Q306" s="27">
        <f t="shared" si="37"/>
        <v>42491</v>
      </c>
      <c r="R306" s="26" t="str">
        <f t="array" ref="R306">IF($P306="","",INDEX($B$10:$B$500,SMALL(IF($D$10:$D$500=$Q306,ROW($10:$500)-9),COUNTIF($Q$9:$Q305,$Q306)+1)))</f>
        <v>حسام احمد علي مصطفى</v>
      </c>
    </row>
    <row r="307" spans="1:18" ht="26.25" thickTop="1" thickBot="1" x14ac:dyDescent="0.4">
      <c r="A307" s="13">
        <f>IF(B307="","",COUNT($A$9:A306)+1)</f>
        <v>297</v>
      </c>
      <c r="B307" s="16" t="s">
        <v>311</v>
      </c>
      <c r="C307" s="23">
        <v>31512162600566</v>
      </c>
      <c r="D307" s="18">
        <v>42354</v>
      </c>
      <c r="E307" s="16">
        <f t="shared" si="47"/>
        <v>16</v>
      </c>
      <c r="F307" s="16">
        <f t="shared" si="48"/>
        <v>12</v>
      </c>
      <c r="G307" s="16">
        <f t="shared" si="49"/>
        <v>2015</v>
      </c>
      <c r="H307" s="15">
        <f t="shared" si="44"/>
        <v>15</v>
      </c>
      <c r="I307" s="15">
        <f t="shared" si="45"/>
        <v>9</v>
      </c>
      <c r="J307" s="15">
        <f t="shared" si="46"/>
        <v>5</v>
      </c>
      <c r="K307" s="28"/>
      <c r="L307" s="13">
        <f t="shared" si="34"/>
        <v>298</v>
      </c>
      <c r="M307" s="27">
        <f t="shared" si="35"/>
        <v>42607</v>
      </c>
      <c r="N307" s="26" t="str">
        <f t="array" ref="N307">IF($L307="","",INDEX($B$10:$B$500,SMALL(IF($D$10:$D$500=$M307,ROW($10:$500)-9),COUNTIF($M$9:$M306,$M307)+1)))</f>
        <v>عمر طارق عميره عبد الحميد</v>
      </c>
      <c r="O307" s="28"/>
      <c r="P307" s="13">
        <f t="shared" si="36"/>
        <v>298</v>
      </c>
      <c r="Q307" s="27">
        <f t="shared" si="37"/>
        <v>42491</v>
      </c>
      <c r="R307" s="26" t="str">
        <f t="array" ref="R307">IF($P307="","",INDEX($B$10:$B$500,SMALL(IF($D$10:$D$500=$Q307,ROW($10:$500)-9),COUNTIF($Q$9:$Q306,$Q307)+1)))</f>
        <v>زينب محمد عشرى سالم</v>
      </c>
    </row>
    <row r="308" spans="1:18" ht="26.25" thickTop="1" thickBot="1" x14ac:dyDescent="0.4">
      <c r="A308" s="13">
        <f>IF(B308="","",COUNT($A$9:A307)+1)</f>
        <v>298</v>
      </c>
      <c r="B308" s="16" t="s">
        <v>312</v>
      </c>
      <c r="C308" s="23">
        <v>31512122603341</v>
      </c>
      <c r="D308" s="18">
        <v>42350</v>
      </c>
      <c r="E308" s="16">
        <f t="shared" si="47"/>
        <v>12</v>
      </c>
      <c r="F308" s="16">
        <f t="shared" si="48"/>
        <v>12</v>
      </c>
      <c r="G308" s="16">
        <f t="shared" si="49"/>
        <v>2015</v>
      </c>
      <c r="H308" s="15">
        <f t="shared" si="44"/>
        <v>19</v>
      </c>
      <c r="I308" s="15">
        <f t="shared" si="45"/>
        <v>9</v>
      </c>
      <c r="J308" s="15">
        <f t="shared" si="46"/>
        <v>5</v>
      </c>
      <c r="K308" s="28"/>
      <c r="L308" s="13">
        <f t="shared" si="34"/>
        <v>299</v>
      </c>
      <c r="M308" s="27">
        <f t="shared" si="35"/>
        <v>42608</v>
      </c>
      <c r="N308" s="26" t="str">
        <f t="array" ref="N308">IF($L308="","",INDEX($B$10:$B$500,SMALL(IF($D$10:$D$500=$M308,ROW($10:$500)-9),COUNTIF($M$9:$M307,$M308)+1)))</f>
        <v>ريناد ايمن فرغلى محمود على</v>
      </c>
      <c r="O308" s="28"/>
      <c r="P308" s="13">
        <f t="shared" si="36"/>
        <v>299</v>
      </c>
      <c r="Q308" s="27">
        <f t="shared" si="37"/>
        <v>42486</v>
      </c>
      <c r="R308" s="26" t="str">
        <f t="array" ref="R308">IF($P308="","",INDEX($B$10:$B$500,SMALL(IF($D$10:$D$500=$Q308,ROW($10:$500)-9),COUNTIF($Q$9:$Q307,$Q308)+1)))</f>
        <v>ابرار وحيد عاطف خلف الله</v>
      </c>
    </row>
    <row r="309" spans="1:18" ht="26.25" thickTop="1" thickBot="1" x14ac:dyDescent="0.4">
      <c r="A309" s="13">
        <f>IF(B309="","",COUNT($A$9:A308)+1)</f>
        <v>299</v>
      </c>
      <c r="B309" s="16" t="s">
        <v>313</v>
      </c>
      <c r="C309" s="23">
        <v>31512202600548</v>
      </c>
      <c r="D309" s="18">
        <v>42358</v>
      </c>
      <c r="E309" s="16">
        <f t="shared" si="47"/>
        <v>20</v>
      </c>
      <c r="F309" s="16">
        <f t="shared" si="48"/>
        <v>12</v>
      </c>
      <c r="G309" s="16">
        <f t="shared" si="49"/>
        <v>2015</v>
      </c>
      <c r="H309" s="15">
        <f t="shared" si="44"/>
        <v>11</v>
      </c>
      <c r="I309" s="15">
        <f t="shared" si="45"/>
        <v>9</v>
      </c>
      <c r="J309" s="15">
        <f t="shared" si="46"/>
        <v>5</v>
      </c>
      <c r="K309" s="28"/>
      <c r="L309" s="13">
        <f t="shared" si="34"/>
        <v>300</v>
      </c>
      <c r="M309" s="27">
        <f t="shared" si="35"/>
        <v>42609</v>
      </c>
      <c r="N309" s="26" t="str">
        <f t="array" ref="N309">IF($L309="","",INDEX($B$10:$B$500,SMALL(IF($D$10:$D$500=$M309,ROW($10:$500)-9),COUNTIF($M$9:$M308,$M309)+1)))</f>
        <v>ابرام سامح بنيامين موسي</v>
      </c>
      <c r="O309" s="28"/>
      <c r="P309" s="13">
        <f t="shared" si="36"/>
        <v>300</v>
      </c>
      <c r="Q309" s="27">
        <f t="shared" si="37"/>
        <v>42486</v>
      </c>
      <c r="R309" s="26" t="str">
        <f t="array" ref="R309">IF($P309="","",INDEX($B$10:$B$500,SMALL(IF($D$10:$D$500=$Q309,ROW($10:$500)-9),COUNTIF($Q$9:$Q308,$Q309)+1)))</f>
        <v>ابسخيرون هانى وهيب لمعى</v>
      </c>
    </row>
    <row r="310" spans="1:18" ht="26.25" thickTop="1" thickBot="1" x14ac:dyDescent="0.4">
      <c r="A310" s="13">
        <f>IF(B310="","",COUNT($A$9:A309)+1)</f>
        <v>300</v>
      </c>
      <c r="B310" s="16" t="s">
        <v>314</v>
      </c>
      <c r="C310" s="23">
        <v>31605222601476</v>
      </c>
      <c r="D310" s="18">
        <v>42512</v>
      </c>
      <c r="E310" s="16">
        <f t="shared" si="47"/>
        <v>22</v>
      </c>
      <c r="F310" s="16">
        <f t="shared" si="48"/>
        <v>5</v>
      </c>
      <c r="G310" s="16">
        <f t="shared" si="49"/>
        <v>2016</v>
      </c>
      <c r="H310" s="15">
        <f t="shared" si="44"/>
        <v>9</v>
      </c>
      <c r="I310" s="15">
        <f t="shared" si="45"/>
        <v>4</v>
      </c>
      <c r="J310" s="15">
        <f t="shared" si="46"/>
        <v>5</v>
      </c>
      <c r="K310" s="28"/>
      <c r="L310" s="13">
        <f t="shared" si="34"/>
        <v>301</v>
      </c>
      <c r="M310" s="27">
        <f t="shared" si="35"/>
        <v>42610</v>
      </c>
      <c r="N310" s="26" t="str">
        <f t="array" ref="N310">IF($L310="","",INDEX($B$10:$B$500,SMALL(IF($D$10:$D$500=$M310,ROW($10:$500)-9),COUNTIF($M$9:$M309,$M310)+1)))</f>
        <v>ابانوب هانى يعقوب رياض</v>
      </c>
      <c r="O310" s="28"/>
      <c r="P310" s="13">
        <f t="shared" si="36"/>
        <v>301</v>
      </c>
      <c r="Q310" s="27">
        <f t="shared" si="37"/>
        <v>42486</v>
      </c>
      <c r="R310" s="26" t="str">
        <f t="array" ref="R310">IF($P310="","",INDEX($B$10:$B$500,SMALL(IF($D$10:$D$500=$Q310,ROW($10:$500)-9),COUNTIF($Q$9:$Q309,$Q310)+1)))</f>
        <v>على احمد على عبد الحميد</v>
      </c>
    </row>
    <row r="311" spans="1:18" ht="26.25" thickTop="1" thickBot="1" x14ac:dyDescent="0.4">
      <c r="A311" s="13">
        <f>IF(B311="","",COUNT($A$9:A310)+1)</f>
        <v>301</v>
      </c>
      <c r="B311" s="16" t="s">
        <v>315</v>
      </c>
      <c r="C311" s="23">
        <v>31610072600488</v>
      </c>
      <c r="D311" s="18">
        <v>42650</v>
      </c>
      <c r="E311" s="16">
        <f t="shared" si="47"/>
        <v>7</v>
      </c>
      <c r="F311" s="16">
        <f t="shared" si="48"/>
        <v>10</v>
      </c>
      <c r="G311" s="16">
        <f t="shared" si="49"/>
        <v>2016</v>
      </c>
      <c r="H311" s="15">
        <f t="shared" si="44"/>
        <v>24</v>
      </c>
      <c r="I311" s="15">
        <f t="shared" si="45"/>
        <v>11</v>
      </c>
      <c r="J311" s="15">
        <f t="shared" si="46"/>
        <v>4</v>
      </c>
      <c r="K311" s="28"/>
      <c r="L311" s="13">
        <f t="shared" si="34"/>
        <v>302</v>
      </c>
      <c r="M311" s="27">
        <f t="shared" si="35"/>
        <v>42611</v>
      </c>
      <c r="N311" s="26" t="str">
        <f t="array" ref="N311">IF($L311="","",INDEX($B$10:$B$500,SMALL(IF($D$10:$D$500=$M311,ROW($10:$500)-9),COUNTIF($M$9:$M310,$M311)+1)))</f>
        <v>عمار اسامه عمار محمد احمد النجار</v>
      </c>
      <c r="O311" s="28"/>
      <c r="P311" s="13">
        <f t="shared" si="36"/>
        <v>302</v>
      </c>
      <c r="Q311" s="27">
        <f t="shared" si="37"/>
        <v>42486</v>
      </c>
      <c r="R311" s="26" t="str">
        <f t="array" ref="R311">IF($P311="","",INDEX($B$10:$B$500,SMALL(IF($D$10:$D$500=$Q311,ROW($10:$500)-9),COUNTIF($Q$9:$Q310,$Q311)+1)))</f>
        <v>علياء وحيد عاطف خلف الله</v>
      </c>
    </row>
    <row r="312" spans="1:18" ht="26.25" thickTop="1" thickBot="1" x14ac:dyDescent="0.4">
      <c r="A312" s="13">
        <f>IF(B312="","",COUNT($A$9:A311)+1)</f>
        <v>302</v>
      </c>
      <c r="B312" s="16" t="s">
        <v>316</v>
      </c>
      <c r="C312" s="23">
        <v>31609272600603</v>
      </c>
      <c r="D312" s="18">
        <v>42640</v>
      </c>
      <c r="E312" s="16">
        <f t="shared" si="47"/>
        <v>27</v>
      </c>
      <c r="F312" s="16">
        <f t="shared" si="48"/>
        <v>9</v>
      </c>
      <c r="G312" s="16">
        <f t="shared" si="49"/>
        <v>2016</v>
      </c>
      <c r="H312" s="15">
        <f t="shared" si="44"/>
        <v>4</v>
      </c>
      <c r="I312" s="15">
        <f t="shared" si="45"/>
        <v>0</v>
      </c>
      <c r="J312" s="15">
        <f t="shared" si="46"/>
        <v>5</v>
      </c>
      <c r="K312" s="28"/>
      <c r="L312" s="13">
        <f t="shared" si="34"/>
        <v>303</v>
      </c>
      <c r="M312" s="27">
        <f t="shared" si="35"/>
        <v>42614</v>
      </c>
      <c r="N312" s="26" t="str">
        <f t="array" ref="N312">IF($L312="","",INDEX($B$10:$B$500,SMALL(IF($D$10:$D$500=$M312,ROW($10:$500)-9),COUNTIF($M$9:$M311,$M312)+1)))</f>
        <v>احمد محمود احمد محمود</v>
      </c>
      <c r="O312" s="28"/>
      <c r="P312" s="13">
        <f t="shared" si="36"/>
        <v>303</v>
      </c>
      <c r="Q312" s="27">
        <f t="shared" si="37"/>
        <v>42485</v>
      </c>
      <c r="R312" s="26" t="str">
        <f t="array" ref="R312">IF($P312="","",INDEX($B$10:$B$500,SMALL(IF($D$10:$D$500=$Q312,ROW($10:$500)-9),COUNTIF($Q$9:$Q311,$Q312)+1)))</f>
        <v>جودى هيثم السيد احمد</v>
      </c>
    </row>
    <row r="313" spans="1:18" ht="26.25" thickTop="1" thickBot="1" x14ac:dyDescent="0.4">
      <c r="A313" s="13">
        <f>IF(B313="","",COUNT($A$9:A312)+1)</f>
        <v>303</v>
      </c>
      <c r="B313" s="16" t="s">
        <v>317</v>
      </c>
      <c r="C313" s="23">
        <v>31608142600346</v>
      </c>
      <c r="D313" s="18">
        <v>42596</v>
      </c>
      <c r="E313" s="16">
        <f t="shared" si="47"/>
        <v>14</v>
      </c>
      <c r="F313" s="16">
        <f t="shared" si="48"/>
        <v>8</v>
      </c>
      <c r="G313" s="16">
        <f t="shared" si="49"/>
        <v>2016</v>
      </c>
      <c r="H313" s="15">
        <f t="shared" si="44"/>
        <v>17</v>
      </c>
      <c r="I313" s="15">
        <f t="shared" si="45"/>
        <v>1</v>
      </c>
      <c r="J313" s="15">
        <f t="shared" si="46"/>
        <v>5</v>
      </c>
      <c r="K313" s="28"/>
      <c r="L313" s="13">
        <f t="shared" si="34"/>
        <v>304</v>
      </c>
      <c r="M313" s="27">
        <f t="shared" si="35"/>
        <v>42614</v>
      </c>
      <c r="N313" s="26" t="str">
        <f t="array" ref="N313">IF($L313="","",INDEX($B$10:$B$500,SMALL(IF($D$10:$D$500=$M313,ROW($10:$500)-9),COUNTIF($M$9:$M312,$M313)+1)))</f>
        <v>اياد طارق السيد عبد النبي</v>
      </c>
      <c r="O313" s="28"/>
      <c r="P313" s="13">
        <f t="shared" si="36"/>
        <v>304</v>
      </c>
      <c r="Q313" s="27">
        <f t="shared" si="37"/>
        <v>42483</v>
      </c>
      <c r="R313" s="26" t="str">
        <f t="array" ref="R313">IF($P313="","",INDEX($B$10:$B$500,SMALL(IF($D$10:$D$500=$Q313,ROW($10:$500)-9),COUNTIF($Q$9:$Q312,$Q313)+1)))</f>
        <v>رجب محمد رجب حسن عمران</v>
      </c>
    </row>
    <row r="314" spans="1:18" ht="26.25" thickTop="1" thickBot="1" x14ac:dyDescent="0.4">
      <c r="A314" s="13">
        <f>IF(B314="","",COUNT($A$9:A313)+1)</f>
        <v>304</v>
      </c>
      <c r="B314" s="16" t="s">
        <v>318</v>
      </c>
      <c r="C314" s="23">
        <v>31607072600363</v>
      </c>
      <c r="D314" s="18">
        <v>42558</v>
      </c>
      <c r="E314" s="16">
        <f t="shared" si="47"/>
        <v>7</v>
      </c>
      <c r="F314" s="16">
        <f t="shared" si="48"/>
        <v>7</v>
      </c>
      <c r="G314" s="16">
        <f t="shared" si="49"/>
        <v>2016</v>
      </c>
      <c r="H314" s="15">
        <f t="shared" si="44"/>
        <v>24</v>
      </c>
      <c r="I314" s="15">
        <f t="shared" si="45"/>
        <v>2</v>
      </c>
      <c r="J314" s="15">
        <f t="shared" si="46"/>
        <v>5</v>
      </c>
      <c r="K314" s="28"/>
      <c r="L314" s="13">
        <f t="shared" si="34"/>
        <v>305</v>
      </c>
      <c r="M314" s="27">
        <f t="shared" si="35"/>
        <v>42614</v>
      </c>
      <c r="N314" s="26" t="str">
        <f t="array" ref="N314">IF($L314="","",INDEX($B$10:$B$500,SMALL(IF($D$10:$D$500=$M314,ROW($10:$500)-9),COUNTIF($M$9:$M313,$M314)+1)))</f>
        <v>بدر بسام محمود محمد محمود</v>
      </c>
      <c r="O314" s="28"/>
      <c r="P314" s="13">
        <f t="shared" si="36"/>
        <v>305</v>
      </c>
      <c r="Q314" s="27">
        <f t="shared" si="37"/>
        <v>42482</v>
      </c>
      <c r="R314" s="26" t="str">
        <f t="array" ref="R314">IF($P314="","",INDEX($B$10:$B$500,SMALL(IF($D$10:$D$500=$Q314,ROW($10:$500)-9),COUNTIF($Q$9:$Q313,$Q314)+1)))</f>
        <v>احمد محمد عشرى محمد على</v>
      </c>
    </row>
    <row r="315" spans="1:18" ht="26.25" thickTop="1" thickBot="1" x14ac:dyDescent="0.4">
      <c r="A315" s="13">
        <f>IF(B315="","",COUNT($A$9:A314)+1)</f>
        <v>305</v>
      </c>
      <c r="B315" s="16" t="s">
        <v>319</v>
      </c>
      <c r="C315" s="23">
        <v>31608222600746</v>
      </c>
      <c r="D315" s="18">
        <v>42604</v>
      </c>
      <c r="E315" s="16">
        <f t="shared" si="47"/>
        <v>22</v>
      </c>
      <c r="F315" s="16">
        <f t="shared" si="48"/>
        <v>8</v>
      </c>
      <c r="G315" s="16">
        <f t="shared" si="49"/>
        <v>2016</v>
      </c>
      <c r="H315" s="15">
        <f t="shared" si="44"/>
        <v>9</v>
      </c>
      <c r="I315" s="15">
        <f t="shared" si="45"/>
        <v>1</v>
      </c>
      <c r="J315" s="15">
        <f t="shared" si="46"/>
        <v>5</v>
      </c>
      <c r="K315" s="28"/>
      <c r="L315" s="13">
        <f t="shared" si="34"/>
        <v>306</v>
      </c>
      <c r="M315" s="27">
        <f t="shared" si="35"/>
        <v>42614</v>
      </c>
      <c r="N315" s="26" t="str">
        <f t="array" ref="N315">IF($L315="","",INDEX($B$10:$B$500,SMALL(IF($D$10:$D$500=$M315,ROW($10:$500)-9),COUNTIF($M$9:$M314,$M315)+1)))</f>
        <v>روسندا رمضان فؤاد محمد السيد</v>
      </c>
      <c r="O315" s="28"/>
      <c r="P315" s="13">
        <f t="shared" si="36"/>
        <v>306</v>
      </c>
      <c r="Q315" s="27">
        <f t="shared" si="37"/>
        <v>42482</v>
      </c>
      <c r="R315" s="26" t="str">
        <f t="array" ref="R315">IF($P315="","",INDEX($B$10:$B$500,SMALL(IF($D$10:$D$500=$Q315,ROW($10:$500)-9),COUNTIF($Q$9:$Q314,$Q315)+1)))</f>
        <v>عمر محمد عشري علي</v>
      </c>
    </row>
    <row r="316" spans="1:18" ht="26.25" thickTop="1" thickBot="1" x14ac:dyDescent="0.4">
      <c r="A316" s="13">
        <f>IF(B316="","",COUNT($A$9:A315)+1)</f>
        <v>306</v>
      </c>
      <c r="B316" s="16" t="s">
        <v>320</v>
      </c>
      <c r="C316" s="23">
        <v>31606032600429</v>
      </c>
      <c r="D316" s="18">
        <v>42524</v>
      </c>
      <c r="E316" s="16">
        <f t="shared" si="47"/>
        <v>3</v>
      </c>
      <c r="F316" s="16">
        <f t="shared" si="48"/>
        <v>6</v>
      </c>
      <c r="G316" s="16">
        <f t="shared" si="49"/>
        <v>2016</v>
      </c>
      <c r="H316" s="15">
        <f t="shared" si="44"/>
        <v>28</v>
      </c>
      <c r="I316" s="15">
        <f t="shared" si="45"/>
        <v>3</v>
      </c>
      <c r="J316" s="15">
        <f t="shared" si="46"/>
        <v>5</v>
      </c>
      <c r="K316" s="28"/>
      <c r="L316" s="13">
        <f t="shared" si="34"/>
        <v>307</v>
      </c>
      <c r="M316" s="27">
        <f t="shared" si="35"/>
        <v>42614</v>
      </c>
      <c r="N316" s="26" t="str">
        <f t="array" ref="N316">IF($L316="","",INDEX($B$10:$B$500,SMALL(IF($D$10:$D$500=$M316,ROW($10:$500)-9),COUNTIF($M$9:$M315,$M316)+1)))</f>
        <v>عائشه السيد محمد عرب حجازي</v>
      </c>
      <c r="O316" s="28"/>
      <c r="P316" s="13">
        <f t="shared" si="36"/>
        <v>307</v>
      </c>
      <c r="Q316" s="27">
        <f t="shared" si="37"/>
        <v>42481</v>
      </c>
      <c r="R316" s="26" t="str">
        <f t="array" ref="R316">IF($P316="","",INDEX($B$10:$B$500,SMALL(IF($D$10:$D$500=$Q316,ROW($10:$500)-9),COUNTIF($Q$9:$Q315,$Q316)+1)))</f>
        <v>ادم طاهر محمد ابوزيد مصطفى</v>
      </c>
    </row>
    <row r="317" spans="1:18" ht="26.25" thickTop="1" thickBot="1" x14ac:dyDescent="0.4">
      <c r="A317" s="13">
        <f>IF(B317="","",COUNT($A$9:A316)+1)</f>
        <v>307</v>
      </c>
      <c r="B317" s="16" t="s">
        <v>321</v>
      </c>
      <c r="C317" s="23">
        <v>31609012605423</v>
      </c>
      <c r="D317" s="18">
        <v>42614</v>
      </c>
      <c r="E317" s="16">
        <f t="shared" si="47"/>
        <v>1</v>
      </c>
      <c r="F317" s="16">
        <f t="shared" si="48"/>
        <v>9</v>
      </c>
      <c r="G317" s="16">
        <f t="shared" si="49"/>
        <v>2016</v>
      </c>
      <c r="H317" s="15">
        <f t="shared" si="44"/>
        <v>0</v>
      </c>
      <c r="I317" s="15">
        <f t="shared" si="45"/>
        <v>1</v>
      </c>
      <c r="J317" s="15">
        <f t="shared" si="46"/>
        <v>5</v>
      </c>
      <c r="K317" s="28"/>
      <c r="L317" s="13">
        <f t="shared" si="34"/>
        <v>308</v>
      </c>
      <c r="M317" s="27">
        <f t="shared" si="35"/>
        <v>42614</v>
      </c>
      <c r="N317" s="26" t="str">
        <f t="array" ref="N317">IF($L317="","",INDEX($B$10:$B$500,SMALL(IF($D$10:$D$500=$M317,ROW($10:$500)-9),COUNTIF($M$9:$M316,$M317)+1)))</f>
        <v>عدنان على احمد على عبد الله</v>
      </c>
      <c r="O317" s="28"/>
      <c r="P317" s="13">
        <f t="shared" si="36"/>
        <v>308</v>
      </c>
      <c r="Q317" s="27">
        <f t="shared" si="37"/>
        <v>42481</v>
      </c>
      <c r="R317" s="26" t="str">
        <f t="array" ref="R317">IF($P317="","",INDEX($B$10:$B$500,SMALL(IF($D$10:$D$500=$Q317,ROW($10:$500)-9),COUNTIF($Q$9:$Q316,$Q317)+1)))</f>
        <v>اسماء محمود احمد عبد العزيز</v>
      </c>
    </row>
    <row r="318" spans="1:18" ht="26.25" thickTop="1" thickBot="1" x14ac:dyDescent="0.4">
      <c r="A318" s="13">
        <f>IF(B318="","",COUNT($A$9:A317)+1)</f>
        <v>308</v>
      </c>
      <c r="B318" s="16" t="s">
        <v>322</v>
      </c>
      <c r="C318" s="23">
        <v>31609112600089</v>
      </c>
      <c r="D318" s="18">
        <v>42624</v>
      </c>
      <c r="E318" s="16">
        <f t="shared" si="47"/>
        <v>11</v>
      </c>
      <c r="F318" s="16">
        <f t="shared" si="48"/>
        <v>9</v>
      </c>
      <c r="G318" s="16">
        <f t="shared" si="49"/>
        <v>2016</v>
      </c>
      <c r="H318" s="15">
        <f t="shared" si="44"/>
        <v>20</v>
      </c>
      <c r="I318" s="15">
        <f t="shared" si="45"/>
        <v>0</v>
      </c>
      <c r="J318" s="15">
        <f t="shared" si="46"/>
        <v>5</v>
      </c>
      <c r="K318" s="28"/>
      <c r="L318" s="13">
        <f t="shared" si="34"/>
        <v>309</v>
      </c>
      <c r="M318" s="27">
        <f t="shared" si="35"/>
        <v>42615</v>
      </c>
      <c r="N318" s="26" t="str">
        <f t="array" ref="N318">IF($L318="","",INDEX($B$10:$B$500,SMALL(IF($D$10:$D$500=$M318,ROW($10:$500)-9),COUNTIF($M$9:$M317,$M318)+1)))</f>
        <v>ريماس احمد ضاحى فرج احمد</v>
      </c>
      <c r="O318" s="28"/>
      <c r="P318" s="13">
        <f t="shared" si="36"/>
        <v>309</v>
      </c>
      <c r="Q318" s="27">
        <f t="shared" si="37"/>
        <v>42481</v>
      </c>
      <c r="R318" s="26" t="str">
        <f t="array" ref="R318">IF($P318="","",INDEX($B$10:$B$500,SMALL(IF($D$10:$D$500=$Q318,ROW($10:$500)-9),COUNTIF($Q$9:$Q317,$Q318)+1)))</f>
        <v>توماس ايمن يوسف عادل</v>
      </c>
    </row>
    <row r="319" spans="1:18" ht="26.25" thickTop="1" thickBot="1" x14ac:dyDescent="0.4">
      <c r="A319" s="13">
        <f>IF(B319="","",COUNT($A$9:A318)+1)</f>
        <v>309</v>
      </c>
      <c r="B319" s="16" t="s">
        <v>323</v>
      </c>
      <c r="C319" s="23">
        <v>31709152605886</v>
      </c>
      <c r="D319" s="18">
        <v>42993</v>
      </c>
      <c r="E319" s="16">
        <f t="shared" si="47"/>
        <v>15</v>
      </c>
      <c r="F319" s="16">
        <f t="shared" si="48"/>
        <v>9</v>
      </c>
      <c r="G319" s="16">
        <f t="shared" si="49"/>
        <v>2017</v>
      </c>
      <c r="H319" s="15">
        <f t="shared" si="44"/>
        <v>16</v>
      </c>
      <c r="I319" s="15">
        <f t="shared" si="45"/>
        <v>0</v>
      </c>
      <c r="J319" s="15">
        <f t="shared" si="46"/>
        <v>4</v>
      </c>
      <c r="K319" s="28"/>
      <c r="L319" s="13">
        <f t="shared" si="34"/>
        <v>310</v>
      </c>
      <c r="M319" s="27">
        <f t="shared" si="35"/>
        <v>42616</v>
      </c>
      <c r="N319" s="26" t="str">
        <f t="array" ref="N319">IF($L319="","",INDEX($B$10:$B$500,SMALL(IF($D$10:$D$500=$M319,ROW($10:$500)-9),COUNTIF($M$9:$M318,$M319)+1)))</f>
        <v>جيهان محمد محمد الشاذلي</v>
      </c>
      <c r="O319" s="28"/>
      <c r="P319" s="13">
        <f t="shared" si="36"/>
        <v>310</v>
      </c>
      <c r="Q319" s="27">
        <f t="shared" si="37"/>
        <v>42477</v>
      </c>
      <c r="R319" s="26" t="str">
        <f t="array" ref="R319">IF($P319="","",INDEX($B$10:$B$500,SMALL(IF($D$10:$D$500=$Q319,ROW($10:$500)-9),COUNTIF($Q$9:$Q318,$Q319)+1)))</f>
        <v>بيتر سامح وليم سامى ساويرس</v>
      </c>
    </row>
    <row r="320" spans="1:18" ht="26.25" thickTop="1" thickBot="1" x14ac:dyDescent="0.4">
      <c r="A320" s="13">
        <f>IF(B320="","",COUNT($A$9:A319)+1)</f>
        <v>310</v>
      </c>
      <c r="B320" s="16" t="s">
        <v>324</v>
      </c>
      <c r="C320" s="23">
        <v>31609182600108</v>
      </c>
      <c r="D320" s="18">
        <v>42631</v>
      </c>
      <c r="E320" s="16">
        <f t="shared" si="47"/>
        <v>18</v>
      </c>
      <c r="F320" s="16">
        <f t="shared" si="48"/>
        <v>9</v>
      </c>
      <c r="G320" s="16">
        <f t="shared" si="49"/>
        <v>2016</v>
      </c>
      <c r="H320" s="15">
        <f t="shared" si="44"/>
        <v>13</v>
      </c>
      <c r="I320" s="15">
        <f t="shared" si="45"/>
        <v>0</v>
      </c>
      <c r="J320" s="15">
        <f t="shared" si="46"/>
        <v>5</v>
      </c>
      <c r="K320" s="28"/>
      <c r="L320" s="13">
        <f t="shared" si="34"/>
        <v>311</v>
      </c>
      <c r="M320" s="27">
        <f t="shared" si="35"/>
        <v>42617</v>
      </c>
      <c r="N320" s="26" t="str">
        <f t="array" ref="N320">IF($L320="","",INDEX($B$10:$B$500,SMALL(IF($D$10:$D$500=$M320,ROW($10:$500)-9),COUNTIF($M$9:$M319,$M320)+1)))</f>
        <v>ريماس زين العابدين بدوي ابو العلا</v>
      </c>
      <c r="O320" s="28"/>
      <c r="P320" s="13">
        <f t="shared" si="36"/>
        <v>311</v>
      </c>
      <c r="Q320" s="27">
        <f t="shared" si="37"/>
        <v>42476</v>
      </c>
      <c r="R320" s="26" t="str">
        <f t="array" ref="R320">IF($P320="","",INDEX($B$10:$B$500,SMALL(IF($D$10:$D$500=$Q320,ROW($10:$500)-9),COUNTIF($Q$9:$Q319,$Q320)+1)))</f>
        <v>احمد احمد حمدي السيد</v>
      </c>
    </row>
    <row r="321" spans="1:18" ht="26.25" thickTop="1" thickBot="1" x14ac:dyDescent="0.4">
      <c r="A321" s="13">
        <f>IF(B321="","",COUNT($A$9:A320)+1)</f>
        <v>311</v>
      </c>
      <c r="B321" s="16" t="s">
        <v>325</v>
      </c>
      <c r="C321" s="23">
        <v>31707152600997</v>
      </c>
      <c r="D321" s="18">
        <v>42931</v>
      </c>
      <c r="E321" s="16">
        <f t="shared" si="47"/>
        <v>15</v>
      </c>
      <c r="F321" s="16">
        <f t="shared" si="48"/>
        <v>7</v>
      </c>
      <c r="G321" s="16">
        <f t="shared" si="49"/>
        <v>2017</v>
      </c>
      <c r="H321" s="15">
        <f t="shared" si="44"/>
        <v>16</v>
      </c>
      <c r="I321" s="15">
        <f t="shared" si="45"/>
        <v>2</v>
      </c>
      <c r="J321" s="15">
        <f t="shared" si="46"/>
        <v>4</v>
      </c>
      <c r="K321" s="28"/>
      <c r="L321" s="13">
        <f t="shared" si="34"/>
        <v>312</v>
      </c>
      <c r="M321" s="27">
        <f t="shared" si="35"/>
        <v>42618</v>
      </c>
      <c r="N321" s="26" t="str">
        <f t="array" ref="N321">IF($L321="","",INDEX($B$10:$B$500,SMALL(IF($D$10:$D$500=$M321,ROW($10:$500)-9),COUNTIF($M$9:$M320,$M321)+1)))</f>
        <v>ادم اسلام ابراهيم جابر</v>
      </c>
      <c r="O321" s="28"/>
      <c r="P321" s="13">
        <f t="shared" si="36"/>
        <v>312</v>
      </c>
      <c r="Q321" s="27">
        <f t="shared" si="37"/>
        <v>42476</v>
      </c>
      <c r="R321" s="26" t="str">
        <f t="array" ref="R321">IF($P321="","",INDEX($B$10:$B$500,SMALL(IF($D$10:$D$500=$Q321,ROW($10:$500)-9),COUNTIF($Q$9:$Q320,$Q321)+1)))</f>
        <v>ريناد محمد عز الدين احمد</v>
      </c>
    </row>
    <row r="322" spans="1:18" ht="26.25" thickTop="1" thickBot="1" x14ac:dyDescent="0.4">
      <c r="A322" s="13">
        <f>IF(B322="","",COUNT($A$9:A321)+1)</f>
        <v>312</v>
      </c>
      <c r="B322" s="16" t="s">
        <v>326</v>
      </c>
      <c r="C322" s="23">
        <v>31604052600945</v>
      </c>
      <c r="D322" s="18">
        <v>42465</v>
      </c>
      <c r="E322" s="16">
        <f t="shared" si="47"/>
        <v>5</v>
      </c>
      <c r="F322" s="16">
        <f t="shared" si="48"/>
        <v>4</v>
      </c>
      <c r="G322" s="16">
        <f t="shared" si="49"/>
        <v>2016</v>
      </c>
      <c r="H322" s="15">
        <f t="shared" si="44"/>
        <v>26</v>
      </c>
      <c r="I322" s="15">
        <f t="shared" si="45"/>
        <v>5</v>
      </c>
      <c r="J322" s="15">
        <f t="shared" si="46"/>
        <v>5</v>
      </c>
      <c r="K322" s="28"/>
      <c r="L322" s="13">
        <f t="shared" si="34"/>
        <v>313</v>
      </c>
      <c r="M322" s="27">
        <f t="shared" si="35"/>
        <v>42618</v>
      </c>
      <c r="N322" s="26" t="str">
        <f t="array" ref="N322">IF($L322="","",INDEX($B$10:$B$500,SMALL(IF($D$10:$D$500=$M322,ROW($10:$500)-9),COUNTIF($M$9:$M321,$M322)+1)))</f>
        <v>رقية خالد محمود محمد</v>
      </c>
      <c r="O322" s="28"/>
      <c r="P322" s="13">
        <f t="shared" si="36"/>
        <v>313</v>
      </c>
      <c r="Q322" s="27">
        <f t="shared" si="37"/>
        <v>42476</v>
      </c>
      <c r="R322" s="26" t="str">
        <f t="array" ref="R322">IF($P322="","",INDEX($B$10:$B$500,SMALL(IF($D$10:$D$500=$Q322,ROW($10:$500)-9),COUNTIF($Q$9:$Q321,$Q322)+1)))</f>
        <v>سيف احمد السيد علي</v>
      </c>
    </row>
    <row r="323" spans="1:18" ht="26.25" thickTop="1" thickBot="1" x14ac:dyDescent="0.4">
      <c r="A323" s="13">
        <f>IF(B323="","",COUNT($A$9:A322)+1)</f>
        <v>313</v>
      </c>
      <c r="B323" s="16" t="s">
        <v>327</v>
      </c>
      <c r="C323" s="23">
        <v>31707152600687</v>
      </c>
      <c r="D323" s="18">
        <v>42931</v>
      </c>
      <c r="E323" s="16">
        <f t="shared" si="47"/>
        <v>15</v>
      </c>
      <c r="F323" s="16">
        <f t="shared" si="48"/>
        <v>7</v>
      </c>
      <c r="G323" s="16">
        <f t="shared" si="49"/>
        <v>2017</v>
      </c>
      <c r="H323" s="15">
        <f t="shared" si="44"/>
        <v>16</v>
      </c>
      <c r="I323" s="15">
        <f t="shared" si="45"/>
        <v>2</v>
      </c>
      <c r="J323" s="15">
        <f t="shared" si="46"/>
        <v>4</v>
      </c>
      <c r="K323" s="28"/>
      <c r="L323" s="13">
        <f t="shared" si="34"/>
        <v>314</v>
      </c>
      <c r="M323" s="27">
        <f t="shared" si="35"/>
        <v>42623</v>
      </c>
      <c r="N323" s="26" t="str">
        <f t="array" ref="N323">IF($L323="","",INDEX($B$10:$B$500,SMALL(IF($D$10:$D$500=$M323,ROW($10:$500)-9),COUNTIF($M$9:$M322,$M323)+1)))</f>
        <v>احمد محمد عنبر امين السيد</v>
      </c>
      <c r="O323" s="28"/>
      <c r="P323" s="13">
        <f t="shared" si="36"/>
        <v>314</v>
      </c>
      <c r="Q323" s="27">
        <f t="shared" si="37"/>
        <v>42474</v>
      </c>
      <c r="R323" s="26" t="str">
        <f t="array" ref="R323">IF($P323="","",INDEX($B$10:$B$500,SMALL(IF($D$10:$D$500=$Q323,ROW($10:$500)-9),COUNTIF($Q$9:$Q322,$Q323)+1)))</f>
        <v>ريناد محمد كمال الدين احمد محمد</v>
      </c>
    </row>
    <row r="324" spans="1:18" ht="26.25" thickTop="1" thickBot="1" x14ac:dyDescent="0.4">
      <c r="A324" s="13">
        <f>IF(B324="","",COUNT($A$9:A323)+1)</f>
        <v>314</v>
      </c>
      <c r="B324" s="16" t="s">
        <v>328</v>
      </c>
      <c r="C324" s="23">
        <v>31511082600429</v>
      </c>
      <c r="D324" s="18">
        <v>42316</v>
      </c>
      <c r="E324" s="16">
        <f t="shared" si="47"/>
        <v>8</v>
      </c>
      <c r="F324" s="16">
        <f t="shared" si="48"/>
        <v>11</v>
      </c>
      <c r="G324" s="16">
        <f t="shared" si="49"/>
        <v>2015</v>
      </c>
      <c r="H324" s="15">
        <f t="shared" si="44"/>
        <v>23</v>
      </c>
      <c r="I324" s="15">
        <f t="shared" si="45"/>
        <v>10</v>
      </c>
      <c r="J324" s="15">
        <f t="shared" si="46"/>
        <v>5</v>
      </c>
      <c r="K324" s="28"/>
      <c r="L324" s="13">
        <f t="shared" si="34"/>
        <v>315</v>
      </c>
      <c r="M324" s="27">
        <f t="shared" si="35"/>
        <v>42623</v>
      </c>
      <c r="N324" s="26" t="str">
        <f t="array" ref="N324">IF($L324="","",INDEX($B$10:$B$500,SMALL(IF($D$10:$D$500=$M324,ROW($10:$500)-9),COUNTIF($M$9:$M323,$M324)+1)))</f>
        <v>ادم محمد عنبر امين السيد</v>
      </c>
      <c r="O324" s="28"/>
      <c r="P324" s="13">
        <f t="shared" si="36"/>
        <v>315</v>
      </c>
      <c r="Q324" s="27">
        <f t="shared" si="37"/>
        <v>42472</v>
      </c>
      <c r="R324" s="26" t="str">
        <f t="array" ref="R324">IF($P324="","",INDEX($B$10:$B$500,SMALL(IF($D$10:$D$500=$Q324,ROW($10:$500)-9),COUNTIF($Q$9:$Q323,$Q324)+1)))</f>
        <v>جودي احمد حلمي عبدالعال</v>
      </c>
    </row>
    <row r="325" spans="1:18" ht="26.25" thickTop="1" thickBot="1" x14ac:dyDescent="0.4">
      <c r="A325" s="13">
        <f>IF(B325="","",COUNT($A$9:A324)+1)</f>
        <v>315</v>
      </c>
      <c r="B325" s="16" t="s">
        <v>329</v>
      </c>
      <c r="C325" s="23">
        <v>31609302600107</v>
      </c>
      <c r="D325" s="18">
        <v>42643</v>
      </c>
      <c r="E325" s="16">
        <f t="shared" si="47"/>
        <v>30</v>
      </c>
      <c r="F325" s="16">
        <f t="shared" si="48"/>
        <v>9</v>
      </c>
      <c r="G325" s="16">
        <f t="shared" si="49"/>
        <v>2016</v>
      </c>
      <c r="H325" s="15">
        <f t="shared" si="44"/>
        <v>1</v>
      </c>
      <c r="I325" s="15">
        <f t="shared" si="45"/>
        <v>0</v>
      </c>
      <c r="J325" s="15">
        <f t="shared" si="46"/>
        <v>5</v>
      </c>
      <c r="K325" s="28"/>
      <c r="L325" s="13">
        <f t="shared" si="34"/>
        <v>316</v>
      </c>
      <c r="M325" s="27">
        <f t="shared" si="35"/>
        <v>42624</v>
      </c>
      <c r="N325" s="26" t="str">
        <f t="array" ref="N325">IF($L325="","",INDEX($B$10:$B$500,SMALL(IF($D$10:$D$500=$M325,ROW($10:$500)-9),COUNTIF($M$9:$M324,$M325)+1)))</f>
        <v>روضه مصطفى على هريدي ابوزيد</v>
      </c>
      <c r="O325" s="28"/>
      <c r="P325" s="13">
        <f t="shared" si="36"/>
        <v>316</v>
      </c>
      <c r="Q325" s="27">
        <f t="shared" si="37"/>
        <v>42470</v>
      </c>
      <c r="R325" s="26" t="str">
        <f t="array" ref="R325">IF($P325="","",INDEX($B$10:$B$500,SMALL(IF($D$10:$D$500=$Q325,ROW($10:$500)-9),COUNTIF($Q$9:$Q324,$Q325)+1)))</f>
        <v>ايمان راجح محمد عبداللاه محمد</v>
      </c>
    </row>
    <row r="326" spans="1:18" ht="26.25" thickTop="1" thickBot="1" x14ac:dyDescent="0.4">
      <c r="A326" s="13">
        <f>IF(B326="","",COUNT($A$9:A325)+1)</f>
        <v>316</v>
      </c>
      <c r="B326" s="16" t="s">
        <v>330</v>
      </c>
      <c r="C326" s="23">
        <v>31612102601924</v>
      </c>
      <c r="D326" s="18">
        <v>42714</v>
      </c>
      <c r="E326" s="16">
        <f t="shared" si="47"/>
        <v>10</v>
      </c>
      <c r="F326" s="16">
        <f t="shared" si="48"/>
        <v>12</v>
      </c>
      <c r="G326" s="16">
        <f t="shared" si="49"/>
        <v>2016</v>
      </c>
      <c r="H326" s="15">
        <f t="shared" si="44"/>
        <v>21</v>
      </c>
      <c r="I326" s="15">
        <f t="shared" si="45"/>
        <v>9</v>
      </c>
      <c r="J326" s="15">
        <f t="shared" si="46"/>
        <v>4</v>
      </c>
      <c r="K326" s="28"/>
      <c r="L326" s="13">
        <f t="shared" si="34"/>
        <v>317</v>
      </c>
      <c r="M326" s="27">
        <f t="shared" si="35"/>
        <v>42625</v>
      </c>
      <c r="N326" s="26" t="str">
        <f t="array" ref="N326">IF($L326="","",INDEX($B$10:$B$500,SMALL(IF($D$10:$D$500=$M326,ROW($10:$500)-9),COUNTIF($M$9:$M325,$M326)+1)))</f>
        <v>رقيه عشري ناصر عشري</v>
      </c>
      <c r="O326" s="28"/>
      <c r="P326" s="13">
        <f t="shared" si="36"/>
        <v>317</v>
      </c>
      <c r="Q326" s="27">
        <f t="shared" si="37"/>
        <v>42470</v>
      </c>
      <c r="R326" s="26" t="str">
        <f t="array" ref="R326">IF($P326="","",INDEX($B$10:$B$500,SMALL(IF($D$10:$D$500=$Q326,ROW($10:$500)-9),COUNTIF($Q$9:$Q325,$Q326)+1)))</f>
        <v>ايه محمد ضاحى محمود مهران</v>
      </c>
    </row>
    <row r="327" spans="1:18" ht="26.25" thickTop="1" thickBot="1" x14ac:dyDescent="0.4">
      <c r="A327" s="13">
        <f>IF(B327="","",COUNT($A$9:A326)+1)</f>
        <v>317</v>
      </c>
      <c r="B327" s="16" t="s">
        <v>331</v>
      </c>
      <c r="C327" s="23">
        <v>31609142600148</v>
      </c>
      <c r="D327" s="18">
        <v>42627</v>
      </c>
      <c r="E327" s="16">
        <f t="shared" si="47"/>
        <v>14</v>
      </c>
      <c r="F327" s="16">
        <f t="shared" si="48"/>
        <v>9</v>
      </c>
      <c r="G327" s="16">
        <f t="shared" si="49"/>
        <v>2016</v>
      </c>
      <c r="H327" s="15">
        <f t="shared" si="44"/>
        <v>17</v>
      </c>
      <c r="I327" s="15">
        <f t="shared" si="45"/>
        <v>0</v>
      </c>
      <c r="J327" s="15">
        <f t="shared" si="46"/>
        <v>5</v>
      </c>
      <c r="K327" s="28"/>
      <c r="L327" s="13">
        <f t="shared" si="34"/>
        <v>318</v>
      </c>
      <c r="M327" s="27">
        <f t="shared" si="35"/>
        <v>42627</v>
      </c>
      <c r="N327" s="26" t="str">
        <f t="array" ref="N327">IF($L327="","",INDEX($B$10:$B$500,SMALL(IF($D$10:$D$500=$M327,ROW($10:$500)-9),COUNTIF($M$9:$M326,$M327)+1)))</f>
        <v>آدم احمد ابوالغيط جاد</v>
      </c>
      <c r="O327" s="28"/>
      <c r="P327" s="13">
        <f t="shared" si="36"/>
        <v>318</v>
      </c>
      <c r="Q327" s="27">
        <f t="shared" si="37"/>
        <v>42469</v>
      </c>
      <c r="R327" s="26" t="str">
        <f t="array" ref="R327">IF($P327="","",INDEX($B$10:$B$500,SMALL(IF($D$10:$D$500=$Q327,ROW($10:$500)-9),COUNTIF($Q$9:$Q326,$Q327)+1)))</f>
        <v>ريناد مصطفى صابر قنديل</v>
      </c>
    </row>
    <row r="328" spans="1:18" ht="26.25" thickTop="1" thickBot="1" x14ac:dyDescent="0.4">
      <c r="A328" s="13">
        <f>IF(B328="","",COUNT($A$9:A327)+1)</f>
        <v>318</v>
      </c>
      <c r="B328" s="16" t="s">
        <v>332</v>
      </c>
      <c r="C328" s="23">
        <v>31703022600248</v>
      </c>
      <c r="D328" s="18">
        <v>42796</v>
      </c>
      <c r="E328" s="16">
        <f t="shared" si="47"/>
        <v>2</v>
      </c>
      <c r="F328" s="16">
        <f t="shared" si="48"/>
        <v>3</v>
      </c>
      <c r="G328" s="16">
        <f t="shared" si="49"/>
        <v>2017</v>
      </c>
      <c r="H328" s="15">
        <f t="shared" si="44"/>
        <v>29</v>
      </c>
      <c r="I328" s="15">
        <f t="shared" si="45"/>
        <v>6</v>
      </c>
      <c r="J328" s="15">
        <f t="shared" si="46"/>
        <v>4</v>
      </c>
      <c r="K328" s="28"/>
      <c r="L328" s="13">
        <f t="shared" si="34"/>
        <v>319</v>
      </c>
      <c r="M328" s="27">
        <f t="shared" si="35"/>
        <v>42627</v>
      </c>
      <c r="N328" s="26" t="str">
        <f t="array" ref="N328">IF($L328="","",INDEX($B$10:$B$500,SMALL(IF($D$10:$D$500=$M328,ROW($10:$500)-9),COUNTIF($M$9:$M327,$M328)+1)))</f>
        <v>رويده ياسر سعد عبدالعظيم</v>
      </c>
      <c r="O328" s="28"/>
      <c r="P328" s="13">
        <f t="shared" si="36"/>
        <v>319</v>
      </c>
      <c r="Q328" s="27">
        <f t="shared" si="37"/>
        <v>42469</v>
      </c>
      <c r="R328" s="26" t="str">
        <f t="array" ref="R328">IF($P328="","",INDEX($B$10:$B$500,SMALL(IF($D$10:$D$500=$Q328,ROW($10:$500)-9),COUNTIF($Q$9:$Q327,$Q328)+1)))</f>
        <v>عبد الرحمن احمد محمد عبد الرحمن</v>
      </c>
    </row>
    <row r="329" spans="1:18" ht="26.25" thickTop="1" thickBot="1" x14ac:dyDescent="0.4">
      <c r="A329" s="13">
        <f>IF(B329="","",COUNT($A$9:A328)+1)</f>
        <v>319</v>
      </c>
      <c r="B329" s="16" t="s">
        <v>333</v>
      </c>
      <c r="C329" s="23">
        <v>31606132601767</v>
      </c>
      <c r="D329" s="18">
        <v>42534</v>
      </c>
      <c r="E329" s="16">
        <f t="shared" si="47"/>
        <v>13</v>
      </c>
      <c r="F329" s="16">
        <f t="shared" si="48"/>
        <v>6</v>
      </c>
      <c r="G329" s="16">
        <f t="shared" si="49"/>
        <v>2016</v>
      </c>
      <c r="H329" s="15">
        <f t="shared" si="44"/>
        <v>18</v>
      </c>
      <c r="I329" s="15">
        <f t="shared" si="45"/>
        <v>3</v>
      </c>
      <c r="J329" s="15">
        <f t="shared" si="46"/>
        <v>5</v>
      </c>
      <c r="K329" s="28"/>
      <c r="L329" s="13">
        <f t="shared" si="34"/>
        <v>320</v>
      </c>
      <c r="M329" s="27">
        <f t="shared" si="35"/>
        <v>42628</v>
      </c>
      <c r="N329" s="26" t="str">
        <f t="array" ref="N329">IF($L329="","",INDEX($B$10:$B$500,SMALL(IF($D$10:$D$500=$M329,ROW($10:$500)-9),COUNTIF($M$9:$M328,$M329)+1)))</f>
        <v>اياد احمد عبد الوهاب محمد</v>
      </c>
      <c r="O329" s="28"/>
      <c r="P329" s="13">
        <f t="shared" si="36"/>
        <v>320</v>
      </c>
      <c r="Q329" s="27">
        <f t="shared" si="37"/>
        <v>42465</v>
      </c>
      <c r="R329" s="26" t="str">
        <f t="array" ref="R329">IF($P329="","",INDEX($B$10:$B$500,SMALL(IF($D$10:$D$500=$Q329,ROW($10:$500)-9),COUNTIF($Q$9:$Q328,$Q329)+1)))</f>
        <v>روميساء اشرف محمود السيد</v>
      </c>
    </row>
    <row r="330" spans="1:18" ht="26.25" thickTop="1" thickBot="1" x14ac:dyDescent="0.4">
      <c r="A330" s="13">
        <f>IF(B330="","",COUNT($A$9:A329)+1)</f>
        <v>320</v>
      </c>
      <c r="B330" s="16" t="s">
        <v>334</v>
      </c>
      <c r="C330" s="23">
        <v>31612252603062</v>
      </c>
      <c r="D330" s="18">
        <v>42729</v>
      </c>
      <c r="E330" s="16">
        <f t="shared" si="47"/>
        <v>25</v>
      </c>
      <c r="F330" s="16">
        <f t="shared" si="48"/>
        <v>12</v>
      </c>
      <c r="G330" s="16">
        <f t="shared" si="49"/>
        <v>2016</v>
      </c>
      <c r="H330" s="15">
        <f t="shared" si="44"/>
        <v>6</v>
      </c>
      <c r="I330" s="15">
        <f t="shared" si="45"/>
        <v>9</v>
      </c>
      <c r="J330" s="15">
        <f t="shared" si="46"/>
        <v>4</v>
      </c>
      <c r="K330" s="28"/>
      <c r="L330" s="13">
        <f t="shared" si="34"/>
        <v>321</v>
      </c>
      <c r="M330" s="27">
        <f t="shared" si="35"/>
        <v>42628</v>
      </c>
      <c r="N330" s="26" t="str">
        <f t="array" ref="N330">IF($L330="","",INDEX($B$10:$B$500,SMALL(IF($D$10:$D$500=$M330,ROW($10:$500)-9),COUNTIF($M$9:$M329,$M330)+1)))</f>
        <v>زياد احمد عبد الوهاب محمد</v>
      </c>
      <c r="O330" s="28"/>
      <c r="P330" s="13">
        <f t="shared" si="36"/>
        <v>321</v>
      </c>
      <c r="Q330" s="27">
        <f t="shared" si="37"/>
        <v>42464</v>
      </c>
      <c r="R330" s="26" t="str">
        <f t="array" ref="R330">IF($P330="","",INDEX($B$10:$B$500,SMALL(IF($D$10:$D$500=$Q330,ROW($10:$500)-9),COUNTIF($Q$9:$Q329,$Q330)+1)))</f>
        <v>علي محمد علي محمود</v>
      </c>
    </row>
    <row r="331" spans="1:18" ht="26.25" thickTop="1" thickBot="1" x14ac:dyDescent="0.4">
      <c r="A331" s="13">
        <f>IF(B331="","",COUNT($A$9:A330)+1)</f>
        <v>321</v>
      </c>
      <c r="B331" s="16" t="s">
        <v>335</v>
      </c>
      <c r="C331" s="23">
        <v>31703162600086</v>
      </c>
      <c r="D331" s="18">
        <v>42810</v>
      </c>
      <c r="E331" s="16">
        <f t="shared" si="47"/>
        <v>16</v>
      </c>
      <c r="F331" s="16">
        <f t="shared" si="48"/>
        <v>3</v>
      </c>
      <c r="G331" s="16">
        <f t="shared" si="49"/>
        <v>2017</v>
      </c>
      <c r="H331" s="15">
        <f t="shared" si="44"/>
        <v>15</v>
      </c>
      <c r="I331" s="15">
        <f t="shared" si="45"/>
        <v>6</v>
      </c>
      <c r="J331" s="15">
        <f t="shared" si="46"/>
        <v>4</v>
      </c>
      <c r="K331" s="28"/>
      <c r="L331" s="13">
        <f t="shared" si="34"/>
        <v>322</v>
      </c>
      <c r="M331" s="27">
        <f t="shared" si="35"/>
        <v>42628</v>
      </c>
      <c r="N331" s="26" t="str">
        <f t="array" ref="N331">IF($L331="","",INDEX($B$10:$B$500,SMALL(IF($D$10:$D$500=$M331,ROW($10:$500)-9),COUNTIF($M$9:$M330,$M331)+1)))</f>
        <v>عبدالله صابر ربيع ابوالفضل</v>
      </c>
      <c r="O331" s="28"/>
      <c r="P331" s="13">
        <f t="shared" si="36"/>
        <v>322</v>
      </c>
      <c r="Q331" s="27">
        <f t="shared" si="37"/>
        <v>42463</v>
      </c>
      <c r="R331" s="26" t="str">
        <f t="array" ref="R331">IF($P331="","",INDEX($B$10:$B$500,SMALL(IF($D$10:$D$500=$Q331,ROW($10:$500)-9),COUNTIF($Q$9:$Q330,$Q331)+1)))</f>
        <v>رقيه احمد صلاح الدين عبداللطيف محمد</v>
      </c>
    </row>
    <row r="332" spans="1:18" ht="26.25" thickTop="1" thickBot="1" x14ac:dyDescent="0.4">
      <c r="A332" s="13">
        <f>IF(B332="","",COUNT($A$9:A331)+1)</f>
        <v>322</v>
      </c>
      <c r="B332" s="16" t="s">
        <v>336</v>
      </c>
      <c r="C332" s="23">
        <v>31605162600645</v>
      </c>
      <c r="D332" s="18">
        <v>42506</v>
      </c>
      <c r="E332" s="16">
        <f t="shared" si="47"/>
        <v>16</v>
      </c>
      <c r="F332" s="16">
        <f t="shared" si="48"/>
        <v>5</v>
      </c>
      <c r="G332" s="16">
        <f t="shared" si="49"/>
        <v>2016</v>
      </c>
      <c r="H332" s="15">
        <f t="shared" ref="H332:H395" si="50">IF(ISNUMBER(E332),DATEDIF((DATE(G332,F332,E332)),(DATE("2021","10","1")),"MD"),"")</f>
        <v>15</v>
      </c>
      <c r="I332" s="15">
        <f t="shared" ref="I332:I395" si="51">IF(ISNUMBER(F332),DATEDIF((DATE(G332,F332,E332)),(DATE("2021","10","1")),"YM"),"")</f>
        <v>4</v>
      </c>
      <c r="J332" s="15">
        <f t="shared" ref="J332:J395" si="52">IF(ISNUMBER(G332),DATEDIF((DATE(G332,F332,E332)),(DATE("2021","10","1")),"Y"),"")</f>
        <v>5</v>
      </c>
      <c r="K332" s="28"/>
      <c r="L332" s="13">
        <f t="shared" si="34"/>
        <v>323</v>
      </c>
      <c r="M332" s="27">
        <f t="shared" si="35"/>
        <v>42629</v>
      </c>
      <c r="N332" s="26" t="str">
        <f t="array" ref="N332">IF($L332="","",INDEX($B$10:$B$500,SMALL(IF($D$10:$D$500=$M332,ROW($10:$500)-9),COUNTIF($M$9:$M331,$M332)+1)))</f>
        <v>سجده محمد مصطفى كامل احمد</v>
      </c>
      <c r="O332" s="28"/>
      <c r="P332" s="13">
        <f t="shared" si="36"/>
        <v>323</v>
      </c>
      <c r="Q332" s="27">
        <f t="shared" si="37"/>
        <v>42462</v>
      </c>
      <c r="R332" s="26" t="str">
        <f t="array" ref="R332">IF($P332="","",INDEX($B$10:$B$500,SMALL(IF($D$10:$D$500=$Q332,ROW($10:$500)-9),COUNTIF($Q$9:$Q331,$Q332)+1)))</f>
        <v>احمد مؤمن رافت محمد</v>
      </c>
    </row>
    <row r="333" spans="1:18" ht="26.25" thickTop="1" thickBot="1" x14ac:dyDescent="0.4">
      <c r="A333" s="13">
        <f>IF(B333="","",COUNT($A$9:A332)+1)</f>
        <v>323</v>
      </c>
      <c r="B333" s="16" t="s">
        <v>337</v>
      </c>
      <c r="C333" s="23">
        <v>31704172600749</v>
      </c>
      <c r="D333" s="18">
        <v>42842</v>
      </c>
      <c r="E333" s="16">
        <f t="shared" si="47"/>
        <v>17</v>
      </c>
      <c r="F333" s="16">
        <f t="shared" si="48"/>
        <v>4</v>
      </c>
      <c r="G333" s="16">
        <f t="shared" si="49"/>
        <v>2017</v>
      </c>
      <c r="H333" s="15">
        <f t="shared" si="50"/>
        <v>14</v>
      </c>
      <c r="I333" s="15">
        <f t="shared" si="51"/>
        <v>5</v>
      </c>
      <c r="J333" s="15">
        <f t="shared" si="52"/>
        <v>4</v>
      </c>
      <c r="K333" s="28"/>
      <c r="L333" s="13">
        <f t="shared" si="34"/>
        <v>324</v>
      </c>
      <c r="M333" s="27">
        <f t="shared" si="35"/>
        <v>42630</v>
      </c>
      <c r="N333" s="26" t="str">
        <f t="array" ref="N333">IF($L333="","",INDEX($B$10:$B$500,SMALL(IF($D$10:$D$500=$M333,ROW($10:$500)-9),COUNTIF($M$9:$M332,$M333)+1)))</f>
        <v>بتول محسن احمد ابو الوفا</v>
      </c>
      <c r="O333" s="28"/>
      <c r="P333" s="13">
        <f t="shared" si="36"/>
        <v>324</v>
      </c>
      <c r="Q333" s="27">
        <f t="shared" si="37"/>
        <v>42461</v>
      </c>
      <c r="R333" s="26" t="str">
        <f t="array" ref="R333">IF($P333="","",INDEX($B$10:$B$500,SMALL(IF($D$10:$D$500=$Q333,ROW($10:$500)-9),COUNTIF($Q$9:$Q332,$Q333)+1)))</f>
        <v>اسيا علي السيد هاشم</v>
      </c>
    </row>
    <row r="334" spans="1:18" ht="26.25" thickTop="1" thickBot="1" x14ac:dyDescent="0.4">
      <c r="A334" s="13">
        <f>IF(B334="","",COUNT($A$9:A333)+1)</f>
        <v>324</v>
      </c>
      <c r="B334" s="16" t="s">
        <v>338</v>
      </c>
      <c r="C334" s="23">
        <v>31601012618524</v>
      </c>
      <c r="D334" s="18">
        <v>42370</v>
      </c>
      <c r="E334" s="16">
        <f t="shared" si="47"/>
        <v>1</v>
      </c>
      <c r="F334" s="16">
        <f t="shared" si="48"/>
        <v>1</v>
      </c>
      <c r="G334" s="16">
        <f t="shared" si="49"/>
        <v>2016</v>
      </c>
      <c r="H334" s="15">
        <f t="shared" si="50"/>
        <v>0</v>
      </c>
      <c r="I334" s="15">
        <f t="shared" si="51"/>
        <v>9</v>
      </c>
      <c r="J334" s="15">
        <f t="shared" si="52"/>
        <v>5</v>
      </c>
      <c r="K334" s="28"/>
      <c r="L334" s="13">
        <f t="shared" si="34"/>
        <v>325</v>
      </c>
      <c r="M334" s="27">
        <f t="shared" si="35"/>
        <v>42630</v>
      </c>
      <c r="N334" s="26" t="str">
        <f t="array" ref="N334">IF($L334="","",INDEX($B$10:$B$500,SMALL(IF($D$10:$D$500=$M334,ROW($10:$500)-9),COUNTIF($M$9:$M333,$M334)+1)))</f>
        <v>روان ايمن اسعد عبد اللطيف</v>
      </c>
      <c r="O334" s="28"/>
      <c r="P334" s="13">
        <f t="shared" si="36"/>
        <v>325</v>
      </c>
      <c r="Q334" s="27">
        <f t="shared" si="37"/>
        <v>42461</v>
      </c>
      <c r="R334" s="26" t="str">
        <f t="array" ref="R334">IF($P334="","",INDEX($B$10:$B$500,SMALL(IF($D$10:$D$500=$Q334,ROW($10:$500)-9),COUNTIF($Q$9:$Q333,$Q334)+1)))</f>
        <v>انس خلف محروس عبد العال</v>
      </c>
    </row>
    <row r="335" spans="1:18" ht="26.25" thickTop="1" thickBot="1" x14ac:dyDescent="0.4">
      <c r="A335" s="13">
        <f>IF(B335="","",COUNT($A$9:A334)+1)</f>
        <v>325</v>
      </c>
      <c r="B335" s="16" t="s">
        <v>339</v>
      </c>
      <c r="C335" s="23">
        <v>31511012601525</v>
      </c>
      <c r="D335" s="18">
        <v>42309</v>
      </c>
      <c r="E335" s="16">
        <f t="shared" si="47"/>
        <v>1</v>
      </c>
      <c r="F335" s="16">
        <f t="shared" si="48"/>
        <v>11</v>
      </c>
      <c r="G335" s="16">
        <f t="shared" si="49"/>
        <v>2015</v>
      </c>
      <c r="H335" s="15">
        <f t="shared" si="50"/>
        <v>0</v>
      </c>
      <c r="I335" s="15">
        <f t="shared" si="51"/>
        <v>11</v>
      </c>
      <c r="J335" s="15">
        <f t="shared" si="52"/>
        <v>5</v>
      </c>
      <c r="K335" s="28"/>
      <c r="L335" s="13">
        <f t="shared" si="34"/>
        <v>326</v>
      </c>
      <c r="M335" s="27">
        <f t="shared" si="35"/>
        <v>42630</v>
      </c>
      <c r="N335" s="26" t="str">
        <f t="array" ref="N335">IF($L335="","",INDEX($B$10:$B$500,SMALL(IF($D$10:$D$500=$M335,ROW($10:$500)-9),COUNTIF($M$9:$M334,$M335)+1)))</f>
        <v>سيف الدين ايهاب محمود خلف</v>
      </c>
      <c r="O335" s="28"/>
      <c r="P335" s="13">
        <f t="shared" si="36"/>
        <v>326</v>
      </c>
      <c r="Q335" s="27">
        <f t="shared" si="37"/>
        <v>42461</v>
      </c>
      <c r="R335" s="26" t="str">
        <f t="array" ref="R335">IF($P335="","",INDEX($B$10:$B$500,SMALL(IF($D$10:$D$500=$Q335,ROW($10:$500)-9),COUNTIF($Q$9:$Q334,$Q335)+1)))</f>
        <v>بسام ايمن احمد عبدالراضي</v>
      </c>
    </row>
    <row r="336" spans="1:18" ht="26.25" thickTop="1" thickBot="1" x14ac:dyDescent="0.4">
      <c r="A336" s="13">
        <f>IF(B336="","",COUNT($A$9:A335)+1)</f>
        <v>326</v>
      </c>
      <c r="B336" s="16" t="s">
        <v>340</v>
      </c>
      <c r="C336" s="23">
        <v>31605052604467</v>
      </c>
      <c r="D336" s="18">
        <v>42495</v>
      </c>
      <c r="E336" s="16">
        <f t="shared" si="47"/>
        <v>5</v>
      </c>
      <c r="F336" s="16">
        <f t="shared" si="48"/>
        <v>5</v>
      </c>
      <c r="G336" s="16">
        <f t="shared" si="49"/>
        <v>2016</v>
      </c>
      <c r="H336" s="15">
        <f t="shared" si="50"/>
        <v>26</v>
      </c>
      <c r="I336" s="15">
        <f t="shared" si="51"/>
        <v>4</v>
      </c>
      <c r="J336" s="15">
        <f t="shared" si="52"/>
        <v>5</v>
      </c>
      <c r="K336" s="28"/>
      <c r="L336" s="13">
        <f t="shared" si="34"/>
        <v>327</v>
      </c>
      <c r="M336" s="27">
        <f t="shared" si="35"/>
        <v>42631</v>
      </c>
      <c r="N336" s="26" t="str">
        <f t="array" ref="N336">IF($L336="","",INDEX($B$10:$B$500,SMALL(IF($D$10:$D$500=$M336,ROW($10:$500)-9),COUNTIF($M$9:$M335,$M336)+1)))</f>
        <v>روفيده صلاح محمد احمد</v>
      </c>
      <c r="O336" s="28"/>
      <c r="P336" s="13">
        <f t="shared" si="36"/>
        <v>327</v>
      </c>
      <c r="Q336" s="27">
        <f t="shared" si="37"/>
        <v>42461</v>
      </c>
      <c r="R336" s="26" t="str">
        <f t="array" ref="R336">IF($P336="","",INDEX($B$10:$B$500,SMALL(IF($D$10:$D$500=$Q336,ROW($10:$500)-9),COUNTIF($Q$9:$Q335,$Q336)+1)))</f>
        <v>صوفيا اسطفانوس وجيه سعيد</v>
      </c>
    </row>
    <row r="337" spans="1:18" ht="26.25" thickTop="1" thickBot="1" x14ac:dyDescent="0.4">
      <c r="A337" s="13">
        <f>IF(B337="","",COUNT($A$9:A336)+1)</f>
        <v>327</v>
      </c>
      <c r="B337" s="16" t="s">
        <v>341</v>
      </c>
      <c r="C337" s="23">
        <v>31606012604185</v>
      </c>
      <c r="D337" s="18">
        <v>42522</v>
      </c>
      <c r="E337" s="16">
        <f t="shared" si="47"/>
        <v>1</v>
      </c>
      <c r="F337" s="16">
        <f t="shared" si="48"/>
        <v>6</v>
      </c>
      <c r="G337" s="16">
        <f t="shared" si="49"/>
        <v>2016</v>
      </c>
      <c r="H337" s="15">
        <f t="shared" si="50"/>
        <v>0</v>
      </c>
      <c r="I337" s="15">
        <f t="shared" si="51"/>
        <v>4</v>
      </c>
      <c r="J337" s="15">
        <f t="shared" si="52"/>
        <v>5</v>
      </c>
      <c r="K337" s="28"/>
      <c r="L337" s="13">
        <f t="shared" si="34"/>
        <v>328</v>
      </c>
      <c r="M337" s="27">
        <f t="shared" si="35"/>
        <v>42632</v>
      </c>
      <c r="N337" s="26" t="str">
        <f t="array" ref="N337">IF($L337="","",INDEX($B$10:$B$500,SMALL(IF($D$10:$D$500=$M337,ROW($10:$500)-9),COUNTIF($M$9:$M336,$M337)+1)))</f>
        <v>احمد محمد عشرى مصطفى على</v>
      </c>
      <c r="O337" s="28"/>
      <c r="P337" s="13">
        <f t="shared" si="36"/>
        <v>328</v>
      </c>
      <c r="Q337" s="27">
        <f t="shared" si="37"/>
        <v>42461</v>
      </c>
      <c r="R337" s="26" t="str">
        <f t="array" ref="R337">IF($P337="","",INDEX($B$10:$B$500,SMALL(IF($D$10:$D$500=$Q337,ROW($10:$500)-9),COUNTIF($Q$9:$Q336,$Q337)+1)))</f>
        <v>عدى احمد السيد عشري</v>
      </c>
    </row>
    <row r="338" spans="1:18" ht="26.25" thickTop="1" thickBot="1" x14ac:dyDescent="0.4">
      <c r="A338" s="13">
        <f>IF(B338="","",COUNT($A$9:A337)+1)</f>
        <v>328</v>
      </c>
      <c r="B338" s="16" t="s">
        <v>342</v>
      </c>
      <c r="C338" s="23">
        <v>31611102602061</v>
      </c>
      <c r="D338" s="18">
        <v>42684</v>
      </c>
      <c r="E338" s="16">
        <f t="shared" si="47"/>
        <v>10</v>
      </c>
      <c r="F338" s="16">
        <f t="shared" si="48"/>
        <v>11</v>
      </c>
      <c r="G338" s="16">
        <f t="shared" si="49"/>
        <v>2016</v>
      </c>
      <c r="H338" s="15">
        <f t="shared" si="50"/>
        <v>21</v>
      </c>
      <c r="I338" s="15">
        <f t="shared" si="51"/>
        <v>10</v>
      </c>
      <c r="J338" s="15">
        <f t="shared" si="52"/>
        <v>4</v>
      </c>
      <c r="K338" s="28"/>
      <c r="L338" s="13">
        <f t="shared" si="34"/>
        <v>329</v>
      </c>
      <c r="M338" s="27">
        <f t="shared" si="35"/>
        <v>42632</v>
      </c>
      <c r="N338" s="26" t="str">
        <f t="array" ref="N338">IF($L338="","",INDEX($B$10:$B$500,SMALL(IF($D$10:$D$500=$M338,ROW($10:$500)-9),COUNTIF($M$9:$M337,$M338)+1)))</f>
        <v>جرجس مينا عشري زايد</v>
      </c>
      <c r="O338" s="28"/>
      <c r="P338" s="13">
        <f t="shared" si="36"/>
        <v>329</v>
      </c>
      <c r="Q338" s="27">
        <f t="shared" si="37"/>
        <v>42460</v>
      </c>
      <c r="R338" s="26" t="str">
        <f t="array" ref="R338">IF($P338="","",INDEX($B$10:$B$500,SMALL(IF($D$10:$D$500=$Q338,ROW($10:$500)-9),COUNTIF($Q$9:$Q337,$Q338)+1)))</f>
        <v>عبد الرحمن علاء محمد السيد زيدان</v>
      </c>
    </row>
    <row r="339" spans="1:18" ht="26.25" thickTop="1" thickBot="1" x14ac:dyDescent="0.4">
      <c r="A339" s="13">
        <f>IF(B339="","",COUNT($A$9:A338)+1)</f>
        <v>329</v>
      </c>
      <c r="B339" s="16" t="s">
        <v>343</v>
      </c>
      <c r="C339" s="23">
        <v>31602182600529</v>
      </c>
      <c r="D339" s="18">
        <v>42418</v>
      </c>
      <c r="E339" s="16">
        <f t="shared" si="47"/>
        <v>18</v>
      </c>
      <c r="F339" s="16">
        <f t="shared" si="48"/>
        <v>2</v>
      </c>
      <c r="G339" s="16">
        <f t="shared" si="49"/>
        <v>2016</v>
      </c>
      <c r="H339" s="15">
        <f t="shared" si="50"/>
        <v>13</v>
      </c>
      <c r="I339" s="15">
        <f t="shared" si="51"/>
        <v>7</v>
      </c>
      <c r="J339" s="15">
        <f t="shared" si="52"/>
        <v>5</v>
      </c>
      <c r="K339" s="28"/>
      <c r="L339" s="13">
        <f t="shared" si="34"/>
        <v>330</v>
      </c>
      <c r="M339" s="27">
        <f t="shared" si="35"/>
        <v>42635</v>
      </c>
      <c r="N339" s="26" t="str">
        <f t="array" ref="N339">IF($L339="","",INDEX($B$10:$B$500,SMALL(IF($D$10:$D$500=$M339,ROW($10:$500)-9),COUNTIF($M$9:$M338,$M339)+1)))</f>
        <v>اسيل محمد صابر احمد</v>
      </c>
      <c r="O339" s="28"/>
      <c r="P339" s="13">
        <f t="shared" si="36"/>
        <v>330</v>
      </c>
      <c r="Q339" s="27">
        <f t="shared" si="37"/>
        <v>42459</v>
      </c>
      <c r="R339" s="26" t="str">
        <f t="array" ref="R339">IF($P339="","",INDEX($B$10:$B$500,SMALL(IF($D$10:$D$500=$Q339,ROW($10:$500)-9),COUNTIF($Q$9:$Q338,$Q339)+1)))</f>
        <v>الزهراء هيثم عبدالفتاح محمد</v>
      </c>
    </row>
    <row r="340" spans="1:18" ht="26.25" thickTop="1" thickBot="1" x14ac:dyDescent="0.4">
      <c r="A340" s="13">
        <f>IF(B340="","",COUNT($A$9:A339)+1)</f>
        <v>330</v>
      </c>
      <c r="B340" s="16" t="s">
        <v>344</v>
      </c>
      <c r="C340" s="23">
        <v>31510032601169</v>
      </c>
      <c r="D340" s="18">
        <v>42280</v>
      </c>
      <c r="E340" s="16">
        <f t="shared" si="47"/>
        <v>3</v>
      </c>
      <c r="F340" s="16">
        <f t="shared" si="48"/>
        <v>10</v>
      </c>
      <c r="G340" s="16">
        <f t="shared" si="49"/>
        <v>2015</v>
      </c>
      <c r="H340" s="15">
        <f t="shared" si="50"/>
        <v>28</v>
      </c>
      <c r="I340" s="15">
        <f t="shared" si="51"/>
        <v>11</v>
      </c>
      <c r="J340" s="15">
        <f t="shared" si="52"/>
        <v>5</v>
      </c>
      <c r="K340" s="28"/>
      <c r="L340" s="13">
        <f t="shared" si="34"/>
        <v>331</v>
      </c>
      <c r="M340" s="27">
        <f t="shared" si="35"/>
        <v>42637</v>
      </c>
      <c r="N340" s="26" t="str">
        <f t="array" ref="N340">IF($L340="","",INDEX($B$10:$B$500,SMALL(IF($D$10:$D$500=$M340,ROW($10:$500)-9),COUNTIF($M$9:$M339,$M340)+1)))</f>
        <v>جنى علي إسماعيل علي</v>
      </c>
      <c r="O340" s="28"/>
      <c r="P340" s="13">
        <f t="shared" si="36"/>
        <v>331</v>
      </c>
      <c r="Q340" s="27">
        <f t="shared" si="37"/>
        <v>42458</v>
      </c>
      <c r="R340" s="26" t="str">
        <f t="array" ref="R340">IF($P340="","",INDEX($B$10:$B$500,SMALL(IF($D$10:$D$500=$Q340,ROW($10:$500)-9),COUNTIF($Q$9:$Q339,$Q340)+1)))</f>
        <v>ابراهيم احمد خلف محمود</v>
      </c>
    </row>
    <row r="341" spans="1:18" ht="26.25" thickTop="1" thickBot="1" x14ac:dyDescent="0.4">
      <c r="A341" s="13">
        <f>IF(B341="","",COUNT($A$9:A340)+1)</f>
        <v>331</v>
      </c>
      <c r="B341" s="16" t="s">
        <v>345</v>
      </c>
      <c r="C341" s="23">
        <v>31603072601089</v>
      </c>
      <c r="D341" s="18">
        <v>42436</v>
      </c>
      <c r="E341" s="16">
        <f t="shared" si="47"/>
        <v>7</v>
      </c>
      <c r="F341" s="16">
        <f t="shared" si="48"/>
        <v>3</v>
      </c>
      <c r="G341" s="16">
        <f t="shared" si="49"/>
        <v>2016</v>
      </c>
      <c r="H341" s="15">
        <f t="shared" si="50"/>
        <v>24</v>
      </c>
      <c r="I341" s="15">
        <f t="shared" si="51"/>
        <v>6</v>
      </c>
      <c r="J341" s="15">
        <f t="shared" si="52"/>
        <v>5</v>
      </c>
      <c r="K341" s="28"/>
      <c r="L341" s="13">
        <f t="shared" si="34"/>
        <v>332</v>
      </c>
      <c r="M341" s="27">
        <f t="shared" si="35"/>
        <v>42638</v>
      </c>
      <c r="N341" s="26" t="str">
        <f t="array" ref="N341">IF($L341="","",INDEX($B$10:$B$500,SMALL(IF($D$10:$D$500=$M341,ROW($10:$500)-9),COUNTIF($M$9:$M340,$M341)+1)))</f>
        <v>احمد محمد عرفان محمد</v>
      </c>
      <c r="O341" s="28"/>
      <c r="P341" s="13">
        <f t="shared" si="36"/>
        <v>332</v>
      </c>
      <c r="Q341" s="27">
        <f t="shared" si="37"/>
        <v>42457</v>
      </c>
      <c r="R341" s="26" t="str">
        <f t="array" ref="R341">IF($P341="","",INDEX($B$10:$B$500,SMALL(IF($D$10:$D$500=$Q341,ROW($10:$500)-9),COUNTIF($Q$9:$Q340,$Q341)+1)))</f>
        <v>تسنيم مصطفي احمد زكي</v>
      </c>
    </row>
    <row r="342" spans="1:18" ht="26.25" thickTop="1" thickBot="1" x14ac:dyDescent="0.4">
      <c r="A342" s="13">
        <f>IF(B342="","",COUNT($A$9:A341)+1)</f>
        <v>332</v>
      </c>
      <c r="B342" s="16" t="s">
        <v>346</v>
      </c>
      <c r="C342" s="23">
        <v>31511072600382</v>
      </c>
      <c r="D342" s="18">
        <v>42315</v>
      </c>
      <c r="E342" s="16">
        <f t="shared" si="47"/>
        <v>7</v>
      </c>
      <c r="F342" s="16">
        <f t="shared" si="48"/>
        <v>11</v>
      </c>
      <c r="G342" s="16">
        <f t="shared" si="49"/>
        <v>2015</v>
      </c>
      <c r="H342" s="15">
        <f t="shared" si="50"/>
        <v>24</v>
      </c>
      <c r="I342" s="15">
        <f t="shared" si="51"/>
        <v>10</v>
      </c>
      <c r="J342" s="15">
        <f t="shared" si="52"/>
        <v>5</v>
      </c>
      <c r="K342" s="28"/>
      <c r="L342" s="13">
        <f t="shared" si="34"/>
        <v>333</v>
      </c>
      <c r="M342" s="27">
        <f t="shared" si="35"/>
        <v>42640</v>
      </c>
      <c r="N342" s="26" t="str">
        <f t="array" ref="N342">IF($L342="","",INDEX($B$10:$B$500,SMALL(IF($D$10:$D$500=$M342,ROW($10:$500)-9),COUNTIF($M$9:$M341,$M342)+1)))</f>
        <v>رودينا ايمن محمد احمد</v>
      </c>
      <c r="O342" s="28"/>
      <c r="P342" s="13">
        <f t="shared" si="36"/>
        <v>333</v>
      </c>
      <c r="Q342" s="27">
        <f t="shared" si="37"/>
        <v>42454</v>
      </c>
      <c r="R342" s="26" t="str">
        <f t="array" ref="R342">IF($P342="","",INDEX($B$10:$B$500,SMALL(IF($D$10:$D$500=$Q342,ROW($10:$500)-9),COUNTIF($Q$9:$Q341,$Q342)+1)))</f>
        <v>رقية محمد عشري مجلي</v>
      </c>
    </row>
    <row r="343" spans="1:18" ht="26.25" thickTop="1" thickBot="1" x14ac:dyDescent="0.4">
      <c r="A343" s="13">
        <f>IF(B343="","",COUNT($A$9:A342)+1)</f>
        <v>333</v>
      </c>
      <c r="B343" s="16" t="s">
        <v>347</v>
      </c>
      <c r="C343" s="23">
        <v>31609022600446</v>
      </c>
      <c r="D343" s="18">
        <v>42615</v>
      </c>
      <c r="E343" s="16">
        <f t="shared" si="47"/>
        <v>2</v>
      </c>
      <c r="F343" s="16">
        <f t="shared" si="48"/>
        <v>9</v>
      </c>
      <c r="G343" s="16">
        <f t="shared" si="49"/>
        <v>2016</v>
      </c>
      <c r="H343" s="15">
        <f t="shared" si="50"/>
        <v>29</v>
      </c>
      <c r="I343" s="15">
        <f t="shared" si="51"/>
        <v>0</v>
      </c>
      <c r="J343" s="15">
        <f t="shared" si="52"/>
        <v>5</v>
      </c>
      <c r="K343" s="28"/>
      <c r="L343" s="13">
        <f t="shared" si="34"/>
        <v>334</v>
      </c>
      <c r="M343" s="27">
        <f t="shared" si="35"/>
        <v>42641</v>
      </c>
      <c r="N343" s="26" t="str">
        <f t="array" ref="N343">IF($L343="","",INDEX($B$10:$B$500,SMALL(IF($D$10:$D$500=$M343,ROW($10:$500)-9),COUNTIF($M$9:$M342,$M343)+1)))</f>
        <v>اياد محمد السيد احمد</v>
      </c>
      <c r="O343" s="28"/>
      <c r="P343" s="13">
        <f t="shared" si="36"/>
        <v>334</v>
      </c>
      <c r="Q343" s="27">
        <f t="shared" si="37"/>
        <v>42453</v>
      </c>
      <c r="R343" s="26" t="str">
        <f t="array" ref="R343">IF($P343="","",INDEX($B$10:$B$500,SMALL(IF($D$10:$D$500=$Q343,ROW($10:$500)-9),COUNTIF($Q$9:$Q342,$Q343)+1)))</f>
        <v>رقيه محمد مختار احمد</v>
      </c>
    </row>
    <row r="344" spans="1:18" ht="26.25" thickTop="1" thickBot="1" x14ac:dyDescent="0.4">
      <c r="A344" s="13">
        <f>IF(B344="","",COUNT($A$9:A343)+1)</f>
        <v>334</v>
      </c>
      <c r="B344" s="16" t="s">
        <v>348</v>
      </c>
      <c r="C344" s="23">
        <v>31702082601182</v>
      </c>
      <c r="D344" s="18">
        <v>42774</v>
      </c>
      <c r="E344" s="16">
        <f t="shared" si="47"/>
        <v>8</v>
      </c>
      <c r="F344" s="16">
        <f t="shared" si="48"/>
        <v>2</v>
      </c>
      <c r="G344" s="16">
        <f t="shared" si="49"/>
        <v>2017</v>
      </c>
      <c r="H344" s="15">
        <f t="shared" si="50"/>
        <v>23</v>
      </c>
      <c r="I344" s="15">
        <f t="shared" si="51"/>
        <v>7</v>
      </c>
      <c r="J344" s="15">
        <f t="shared" si="52"/>
        <v>4</v>
      </c>
      <c r="K344" s="28"/>
      <c r="L344" s="13">
        <f t="shared" si="34"/>
        <v>335</v>
      </c>
      <c r="M344" s="27">
        <f t="shared" si="35"/>
        <v>42642</v>
      </c>
      <c r="N344" s="26" t="str">
        <f t="array" ref="N344">IF($L344="","",INDEX($B$10:$B$500,SMALL(IF($D$10:$D$500=$M344,ROW($10:$500)-9),COUNTIF($M$9:$M343,$M344)+1)))</f>
        <v>أحمد عبد الرحيم حسن ابراهيم</v>
      </c>
      <c r="O344" s="28"/>
      <c r="P344" s="13">
        <f t="shared" si="36"/>
        <v>335</v>
      </c>
      <c r="Q344" s="27">
        <f t="shared" si="37"/>
        <v>42451</v>
      </c>
      <c r="R344" s="26" t="str">
        <f t="array" ref="R344">IF($P344="","",INDEX($B$10:$B$500,SMALL(IF($D$10:$D$500=$Q344,ROW($10:$500)-9),COUNTIF($Q$9:$Q343,$Q344)+1)))</f>
        <v>اروي احمد مصطفي احمد</v>
      </c>
    </row>
    <row r="345" spans="1:18" ht="26.25" thickTop="1" thickBot="1" x14ac:dyDescent="0.4">
      <c r="A345" s="13">
        <f>IF(B345="","",COUNT($A$9:A344)+1)</f>
        <v>335</v>
      </c>
      <c r="B345" s="16" t="s">
        <v>349</v>
      </c>
      <c r="C345" s="23">
        <v>31611072602983</v>
      </c>
      <c r="D345" s="18">
        <v>42681</v>
      </c>
      <c r="E345" s="16">
        <f t="shared" si="47"/>
        <v>7</v>
      </c>
      <c r="F345" s="16">
        <f t="shared" si="48"/>
        <v>11</v>
      </c>
      <c r="G345" s="16">
        <f t="shared" si="49"/>
        <v>2016</v>
      </c>
      <c r="H345" s="15">
        <f t="shared" si="50"/>
        <v>24</v>
      </c>
      <c r="I345" s="15">
        <f t="shared" si="51"/>
        <v>10</v>
      </c>
      <c r="J345" s="15">
        <f t="shared" si="52"/>
        <v>4</v>
      </c>
      <c r="K345" s="28"/>
      <c r="L345" s="13">
        <f t="shared" si="34"/>
        <v>336</v>
      </c>
      <c r="M345" s="27">
        <f t="shared" si="35"/>
        <v>42643</v>
      </c>
      <c r="N345" s="26" t="str">
        <f t="array" ref="N345">IF($L345="","",INDEX($B$10:$B$500,SMALL(IF($D$10:$D$500=$M345,ROW($10:$500)-9),COUNTIF($M$9:$M344,$M345)+1)))</f>
        <v>آسر سامح سيد محمد</v>
      </c>
      <c r="O345" s="28"/>
      <c r="P345" s="13">
        <f t="shared" si="36"/>
        <v>336</v>
      </c>
      <c r="Q345" s="27">
        <f t="shared" si="37"/>
        <v>42450</v>
      </c>
      <c r="R345" s="26" t="str">
        <f t="array" ref="R345">IF($P345="","",INDEX($B$10:$B$500,SMALL(IF($D$10:$D$500=$Q345,ROW($10:$500)-9),COUNTIF($Q$9:$Q344,$Q345)+1)))</f>
        <v>احمد مصطفي ناصر السيد</v>
      </c>
    </row>
    <row r="346" spans="1:18" ht="26.25" thickTop="1" thickBot="1" x14ac:dyDescent="0.4">
      <c r="A346" s="13">
        <f>IF(B346="","",COUNT($A$9:A345)+1)</f>
        <v>336</v>
      </c>
      <c r="B346" s="16" t="s">
        <v>350</v>
      </c>
      <c r="C346" s="23">
        <v>31609042600205</v>
      </c>
      <c r="D346" s="18">
        <v>42617</v>
      </c>
      <c r="E346" s="16">
        <f t="shared" si="47"/>
        <v>4</v>
      </c>
      <c r="F346" s="16">
        <f t="shared" si="48"/>
        <v>9</v>
      </c>
      <c r="G346" s="16">
        <f t="shared" si="49"/>
        <v>2016</v>
      </c>
      <c r="H346" s="15">
        <f t="shared" si="50"/>
        <v>27</v>
      </c>
      <c r="I346" s="15">
        <f t="shared" si="51"/>
        <v>0</v>
      </c>
      <c r="J346" s="15">
        <f t="shared" si="52"/>
        <v>5</v>
      </c>
      <c r="K346" s="28"/>
      <c r="L346" s="13">
        <f t="shared" si="34"/>
        <v>337</v>
      </c>
      <c r="M346" s="27">
        <f t="shared" si="35"/>
        <v>42643</v>
      </c>
      <c r="N346" s="26" t="str">
        <f t="array" ref="N346">IF($L346="","",INDEX($B$10:$B$500,SMALL(IF($D$10:$D$500=$M346,ROW($10:$500)-9),COUNTIF($M$9:$M345,$M346)+1)))</f>
        <v>رؤي يوسف شعبان عبد العال</v>
      </c>
      <c r="O346" s="28"/>
      <c r="P346" s="13">
        <f t="shared" si="36"/>
        <v>337</v>
      </c>
      <c r="Q346" s="27">
        <f t="shared" si="37"/>
        <v>42450</v>
      </c>
      <c r="R346" s="26" t="str">
        <f t="array" ref="R346">IF($P346="","",INDEX($B$10:$B$500,SMALL(IF($D$10:$D$500=$Q346,ROW($10:$500)-9),COUNTIF($Q$9:$Q345,$Q346)+1)))</f>
        <v>انس حسين خالد مرزوق</v>
      </c>
    </row>
    <row r="347" spans="1:18" ht="26.25" thickTop="1" thickBot="1" x14ac:dyDescent="0.4">
      <c r="A347" s="13">
        <f>IF(B347="","",COUNT($A$9:A346)+1)</f>
        <v>337</v>
      </c>
      <c r="B347" s="16" t="s">
        <v>351</v>
      </c>
      <c r="C347" s="23">
        <v>31510102600181</v>
      </c>
      <c r="D347" s="18">
        <v>42287</v>
      </c>
      <c r="E347" s="16">
        <f t="shared" si="47"/>
        <v>10</v>
      </c>
      <c r="F347" s="16">
        <f t="shared" si="48"/>
        <v>10</v>
      </c>
      <c r="G347" s="16">
        <f t="shared" si="49"/>
        <v>2015</v>
      </c>
      <c r="H347" s="15">
        <f t="shared" si="50"/>
        <v>21</v>
      </c>
      <c r="I347" s="15">
        <f t="shared" si="51"/>
        <v>11</v>
      </c>
      <c r="J347" s="15">
        <f t="shared" si="52"/>
        <v>5</v>
      </c>
      <c r="K347" s="28"/>
      <c r="L347" s="13">
        <f t="shared" si="34"/>
        <v>338</v>
      </c>
      <c r="M347" s="27">
        <f t="shared" si="35"/>
        <v>42644</v>
      </c>
      <c r="N347" s="26" t="str">
        <f t="array" ref="N347">IF($L347="","",INDEX($B$10:$B$500,SMALL(IF($D$10:$D$500=$M347,ROW($10:$500)-9),COUNTIF($M$9:$M346,$M347)+1)))</f>
        <v>احمد حمدي احمد عبدالرؤف</v>
      </c>
      <c r="O347" s="28"/>
      <c r="P347" s="13">
        <f t="shared" si="36"/>
        <v>338</v>
      </c>
      <c r="Q347" s="27">
        <f t="shared" si="37"/>
        <v>42450</v>
      </c>
      <c r="R347" s="26" t="str">
        <f t="array" ref="R347">IF($P347="","",INDEX($B$10:$B$500,SMALL(IF($D$10:$D$500=$Q347,ROW($10:$500)-9),COUNTIF($Q$9:$Q346,$Q347)+1)))</f>
        <v>على مصطفى على الزهرى</v>
      </c>
    </row>
    <row r="348" spans="1:18" ht="26.25" thickTop="1" thickBot="1" x14ac:dyDescent="0.4">
      <c r="A348" s="13">
        <f>IF(B348="","",COUNT($A$9:A347)+1)</f>
        <v>338</v>
      </c>
      <c r="B348" s="16" t="s">
        <v>352</v>
      </c>
      <c r="C348" s="23">
        <v>31605272600969</v>
      </c>
      <c r="D348" s="18">
        <v>42517</v>
      </c>
      <c r="E348" s="16">
        <f t="shared" si="47"/>
        <v>27</v>
      </c>
      <c r="F348" s="16">
        <f t="shared" si="48"/>
        <v>5</v>
      </c>
      <c r="G348" s="16">
        <f t="shared" si="49"/>
        <v>2016</v>
      </c>
      <c r="H348" s="15">
        <f t="shared" si="50"/>
        <v>4</v>
      </c>
      <c r="I348" s="15">
        <f t="shared" si="51"/>
        <v>4</v>
      </c>
      <c r="J348" s="15">
        <f t="shared" si="52"/>
        <v>5</v>
      </c>
      <c r="K348" s="28"/>
      <c r="L348" s="13">
        <f t="shared" si="34"/>
        <v>339</v>
      </c>
      <c r="M348" s="27">
        <f t="shared" si="35"/>
        <v>42644</v>
      </c>
      <c r="N348" s="26" t="str">
        <f t="array" ref="N348">IF($L348="","",INDEX($B$10:$B$500,SMALL(IF($D$10:$D$500=$M348,ROW($10:$500)-9),COUNTIF($M$9:$M347,$M348)+1)))</f>
        <v>جودي علي عبد الرحيم محمود</v>
      </c>
      <c r="O348" s="28"/>
      <c r="P348" s="13">
        <f t="shared" si="36"/>
        <v>339</v>
      </c>
      <c r="Q348" s="27">
        <f t="shared" si="37"/>
        <v>42449</v>
      </c>
      <c r="R348" s="26" t="str">
        <f t="array" ref="R348">IF($P348="","",INDEX($B$10:$B$500,SMALL(IF($D$10:$D$500=$Q348,ROW($10:$500)-9),COUNTIF($Q$9:$Q347,$Q348)+1)))</f>
        <v>عبدالوهاب ياسر عرفات احمد فارس</v>
      </c>
    </row>
    <row r="349" spans="1:18" ht="26.25" thickTop="1" thickBot="1" x14ac:dyDescent="0.4">
      <c r="A349" s="13">
        <f>IF(B349="","",COUNT($A$9:A348)+1)</f>
        <v>339</v>
      </c>
      <c r="B349" s="16" t="s">
        <v>353</v>
      </c>
      <c r="C349" s="23">
        <v>31709172603588</v>
      </c>
      <c r="D349" s="18">
        <v>42995</v>
      </c>
      <c r="E349" s="16">
        <f t="shared" si="47"/>
        <v>17</v>
      </c>
      <c r="F349" s="16">
        <f t="shared" si="48"/>
        <v>9</v>
      </c>
      <c r="G349" s="16">
        <f t="shared" si="49"/>
        <v>2017</v>
      </c>
      <c r="H349" s="15">
        <f t="shared" si="50"/>
        <v>14</v>
      </c>
      <c r="I349" s="15">
        <f t="shared" si="51"/>
        <v>0</v>
      </c>
      <c r="J349" s="15">
        <f t="shared" si="52"/>
        <v>4</v>
      </c>
      <c r="K349" s="28"/>
      <c r="L349" s="13">
        <f t="shared" si="34"/>
        <v>340</v>
      </c>
      <c r="M349" s="27">
        <f t="shared" si="35"/>
        <v>42644</v>
      </c>
      <c r="N349" s="26" t="str">
        <f t="array" ref="N349">IF($L349="","",INDEX($B$10:$B$500,SMALL(IF($D$10:$D$500=$M349,ROW($10:$500)-9),COUNTIF($M$9:$M348,$M349)+1)))</f>
        <v>ساندي محمد سيد محمد</v>
      </c>
      <c r="O349" s="28"/>
      <c r="P349" s="13">
        <f t="shared" si="36"/>
        <v>340</v>
      </c>
      <c r="Q349" s="27">
        <f t="shared" si="37"/>
        <v>42443</v>
      </c>
      <c r="R349" s="26" t="str">
        <f t="array" ref="R349">IF($P349="","",INDEX($B$10:$B$500,SMALL(IF($D$10:$D$500=$Q349,ROW($10:$500)-9),COUNTIF($Q$9:$Q348,$Q349)+1)))</f>
        <v>عبد الرحمن محمد السيد علي</v>
      </c>
    </row>
    <row r="350" spans="1:18" ht="26.25" thickTop="1" thickBot="1" x14ac:dyDescent="0.4">
      <c r="A350" s="13">
        <f>IF(B350="","",COUNT($A$9:A349)+1)</f>
        <v>340</v>
      </c>
      <c r="B350" s="16" t="s">
        <v>354</v>
      </c>
      <c r="C350" s="23">
        <v>31608262601486</v>
      </c>
      <c r="D350" s="18">
        <v>42608</v>
      </c>
      <c r="E350" s="16">
        <f t="shared" si="47"/>
        <v>26</v>
      </c>
      <c r="F350" s="16">
        <f t="shared" si="48"/>
        <v>8</v>
      </c>
      <c r="G350" s="16">
        <f t="shared" si="49"/>
        <v>2016</v>
      </c>
      <c r="H350" s="15">
        <f t="shared" si="50"/>
        <v>5</v>
      </c>
      <c r="I350" s="15">
        <f t="shared" si="51"/>
        <v>1</v>
      </c>
      <c r="J350" s="15">
        <f t="shared" si="52"/>
        <v>5</v>
      </c>
      <c r="K350" s="28"/>
      <c r="L350" s="13">
        <f t="shared" si="34"/>
        <v>341</v>
      </c>
      <c r="M350" s="27">
        <f t="shared" si="35"/>
        <v>42644</v>
      </c>
      <c r="N350" s="26" t="str">
        <f t="array" ref="N350">IF($L350="","",INDEX($B$10:$B$500,SMALL(IF($D$10:$D$500=$M350,ROW($10:$500)-9),COUNTIF($M$9:$M349,$M350)+1)))</f>
        <v>عبد الرحمن احمد محمد رضوان</v>
      </c>
      <c r="O350" s="28"/>
      <c r="P350" s="13">
        <f t="shared" si="36"/>
        <v>341</v>
      </c>
      <c r="Q350" s="27">
        <f t="shared" si="37"/>
        <v>42443</v>
      </c>
      <c r="R350" s="26" t="str">
        <f t="array" ref="R350">IF($P350="","",INDEX($B$10:$B$500,SMALL(IF($D$10:$D$500=$Q350,ROW($10:$500)-9),COUNTIF($Q$9:$Q349,$Q350)+1)))</f>
        <v>فاطمه احمد مصطفى عبد الحميد عبد الله</v>
      </c>
    </row>
    <row r="351" spans="1:18" ht="26.25" thickTop="1" thickBot="1" x14ac:dyDescent="0.4">
      <c r="A351" s="13">
        <f>IF(B351="","",COUNT($A$9:A350)+1)</f>
        <v>341</v>
      </c>
      <c r="B351" s="16" t="s">
        <v>355</v>
      </c>
      <c r="C351" s="23">
        <v>31702102601842</v>
      </c>
      <c r="D351" s="18">
        <v>42776</v>
      </c>
      <c r="E351" s="16">
        <f t="shared" si="47"/>
        <v>10</v>
      </c>
      <c r="F351" s="16">
        <f t="shared" si="48"/>
        <v>2</v>
      </c>
      <c r="G351" s="16">
        <f t="shared" si="49"/>
        <v>2017</v>
      </c>
      <c r="H351" s="15">
        <f t="shared" si="50"/>
        <v>21</v>
      </c>
      <c r="I351" s="15">
        <f t="shared" si="51"/>
        <v>7</v>
      </c>
      <c r="J351" s="15">
        <f t="shared" si="52"/>
        <v>4</v>
      </c>
      <c r="K351" s="28"/>
      <c r="L351" s="13">
        <f t="shared" si="34"/>
        <v>342</v>
      </c>
      <c r="M351" s="27">
        <f t="shared" si="35"/>
        <v>42644</v>
      </c>
      <c r="N351" s="26" t="str">
        <f t="array" ref="N351">IF($L351="","",INDEX($B$10:$B$500,SMALL(IF($D$10:$D$500=$M351,ROW($10:$500)-9),COUNTIF($M$9:$M350,$M351)+1)))</f>
        <v>فاطمه الشريف محمد محمود</v>
      </c>
      <c r="O351" s="28"/>
      <c r="P351" s="13">
        <f t="shared" si="36"/>
        <v>342</v>
      </c>
      <c r="Q351" s="27">
        <f t="shared" si="37"/>
        <v>42441</v>
      </c>
      <c r="R351" s="26" t="str">
        <f t="array" ref="R351">IF($P351="","",INDEX($B$10:$B$500,SMALL(IF($D$10:$D$500=$Q351,ROW($10:$500)-9),COUNTIF($Q$9:$Q350,$Q351)+1)))</f>
        <v>حمزه احمد ربيع احمد</v>
      </c>
    </row>
    <row r="352" spans="1:18" ht="26.25" thickTop="1" thickBot="1" x14ac:dyDescent="0.4">
      <c r="A352" s="13">
        <f>IF(B352="","",COUNT($A$9:A351)+1)</f>
        <v>342</v>
      </c>
      <c r="B352" s="16" t="s">
        <v>356</v>
      </c>
      <c r="C352" s="23">
        <v>31608012600182</v>
      </c>
      <c r="D352" s="18">
        <v>42583</v>
      </c>
      <c r="E352" s="16">
        <f t="shared" si="47"/>
        <v>1</v>
      </c>
      <c r="F352" s="16">
        <f t="shared" si="48"/>
        <v>8</v>
      </c>
      <c r="G352" s="16">
        <f t="shared" si="49"/>
        <v>2016</v>
      </c>
      <c r="H352" s="15">
        <f t="shared" si="50"/>
        <v>0</v>
      </c>
      <c r="I352" s="15">
        <f t="shared" si="51"/>
        <v>2</v>
      </c>
      <c r="J352" s="15">
        <f t="shared" si="52"/>
        <v>5</v>
      </c>
      <c r="K352" s="28"/>
      <c r="L352" s="13">
        <f t="shared" si="34"/>
        <v>343</v>
      </c>
      <c r="M352" s="27">
        <f t="shared" si="35"/>
        <v>42649</v>
      </c>
      <c r="N352" s="26" t="str">
        <f t="array" ref="N352">IF($L352="","",INDEX($B$10:$B$500,SMALL(IF($D$10:$D$500=$M352,ROW($10:$500)-9),COUNTIF($M$9:$M351,$M352)+1)))</f>
        <v>دعاء مؤمن محمد احمد</v>
      </c>
      <c r="O352" s="28"/>
      <c r="P352" s="13">
        <f t="shared" si="36"/>
        <v>343</v>
      </c>
      <c r="Q352" s="27">
        <f t="shared" si="37"/>
        <v>42441</v>
      </c>
      <c r="R352" s="26" t="str">
        <f t="array" ref="R352">IF($P352="","",INDEX($B$10:$B$500,SMALL(IF($D$10:$D$500=$Q352,ROW($10:$500)-9),COUNTIF($Q$9:$Q351,$Q352)+1)))</f>
        <v>دنيا محمود السيد أحمد</v>
      </c>
    </row>
    <row r="353" spans="1:18" ht="26.25" thickTop="1" thickBot="1" x14ac:dyDescent="0.4">
      <c r="A353" s="13">
        <f>IF(B353="","",COUNT($A$9:A352)+1)</f>
        <v>343</v>
      </c>
      <c r="B353" s="16" t="s">
        <v>357</v>
      </c>
      <c r="C353" s="23">
        <v>31604162605101</v>
      </c>
      <c r="D353" s="18">
        <v>42476</v>
      </c>
      <c r="E353" s="16">
        <f t="shared" ref="E353:E416" si="53">IF(D353="","",DAY(D353))</f>
        <v>16</v>
      </c>
      <c r="F353" s="16">
        <f t="shared" ref="F353:F416" si="54">IF(D353="","",MONTH(D353))</f>
        <v>4</v>
      </c>
      <c r="G353" s="16">
        <f t="shared" ref="G353:G416" si="55">IF(D353="","",YEAR(D353))</f>
        <v>2016</v>
      </c>
      <c r="H353" s="15">
        <f t="shared" si="50"/>
        <v>15</v>
      </c>
      <c r="I353" s="15">
        <f t="shared" si="51"/>
        <v>5</v>
      </c>
      <c r="J353" s="15">
        <f t="shared" si="52"/>
        <v>5</v>
      </c>
      <c r="K353" s="28"/>
      <c r="L353" s="13">
        <f t="shared" si="34"/>
        <v>344</v>
      </c>
      <c r="M353" s="27">
        <f t="shared" si="35"/>
        <v>42650</v>
      </c>
      <c r="N353" s="26" t="str">
        <f t="array" ref="N353">IF($L353="","",INDEX($B$10:$B$500,SMALL(IF($D$10:$D$500=$M353,ROW($10:$500)-9),COUNTIF($M$9:$M352,$M353)+1)))</f>
        <v>رودينا أبو القاسم شعبان محمد</v>
      </c>
      <c r="O353" s="28"/>
      <c r="P353" s="13">
        <f t="shared" si="36"/>
        <v>344</v>
      </c>
      <c r="Q353" s="27">
        <f t="shared" si="37"/>
        <v>42439</v>
      </c>
      <c r="R353" s="26" t="str">
        <f t="array" ref="R353">IF($P353="","",INDEX($B$10:$B$500,SMALL(IF($D$10:$D$500=$Q353,ROW($10:$500)-9),COUNTIF($Q$9:$Q352,$Q353)+1)))</f>
        <v>ساندى وائل فؤاد باسيلى برسوم</v>
      </c>
    </row>
    <row r="354" spans="1:18" ht="26.25" thickTop="1" thickBot="1" x14ac:dyDescent="0.4">
      <c r="A354" s="13">
        <f>IF(B354="","",COUNT($A$9:A353)+1)</f>
        <v>344</v>
      </c>
      <c r="B354" s="16" t="s">
        <v>358</v>
      </c>
      <c r="C354" s="23">
        <v>31604142602483</v>
      </c>
      <c r="D354" s="18">
        <v>42474</v>
      </c>
      <c r="E354" s="16">
        <f t="shared" si="53"/>
        <v>14</v>
      </c>
      <c r="F354" s="16">
        <f t="shared" si="54"/>
        <v>4</v>
      </c>
      <c r="G354" s="16">
        <f t="shared" si="55"/>
        <v>2016</v>
      </c>
      <c r="H354" s="15">
        <f t="shared" si="50"/>
        <v>17</v>
      </c>
      <c r="I354" s="15">
        <f t="shared" si="51"/>
        <v>5</v>
      </c>
      <c r="J354" s="15">
        <f t="shared" si="52"/>
        <v>5</v>
      </c>
      <c r="K354" s="28"/>
      <c r="L354" s="13">
        <f t="shared" si="34"/>
        <v>345</v>
      </c>
      <c r="M354" s="27">
        <f t="shared" si="35"/>
        <v>42657</v>
      </c>
      <c r="N354" s="26" t="str">
        <f t="array" ref="N354">IF($L354="","",INDEX($B$10:$B$500,SMALL(IF($D$10:$D$500=$M354,ROW($10:$500)-9),COUNTIF($M$9:$M353,$M354)+1)))</f>
        <v>حسام عصام عبدالعزيز عبدالرحمن</v>
      </c>
      <c r="O354" s="28"/>
      <c r="P354" s="13">
        <f t="shared" si="36"/>
        <v>345</v>
      </c>
      <c r="Q354" s="27">
        <f t="shared" si="37"/>
        <v>42438</v>
      </c>
      <c r="R354" s="26" t="str">
        <f t="array" ref="R354">IF($P354="","",INDEX($B$10:$B$500,SMALL(IF($D$10:$D$500=$Q354,ROW($10:$500)-9),COUNTIF($Q$9:$Q353,$Q354)+1)))</f>
        <v>اياد محمد شعبان قاسم</v>
      </c>
    </row>
    <row r="355" spans="1:18" ht="26.25" thickTop="1" thickBot="1" x14ac:dyDescent="0.4">
      <c r="A355" s="13">
        <f>IF(B355="","",COUNT($A$9:A354)+1)</f>
        <v>345</v>
      </c>
      <c r="B355" s="16" t="s">
        <v>359</v>
      </c>
      <c r="C355" s="23">
        <v>31604092600867</v>
      </c>
      <c r="D355" s="18">
        <v>42469</v>
      </c>
      <c r="E355" s="16">
        <f t="shared" si="53"/>
        <v>9</v>
      </c>
      <c r="F355" s="16">
        <f t="shared" si="54"/>
        <v>4</v>
      </c>
      <c r="G355" s="16">
        <f t="shared" si="55"/>
        <v>2016</v>
      </c>
      <c r="H355" s="15">
        <f t="shared" si="50"/>
        <v>22</v>
      </c>
      <c r="I355" s="15">
        <f t="shared" si="51"/>
        <v>5</v>
      </c>
      <c r="J355" s="15">
        <f t="shared" si="52"/>
        <v>5</v>
      </c>
      <c r="K355" s="28"/>
      <c r="L355" s="13">
        <f t="shared" si="34"/>
        <v>346</v>
      </c>
      <c r="M355" s="27">
        <f t="shared" si="35"/>
        <v>42658</v>
      </c>
      <c r="N355" s="26" t="str">
        <f t="array" ref="N355">IF($L355="","",INDEX($B$10:$B$500,SMALL(IF($D$10:$D$500=$M355,ROW($10:$500)-9),COUNTIF($M$9:$M354,$M355)+1)))</f>
        <v>جوناثان شنوده نبيل بشري</v>
      </c>
      <c r="O355" s="28"/>
      <c r="P355" s="13">
        <f t="shared" si="36"/>
        <v>346</v>
      </c>
      <c r="Q355" s="27">
        <f t="shared" si="37"/>
        <v>42436</v>
      </c>
      <c r="R355" s="26" t="str">
        <f t="array" ref="R355">IF($P355="","",INDEX($B$10:$B$500,SMALL(IF($D$10:$D$500=$Q355,ROW($10:$500)-9),COUNTIF($Q$9:$Q354,$Q355)+1)))</f>
        <v>اروي محمود رجب احمد</v>
      </c>
    </row>
    <row r="356" spans="1:18" ht="26.25" thickTop="1" thickBot="1" x14ac:dyDescent="0.4">
      <c r="A356" s="13">
        <f>IF(B356="","",COUNT($A$9:A355)+1)</f>
        <v>346</v>
      </c>
      <c r="B356" s="16" t="s">
        <v>360</v>
      </c>
      <c r="C356" s="23">
        <v>31603032601965</v>
      </c>
      <c r="D356" s="18">
        <v>42432</v>
      </c>
      <c r="E356" s="16">
        <f t="shared" si="53"/>
        <v>3</v>
      </c>
      <c r="F356" s="16">
        <f t="shared" si="54"/>
        <v>3</v>
      </c>
      <c r="G356" s="16">
        <f t="shared" si="55"/>
        <v>2016</v>
      </c>
      <c r="H356" s="15">
        <f t="shared" si="50"/>
        <v>28</v>
      </c>
      <c r="I356" s="15">
        <f t="shared" si="51"/>
        <v>6</v>
      </c>
      <c r="J356" s="15">
        <f t="shared" si="52"/>
        <v>5</v>
      </c>
      <c r="K356" s="28"/>
      <c r="L356" s="13">
        <f t="shared" si="34"/>
        <v>347</v>
      </c>
      <c r="M356" s="27">
        <f t="shared" si="35"/>
        <v>42659</v>
      </c>
      <c r="N356" s="26" t="str">
        <f t="array" ref="N356">IF($L356="","",INDEX($B$10:$B$500,SMALL(IF($D$10:$D$500=$M356,ROW($10:$500)-9),COUNTIF($M$9:$M355,$M356)+1)))</f>
        <v>خالد ابن الوليد أبوالعلا إسماعيل</v>
      </c>
      <c r="O356" s="28"/>
      <c r="P356" s="13">
        <f t="shared" si="36"/>
        <v>347</v>
      </c>
      <c r="Q356" s="27">
        <f t="shared" si="37"/>
        <v>42436</v>
      </c>
      <c r="R356" s="26" t="str">
        <f t="array" ref="R356">IF($P356="","",INDEX($B$10:$B$500,SMALL(IF($D$10:$D$500=$Q356,ROW($10:$500)-9),COUNTIF($Q$9:$Q355,$Q356)+1)))</f>
        <v>رقيه السيد احمد سيد</v>
      </c>
    </row>
    <row r="357" spans="1:18" ht="26.25" thickTop="1" thickBot="1" x14ac:dyDescent="0.4">
      <c r="A357" s="13">
        <f>IF(B357="","",COUNT($A$9:A356)+1)</f>
        <v>347</v>
      </c>
      <c r="B357" s="16" t="s">
        <v>361</v>
      </c>
      <c r="C357" s="23">
        <v>31609152600235</v>
      </c>
      <c r="D357" s="18">
        <v>42628</v>
      </c>
      <c r="E357" s="16">
        <f t="shared" si="53"/>
        <v>15</v>
      </c>
      <c r="F357" s="16">
        <f t="shared" si="54"/>
        <v>9</v>
      </c>
      <c r="G357" s="16">
        <f t="shared" si="55"/>
        <v>2016</v>
      </c>
      <c r="H357" s="15">
        <f t="shared" si="50"/>
        <v>16</v>
      </c>
      <c r="I357" s="15">
        <f t="shared" si="51"/>
        <v>0</v>
      </c>
      <c r="J357" s="15">
        <f t="shared" si="52"/>
        <v>5</v>
      </c>
      <c r="K357" s="28"/>
      <c r="L357" s="13">
        <f t="shared" si="34"/>
        <v>348</v>
      </c>
      <c r="M357" s="27">
        <f t="shared" si="35"/>
        <v>42660</v>
      </c>
      <c r="N357" s="26" t="str">
        <f t="array" ref="N357">IF($L357="","",INDEX($B$10:$B$500,SMALL(IF($D$10:$D$500=$M357,ROW($10:$500)-9),COUNTIF($M$9:$M356,$M357)+1)))</f>
        <v>رقيه علاء حماد محمد</v>
      </c>
      <c r="O357" s="28"/>
      <c r="P357" s="13">
        <f t="shared" si="36"/>
        <v>348</v>
      </c>
      <c r="Q357" s="27">
        <f t="shared" si="37"/>
        <v>42436</v>
      </c>
      <c r="R357" s="26" t="str">
        <f t="array" ref="R357">IF($P357="","",INDEX($B$10:$B$500,SMALL(IF($D$10:$D$500=$Q357,ROW($10:$500)-9),COUNTIF($Q$9:$Q356,$Q357)+1)))</f>
        <v>ريماس ابوالحسن جمال محمود</v>
      </c>
    </row>
    <row r="358" spans="1:18" ht="26.25" thickTop="1" thickBot="1" x14ac:dyDescent="0.4">
      <c r="A358" s="13">
        <f>IF(B358="","",COUNT($A$9:A357)+1)</f>
        <v>348</v>
      </c>
      <c r="B358" s="16" t="s">
        <v>362</v>
      </c>
      <c r="C358" s="23">
        <v>31606022600692</v>
      </c>
      <c r="D358" s="18">
        <v>42523</v>
      </c>
      <c r="E358" s="16">
        <f t="shared" si="53"/>
        <v>2</v>
      </c>
      <c r="F358" s="16">
        <f t="shared" si="54"/>
        <v>6</v>
      </c>
      <c r="G358" s="16">
        <f t="shared" si="55"/>
        <v>2016</v>
      </c>
      <c r="H358" s="15">
        <f t="shared" si="50"/>
        <v>29</v>
      </c>
      <c r="I358" s="15">
        <f t="shared" si="51"/>
        <v>3</v>
      </c>
      <c r="J358" s="15">
        <f t="shared" si="52"/>
        <v>5</v>
      </c>
      <c r="K358" s="28"/>
      <c r="L358" s="13">
        <f t="shared" si="34"/>
        <v>349</v>
      </c>
      <c r="M358" s="27">
        <f t="shared" si="35"/>
        <v>42661</v>
      </c>
      <c r="N358" s="26" t="str">
        <f t="array" ref="N358">IF($L358="","",INDEX($B$10:$B$500,SMALL(IF($D$10:$D$500=$M358,ROW($10:$500)-9),COUNTIF($M$9:$M357,$M358)+1)))</f>
        <v>بسمه عابدين حسونه عثمان</v>
      </c>
      <c r="O358" s="28"/>
      <c r="P358" s="13">
        <f t="shared" si="36"/>
        <v>349</v>
      </c>
      <c r="Q358" s="27">
        <f t="shared" si="37"/>
        <v>42433</v>
      </c>
      <c r="R358" s="26" t="str">
        <f t="array" ref="R358">IF($P358="","",INDEX($B$10:$B$500,SMALL(IF($D$10:$D$500=$Q358,ROW($10:$500)-9),COUNTIF($Q$9:$Q357,$Q358)+1)))</f>
        <v>اشعياء شنوده عادل ملاك</v>
      </c>
    </row>
    <row r="359" spans="1:18" ht="26.25" thickTop="1" thickBot="1" x14ac:dyDescent="0.4">
      <c r="A359" s="13">
        <f>IF(B359="","",COUNT($A$9:A358)+1)</f>
        <v>349</v>
      </c>
      <c r="B359" s="16" t="s">
        <v>363</v>
      </c>
      <c r="C359" s="23">
        <v>31605012603824</v>
      </c>
      <c r="D359" s="18">
        <v>42491</v>
      </c>
      <c r="E359" s="16">
        <f t="shared" si="53"/>
        <v>1</v>
      </c>
      <c r="F359" s="16">
        <f t="shared" si="54"/>
        <v>5</v>
      </c>
      <c r="G359" s="16">
        <f t="shared" si="55"/>
        <v>2016</v>
      </c>
      <c r="H359" s="15">
        <f t="shared" si="50"/>
        <v>0</v>
      </c>
      <c r="I359" s="15">
        <f t="shared" si="51"/>
        <v>5</v>
      </c>
      <c r="J359" s="15">
        <f t="shared" si="52"/>
        <v>5</v>
      </c>
      <c r="K359" s="28"/>
      <c r="L359" s="13">
        <f t="shared" si="34"/>
        <v>350</v>
      </c>
      <c r="M359" s="27">
        <f t="shared" si="35"/>
        <v>42661</v>
      </c>
      <c r="N359" s="26" t="str">
        <f t="array" ref="N359">IF($L359="","",INDEX($B$10:$B$500,SMALL(IF($D$10:$D$500=$M359,ROW($10:$500)-9),COUNTIF($M$9:$M358,$M359)+1)))</f>
        <v>حنين صلاح على احمد سليمان</v>
      </c>
      <c r="O359" s="28"/>
      <c r="P359" s="13">
        <f t="shared" si="36"/>
        <v>350</v>
      </c>
      <c r="Q359" s="27">
        <f t="shared" si="37"/>
        <v>42432</v>
      </c>
      <c r="R359" s="26" t="str">
        <f t="array" ref="R359">IF($P359="","",INDEX($B$10:$B$500,SMALL(IF($D$10:$D$500=$Q359,ROW($10:$500)-9),COUNTIF($Q$9:$Q358,$Q359)+1)))</f>
        <v>جودي علي حسن احمد</v>
      </c>
    </row>
    <row r="360" spans="1:18" ht="26.25" thickTop="1" thickBot="1" x14ac:dyDescent="0.4">
      <c r="A360" s="13">
        <f>IF(B360="","",COUNT($A$9:A359)+1)</f>
        <v>350</v>
      </c>
      <c r="B360" s="16" t="s">
        <v>364</v>
      </c>
      <c r="C360" s="23">
        <v>31701302600615</v>
      </c>
      <c r="D360" s="18">
        <v>42765</v>
      </c>
      <c r="E360" s="16">
        <f t="shared" si="53"/>
        <v>30</v>
      </c>
      <c r="F360" s="16">
        <f t="shared" si="54"/>
        <v>1</v>
      </c>
      <c r="G360" s="16">
        <f t="shared" si="55"/>
        <v>2017</v>
      </c>
      <c r="H360" s="15">
        <f t="shared" si="50"/>
        <v>1</v>
      </c>
      <c r="I360" s="15">
        <f t="shared" si="51"/>
        <v>8</v>
      </c>
      <c r="J360" s="15">
        <f t="shared" si="52"/>
        <v>4</v>
      </c>
      <c r="K360" s="28"/>
      <c r="L360" s="13">
        <f t="shared" si="34"/>
        <v>351</v>
      </c>
      <c r="M360" s="27">
        <f t="shared" si="35"/>
        <v>42662</v>
      </c>
      <c r="N360" s="26" t="str">
        <f t="array" ref="N360">IF($L360="","",INDEX($B$10:$B$500,SMALL(IF($D$10:$D$500=$M360,ROW($10:$500)-9),COUNTIF($M$9:$M359,$M360)+1)))</f>
        <v>احمد ناصر محمد محمود ابوالعلا</v>
      </c>
      <c r="O360" s="28"/>
      <c r="P360" s="13">
        <f t="shared" si="36"/>
        <v>351</v>
      </c>
      <c r="Q360" s="27">
        <f t="shared" si="37"/>
        <v>42432</v>
      </c>
      <c r="R360" s="26" t="str">
        <f t="array" ref="R360">IF($P360="","",INDEX($B$10:$B$500,SMALL(IF($D$10:$D$500=$Q360,ROW($10:$500)-9),COUNTIF($Q$9:$Q359,$Q360)+1)))</f>
        <v>حمزه محمد اشرف رمضان</v>
      </c>
    </row>
    <row r="361" spans="1:18" ht="26.25" thickTop="1" thickBot="1" x14ac:dyDescent="0.4">
      <c r="A361" s="13">
        <f>IF(B361="","",COUNT($A$9:A360)+1)</f>
        <v>351</v>
      </c>
      <c r="B361" s="16" t="s">
        <v>365</v>
      </c>
      <c r="C361" s="23">
        <v>31701122600196</v>
      </c>
      <c r="D361" s="18">
        <v>42747</v>
      </c>
      <c r="E361" s="16">
        <f t="shared" si="53"/>
        <v>12</v>
      </c>
      <c r="F361" s="16">
        <f t="shared" si="54"/>
        <v>1</v>
      </c>
      <c r="G361" s="16">
        <f t="shared" si="55"/>
        <v>2017</v>
      </c>
      <c r="H361" s="15">
        <f t="shared" si="50"/>
        <v>19</v>
      </c>
      <c r="I361" s="15">
        <f t="shared" si="51"/>
        <v>8</v>
      </c>
      <c r="J361" s="15">
        <f t="shared" si="52"/>
        <v>4</v>
      </c>
      <c r="K361" s="28"/>
      <c r="L361" s="13">
        <f t="shared" si="34"/>
        <v>352</v>
      </c>
      <c r="M361" s="27">
        <f t="shared" si="35"/>
        <v>42662</v>
      </c>
      <c r="N361" s="26" t="str">
        <f t="array" ref="N361">IF($L361="","",INDEX($B$10:$B$500,SMALL(IF($D$10:$D$500=$M361,ROW($10:$500)-9),COUNTIF($M$9:$M360,$M361)+1)))</f>
        <v>آدم سعد ابوالنجا محمد</v>
      </c>
      <c r="O361" s="28"/>
      <c r="P361" s="13">
        <f t="shared" si="36"/>
        <v>352</v>
      </c>
      <c r="Q361" s="27">
        <f t="shared" si="37"/>
        <v>42432</v>
      </c>
      <c r="R361" s="26" t="str">
        <f t="array" ref="R361">IF($P361="","",INDEX($B$10:$B$500,SMALL(IF($D$10:$D$500=$Q361,ROW($10:$500)-9),COUNTIF($Q$9:$Q360,$Q361)+1)))</f>
        <v>رهف محمد حسن عبدالنعيم</v>
      </c>
    </row>
    <row r="362" spans="1:18" ht="26.25" thickTop="1" thickBot="1" x14ac:dyDescent="0.4">
      <c r="A362" s="13">
        <f>IF(B362="","",COUNT($A$9:A361)+1)</f>
        <v>352</v>
      </c>
      <c r="B362" s="16" t="s">
        <v>366</v>
      </c>
      <c r="C362" s="23">
        <v>31701012600441</v>
      </c>
      <c r="D362" s="18">
        <v>42736</v>
      </c>
      <c r="E362" s="16">
        <f t="shared" si="53"/>
        <v>1</v>
      </c>
      <c r="F362" s="16">
        <f t="shared" si="54"/>
        <v>1</v>
      </c>
      <c r="G362" s="16">
        <f t="shared" si="55"/>
        <v>2017</v>
      </c>
      <c r="H362" s="15">
        <f t="shared" si="50"/>
        <v>0</v>
      </c>
      <c r="I362" s="15">
        <f t="shared" si="51"/>
        <v>9</v>
      </c>
      <c r="J362" s="15">
        <f t="shared" si="52"/>
        <v>4</v>
      </c>
      <c r="K362" s="28"/>
      <c r="L362" s="13">
        <f t="shared" si="34"/>
        <v>353</v>
      </c>
      <c r="M362" s="27">
        <f t="shared" si="35"/>
        <v>42668</v>
      </c>
      <c r="N362" s="26" t="str">
        <f t="array" ref="N362">IF($L362="","",INDEX($B$10:$B$500,SMALL(IF($D$10:$D$500=$M362,ROW($10:$500)-9),COUNTIF($M$9:$M361,$M362)+1)))</f>
        <v>اسيل محمد صلاح عبد الحميد بدوى</v>
      </c>
      <c r="O362" s="28"/>
      <c r="P362" s="13">
        <f t="shared" si="36"/>
        <v>353</v>
      </c>
      <c r="Q362" s="27">
        <f t="shared" si="37"/>
        <v>42432</v>
      </c>
      <c r="R362" s="26" t="str">
        <f t="array" ref="R362">IF($P362="","",INDEX($B$10:$B$500,SMALL(IF($D$10:$D$500=$Q362,ROW($10:$500)-9),COUNTIF($Q$9:$Q361,$Q362)+1)))</f>
        <v>زمزم محمود محمد شحاته</v>
      </c>
    </row>
    <row r="363" spans="1:18" ht="26.25" thickTop="1" thickBot="1" x14ac:dyDescent="0.4">
      <c r="A363" s="13">
        <f>IF(B363="","",COUNT($A$9:A362)+1)</f>
        <v>353</v>
      </c>
      <c r="B363" s="16" t="s">
        <v>367</v>
      </c>
      <c r="C363" s="23">
        <v>31707262600089</v>
      </c>
      <c r="D363" s="18">
        <v>42942</v>
      </c>
      <c r="E363" s="16">
        <f t="shared" si="53"/>
        <v>26</v>
      </c>
      <c r="F363" s="16">
        <f t="shared" si="54"/>
        <v>7</v>
      </c>
      <c r="G363" s="16">
        <f t="shared" si="55"/>
        <v>2017</v>
      </c>
      <c r="H363" s="15">
        <f t="shared" si="50"/>
        <v>5</v>
      </c>
      <c r="I363" s="15">
        <f t="shared" si="51"/>
        <v>2</v>
      </c>
      <c r="J363" s="15">
        <f t="shared" si="52"/>
        <v>4</v>
      </c>
      <c r="K363" s="28"/>
      <c r="L363" s="13">
        <f t="shared" si="34"/>
        <v>354</v>
      </c>
      <c r="M363" s="27">
        <f t="shared" si="35"/>
        <v>42670</v>
      </c>
      <c r="N363" s="26" t="str">
        <f t="array" ref="N363">IF($L363="","",INDEX($B$10:$B$500,SMALL(IF($D$10:$D$500=$M363,ROW($10:$500)-9),COUNTIF($M$9:$M362,$M363)+1)))</f>
        <v>سيف احمد العربى شحاته العارف</v>
      </c>
      <c r="O363" s="28"/>
      <c r="P363" s="13">
        <f t="shared" si="36"/>
        <v>354</v>
      </c>
      <c r="Q363" s="27">
        <f t="shared" si="37"/>
        <v>42430</v>
      </c>
      <c r="R363" s="26" t="str">
        <f t="array" ref="R363">IF($P363="","",INDEX($B$10:$B$500,SMALL(IF($D$10:$D$500=$Q363,ROW($10:$500)-9),COUNTIF($Q$9:$Q362,$Q363)+1)))</f>
        <v>حبيبه وليد سيد محمد</v>
      </c>
    </row>
    <row r="364" spans="1:18" ht="26.25" thickTop="1" thickBot="1" x14ac:dyDescent="0.4">
      <c r="A364" s="13">
        <f>IF(B364="","",COUNT($A$9:A363)+1)</f>
        <v>354</v>
      </c>
      <c r="B364" s="16" t="s">
        <v>368</v>
      </c>
      <c r="C364" s="23">
        <v>31603102601364</v>
      </c>
      <c r="D364" s="18">
        <v>42439</v>
      </c>
      <c r="E364" s="16">
        <f t="shared" si="53"/>
        <v>10</v>
      </c>
      <c r="F364" s="16">
        <f t="shared" si="54"/>
        <v>3</v>
      </c>
      <c r="G364" s="16">
        <f t="shared" si="55"/>
        <v>2016</v>
      </c>
      <c r="H364" s="15">
        <f t="shared" si="50"/>
        <v>21</v>
      </c>
      <c r="I364" s="15">
        <f t="shared" si="51"/>
        <v>6</v>
      </c>
      <c r="J364" s="15">
        <f t="shared" si="52"/>
        <v>5</v>
      </c>
      <c r="K364" s="28"/>
      <c r="L364" s="13">
        <f t="shared" si="34"/>
        <v>355</v>
      </c>
      <c r="M364" s="27">
        <f t="shared" si="35"/>
        <v>42671</v>
      </c>
      <c r="N364" s="26" t="str">
        <f t="array" ref="N364">IF($L364="","",INDEX($B$10:$B$500,SMALL(IF($D$10:$D$500=$M364,ROW($10:$500)-9),COUNTIF($M$9:$M363,$M364)+1)))</f>
        <v>برسيكلا مايكل فاروق توفيق</v>
      </c>
      <c r="O364" s="28"/>
      <c r="P364" s="13">
        <f t="shared" si="36"/>
        <v>355</v>
      </c>
      <c r="Q364" s="27">
        <f t="shared" si="37"/>
        <v>42425</v>
      </c>
      <c r="R364" s="26" t="str">
        <f t="array" ref="R364">IF($P364="","",INDEX($B$10:$B$500,SMALL(IF($D$10:$D$500=$Q364,ROW($10:$500)-9),COUNTIF($Q$9:$Q363,$Q364)+1)))</f>
        <v>ابراهيم محمد مصطفى ابراهيم</v>
      </c>
    </row>
    <row r="365" spans="1:18" ht="26.25" thickTop="1" thickBot="1" x14ac:dyDescent="0.4">
      <c r="A365" s="13">
        <f>IF(B365="","",COUNT($A$9:A364)+1)</f>
        <v>355</v>
      </c>
      <c r="B365" s="16" t="s">
        <v>369</v>
      </c>
      <c r="C365" s="23">
        <v>31610012600926</v>
      </c>
      <c r="D365" s="18">
        <v>42644</v>
      </c>
      <c r="E365" s="16">
        <f t="shared" si="53"/>
        <v>1</v>
      </c>
      <c r="F365" s="16">
        <f t="shared" si="54"/>
        <v>10</v>
      </c>
      <c r="G365" s="16">
        <f t="shared" si="55"/>
        <v>2016</v>
      </c>
      <c r="H365" s="15">
        <f t="shared" si="50"/>
        <v>0</v>
      </c>
      <c r="I365" s="15">
        <f t="shared" si="51"/>
        <v>0</v>
      </c>
      <c r="J365" s="15">
        <f t="shared" si="52"/>
        <v>5</v>
      </c>
      <c r="K365" s="28"/>
      <c r="L365" s="13">
        <f t="shared" si="34"/>
        <v>356</v>
      </c>
      <c r="M365" s="27">
        <f t="shared" si="35"/>
        <v>42671</v>
      </c>
      <c r="N365" s="26" t="str">
        <f t="array" ref="N365">IF($L365="","",INDEX($B$10:$B$500,SMALL(IF($D$10:$D$500=$M365,ROW($10:$500)-9),COUNTIF($M$9:$M364,$M365)+1)))</f>
        <v>رقيه احمد مصطفى عبدالحافظ</v>
      </c>
      <c r="O365" s="28"/>
      <c r="P365" s="13">
        <f t="shared" si="36"/>
        <v>356</v>
      </c>
      <c r="Q365" s="27">
        <f t="shared" si="37"/>
        <v>42422</v>
      </c>
      <c r="R365" s="26" t="str">
        <f t="array" ref="R365">IF($P365="","",INDEX($B$10:$B$500,SMALL(IF($D$10:$D$500=$Q365,ROW($10:$500)-9),COUNTIF($Q$9:$Q364,$Q365)+1)))</f>
        <v>ادم محمود حسن محمد يمنى</v>
      </c>
    </row>
    <row r="366" spans="1:18" ht="26.25" thickTop="1" thickBot="1" x14ac:dyDescent="0.4">
      <c r="A366" s="13">
        <f>IF(B366="","",COUNT($A$9:A365)+1)</f>
        <v>356</v>
      </c>
      <c r="B366" s="16" t="s">
        <v>370</v>
      </c>
      <c r="C366" s="23">
        <v>31605052601581</v>
      </c>
      <c r="D366" s="18">
        <v>42495</v>
      </c>
      <c r="E366" s="16">
        <f t="shared" si="53"/>
        <v>5</v>
      </c>
      <c r="F366" s="16">
        <f t="shared" si="54"/>
        <v>5</v>
      </c>
      <c r="G366" s="16">
        <f t="shared" si="55"/>
        <v>2016</v>
      </c>
      <c r="H366" s="15">
        <f t="shared" si="50"/>
        <v>26</v>
      </c>
      <c r="I366" s="15">
        <f t="shared" si="51"/>
        <v>4</v>
      </c>
      <c r="J366" s="15">
        <f t="shared" si="52"/>
        <v>5</v>
      </c>
      <c r="K366" s="28"/>
      <c r="L366" s="13">
        <f t="shared" si="34"/>
        <v>357</v>
      </c>
      <c r="M366" s="27">
        <f t="shared" si="35"/>
        <v>42671</v>
      </c>
      <c r="N366" s="26" t="str">
        <f t="array" ref="N366">IF($L366="","",INDEX($B$10:$B$500,SMALL(IF($D$10:$D$500=$M366,ROW($10:$500)-9),COUNTIF($M$9:$M365,$M366)+1)))</f>
        <v>عبدالله محمد طارق محمد</v>
      </c>
      <c r="O366" s="28"/>
      <c r="P366" s="13">
        <f t="shared" si="36"/>
        <v>357</v>
      </c>
      <c r="Q366" s="27">
        <f t="shared" si="37"/>
        <v>42422</v>
      </c>
      <c r="R366" s="26" t="str">
        <f t="array" ref="R366">IF($P366="","",INDEX($B$10:$B$500,SMALL(IF($D$10:$D$500=$Q366,ROW($10:$500)-9),COUNTIF($Q$9:$Q365,$Q366)+1)))</f>
        <v>تسنيم محمود أحمد محمد</v>
      </c>
    </row>
    <row r="367" spans="1:18" ht="26.25" thickTop="1" thickBot="1" x14ac:dyDescent="0.4">
      <c r="A367" s="13">
        <f>IF(B367="","",COUNT($A$9:A366)+1)</f>
        <v>357</v>
      </c>
      <c r="B367" s="16" t="s">
        <v>371</v>
      </c>
      <c r="C367" s="23">
        <v>31705122600744</v>
      </c>
      <c r="D367" s="18">
        <v>42867</v>
      </c>
      <c r="E367" s="16">
        <f t="shared" si="53"/>
        <v>12</v>
      </c>
      <c r="F367" s="16">
        <f t="shared" si="54"/>
        <v>5</v>
      </c>
      <c r="G367" s="16">
        <f t="shared" si="55"/>
        <v>2017</v>
      </c>
      <c r="H367" s="15">
        <f t="shared" si="50"/>
        <v>19</v>
      </c>
      <c r="I367" s="15">
        <f t="shared" si="51"/>
        <v>4</v>
      </c>
      <c r="J367" s="15">
        <f t="shared" si="52"/>
        <v>4</v>
      </c>
      <c r="K367" s="28"/>
      <c r="L367" s="13">
        <f t="shared" si="34"/>
        <v>358</v>
      </c>
      <c r="M367" s="27">
        <f t="shared" si="35"/>
        <v>42672</v>
      </c>
      <c r="N367" s="26" t="str">
        <f t="array" ref="N367">IF($L367="","",INDEX($B$10:$B$500,SMALL(IF($D$10:$D$500=$M367,ROW($10:$500)-9),COUNTIF($M$9:$M366,$M367)+1)))</f>
        <v>فاطمه عبد الواحد ابراهيم عبد الراضي</v>
      </c>
      <c r="O367" s="28"/>
      <c r="P367" s="13">
        <f t="shared" si="36"/>
        <v>358</v>
      </c>
      <c r="Q367" s="27">
        <f t="shared" si="37"/>
        <v>42420</v>
      </c>
      <c r="R367" s="26" t="str">
        <f t="array" ref="R367">IF($P367="","",INDEX($B$10:$B$500,SMALL(IF($D$10:$D$500=$Q367,ROW($10:$500)-9),COUNTIF($Q$9:$Q366,$Q367)+1)))</f>
        <v>آسيل ناصر محمد الطيب</v>
      </c>
    </row>
    <row r="368" spans="1:18" ht="26.25" thickTop="1" thickBot="1" x14ac:dyDescent="0.4">
      <c r="A368" s="13">
        <f>IF(B368="","",COUNT($A$9:A367)+1)</f>
        <v>358</v>
      </c>
      <c r="B368" s="16" t="s">
        <v>372</v>
      </c>
      <c r="C368" s="23">
        <v>31601272603067</v>
      </c>
      <c r="D368" s="18">
        <v>42396</v>
      </c>
      <c r="E368" s="16">
        <f t="shared" si="53"/>
        <v>27</v>
      </c>
      <c r="F368" s="16">
        <f t="shared" si="54"/>
        <v>1</v>
      </c>
      <c r="G368" s="16">
        <f t="shared" si="55"/>
        <v>2016</v>
      </c>
      <c r="H368" s="15">
        <f t="shared" si="50"/>
        <v>4</v>
      </c>
      <c r="I368" s="15">
        <f t="shared" si="51"/>
        <v>8</v>
      </c>
      <c r="J368" s="15">
        <f t="shared" si="52"/>
        <v>5</v>
      </c>
      <c r="K368" s="28"/>
      <c r="L368" s="13">
        <f t="shared" si="34"/>
        <v>359</v>
      </c>
      <c r="M368" s="27">
        <f t="shared" si="35"/>
        <v>42673</v>
      </c>
      <c r="N368" s="26" t="str">
        <f t="array" ref="N368">IF($L368="","",INDEX($B$10:$B$500,SMALL(IF($D$10:$D$500=$M368,ROW($10:$500)-9),COUNTIF($M$9:$M367,$M368)+1)))</f>
        <v>ابرار طلعت نعيم على</v>
      </c>
      <c r="O368" s="28"/>
      <c r="P368" s="13">
        <f t="shared" si="36"/>
        <v>359</v>
      </c>
      <c r="Q368" s="27">
        <f t="shared" si="37"/>
        <v>42420</v>
      </c>
      <c r="R368" s="26" t="str">
        <f t="array" ref="R368">IF($P368="","",INDEX($B$10:$B$500,SMALL(IF($D$10:$D$500=$Q368,ROW($10:$500)-9),COUNTIF($Q$9:$Q367,$Q368)+1)))</f>
        <v>سما عبدالرحمن خلف محمد حسن</v>
      </c>
    </row>
    <row r="369" spans="1:18" ht="26.25" thickTop="1" thickBot="1" x14ac:dyDescent="0.4">
      <c r="A369" s="13">
        <f>IF(B369="","",COUNT($A$9:A368)+1)</f>
        <v>359</v>
      </c>
      <c r="B369" s="16" t="s">
        <v>373</v>
      </c>
      <c r="C369" s="23">
        <v>31707042602285</v>
      </c>
      <c r="D369" s="18">
        <v>42920</v>
      </c>
      <c r="E369" s="16">
        <f t="shared" si="53"/>
        <v>4</v>
      </c>
      <c r="F369" s="16">
        <f t="shared" si="54"/>
        <v>7</v>
      </c>
      <c r="G369" s="16">
        <f t="shared" si="55"/>
        <v>2017</v>
      </c>
      <c r="H369" s="15">
        <f t="shared" si="50"/>
        <v>27</v>
      </c>
      <c r="I369" s="15">
        <f t="shared" si="51"/>
        <v>2</v>
      </c>
      <c r="J369" s="15">
        <f t="shared" si="52"/>
        <v>4</v>
      </c>
      <c r="K369" s="28"/>
      <c r="L369" s="13">
        <f t="shared" si="34"/>
        <v>360</v>
      </c>
      <c r="M369" s="27">
        <f t="shared" si="35"/>
        <v>42673</v>
      </c>
      <c r="N369" s="26" t="str">
        <f t="array" ref="N369">IF($L369="","",INDEX($B$10:$B$500,SMALL(IF($D$10:$D$500=$M369,ROW($10:$500)-9),COUNTIF($M$9:$M368,$M369)+1)))</f>
        <v>اسلام عبد اللطيف احمد عبد اللطيف</v>
      </c>
      <c r="O369" s="28"/>
      <c r="P369" s="13">
        <f t="shared" si="36"/>
        <v>360</v>
      </c>
      <c r="Q369" s="27">
        <f t="shared" si="37"/>
        <v>42418</v>
      </c>
      <c r="R369" s="26" t="str">
        <f t="array" ref="R369">IF($P369="","",INDEX($B$10:$B$500,SMALL(IF($D$10:$D$500=$Q369,ROW($10:$500)-9),COUNTIF($Q$9:$Q368,$Q369)+1)))</f>
        <v>احمد علاء الدين عاطف عبد العال</v>
      </c>
    </row>
    <row r="370" spans="1:18" ht="26.25" thickTop="1" thickBot="1" x14ac:dyDescent="0.4">
      <c r="A370" s="13">
        <f>IF(B370="","",COUNT($A$9:A369)+1)</f>
        <v>360</v>
      </c>
      <c r="B370" s="16" t="s">
        <v>374</v>
      </c>
      <c r="C370" s="23">
        <v>31609162603968</v>
      </c>
      <c r="D370" s="18">
        <v>42629</v>
      </c>
      <c r="E370" s="16">
        <f t="shared" si="53"/>
        <v>16</v>
      </c>
      <c r="F370" s="16">
        <f t="shared" si="54"/>
        <v>9</v>
      </c>
      <c r="G370" s="16">
        <f t="shared" si="55"/>
        <v>2016</v>
      </c>
      <c r="H370" s="15">
        <f t="shared" si="50"/>
        <v>15</v>
      </c>
      <c r="I370" s="15">
        <f t="shared" si="51"/>
        <v>0</v>
      </c>
      <c r="J370" s="15">
        <f t="shared" si="52"/>
        <v>5</v>
      </c>
      <c r="K370" s="28"/>
      <c r="L370" s="13">
        <f t="shared" si="34"/>
        <v>361</v>
      </c>
      <c r="M370" s="27">
        <f t="shared" si="35"/>
        <v>42674</v>
      </c>
      <c r="N370" s="26" t="str">
        <f t="array" ref="N370">IF($L370="","",INDEX($B$10:$B$500,SMALL(IF($D$10:$D$500=$M370,ROW($10:$500)-9),COUNTIF($M$9:$M369,$M370)+1)))</f>
        <v>جودي محمد مشهور عامر</v>
      </c>
      <c r="O370" s="28"/>
      <c r="P370" s="13">
        <f t="shared" si="36"/>
        <v>361</v>
      </c>
      <c r="Q370" s="27">
        <f t="shared" si="37"/>
        <v>42418</v>
      </c>
      <c r="R370" s="26" t="str">
        <f t="array" ref="R370">IF($P370="","",INDEX($B$10:$B$500,SMALL(IF($D$10:$D$500=$Q370,ROW($10:$500)-9),COUNTIF($Q$9:$Q369,$Q370)+1)))</f>
        <v>ايلاري اميل فوزي عزيز</v>
      </c>
    </row>
    <row r="371" spans="1:18" ht="26.25" thickTop="1" thickBot="1" x14ac:dyDescent="0.4">
      <c r="A371" s="13">
        <f>IF(B371="","",COUNT($A$9:A370)+1)</f>
        <v>361</v>
      </c>
      <c r="B371" s="16" t="s">
        <v>375</v>
      </c>
      <c r="C371" s="23">
        <v>31709202605645</v>
      </c>
      <c r="D371" s="18">
        <v>42998</v>
      </c>
      <c r="E371" s="16">
        <f t="shared" si="53"/>
        <v>20</v>
      </c>
      <c r="F371" s="16">
        <f t="shared" si="54"/>
        <v>9</v>
      </c>
      <c r="G371" s="16">
        <f t="shared" si="55"/>
        <v>2017</v>
      </c>
      <c r="H371" s="15">
        <f t="shared" si="50"/>
        <v>11</v>
      </c>
      <c r="I371" s="15">
        <f t="shared" si="51"/>
        <v>0</v>
      </c>
      <c r="J371" s="15">
        <f t="shared" si="52"/>
        <v>4</v>
      </c>
      <c r="K371" s="28"/>
      <c r="L371" s="13">
        <f t="shared" si="34"/>
        <v>362</v>
      </c>
      <c r="M371" s="27">
        <f t="shared" si="35"/>
        <v>42675</v>
      </c>
      <c r="N371" s="26" t="str">
        <f t="array" ref="N371">IF($L371="","",INDEX($B$10:$B$500,SMALL(IF($D$10:$D$500=$M371,ROW($10:$500)-9),COUNTIF($M$9:$M370,$M371)+1)))</f>
        <v>انس طاهر مصطفي محمد</v>
      </c>
      <c r="O371" s="28"/>
      <c r="P371" s="13">
        <f t="shared" si="36"/>
        <v>362</v>
      </c>
      <c r="Q371" s="27">
        <f t="shared" si="37"/>
        <v>42418</v>
      </c>
      <c r="R371" s="26" t="str">
        <f t="array" ref="R371">IF($P371="","",INDEX($B$10:$B$500,SMALL(IF($D$10:$D$500=$Q371,ROW($10:$500)-9),COUNTIF($Q$9:$Q370,$Q371)+1)))</f>
        <v>ريم محمود محمد عبدالرؤف</v>
      </c>
    </row>
    <row r="372" spans="1:18" ht="26.25" thickTop="1" thickBot="1" x14ac:dyDescent="0.4">
      <c r="A372" s="13">
        <f>IF(B372="","",COUNT($A$9:A371)+1)</f>
        <v>362</v>
      </c>
      <c r="B372" s="16" t="s">
        <v>376</v>
      </c>
      <c r="C372" s="23">
        <v>31512012601661</v>
      </c>
      <c r="D372" s="18">
        <v>42339</v>
      </c>
      <c r="E372" s="16">
        <f t="shared" si="53"/>
        <v>1</v>
      </c>
      <c r="F372" s="16">
        <f t="shared" si="54"/>
        <v>12</v>
      </c>
      <c r="G372" s="16">
        <f t="shared" si="55"/>
        <v>2015</v>
      </c>
      <c r="H372" s="15">
        <f t="shared" si="50"/>
        <v>0</v>
      </c>
      <c r="I372" s="15">
        <f t="shared" si="51"/>
        <v>10</v>
      </c>
      <c r="J372" s="15">
        <f t="shared" si="52"/>
        <v>5</v>
      </c>
      <c r="K372" s="28"/>
      <c r="L372" s="13">
        <f t="shared" si="34"/>
        <v>363</v>
      </c>
      <c r="M372" s="27">
        <f t="shared" si="35"/>
        <v>42675</v>
      </c>
      <c r="N372" s="26" t="str">
        <f t="array" ref="N372">IF($L372="","",INDEX($B$10:$B$500,SMALL(IF($D$10:$D$500=$M372,ROW($10:$500)-9),COUNTIF($M$9:$M371,$M372)+1)))</f>
        <v>ايلاريه مين مجدي ثابت</v>
      </c>
      <c r="O372" s="28"/>
      <c r="P372" s="13">
        <f t="shared" si="36"/>
        <v>363</v>
      </c>
      <c r="Q372" s="27">
        <f t="shared" si="37"/>
        <v>42418</v>
      </c>
      <c r="R372" s="26" t="str">
        <f t="array" ref="R372">IF($P372="","",INDEX($B$10:$B$500,SMALL(IF($D$10:$D$500=$Q372,ROW($10:$500)-9),COUNTIF($Q$9:$Q371,$Q372)+1)))</f>
        <v>سيف شريف حسان عبد الجابر</v>
      </c>
    </row>
    <row r="373" spans="1:18" ht="26.25" thickTop="1" thickBot="1" x14ac:dyDescent="0.4">
      <c r="A373" s="13">
        <f>IF(B373="","",COUNT($A$9:A372)+1)</f>
        <v>363</v>
      </c>
      <c r="B373" s="16" t="s">
        <v>377</v>
      </c>
      <c r="C373" s="23">
        <v>31702012605202</v>
      </c>
      <c r="D373" s="18">
        <v>42767</v>
      </c>
      <c r="E373" s="16">
        <f t="shared" si="53"/>
        <v>1</v>
      </c>
      <c r="F373" s="16">
        <f t="shared" si="54"/>
        <v>2</v>
      </c>
      <c r="G373" s="16">
        <f t="shared" si="55"/>
        <v>2017</v>
      </c>
      <c r="H373" s="15">
        <f t="shared" si="50"/>
        <v>0</v>
      </c>
      <c r="I373" s="15">
        <f t="shared" si="51"/>
        <v>8</v>
      </c>
      <c r="J373" s="15">
        <f t="shared" si="52"/>
        <v>4</v>
      </c>
      <c r="K373" s="28"/>
      <c r="L373" s="13">
        <f t="shared" si="34"/>
        <v>364</v>
      </c>
      <c r="M373" s="27">
        <f t="shared" si="35"/>
        <v>42675</v>
      </c>
      <c r="N373" s="26" t="str">
        <f t="array" ref="N373">IF($L373="","",INDEX($B$10:$B$500,SMALL(IF($D$10:$D$500=$M373,ROW($10:$500)-9),COUNTIF($M$9:$M372,$M373)+1)))</f>
        <v>رزان محمد ابراهيم عبدالفتاح محمد</v>
      </c>
      <c r="O373" s="28"/>
      <c r="P373" s="13">
        <f t="shared" si="36"/>
        <v>364</v>
      </c>
      <c r="Q373" s="27">
        <f t="shared" si="37"/>
        <v>42417</v>
      </c>
      <c r="R373" s="26" t="str">
        <f t="array" ref="R373">IF($P373="","",INDEX($B$10:$B$500,SMALL(IF($D$10:$D$500=$Q373,ROW($10:$500)-9),COUNTIF($Q$9:$Q372,$Q373)+1)))</f>
        <v>عبدالرحمن احمد احمد فراج</v>
      </c>
    </row>
    <row r="374" spans="1:18" ht="26.25" thickTop="1" thickBot="1" x14ac:dyDescent="0.4">
      <c r="A374" s="13">
        <f>IF(B374="","",COUNT($A$9:A373)+1)</f>
        <v>364</v>
      </c>
      <c r="B374" s="16" t="s">
        <v>378</v>
      </c>
      <c r="C374" s="23">
        <v>31707202605731</v>
      </c>
      <c r="D374" s="18">
        <v>42936</v>
      </c>
      <c r="E374" s="16">
        <f t="shared" si="53"/>
        <v>20</v>
      </c>
      <c r="F374" s="16">
        <f t="shared" si="54"/>
        <v>7</v>
      </c>
      <c r="G374" s="16">
        <f t="shared" si="55"/>
        <v>2017</v>
      </c>
      <c r="H374" s="15">
        <f t="shared" si="50"/>
        <v>11</v>
      </c>
      <c r="I374" s="15">
        <f t="shared" si="51"/>
        <v>2</v>
      </c>
      <c r="J374" s="15">
        <f t="shared" si="52"/>
        <v>4</v>
      </c>
      <c r="K374" s="28"/>
      <c r="L374" s="13">
        <f t="shared" si="34"/>
        <v>365</v>
      </c>
      <c r="M374" s="27">
        <f t="shared" si="35"/>
        <v>42678</v>
      </c>
      <c r="N374" s="26" t="str">
        <f t="array" ref="N374">IF($L374="","",INDEX($B$10:$B$500,SMALL(IF($D$10:$D$500=$M374,ROW($10:$500)-9),COUNTIF($M$9:$M373,$M374)+1)))</f>
        <v>عمر وليد عبد المنعم محمد</v>
      </c>
      <c r="O374" s="28"/>
      <c r="P374" s="13">
        <f t="shared" si="36"/>
        <v>365</v>
      </c>
      <c r="Q374" s="27">
        <f t="shared" si="37"/>
        <v>42416</v>
      </c>
      <c r="R374" s="26" t="str">
        <f t="array" ref="R374">IF($P374="","",INDEX($B$10:$B$500,SMALL(IF($D$10:$D$500=$Q374,ROW($10:$500)-9),COUNTIF($Q$9:$Q373,$Q374)+1)))</f>
        <v>ادم غريب السيد احمد</v>
      </c>
    </row>
    <row r="375" spans="1:18" ht="26.25" thickTop="1" thickBot="1" x14ac:dyDescent="0.4">
      <c r="A375" s="13">
        <f>IF(B375="","",COUNT($A$9:A374)+1)</f>
        <v>365</v>
      </c>
      <c r="B375" s="16" t="s">
        <v>379</v>
      </c>
      <c r="C375" s="23">
        <v>31602162600964</v>
      </c>
      <c r="D375" s="18">
        <v>42416</v>
      </c>
      <c r="E375" s="16">
        <f t="shared" si="53"/>
        <v>16</v>
      </c>
      <c r="F375" s="16">
        <f t="shared" si="54"/>
        <v>2</v>
      </c>
      <c r="G375" s="16">
        <f t="shared" si="55"/>
        <v>2016</v>
      </c>
      <c r="H375" s="15">
        <f t="shared" si="50"/>
        <v>15</v>
      </c>
      <c r="I375" s="15">
        <f t="shared" si="51"/>
        <v>7</v>
      </c>
      <c r="J375" s="15">
        <f t="shared" si="52"/>
        <v>5</v>
      </c>
      <c r="K375" s="28"/>
      <c r="L375" s="13">
        <f t="shared" si="34"/>
        <v>366</v>
      </c>
      <c r="M375" s="27">
        <f t="shared" si="35"/>
        <v>42679</v>
      </c>
      <c r="N375" s="26" t="str">
        <f t="array" ref="N375">IF($L375="","",INDEX($B$10:$B$500,SMALL(IF($D$10:$D$500=$M375,ROW($10:$500)-9),COUNTIF($M$9:$M374,$M375)+1)))</f>
        <v>ادم الامير احمد محمد</v>
      </c>
      <c r="O375" s="28"/>
      <c r="P375" s="13">
        <f t="shared" si="36"/>
        <v>366</v>
      </c>
      <c r="Q375" s="27">
        <f t="shared" si="37"/>
        <v>42416</v>
      </c>
      <c r="R375" s="26" t="str">
        <f t="array" ref="R375">IF($P375="","",INDEX($B$10:$B$500,SMALL(IF($D$10:$D$500=$Q375,ROW($10:$500)-9),COUNTIF($Q$9:$Q374,$Q375)+1)))</f>
        <v>سلسبيل السيد محمد السيد</v>
      </c>
    </row>
    <row r="376" spans="1:18" ht="26.25" thickTop="1" thickBot="1" x14ac:dyDescent="0.4">
      <c r="A376" s="13">
        <f>IF(B376="","",COUNT($A$9:A375)+1)</f>
        <v>366</v>
      </c>
      <c r="B376" s="16" t="s">
        <v>380</v>
      </c>
      <c r="C376" s="23">
        <v>31601162602103</v>
      </c>
      <c r="D376" s="18">
        <v>42385</v>
      </c>
      <c r="E376" s="16">
        <f t="shared" si="53"/>
        <v>16</v>
      </c>
      <c r="F376" s="16">
        <f t="shared" si="54"/>
        <v>1</v>
      </c>
      <c r="G376" s="16">
        <f t="shared" si="55"/>
        <v>2016</v>
      </c>
      <c r="H376" s="15">
        <f t="shared" si="50"/>
        <v>15</v>
      </c>
      <c r="I376" s="15">
        <f t="shared" si="51"/>
        <v>8</v>
      </c>
      <c r="J376" s="15">
        <f t="shared" si="52"/>
        <v>5</v>
      </c>
      <c r="K376" s="28"/>
      <c r="L376" s="13">
        <f t="shared" si="34"/>
        <v>367</v>
      </c>
      <c r="M376" s="27">
        <f t="shared" si="35"/>
        <v>42681</v>
      </c>
      <c r="N376" s="26" t="str">
        <f t="array" ref="N376">IF($L376="","",INDEX($B$10:$B$500,SMALL(IF($D$10:$D$500=$M376,ROW($10:$500)-9),COUNTIF($M$9:$M375,$M376)+1)))</f>
        <v>جنا حسين محمود السيد</v>
      </c>
      <c r="O376" s="28"/>
      <c r="P376" s="13">
        <f t="shared" si="36"/>
        <v>367</v>
      </c>
      <c r="Q376" s="27">
        <f t="shared" si="37"/>
        <v>42415</v>
      </c>
      <c r="R376" s="26" t="str">
        <f t="array" ref="R376">IF($P376="","",INDEX($B$10:$B$500,SMALL(IF($D$10:$D$500=$Q376,ROW($10:$500)-9),COUNTIF($Q$9:$Q375,$Q376)+1)))</f>
        <v>ابراهيم محمد البدري محمد</v>
      </c>
    </row>
    <row r="377" spans="1:18" ht="26.25" thickTop="1" thickBot="1" x14ac:dyDescent="0.4">
      <c r="A377" s="13">
        <f>IF(B377="","",COUNT($A$9:A376)+1)</f>
        <v>367</v>
      </c>
      <c r="B377" s="16" t="s">
        <v>381</v>
      </c>
      <c r="C377" s="23">
        <v>31511072600609</v>
      </c>
      <c r="D377" s="18">
        <v>42315</v>
      </c>
      <c r="E377" s="16">
        <f t="shared" si="53"/>
        <v>7</v>
      </c>
      <c r="F377" s="16">
        <f t="shared" si="54"/>
        <v>11</v>
      </c>
      <c r="G377" s="16">
        <f t="shared" si="55"/>
        <v>2015</v>
      </c>
      <c r="H377" s="15">
        <f t="shared" si="50"/>
        <v>24</v>
      </c>
      <c r="I377" s="15">
        <f t="shared" si="51"/>
        <v>10</v>
      </c>
      <c r="J377" s="15">
        <f t="shared" si="52"/>
        <v>5</v>
      </c>
      <c r="K377" s="28"/>
      <c r="L377" s="13">
        <f t="shared" si="34"/>
        <v>368</v>
      </c>
      <c r="M377" s="27">
        <f t="shared" si="35"/>
        <v>42681</v>
      </c>
      <c r="N377" s="26" t="str">
        <f t="array" ref="N377">IF($L377="","",INDEX($B$10:$B$500,SMALL(IF($D$10:$D$500=$M377,ROW($10:$500)-9),COUNTIF($M$9:$M376,$M377)+1)))</f>
        <v>ريماس حسين محمود السيد</v>
      </c>
      <c r="O377" s="28"/>
      <c r="P377" s="13">
        <f t="shared" si="36"/>
        <v>368</v>
      </c>
      <c r="Q377" s="27">
        <f t="shared" si="37"/>
        <v>42415</v>
      </c>
      <c r="R377" s="26" t="str">
        <f t="array" ref="R377">IF($P377="","",INDEX($B$10:$B$500,SMALL(IF($D$10:$D$500=$Q377,ROW($10:$500)-9),COUNTIF($Q$9:$Q376,$Q377)+1)))</f>
        <v>ايسل محمد كمال احمد محمد</v>
      </c>
    </row>
    <row r="378" spans="1:18" ht="26.25" thickTop="1" thickBot="1" x14ac:dyDescent="0.4">
      <c r="A378" s="13">
        <f>IF(B378="","",COUNT($A$9:A377)+1)</f>
        <v>368</v>
      </c>
      <c r="B378" s="16" t="s">
        <v>382</v>
      </c>
      <c r="C378" s="23">
        <v>31709122602734</v>
      </c>
      <c r="D378" s="18">
        <v>42990</v>
      </c>
      <c r="E378" s="16">
        <f t="shared" si="53"/>
        <v>12</v>
      </c>
      <c r="F378" s="16">
        <f t="shared" si="54"/>
        <v>9</v>
      </c>
      <c r="G378" s="16">
        <f t="shared" si="55"/>
        <v>2017</v>
      </c>
      <c r="H378" s="15">
        <f t="shared" si="50"/>
        <v>19</v>
      </c>
      <c r="I378" s="15">
        <f t="shared" si="51"/>
        <v>0</v>
      </c>
      <c r="J378" s="15">
        <f t="shared" si="52"/>
        <v>4</v>
      </c>
      <c r="K378" s="28"/>
      <c r="L378" s="13">
        <f t="shared" si="34"/>
        <v>369</v>
      </c>
      <c r="M378" s="27">
        <f t="shared" si="35"/>
        <v>42682</v>
      </c>
      <c r="N378" s="26" t="str">
        <f t="array" ref="N378">IF($L378="","",INDEX($B$10:$B$500,SMALL(IF($D$10:$D$500=$M378,ROW($10:$500)-9),COUNTIF($M$9:$M377,$M378)+1)))</f>
        <v>صلاح مصطفى صلاح احمد</v>
      </c>
      <c r="O378" s="28"/>
      <c r="P378" s="13">
        <f t="shared" si="36"/>
        <v>369</v>
      </c>
      <c r="Q378" s="27">
        <f t="shared" si="37"/>
        <v>42413</v>
      </c>
      <c r="R378" s="26" t="str">
        <f t="array" ref="R378">IF($P378="","",INDEX($B$10:$B$500,SMALL(IF($D$10:$D$500=$Q378,ROW($10:$500)-9),COUNTIF($Q$9:$Q377,$Q378)+1)))</f>
        <v>جني محمد مصطفي عليوه</v>
      </c>
    </row>
    <row r="379" spans="1:18" ht="26.25" thickTop="1" thickBot="1" x14ac:dyDescent="0.4">
      <c r="A379" s="13">
        <f>IF(B379="","",COUNT($A$9:A378)+1)</f>
        <v>369</v>
      </c>
      <c r="B379" s="16" t="s">
        <v>383</v>
      </c>
      <c r="C379" s="23">
        <v>31605152607854</v>
      </c>
      <c r="D379" s="18">
        <v>42505</v>
      </c>
      <c r="E379" s="16">
        <f t="shared" si="53"/>
        <v>15</v>
      </c>
      <c r="F379" s="16">
        <f t="shared" si="54"/>
        <v>5</v>
      </c>
      <c r="G379" s="16">
        <f t="shared" si="55"/>
        <v>2016</v>
      </c>
      <c r="H379" s="15">
        <f t="shared" si="50"/>
        <v>16</v>
      </c>
      <c r="I379" s="15">
        <f t="shared" si="51"/>
        <v>4</v>
      </c>
      <c r="J379" s="15">
        <f t="shared" si="52"/>
        <v>5</v>
      </c>
      <c r="K379" s="28"/>
      <c r="L379" s="13">
        <f t="shared" si="34"/>
        <v>370</v>
      </c>
      <c r="M379" s="27">
        <f t="shared" si="35"/>
        <v>42683</v>
      </c>
      <c r="N379" s="26" t="str">
        <f t="array" ref="N379">IF($L379="","",INDEX($B$10:$B$500,SMALL(IF($D$10:$D$500=$M379,ROW($10:$500)-9),COUNTIF($M$9:$M378,$M379)+1)))</f>
        <v>عمار حسين حنفي عبد الحليم</v>
      </c>
      <c r="O379" s="28"/>
      <c r="P379" s="13">
        <f t="shared" si="36"/>
        <v>370</v>
      </c>
      <c r="Q379" s="27">
        <f t="shared" si="37"/>
        <v>42413</v>
      </c>
      <c r="R379" s="26" t="str">
        <f t="array" ref="R379">IF($P379="","",INDEX($B$10:$B$500,SMALL(IF($D$10:$D$500=$Q379,ROW($10:$500)-9),COUNTIF($Q$9:$Q378,$Q379)+1)))</f>
        <v>رهف محمود أحمد محمد</v>
      </c>
    </row>
    <row r="380" spans="1:18" ht="26.25" thickTop="1" thickBot="1" x14ac:dyDescent="0.4">
      <c r="A380" s="13">
        <f>IF(B380="","",COUNT($A$9:A379)+1)</f>
        <v>370</v>
      </c>
      <c r="B380" s="16" t="s">
        <v>384</v>
      </c>
      <c r="C380" s="23">
        <v>31607012601247</v>
      </c>
      <c r="D380" s="18">
        <v>42552</v>
      </c>
      <c r="E380" s="16">
        <f t="shared" si="53"/>
        <v>1</v>
      </c>
      <c r="F380" s="16">
        <f t="shared" si="54"/>
        <v>7</v>
      </c>
      <c r="G380" s="16">
        <f t="shared" si="55"/>
        <v>2016</v>
      </c>
      <c r="H380" s="15">
        <f t="shared" si="50"/>
        <v>0</v>
      </c>
      <c r="I380" s="15">
        <f t="shared" si="51"/>
        <v>3</v>
      </c>
      <c r="J380" s="15">
        <f t="shared" si="52"/>
        <v>5</v>
      </c>
      <c r="K380" s="28"/>
      <c r="L380" s="13">
        <f t="shared" si="34"/>
        <v>371</v>
      </c>
      <c r="M380" s="27">
        <f t="shared" si="35"/>
        <v>42684</v>
      </c>
      <c r="N380" s="26" t="str">
        <f t="array" ref="N380">IF($L380="","",INDEX($B$10:$B$500,SMALL(IF($D$10:$D$500=$M380,ROW($10:$500)-9),COUNTIF($M$9:$M379,$M380)+1)))</f>
        <v>ريتال محمد محمد عبدالرحيم</v>
      </c>
      <c r="O380" s="28"/>
      <c r="P380" s="13">
        <f t="shared" si="36"/>
        <v>371</v>
      </c>
      <c r="Q380" s="27">
        <f t="shared" si="37"/>
        <v>42411</v>
      </c>
      <c r="R380" s="26" t="str">
        <f t="array" ref="R380">IF($P380="","",INDEX($B$10:$B$500,SMALL(IF($D$10:$D$500=$Q380,ROW($10:$500)-9),COUNTIF($Q$9:$Q379,$Q380)+1)))</f>
        <v>احمد العتيق صلاح عبداللطيف</v>
      </c>
    </row>
    <row r="381" spans="1:18" ht="26.25" thickTop="1" thickBot="1" x14ac:dyDescent="0.4">
      <c r="A381" s="13">
        <f>IF(B381="","",COUNT($A$9:A380)+1)</f>
        <v>371</v>
      </c>
      <c r="B381" s="16" t="s">
        <v>385</v>
      </c>
      <c r="C381" s="23">
        <v>31601012600528</v>
      </c>
      <c r="D381" s="18">
        <v>42370</v>
      </c>
      <c r="E381" s="16">
        <f t="shared" si="53"/>
        <v>1</v>
      </c>
      <c r="F381" s="16">
        <f t="shared" si="54"/>
        <v>1</v>
      </c>
      <c r="G381" s="16">
        <f t="shared" si="55"/>
        <v>2016</v>
      </c>
      <c r="H381" s="15">
        <f t="shared" si="50"/>
        <v>0</v>
      </c>
      <c r="I381" s="15">
        <f t="shared" si="51"/>
        <v>9</v>
      </c>
      <c r="J381" s="15">
        <f t="shared" si="52"/>
        <v>5</v>
      </c>
      <c r="K381" s="28"/>
      <c r="L381" s="13">
        <f t="shared" si="34"/>
        <v>372</v>
      </c>
      <c r="M381" s="27">
        <f t="shared" si="35"/>
        <v>42687</v>
      </c>
      <c r="N381" s="26" t="str">
        <f t="array" ref="N381">IF($L381="","",INDEX($B$10:$B$500,SMALL(IF($D$10:$D$500=$M381,ROW($10:$500)-9),COUNTIF($M$9:$M380,$M381)+1)))</f>
        <v>اسماء عبد الرحيم علي السيد</v>
      </c>
      <c r="O381" s="28"/>
      <c r="P381" s="13">
        <f t="shared" si="36"/>
        <v>372</v>
      </c>
      <c r="Q381" s="27">
        <f t="shared" si="37"/>
        <v>42411</v>
      </c>
      <c r="R381" s="26" t="str">
        <f t="array" ref="R381">IF($P381="","",INDEX($B$10:$B$500,SMALL(IF($D$10:$D$500=$Q381,ROW($10:$500)-9),COUNTIF($Q$9:$Q380,$Q381)+1)))</f>
        <v>ادهم منصور فؤاد محرز</v>
      </c>
    </row>
    <row r="382" spans="1:18" ht="26.25" thickTop="1" thickBot="1" x14ac:dyDescent="0.4">
      <c r="A382" s="13">
        <f>IF(B382="","",COUNT($A$9:A381)+1)</f>
        <v>372</v>
      </c>
      <c r="B382" s="16" t="s">
        <v>386</v>
      </c>
      <c r="C382" s="23">
        <v>31602202601241</v>
      </c>
      <c r="D382" s="18">
        <v>42420</v>
      </c>
      <c r="E382" s="16">
        <f t="shared" si="53"/>
        <v>20</v>
      </c>
      <c r="F382" s="16">
        <f t="shared" si="54"/>
        <v>2</v>
      </c>
      <c r="G382" s="16">
        <f t="shared" si="55"/>
        <v>2016</v>
      </c>
      <c r="H382" s="15">
        <f t="shared" si="50"/>
        <v>11</v>
      </c>
      <c r="I382" s="15">
        <f t="shared" si="51"/>
        <v>7</v>
      </c>
      <c r="J382" s="15">
        <f t="shared" si="52"/>
        <v>5</v>
      </c>
      <c r="K382" s="28"/>
      <c r="L382" s="13">
        <f t="shared" si="34"/>
        <v>373</v>
      </c>
      <c r="M382" s="27">
        <f t="shared" si="35"/>
        <v>42689</v>
      </c>
      <c r="N382" s="26" t="str">
        <f t="array" ref="N382">IF($L382="","",INDEX($B$10:$B$500,SMALL(IF($D$10:$D$500=$M382,ROW($10:$500)-9),COUNTIF($M$9:$M381,$M382)+1)))</f>
        <v>ادم بخيت محمود محمد</v>
      </c>
      <c r="O382" s="28"/>
      <c r="P382" s="13">
        <f t="shared" si="36"/>
        <v>373</v>
      </c>
      <c r="Q382" s="27">
        <f t="shared" si="37"/>
        <v>42411</v>
      </c>
      <c r="R382" s="26" t="str">
        <f t="array" ref="R382">IF($P382="","",INDEX($B$10:$B$500,SMALL(IF($D$10:$D$500=$Q382,ROW($10:$500)-9),COUNTIF($Q$9:$Q381,$Q382)+1)))</f>
        <v>عبدالله هشام احمد عبدالعال</v>
      </c>
    </row>
    <row r="383" spans="1:18" ht="26.25" thickTop="1" thickBot="1" x14ac:dyDescent="0.4">
      <c r="A383" s="13">
        <f>IF(B383="","",COUNT($A$9:A382)+1)</f>
        <v>373</v>
      </c>
      <c r="B383" s="16" t="s">
        <v>387</v>
      </c>
      <c r="C383" s="23">
        <v>31708132601705</v>
      </c>
      <c r="D383" s="18">
        <v>42960</v>
      </c>
      <c r="E383" s="16">
        <f t="shared" si="53"/>
        <v>13</v>
      </c>
      <c r="F383" s="16">
        <f t="shared" si="54"/>
        <v>8</v>
      </c>
      <c r="G383" s="16">
        <f t="shared" si="55"/>
        <v>2017</v>
      </c>
      <c r="H383" s="15">
        <f t="shared" si="50"/>
        <v>18</v>
      </c>
      <c r="I383" s="15">
        <f t="shared" si="51"/>
        <v>1</v>
      </c>
      <c r="J383" s="15">
        <f t="shared" si="52"/>
        <v>4</v>
      </c>
      <c r="K383" s="28"/>
      <c r="L383" s="13">
        <f t="shared" si="34"/>
        <v>374</v>
      </c>
      <c r="M383" s="27">
        <f t="shared" si="35"/>
        <v>42690</v>
      </c>
      <c r="N383" s="26" t="str">
        <f t="array" ref="N383">IF($L383="","",INDEX($B$10:$B$500,SMALL(IF($D$10:$D$500=$M383,ROW($10:$500)-9),COUNTIF($M$9:$M382,$M383)+1)))</f>
        <v>جرجس وليد وليم صبحي</v>
      </c>
      <c r="O383" s="28"/>
      <c r="P383" s="13">
        <f t="shared" si="36"/>
        <v>374</v>
      </c>
      <c r="Q383" s="27">
        <f t="shared" si="37"/>
        <v>42410</v>
      </c>
      <c r="R383" s="26" t="str">
        <f t="array" ref="R383">IF($P383="","",INDEX($B$10:$B$500,SMALL(IF($D$10:$D$500=$Q383,ROW($10:$500)-9),COUNTIF($Q$9:$Q382,$Q383)+1)))</f>
        <v>بسمله مؤمن محمد حسن</v>
      </c>
    </row>
    <row r="384" spans="1:18" ht="26.25" thickTop="1" thickBot="1" x14ac:dyDescent="0.4">
      <c r="A384" s="13">
        <f>IF(B384="","",COUNT($A$9:A383)+1)</f>
        <v>374</v>
      </c>
      <c r="B384" s="16" t="s">
        <v>388</v>
      </c>
      <c r="C384" s="23">
        <v>31511212600108</v>
      </c>
      <c r="D384" s="18">
        <v>42329</v>
      </c>
      <c r="E384" s="16">
        <f t="shared" si="53"/>
        <v>21</v>
      </c>
      <c r="F384" s="16">
        <f t="shared" si="54"/>
        <v>11</v>
      </c>
      <c r="G384" s="16">
        <f t="shared" si="55"/>
        <v>2015</v>
      </c>
      <c r="H384" s="15">
        <f t="shared" si="50"/>
        <v>10</v>
      </c>
      <c r="I384" s="15">
        <f t="shared" si="51"/>
        <v>10</v>
      </c>
      <c r="J384" s="15">
        <f t="shared" si="52"/>
        <v>5</v>
      </c>
      <c r="K384" s="28"/>
      <c r="L384" s="13">
        <f t="shared" si="34"/>
        <v>375</v>
      </c>
      <c r="M384" s="27">
        <f t="shared" si="35"/>
        <v>42695</v>
      </c>
      <c r="N384" s="26" t="str">
        <f t="array" ref="N384">IF($L384="","",INDEX($B$10:$B$500,SMALL(IF($D$10:$D$500=$M384,ROW($10:$500)-9),COUNTIF($M$9:$M383,$M384)+1)))</f>
        <v>احمد علاء احمد السيد</v>
      </c>
      <c r="O384" s="28"/>
      <c r="P384" s="13">
        <f t="shared" si="36"/>
        <v>375</v>
      </c>
      <c r="Q384" s="27">
        <f t="shared" si="37"/>
        <v>42410</v>
      </c>
      <c r="R384" s="26" t="str">
        <f t="array" ref="R384">IF($P384="","",INDEX($B$10:$B$500,SMALL(IF($D$10:$D$500=$Q384,ROW($10:$500)-9),COUNTIF($Q$9:$Q383,$Q384)+1)))</f>
        <v>رنا ياسر يوسف احمد عواجه</v>
      </c>
    </row>
    <row r="385" spans="1:18" ht="26.25" thickTop="1" thickBot="1" x14ac:dyDescent="0.4">
      <c r="A385" s="13">
        <f>IF(B385="","",COUNT($A$9:A384)+1)</f>
        <v>375</v>
      </c>
      <c r="B385" s="16" t="s">
        <v>389</v>
      </c>
      <c r="C385" s="23">
        <v>31606202601646</v>
      </c>
      <c r="D385" s="18">
        <v>42541</v>
      </c>
      <c r="E385" s="16">
        <f t="shared" si="53"/>
        <v>20</v>
      </c>
      <c r="F385" s="16">
        <f t="shared" si="54"/>
        <v>6</v>
      </c>
      <c r="G385" s="16">
        <f t="shared" si="55"/>
        <v>2016</v>
      </c>
      <c r="H385" s="15">
        <f t="shared" si="50"/>
        <v>11</v>
      </c>
      <c r="I385" s="15">
        <f t="shared" si="51"/>
        <v>3</v>
      </c>
      <c r="J385" s="15">
        <f t="shared" si="52"/>
        <v>5</v>
      </c>
      <c r="K385" s="28"/>
      <c r="L385" s="13">
        <f t="shared" si="34"/>
        <v>376</v>
      </c>
      <c r="M385" s="27">
        <f t="shared" si="35"/>
        <v>42696</v>
      </c>
      <c r="N385" s="26" t="str">
        <f t="array" ref="N385">IF($L385="","",INDEX($B$10:$B$500,SMALL(IF($D$10:$D$500=$M385,ROW($10:$500)-9),COUNTIF($M$9:$M384,$M385)+1)))</f>
        <v>عبدالرحمن مصطفى عبده فارس</v>
      </c>
      <c r="O385" s="28"/>
      <c r="P385" s="13">
        <f t="shared" si="36"/>
        <v>376</v>
      </c>
      <c r="Q385" s="27">
        <f t="shared" si="37"/>
        <v>42409</v>
      </c>
      <c r="R385" s="26" t="str">
        <f t="array" ref="R385">IF($P385="","",INDEX($B$10:$B$500,SMALL(IF($D$10:$D$500=$Q385,ROW($10:$500)-9),COUNTIF($Q$9:$Q384,$Q385)+1)))</f>
        <v>احمد محمود عبد الرحمن عبد العال</v>
      </c>
    </row>
    <row r="386" spans="1:18" ht="26.25" thickTop="1" thickBot="1" x14ac:dyDescent="0.4">
      <c r="A386" s="13">
        <f>IF(B386="","",COUNT($A$9:A385)+1)</f>
        <v>376</v>
      </c>
      <c r="B386" s="16" t="s">
        <v>390</v>
      </c>
      <c r="C386" s="23">
        <v>31612172601964</v>
      </c>
      <c r="D386" s="18">
        <v>42721</v>
      </c>
      <c r="E386" s="16">
        <f t="shared" si="53"/>
        <v>17</v>
      </c>
      <c r="F386" s="16">
        <f t="shared" si="54"/>
        <v>12</v>
      </c>
      <c r="G386" s="16">
        <f t="shared" si="55"/>
        <v>2016</v>
      </c>
      <c r="H386" s="15">
        <f t="shared" si="50"/>
        <v>14</v>
      </c>
      <c r="I386" s="15">
        <f t="shared" si="51"/>
        <v>9</v>
      </c>
      <c r="J386" s="15">
        <f t="shared" si="52"/>
        <v>4</v>
      </c>
      <c r="K386" s="28"/>
      <c r="L386" s="13">
        <f t="shared" si="34"/>
        <v>377</v>
      </c>
      <c r="M386" s="27">
        <f t="shared" si="35"/>
        <v>42697</v>
      </c>
      <c r="N386" s="26" t="str">
        <f t="array" ref="N386">IF($L386="","",INDEX($B$10:$B$500,SMALL(IF($D$10:$D$500=$M386,ROW($10:$500)-9),COUNTIF($M$9:$M385,$M386)+1)))</f>
        <v>ايلاريا امجد وليم صبحي</v>
      </c>
      <c r="O386" s="28"/>
      <c r="P386" s="13">
        <f t="shared" si="36"/>
        <v>377</v>
      </c>
      <c r="Q386" s="27">
        <f t="shared" si="37"/>
        <v>42406</v>
      </c>
      <c r="R386" s="26" t="str">
        <f t="array" ref="R386">IF($P386="","",INDEX($B$10:$B$500,SMALL(IF($D$10:$D$500=$Q386,ROW($10:$500)-9),COUNTIF($Q$9:$Q385,$Q386)+1)))</f>
        <v>عبد الله مصطفى احمد حسن</v>
      </c>
    </row>
    <row r="387" spans="1:18" ht="26.25" thickTop="1" thickBot="1" x14ac:dyDescent="0.4">
      <c r="A387" s="13">
        <f>IF(B387="","",COUNT($A$9:A386)+1)</f>
        <v>377</v>
      </c>
      <c r="B387" s="16" t="s">
        <v>391</v>
      </c>
      <c r="C387" s="23">
        <v>31510292600263</v>
      </c>
      <c r="D387" s="18">
        <v>42306</v>
      </c>
      <c r="E387" s="16">
        <f t="shared" si="53"/>
        <v>29</v>
      </c>
      <c r="F387" s="16">
        <f t="shared" si="54"/>
        <v>10</v>
      </c>
      <c r="G387" s="16">
        <f t="shared" si="55"/>
        <v>2015</v>
      </c>
      <c r="H387" s="15">
        <f t="shared" si="50"/>
        <v>2</v>
      </c>
      <c r="I387" s="15">
        <f t="shared" si="51"/>
        <v>11</v>
      </c>
      <c r="J387" s="15">
        <f t="shared" si="52"/>
        <v>5</v>
      </c>
      <c r="K387" s="28"/>
      <c r="L387" s="13">
        <f t="shared" si="34"/>
        <v>378</v>
      </c>
      <c r="M387" s="27">
        <f t="shared" si="35"/>
        <v>42697</v>
      </c>
      <c r="N387" s="26" t="str">
        <f t="array" ref="N387">IF($L387="","",INDEX($B$10:$B$500,SMALL(IF($D$10:$D$500=$M387,ROW($10:$500)-9),COUNTIF($M$9:$M386,$M387)+1)))</f>
        <v>رهف حمدى احمد السيد</v>
      </c>
      <c r="O387" s="28"/>
      <c r="P387" s="13">
        <f t="shared" si="36"/>
        <v>378</v>
      </c>
      <c r="Q387" s="27">
        <f t="shared" si="37"/>
        <v>42405</v>
      </c>
      <c r="R387" s="26" t="str">
        <f t="array" ref="R387">IF($P387="","",INDEX($B$10:$B$500,SMALL(IF($D$10:$D$500=$Q387,ROW($10:$500)-9),COUNTIF($Q$9:$Q386,$Q387)+1)))</f>
        <v>احمد محمد احمد محمد</v>
      </c>
    </row>
    <row r="388" spans="1:18" ht="26.25" thickTop="1" thickBot="1" x14ac:dyDescent="0.4">
      <c r="A388" s="13">
        <f>IF(B388="","",COUNT($A$9:A387)+1)</f>
        <v>378</v>
      </c>
      <c r="B388" s="16" t="s">
        <v>392</v>
      </c>
      <c r="C388" s="23">
        <v>31604162601254</v>
      </c>
      <c r="D388" s="18">
        <v>42476</v>
      </c>
      <c r="E388" s="16">
        <f t="shared" si="53"/>
        <v>16</v>
      </c>
      <c r="F388" s="16">
        <f t="shared" si="54"/>
        <v>4</v>
      </c>
      <c r="G388" s="16">
        <f t="shared" si="55"/>
        <v>2016</v>
      </c>
      <c r="H388" s="15">
        <f t="shared" si="50"/>
        <v>15</v>
      </c>
      <c r="I388" s="15">
        <f t="shared" si="51"/>
        <v>5</v>
      </c>
      <c r="J388" s="15">
        <f t="shared" si="52"/>
        <v>5</v>
      </c>
      <c r="K388" s="28"/>
      <c r="L388" s="13">
        <f t="shared" si="34"/>
        <v>379</v>
      </c>
      <c r="M388" s="27">
        <f t="shared" si="35"/>
        <v>42698</v>
      </c>
      <c r="N388" s="26" t="str">
        <f t="array" ref="N388">IF($L388="","",INDEX($B$10:$B$500,SMALL(IF($D$10:$D$500=$M388,ROW($10:$500)-9),COUNTIF($M$9:$M387,$M388)+1)))</f>
        <v>اروي هيثم عز الدين احمد</v>
      </c>
      <c r="O388" s="28"/>
      <c r="P388" s="13">
        <f t="shared" si="36"/>
        <v>379</v>
      </c>
      <c r="Q388" s="27">
        <f t="shared" si="37"/>
        <v>42405</v>
      </c>
      <c r="R388" s="26" t="str">
        <f t="array" ref="R388">IF($P388="","",INDEX($B$10:$B$500,SMALL(IF($D$10:$D$500=$Q388,ROW($10:$500)-9),COUNTIF($Q$9:$Q387,$Q388)+1)))</f>
        <v>اروي احمد محمد ثابت</v>
      </c>
    </row>
    <row r="389" spans="1:18" ht="26.25" thickTop="1" thickBot="1" x14ac:dyDescent="0.4">
      <c r="A389" s="13">
        <f>IF(B389="","",COUNT($A$9:A388)+1)</f>
        <v>379</v>
      </c>
      <c r="B389" s="16" t="s">
        <v>393</v>
      </c>
      <c r="C389" s="23">
        <v>31610272603511</v>
      </c>
      <c r="D389" s="18">
        <v>42670</v>
      </c>
      <c r="E389" s="16">
        <f t="shared" si="53"/>
        <v>27</v>
      </c>
      <c r="F389" s="16">
        <f t="shared" si="54"/>
        <v>10</v>
      </c>
      <c r="G389" s="16">
        <f t="shared" si="55"/>
        <v>2016</v>
      </c>
      <c r="H389" s="15">
        <f t="shared" si="50"/>
        <v>4</v>
      </c>
      <c r="I389" s="15">
        <f t="shared" si="51"/>
        <v>11</v>
      </c>
      <c r="J389" s="15">
        <f t="shared" si="52"/>
        <v>4</v>
      </c>
      <c r="K389" s="28"/>
      <c r="L389" s="13">
        <f t="shared" si="34"/>
        <v>380</v>
      </c>
      <c r="M389" s="27">
        <f t="shared" si="35"/>
        <v>42698</v>
      </c>
      <c r="N389" s="26" t="str">
        <f t="array" ref="N389">IF($L389="","",INDEX($B$10:$B$500,SMALL(IF($D$10:$D$500=$M389,ROW($10:$500)-9),COUNTIF($M$9:$M388,$M389)+1)))</f>
        <v>أنس احمد السيد محمد مصطفى</v>
      </c>
      <c r="O389" s="28"/>
      <c r="P389" s="13">
        <f t="shared" si="36"/>
        <v>380</v>
      </c>
      <c r="Q389" s="27">
        <f t="shared" si="37"/>
        <v>42405</v>
      </c>
      <c r="R389" s="26" t="str">
        <f t="array" ref="R389">IF($P389="","",INDEX($B$10:$B$500,SMALL(IF($D$10:$D$500=$Q389,ROW($10:$500)-9),COUNTIF($Q$9:$Q388,$Q389)+1)))</f>
        <v>اسر احمد ضاحى حمدان</v>
      </c>
    </row>
    <row r="390" spans="1:18" ht="26.25" thickTop="1" thickBot="1" x14ac:dyDescent="0.4">
      <c r="A390" s="13">
        <f>IF(B390="","",COUNT($A$9:A389)+1)</f>
        <v>380</v>
      </c>
      <c r="B390" s="16" t="s">
        <v>394</v>
      </c>
      <c r="C390" s="23">
        <v>31608092601257</v>
      </c>
      <c r="D390" s="18">
        <v>42591</v>
      </c>
      <c r="E390" s="16">
        <f t="shared" si="53"/>
        <v>9</v>
      </c>
      <c r="F390" s="16">
        <f t="shared" si="54"/>
        <v>8</v>
      </c>
      <c r="G390" s="16">
        <f t="shared" si="55"/>
        <v>2016</v>
      </c>
      <c r="H390" s="15">
        <f t="shared" si="50"/>
        <v>22</v>
      </c>
      <c r="I390" s="15">
        <f t="shared" si="51"/>
        <v>1</v>
      </c>
      <c r="J390" s="15">
        <f t="shared" si="52"/>
        <v>5</v>
      </c>
      <c r="K390" s="28"/>
      <c r="L390" s="13">
        <f t="shared" si="34"/>
        <v>381</v>
      </c>
      <c r="M390" s="27">
        <f t="shared" si="35"/>
        <v>42705</v>
      </c>
      <c r="N390" s="26" t="str">
        <f t="array" ref="N390">IF($L390="","",INDEX($B$10:$B$500,SMALL(IF($D$10:$D$500=$M390,ROW($10:$500)-9),COUNTIF($M$9:$M389,$M390)+1)))</f>
        <v>جودي علاء يوسف توفيق</v>
      </c>
      <c r="O390" s="28"/>
      <c r="P390" s="13">
        <f t="shared" si="36"/>
        <v>381</v>
      </c>
      <c r="Q390" s="27">
        <f t="shared" si="37"/>
        <v>42403</v>
      </c>
      <c r="R390" s="26" t="str">
        <f t="array" ref="R390">IF($P390="","",INDEX($B$10:$B$500,SMALL(IF($D$10:$D$500=$Q390,ROW($10:$500)-9),COUNTIF($Q$9:$Q389,$Q390)+1)))</f>
        <v>اروي احمد كمال عيد</v>
      </c>
    </row>
    <row r="391" spans="1:18" ht="26.25" thickTop="1" thickBot="1" x14ac:dyDescent="0.4">
      <c r="A391" s="13">
        <f>IF(B391="","",COUNT($A$9:A390)+1)</f>
        <v>381</v>
      </c>
      <c r="B391" s="16" t="s">
        <v>395</v>
      </c>
      <c r="C391" s="23">
        <v>31607262600998</v>
      </c>
      <c r="D391" s="18">
        <v>42577</v>
      </c>
      <c r="E391" s="16">
        <f t="shared" si="53"/>
        <v>26</v>
      </c>
      <c r="F391" s="16">
        <f t="shared" si="54"/>
        <v>7</v>
      </c>
      <c r="G391" s="16">
        <f t="shared" si="55"/>
        <v>2016</v>
      </c>
      <c r="H391" s="15">
        <f t="shared" si="50"/>
        <v>5</v>
      </c>
      <c r="I391" s="15">
        <f t="shared" si="51"/>
        <v>2</v>
      </c>
      <c r="J391" s="15">
        <f t="shared" si="52"/>
        <v>5</v>
      </c>
      <c r="K391" s="28"/>
      <c r="L391" s="13">
        <f t="shared" si="34"/>
        <v>382</v>
      </c>
      <c r="M391" s="27">
        <f t="shared" si="35"/>
        <v>42705</v>
      </c>
      <c r="N391" s="26" t="str">
        <f t="array" ref="N391">IF($L391="","",INDEX($B$10:$B$500,SMALL(IF($D$10:$D$500=$M391,ROW($10:$500)-9),COUNTIF($M$9:$M390,$M391)+1)))</f>
        <v>عبدالرحمن اسامه احمد عبدالحميد على</v>
      </c>
      <c r="O391" s="28"/>
      <c r="P391" s="13">
        <f t="shared" si="36"/>
        <v>382</v>
      </c>
      <c r="Q391" s="27">
        <f t="shared" si="37"/>
        <v>42402</v>
      </c>
      <c r="R391" s="26" t="str">
        <f t="array" ref="R391">IF($P391="","",INDEX($B$10:$B$500,SMALL(IF($D$10:$D$500=$Q391,ROW($10:$500)-9),COUNTIF($Q$9:$Q390,$Q391)+1)))</f>
        <v>عبد الرحمن محمد عاطف على</v>
      </c>
    </row>
    <row r="392" spans="1:18" ht="26.25" thickTop="1" thickBot="1" x14ac:dyDescent="0.4">
      <c r="A392" s="13">
        <f>IF(B392="","",COUNT($A$9:A391)+1)</f>
        <v>382</v>
      </c>
      <c r="B392" s="16" t="s">
        <v>396</v>
      </c>
      <c r="C392" s="23">
        <v>31609172600398</v>
      </c>
      <c r="D392" s="18">
        <v>42630</v>
      </c>
      <c r="E392" s="16">
        <f t="shared" si="53"/>
        <v>17</v>
      </c>
      <c r="F392" s="16">
        <f t="shared" si="54"/>
        <v>9</v>
      </c>
      <c r="G392" s="16">
        <f t="shared" si="55"/>
        <v>2016</v>
      </c>
      <c r="H392" s="15">
        <f t="shared" si="50"/>
        <v>14</v>
      </c>
      <c r="I392" s="15">
        <f t="shared" si="51"/>
        <v>0</v>
      </c>
      <c r="J392" s="15">
        <f t="shared" si="52"/>
        <v>5</v>
      </c>
      <c r="K392" s="28"/>
      <c r="L392" s="13">
        <f t="shared" si="34"/>
        <v>383</v>
      </c>
      <c r="M392" s="27">
        <f t="shared" si="35"/>
        <v>42709</v>
      </c>
      <c r="N392" s="26" t="str">
        <f t="array" ref="N392">IF($L392="","",INDEX($B$10:$B$500,SMALL(IF($D$10:$D$500=$M392,ROW($10:$500)-9),COUNTIF($M$9:$M391,$M392)+1)))</f>
        <v>أحمد ابو الحسن مصطفى عبد الحافظ</v>
      </c>
      <c r="O392" s="28"/>
      <c r="P392" s="13">
        <f t="shared" si="36"/>
        <v>383</v>
      </c>
      <c r="Q392" s="27">
        <f t="shared" si="37"/>
        <v>42402</v>
      </c>
      <c r="R392" s="26" t="str">
        <f t="array" ref="R392">IF($P392="","",INDEX($B$10:$B$500,SMALL(IF($D$10:$D$500=$Q392,ROW($10:$500)-9),COUNTIF($Q$9:$Q391,$Q392)+1)))</f>
        <v>عبدالرحمن خالد بخيت السيد عبدالعال</v>
      </c>
    </row>
    <row r="393" spans="1:18" ht="26.25" thickTop="1" thickBot="1" x14ac:dyDescent="0.4">
      <c r="A393" s="13">
        <f>IF(B393="","",COUNT($A$9:A392)+1)</f>
        <v>383</v>
      </c>
      <c r="B393" s="16" t="s">
        <v>397</v>
      </c>
      <c r="C393" s="23">
        <v>31605242601634</v>
      </c>
      <c r="D393" s="18">
        <v>42514</v>
      </c>
      <c r="E393" s="16">
        <f t="shared" si="53"/>
        <v>24</v>
      </c>
      <c r="F393" s="16">
        <f t="shared" si="54"/>
        <v>5</v>
      </c>
      <c r="G393" s="16">
        <f t="shared" si="55"/>
        <v>2016</v>
      </c>
      <c r="H393" s="15">
        <f t="shared" si="50"/>
        <v>7</v>
      </c>
      <c r="I393" s="15">
        <f t="shared" si="51"/>
        <v>4</v>
      </c>
      <c r="J393" s="15">
        <f t="shared" si="52"/>
        <v>5</v>
      </c>
      <c r="K393" s="28"/>
      <c r="L393" s="13">
        <f t="shared" si="34"/>
        <v>384</v>
      </c>
      <c r="M393" s="27">
        <f t="shared" si="35"/>
        <v>42714</v>
      </c>
      <c r="N393" s="26" t="str">
        <f t="array" ref="N393">IF($L393="","",INDEX($B$10:$B$500,SMALL(IF($D$10:$D$500=$M393,ROW($10:$500)-9),COUNTIF($M$9:$M392,$M393)+1)))</f>
        <v>رويدا ابراهيم محمد محمد</v>
      </c>
      <c r="O393" s="28"/>
      <c r="P393" s="13">
        <f t="shared" si="36"/>
        <v>384</v>
      </c>
      <c r="Q393" s="27">
        <f t="shared" si="37"/>
        <v>42401</v>
      </c>
      <c r="R393" s="26" t="str">
        <f t="array" ref="R393">IF($P393="","",INDEX($B$10:$B$500,SMALL(IF($D$10:$D$500=$Q393,ROW($10:$500)-9),COUNTIF($Q$9:$Q392,$Q393)+1)))</f>
        <v>احمد محمد مختار على</v>
      </c>
    </row>
    <row r="394" spans="1:18" ht="26.25" thickTop="1" thickBot="1" x14ac:dyDescent="0.4">
      <c r="A394" s="13">
        <f>IF(B394="","",COUNT($A$9:A393)+1)</f>
        <v>384</v>
      </c>
      <c r="B394" s="16" t="s">
        <v>398</v>
      </c>
      <c r="C394" s="23">
        <v>31602182600758</v>
      </c>
      <c r="D394" s="18">
        <v>42418</v>
      </c>
      <c r="E394" s="16">
        <f t="shared" si="53"/>
        <v>18</v>
      </c>
      <c r="F394" s="16">
        <f t="shared" si="54"/>
        <v>2</v>
      </c>
      <c r="G394" s="16">
        <f t="shared" si="55"/>
        <v>2016</v>
      </c>
      <c r="H394" s="15">
        <f t="shared" si="50"/>
        <v>13</v>
      </c>
      <c r="I394" s="15">
        <f t="shared" si="51"/>
        <v>7</v>
      </c>
      <c r="J394" s="15">
        <f t="shared" si="52"/>
        <v>5</v>
      </c>
      <c r="K394" s="28"/>
      <c r="L394" s="13">
        <f t="shared" si="34"/>
        <v>385</v>
      </c>
      <c r="M394" s="27">
        <f t="shared" si="35"/>
        <v>42716</v>
      </c>
      <c r="N394" s="26" t="str">
        <f t="array" ref="N394">IF($L394="","",INDEX($B$10:$B$500,SMALL(IF($D$10:$D$500=$M394,ROW($10:$500)-9),COUNTIF($M$9:$M393,$M394)+1)))</f>
        <v>احمد محمود احمد مرتضى محمد</v>
      </c>
      <c r="O394" s="28"/>
      <c r="P394" s="13">
        <f t="shared" si="36"/>
        <v>385</v>
      </c>
      <c r="Q394" s="27">
        <f t="shared" si="37"/>
        <v>42401</v>
      </c>
      <c r="R394" s="26" t="str">
        <f t="array" ref="R394">IF($P394="","",INDEX($B$10:$B$500,SMALL(IF($D$10:$D$500=$Q394,ROW($10:$500)-9),COUNTIF($Q$9:$Q393,$Q394)+1)))</f>
        <v>عمر علاء أحمد محمود</v>
      </c>
    </row>
    <row r="395" spans="1:18" ht="26.25" thickTop="1" thickBot="1" x14ac:dyDescent="0.4">
      <c r="A395" s="13">
        <f>IF(B395="","",COUNT($A$9:A394)+1)</f>
        <v>385</v>
      </c>
      <c r="B395" s="16" t="s">
        <v>399</v>
      </c>
      <c r="C395" s="23">
        <v>31605072602096</v>
      </c>
      <c r="D395" s="18">
        <v>42497</v>
      </c>
      <c r="E395" s="16">
        <f t="shared" si="53"/>
        <v>7</v>
      </c>
      <c r="F395" s="16">
        <f t="shared" si="54"/>
        <v>5</v>
      </c>
      <c r="G395" s="16">
        <f t="shared" si="55"/>
        <v>2016</v>
      </c>
      <c r="H395" s="15">
        <f t="shared" si="50"/>
        <v>24</v>
      </c>
      <c r="I395" s="15">
        <f t="shared" si="51"/>
        <v>4</v>
      </c>
      <c r="J395" s="15">
        <f t="shared" si="52"/>
        <v>5</v>
      </c>
      <c r="K395" s="28"/>
      <c r="L395" s="13">
        <f t="shared" si="34"/>
        <v>386</v>
      </c>
      <c r="M395" s="27">
        <f t="shared" si="35"/>
        <v>42719</v>
      </c>
      <c r="N395" s="26" t="str">
        <f t="array" ref="N395">IF($L395="","",INDEX($B$10:$B$500,SMALL(IF($D$10:$D$500=$M395,ROW($10:$500)-9),COUNTIF($M$9:$M394,$M395)+1)))</f>
        <v>ركان احمد محمود محمد</v>
      </c>
      <c r="O395" s="28"/>
      <c r="P395" s="13">
        <f t="shared" si="36"/>
        <v>386</v>
      </c>
      <c r="Q395" s="27">
        <f t="shared" si="37"/>
        <v>42396</v>
      </c>
      <c r="R395" s="26" t="str">
        <f t="array" ref="R395">IF($P395="","",INDEX($B$10:$B$500,SMALL(IF($D$10:$D$500=$Q395,ROW($10:$500)-9),COUNTIF($Q$9:$Q394,$Q395)+1)))</f>
        <v>سجا محمد عبده السيد</v>
      </c>
    </row>
    <row r="396" spans="1:18" ht="26.25" thickTop="1" thickBot="1" x14ac:dyDescent="0.4">
      <c r="A396" s="13">
        <f>IF(B396="","",COUNT($A$9:A395)+1)</f>
        <v>386</v>
      </c>
      <c r="B396" s="16" t="s">
        <v>400</v>
      </c>
      <c r="C396" s="23">
        <v>31512162601996</v>
      </c>
      <c r="D396" s="18">
        <v>42354</v>
      </c>
      <c r="E396" s="16">
        <f t="shared" si="53"/>
        <v>16</v>
      </c>
      <c r="F396" s="16">
        <f t="shared" si="54"/>
        <v>12</v>
      </c>
      <c r="G396" s="16">
        <f t="shared" si="55"/>
        <v>2015</v>
      </c>
      <c r="H396" s="15">
        <f t="shared" ref="H396:H459" si="56">IF(ISNUMBER(E396),DATEDIF((DATE(G396,F396,E396)),(DATE("2021","10","1")),"MD"),"")</f>
        <v>15</v>
      </c>
      <c r="I396" s="15">
        <f t="shared" ref="I396:I459" si="57">IF(ISNUMBER(F396),DATEDIF((DATE(G396,F396,E396)),(DATE("2021","10","1")),"YM"),"")</f>
        <v>9</v>
      </c>
      <c r="J396" s="15">
        <f t="shared" ref="J396:J459" si="58">IF(ISNUMBER(G396),DATEDIF((DATE(G396,F396,E396)),(DATE("2021","10","1")),"Y"),"")</f>
        <v>5</v>
      </c>
      <c r="K396" s="28"/>
      <c r="L396" s="13">
        <f t="shared" si="34"/>
        <v>387</v>
      </c>
      <c r="M396" s="27">
        <f t="shared" si="35"/>
        <v>42720</v>
      </c>
      <c r="N396" s="26" t="str">
        <f t="array" ref="N396">IF($L396="","",INDEX($B$10:$B$500,SMALL(IF($D$10:$D$500=$M396,ROW($10:$500)-9),COUNTIF($M$9:$M395,$M396)+1)))</f>
        <v>الاء ياسر محمد مصطفى</v>
      </c>
      <c r="O396" s="28"/>
      <c r="P396" s="13">
        <f t="shared" si="36"/>
        <v>387</v>
      </c>
      <c r="Q396" s="27">
        <f t="shared" si="37"/>
        <v>42394</v>
      </c>
      <c r="R396" s="26" t="str">
        <f t="array" ref="R396">IF($P396="","",INDEX($B$10:$B$500,SMALL(IF($D$10:$D$500=$Q396,ROW($10:$500)-9),COUNTIF($Q$9:$Q395,$Q396)+1)))</f>
        <v>رحيل السيد عبده محمد</v>
      </c>
    </row>
    <row r="397" spans="1:18" ht="26.25" thickTop="1" thickBot="1" x14ac:dyDescent="0.4">
      <c r="A397" s="13">
        <f>IF(B397="","",COUNT($A$9:A396)+1)</f>
        <v>387</v>
      </c>
      <c r="B397" s="16" t="s">
        <v>401</v>
      </c>
      <c r="C397" s="23">
        <v>31607292600216</v>
      </c>
      <c r="D397" s="18">
        <v>42580</v>
      </c>
      <c r="E397" s="16">
        <f t="shared" si="53"/>
        <v>29</v>
      </c>
      <c r="F397" s="16">
        <f t="shared" si="54"/>
        <v>7</v>
      </c>
      <c r="G397" s="16">
        <f t="shared" si="55"/>
        <v>2016</v>
      </c>
      <c r="H397" s="15">
        <f t="shared" si="56"/>
        <v>2</v>
      </c>
      <c r="I397" s="15">
        <f t="shared" si="57"/>
        <v>2</v>
      </c>
      <c r="J397" s="15">
        <f t="shared" si="58"/>
        <v>5</v>
      </c>
      <c r="K397" s="28"/>
      <c r="L397" s="13">
        <f t="shared" si="34"/>
        <v>388</v>
      </c>
      <c r="M397" s="27">
        <f t="shared" si="35"/>
        <v>42720</v>
      </c>
      <c r="N397" s="26" t="str">
        <f t="array" ref="N397">IF($L397="","",INDEX($B$10:$B$500,SMALL(IF($D$10:$D$500=$M397,ROW($10:$500)-9),COUNTIF($M$9:$M396,$M397)+1)))</f>
        <v>عبدالله احمد محمود عبدالشافى</v>
      </c>
      <c r="O397" s="28"/>
      <c r="P397" s="13">
        <f t="shared" si="36"/>
        <v>388</v>
      </c>
      <c r="Q397" s="27">
        <f t="shared" si="37"/>
        <v>42389</v>
      </c>
      <c r="R397" s="26" t="str">
        <f t="array" ref="R397">IF($P397="","",INDEX($B$10:$B$500,SMALL(IF($D$10:$D$500=$Q397,ROW($10:$500)-9),COUNTIF($Q$9:$Q396,$Q397)+1)))</f>
        <v>انس ياسر علي محمد</v>
      </c>
    </row>
    <row r="398" spans="1:18" ht="26.25" thickTop="1" thickBot="1" x14ac:dyDescent="0.4">
      <c r="A398" s="13">
        <f>IF(B398="","",COUNT($A$9:A397)+1)</f>
        <v>388</v>
      </c>
      <c r="B398" s="16" t="s">
        <v>402</v>
      </c>
      <c r="C398" s="23">
        <v>31608122600838</v>
      </c>
      <c r="D398" s="18">
        <v>42594</v>
      </c>
      <c r="E398" s="16">
        <f t="shared" si="53"/>
        <v>12</v>
      </c>
      <c r="F398" s="16">
        <f t="shared" si="54"/>
        <v>8</v>
      </c>
      <c r="G398" s="16">
        <f t="shared" si="55"/>
        <v>2016</v>
      </c>
      <c r="H398" s="15">
        <f t="shared" si="56"/>
        <v>19</v>
      </c>
      <c r="I398" s="15">
        <f t="shared" si="57"/>
        <v>1</v>
      </c>
      <c r="J398" s="15">
        <f t="shared" si="58"/>
        <v>5</v>
      </c>
      <c r="K398" s="28"/>
      <c r="L398" s="13">
        <f t="shared" si="34"/>
        <v>389</v>
      </c>
      <c r="M398" s="27">
        <f t="shared" si="35"/>
        <v>42721</v>
      </c>
      <c r="N398" s="26" t="str">
        <f t="array" ref="N398">IF($L398="","",INDEX($B$10:$B$500,SMALL(IF($D$10:$D$500=$M398,ROW($10:$500)-9),COUNTIF($M$9:$M397,$M398)+1)))</f>
        <v>سندس كريم حامد السيد</v>
      </c>
      <c r="O398" s="28"/>
      <c r="P398" s="13">
        <f t="shared" si="36"/>
        <v>389</v>
      </c>
      <c r="Q398" s="27">
        <f t="shared" si="37"/>
        <v>42388</v>
      </c>
      <c r="R398" s="26" t="str">
        <f t="array" ref="R398">IF($P398="","",INDEX($B$10:$B$500,SMALL(IF($D$10:$D$500=$Q398,ROW($10:$500)-9),COUNTIF($Q$9:$Q397,$Q398)+1)))</f>
        <v>آدم أحمد فاروق أحمد</v>
      </c>
    </row>
    <row r="399" spans="1:18" ht="26.25" thickTop="1" thickBot="1" x14ac:dyDescent="0.4">
      <c r="A399" s="13">
        <f>IF(B399="","",COUNT($A$9:A398)+1)</f>
        <v>389</v>
      </c>
      <c r="B399" s="16" t="s">
        <v>403</v>
      </c>
      <c r="C399" s="23">
        <v>31605092602378</v>
      </c>
      <c r="D399" s="18">
        <v>42499</v>
      </c>
      <c r="E399" s="16">
        <f t="shared" si="53"/>
        <v>9</v>
      </c>
      <c r="F399" s="16">
        <f t="shared" si="54"/>
        <v>5</v>
      </c>
      <c r="G399" s="16">
        <f t="shared" si="55"/>
        <v>2016</v>
      </c>
      <c r="H399" s="15">
        <f t="shared" si="56"/>
        <v>22</v>
      </c>
      <c r="I399" s="15">
        <f t="shared" si="57"/>
        <v>4</v>
      </c>
      <c r="J399" s="15">
        <f t="shared" si="58"/>
        <v>5</v>
      </c>
      <c r="K399" s="28"/>
      <c r="L399" s="13">
        <f t="shared" si="34"/>
        <v>390</v>
      </c>
      <c r="M399" s="27">
        <f t="shared" si="35"/>
        <v>42726</v>
      </c>
      <c r="N399" s="26" t="str">
        <f t="array" ref="N399">IF($L399="","",INDEX($B$10:$B$500,SMALL(IF($D$10:$D$500=$M399,ROW($10:$500)-9),COUNTIF($M$9:$M398,$M399)+1)))</f>
        <v>أمنية عمران السيد ابراهيم</v>
      </c>
      <c r="O399" s="28"/>
      <c r="P399" s="13">
        <f t="shared" si="36"/>
        <v>390</v>
      </c>
      <c r="Q399" s="27">
        <f t="shared" si="37"/>
        <v>42387</v>
      </c>
      <c r="R399" s="26" t="str">
        <f t="array" ref="R399">IF($P399="","",INDEX($B$10:$B$500,SMALL(IF($D$10:$D$500=$Q399,ROW($10:$500)-9),COUNTIF($Q$9:$Q398,$Q399)+1)))</f>
        <v>ادم ايمن محمد خليفه</v>
      </c>
    </row>
    <row r="400" spans="1:18" ht="26.25" thickTop="1" thickBot="1" x14ac:dyDescent="0.4">
      <c r="A400" s="13">
        <f>IF(B400="","",COUNT($A$9:A399)+1)</f>
        <v>390</v>
      </c>
      <c r="B400" s="16" t="s">
        <v>404</v>
      </c>
      <c r="C400" s="23">
        <v>31606192600786</v>
      </c>
      <c r="D400" s="18">
        <v>42540</v>
      </c>
      <c r="E400" s="16">
        <f t="shared" si="53"/>
        <v>19</v>
      </c>
      <c r="F400" s="16">
        <f t="shared" si="54"/>
        <v>6</v>
      </c>
      <c r="G400" s="16">
        <f t="shared" si="55"/>
        <v>2016</v>
      </c>
      <c r="H400" s="15">
        <f t="shared" si="56"/>
        <v>12</v>
      </c>
      <c r="I400" s="15">
        <f t="shared" si="57"/>
        <v>3</v>
      </c>
      <c r="J400" s="15">
        <f t="shared" si="58"/>
        <v>5</v>
      </c>
      <c r="K400" s="28"/>
      <c r="L400" s="13">
        <f t="shared" si="34"/>
        <v>391</v>
      </c>
      <c r="M400" s="27">
        <f t="shared" si="35"/>
        <v>42729</v>
      </c>
      <c r="N400" s="26" t="str">
        <f t="array" ref="N400">IF($L400="","",INDEX($B$10:$B$500,SMALL(IF($D$10:$D$500=$M400,ROW($10:$500)-9),COUNTIF($M$9:$M399,$M400)+1)))</f>
        <v>ريتاج اشرف جلال هاشم كمال لدين</v>
      </c>
      <c r="O400" s="28"/>
      <c r="P400" s="13">
        <f t="shared" si="36"/>
        <v>391</v>
      </c>
      <c r="Q400" s="27">
        <f t="shared" si="37"/>
        <v>42385</v>
      </c>
      <c r="R400" s="26" t="str">
        <f t="array" ref="R400">IF($P400="","",INDEX($B$10:$B$500,SMALL(IF($D$10:$D$500=$Q400,ROW($10:$500)-9),COUNTIF($Q$9:$Q399,$Q400)+1)))</f>
        <v>سلمى محمد احمد عبد العظيم</v>
      </c>
    </row>
    <row r="401" spans="1:18" ht="26.25" thickTop="1" thickBot="1" x14ac:dyDescent="0.4">
      <c r="A401" s="13">
        <f>IF(B401="","",COUNT($A$9:A400)+1)</f>
        <v>391</v>
      </c>
      <c r="B401" s="16" t="s">
        <v>405</v>
      </c>
      <c r="C401" s="23">
        <v>31701162600199</v>
      </c>
      <c r="D401" s="18">
        <v>42751</v>
      </c>
      <c r="E401" s="16">
        <f t="shared" si="53"/>
        <v>16</v>
      </c>
      <c r="F401" s="16">
        <f t="shared" si="54"/>
        <v>1</v>
      </c>
      <c r="G401" s="16">
        <f t="shared" si="55"/>
        <v>2017</v>
      </c>
      <c r="H401" s="15">
        <f t="shared" si="56"/>
        <v>15</v>
      </c>
      <c r="I401" s="15">
        <f t="shared" si="57"/>
        <v>8</v>
      </c>
      <c r="J401" s="15">
        <f t="shared" si="58"/>
        <v>4</v>
      </c>
      <c r="K401" s="28"/>
      <c r="L401" s="13">
        <f t="shared" si="34"/>
        <v>392</v>
      </c>
      <c r="M401" s="27">
        <f t="shared" si="35"/>
        <v>42736</v>
      </c>
      <c r="N401" s="26" t="str">
        <f t="array" ref="N401">IF($L401="","",INDEX($B$10:$B$500,SMALL(IF($D$10:$D$500=$M401,ROW($10:$500)-9),COUNTIF($M$9:$M400,$M401)+1)))</f>
        <v>ابراهيم احمد ثابت عبد النعيم</v>
      </c>
      <c r="O401" s="28"/>
      <c r="P401" s="13">
        <f t="shared" si="36"/>
        <v>392</v>
      </c>
      <c r="Q401" s="27">
        <f t="shared" si="37"/>
        <v>42384</v>
      </c>
      <c r="R401" s="26" t="str">
        <f t="array" ref="R401">IF($P401="","",INDEX($B$10:$B$500,SMALL(IF($D$10:$D$500=$Q401,ROW($10:$500)-9),COUNTIF($Q$9:$Q400,$Q401)+1)))</f>
        <v>شيري كرم وجيه وليم</v>
      </c>
    </row>
    <row r="402" spans="1:18" ht="26.25" thickTop="1" thickBot="1" x14ac:dyDescent="0.4">
      <c r="A402" s="13">
        <f>IF(B402="","",COUNT($A$9:A401)+1)</f>
        <v>392</v>
      </c>
      <c r="B402" s="16" t="s">
        <v>406</v>
      </c>
      <c r="C402" s="23">
        <v>31703212600473</v>
      </c>
      <c r="D402" s="18">
        <v>42815</v>
      </c>
      <c r="E402" s="16">
        <f t="shared" si="53"/>
        <v>21</v>
      </c>
      <c r="F402" s="16">
        <f t="shared" si="54"/>
        <v>3</v>
      </c>
      <c r="G402" s="16">
        <f t="shared" si="55"/>
        <v>2017</v>
      </c>
      <c r="H402" s="15">
        <f t="shared" si="56"/>
        <v>10</v>
      </c>
      <c r="I402" s="15">
        <f t="shared" si="57"/>
        <v>6</v>
      </c>
      <c r="J402" s="15">
        <f t="shared" si="58"/>
        <v>4</v>
      </c>
      <c r="K402" s="28"/>
      <c r="L402" s="13">
        <f t="shared" si="34"/>
        <v>393</v>
      </c>
      <c r="M402" s="27">
        <f t="shared" si="35"/>
        <v>42736</v>
      </c>
      <c r="N402" s="26" t="str">
        <f t="array" ref="N402">IF($L402="","",INDEX($B$10:$B$500,SMALL(IF($D$10:$D$500=$M402,ROW($10:$500)-9),COUNTIF($M$9:$M401,$M402)+1)))</f>
        <v>ادم محمد احمد محمد</v>
      </c>
      <c r="O402" s="28"/>
      <c r="P402" s="13">
        <f t="shared" si="36"/>
        <v>393</v>
      </c>
      <c r="Q402" s="27">
        <f t="shared" si="37"/>
        <v>42383</v>
      </c>
      <c r="R402" s="26" t="str">
        <f t="array" ref="R402">IF($P402="","",INDEX($B$10:$B$500,SMALL(IF($D$10:$D$500=$Q402,ROW($10:$500)-9),COUNTIF($Q$9:$Q401,$Q402)+1)))</f>
        <v>جمال خالد جمال عبدالناصر</v>
      </c>
    </row>
    <row r="403" spans="1:18" ht="26.25" thickTop="1" thickBot="1" x14ac:dyDescent="0.4">
      <c r="A403" s="13">
        <f>IF(B403="","",COUNT($A$9:A402)+1)</f>
        <v>393</v>
      </c>
      <c r="B403" s="16" t="s">
        <v>407</v>
      </c>
      <c r="C403" s="23">
        <v>31702012613795</v>
      </c>
      <c r="D403" s="18">
        <v>42767</v>
      </c>
      <c r="E403" s="16">
        <f t="shared" si="53"/>
        <v>1</v>
      </c>
      <c r="F403" s="16">
        <f t="shared" si="54"/>
        <v>2</v>
      </c>
      <c r="G403" s="16">
        <f t="shared" si="55"/>
        <v>2017</v>
      </c>
      <c r="H403" s="15">
        <f t="shared" si="56"/>
        <v>0</v>
      </c>
      <c r="I403" s="15">
        <f t="shared" si="57"/>
        <v>8</v>
      </c>
      <c r="J403" s="15">
        <f t="shared" si="58"/>
        <v>4</v>
      </c>
      <c r="K403" s="28"/>
      <c r="L403" s="13">
        <f t="shared" si="34"/>
        <v>394</v>
      </c>
      <c r="M403" s="27">
        <f t="shared" si="35"/>
        <v>42736</v>
      </c>
      <c r="N403" s="26" t="str">
        <f t="array" ref="N403">IF($L403="","",INDEX($B$10:$B$500,SMALL(IF($D$10:$D$500=$M403,ROW($10:$500)-9),COUNTIF($M$9:$M402,$M403)+1)))</f>
        <v>ادم محمود عشرى احمد حسن</v>
      </c>
      <c r="O403" s="28"/>
      <c r="P403" s="13">
        <f t="shared" si="36"/>
        <v>394</v>
      </c>
      <c r="Q403" s="27">
        <f t="shared" si="37"/>
        <v>42379</v>
      </c>
      <c r="R403" s="26" t="str">
        <f t="array" ref="R403">IF($P403="","",INDEX($B$10:$B$500,SMALL(IF($D$10:$D$500=$Q403,ROW($10:$500)-9),COUNTIF($Q$9:$Q402,$Q403)+1)))</f>
        <v>تسنيم عبدالرحيم خلف الله محمد</v>
      </c>
    </row>
    <row r="404" spans="1:18" ht="26.25" thickTop="1" thickBot="1" x14ac:dyDescent="0.4">
      <c r="A404" s="13">
        <f>IF(B404="","",COUNT($A$9:A403)+1)</f>
        <v>394</v>
      </c>
      <c r="B404" s="16" t="s">
        <v>408</v>
      </c>
      <c r="C404" s="23">
        <v>31512142600659</v>
      </c>
      <c r="D404" s="18">
        <v>42352</v>
      </c>
      <c r="E404" s="16">
        <f t="shared" si="53"/>
        <v>14</v>
      </c>
      <c r="F404" s="16">
        <f t="shared" si="54"/>
        <v>12</v>
      </c>
      <c r="G404" s="16">
        <f t="shared" si="55"/>
        <v>2015</v>
      </c>
      <c r="H404" s="15">
        <f t="shared" si="56"/>
        <v>17</v>
      </c>
      <c r="I404" s="15">
        <f t="shared" si="57"/>
        <v>9</v>
      </c>
      <c r="J404" s="15">
        <f t="shared" si="58"/>
        <v>5</v>
      </c>
      <c r="K404" s="28"/>
      <c r="L404" s="13">
        <f t="shared" si="34"/>
        <v>395</v>
      </c>
      <c r="M404" s="27">
        <f t="shared" si="35"/>
        <v>42736</v>
      </c>
      <c r="N404" s="26" t="str">
        <f t="array" ref="N404">IF($L404="","",INDEX($B$10:$B$500,SMALL(IF($D$10:$D$500=$M404,ROW($10:$500)-9),COUNTIF($M$9:$M403,$M404)+1)))</f>
        <v>تاليا احمد عبدالنعيم محمد</v>
      </c>
      <c r="O404" s="28"/>
      <c r="P404" s="13">
        <f t="shared" si="36"/>
        <v>395</v>
      </c>
      <c r="Q404" s="27">
        <f t="shared" si="37"/>
        <v>42379</v>
      </c>
      <c r="R404" s="26" t="str">
        <f t="array" ref="R404">IF($P404="","",INDEX($B$10:$B$500,SMALL(IF($D$10:$D$500=$Q404,ROW($10:$500)-9),COUNTIF($Q$9:$Q403,$Q404)+1)))</f>
        <v>جنا احمد كمال احمد</v>
      </c>
    </row>
    <row r="405" spans="1:18" ht="26.25" thickTop="1" thickBot="1" x14ac:dyDescent="0.4">
      <c r="A405" s="13">
        <f>IF(B405="","",COUNT($A$9:A404)+1)</f>
        <v>395</v>
      </c>
      <c r="B405" s="16" t="s">
        <v>409</v>
      </c>
      <c r="C405" s="23">
        <v>31601072603097</v>
      </c>
      <c r="D405" s="18">
        <v>42376</v>
      </c>
      <c r="E405" s="16">
        <f t="shared" si="53"/>
        <v>7</v>
      </c>
      <c r="F405" s="16">
        <f t="shared" si="54"/>
        <v>1</v>
      </c>
      <c r="G405" s="16">
        <f t="shared" si="55"/>
        <v>2016</v>
      </c>
      <c r="H405" s="15">
        <f t="shared" si="56"/>
        <v>24</v>
      </c>
      <c r="I405" s="15">
        <f t="shared" si="57"/>
        <v>8</v>
      </c>
      <c r="J405" s="15">
        <f t="shared" si="58"/>
        <v>5</v>
      </c>
      <c r="K405" s="28"/>
      <c r="L405" s="13">
        <f t="shared" si="34"/>
        <v>396</v>
      </c>
      <c r="M405" s="27">
        <f t="shared" si="35"/>
        <v>42736</v>
      </c>
      <c r="N405" s="26" t="str">
        <f t="array" ref="N405">IF($L405="","",INDEX($B$10:$B$500,SMALL(IF($D$10:$D$500=$M405,ROW($10:$500)-9),COUNTIF($M$9:$M404,$M405)+1)))</f>
        <v>دينا حسام متولى عبد الرحمن</v>
      </c>
      <c r="O405" s="28"/>
      <c r="P405" s="13">
        <f t="shared" si="36"/>
        <v>396</v>
      </c>
      <c r="Q405" s="27">
        <f t="shared" si="37"/>
        <v>42377</v>
      </c>
      <c r="R405" s="26" t="str">
        <f t="array" ref="R405">IF($P405="","",INDEX($B$10:$B$500,SMALL(IF($D$10:$D$500=$Q405,ROW($10:$500)-9),COUNTIF($Q$9:$Q404,$Q405)+1)))</f>
        <v>اشرف شعبان عبد الرازق ابراهيم</v>
      </c>
    </row>
    <row r="406" spans="1:18" ht="26.25" thickTop="1" thickBot="1" x14ac:dyDescent="0.4">
      <c r="A406" s="13">
        <f>IF(B406="","",COUNT($A$9:A405)+1)</f>
        <v>396</v>
      </c>
      <c r="B406" s="16" t="s">
        <v>410</v>
      </c>
      <c r="C406" s="23">
        <v>31606112600713</v>
      </c>
      <c r="D406" s="18">
        <v>42532</v>
      </c>
      <c r="E406" s="16">
        <f t="shared" si="53"/>
        <v>11</v>
      </c>
      <c r="F406" s="16">
        <f t="shared" si="54"/>
        <v>6</v>
      </c>
      <c r="G406" s="16">
        <f t="shared" si="55"/>
        <v>2016</v>
      </c>
      <c r="H406" s="15">
        <f t="shared" si="56"/>
        <v>20</v>
      </c>
      <c r="I406" s="15">
        <f t="shared" si="57"/>
        <v>3</v>
      </c>
      <c r="J406" s="15">
        <f t="shared" si="58"/>
        <v>5</v>
      </c>
      <c r="K406" s="28"/>
      <c r="L406" s="13">
        <f t="shared" si="34"/>
        <v>397</v>
      </c>
      <c r="M406" s="27">
        <f t="shared" si="35"/>
        <v>42736</v>
      </c>
      <c r="N406" s="26" t="str">
        <f t="array" ref="N406">IF($L406="","",INDEX($B$10:$B$500,SMALL(IF($D$10:$D$500=$M406,ROW($10:$500)-9),COUNTIF($M$9:$M405,$M406)+1)))</f>
        <v>ساره مصطفى صابر عبدالرؤف</v>
      </c>
      <c r="O406" s="28"/>
      <c r="P406" s="13">
        <f t="shared" si="36"/>
        <v>397</v>
      </c>
      <c r="Q406" s="27">
        <f t="shared" si="37"/>
        <v>42376</v>
      </c>
      <c r="R406" s="26" t="str">
        <f t="array" ref="R406">IF($P406="","",INDEX($B$10:$B$500,SMALL(IF($D$10:$D$500=$Q406,ROW($10:$500)-9),COUNTIF($Q$9:$Q405,$Q406)+1)))</f>
        <v>بولا مينا ميلاد صبحى</v>
      </c>
    </row>
    <row r="407" spans="1:18" ht="26.25" thickTop="1" thickBot="1" x14ac:dyDescent="0.4">
      <c r="A407" s="13">
        <f>IF(B407="","",COUNT($A$9:A406)+1)</f>
        <v>397</v>
      </c>
      <c r="B407" s="16" t="s">
        <v>411</v>
      </c>
      <c r="C407" s="23">
        <v>31601152601567</v>
      </c>
      <c r="D407" s="18">
        <v>42384</v>
      </c>
      <c r="E407" s="16">
        <f t="shared" si="53"/>
        <v>15</v>
      </c>
      <c r="F407" s="16">
        <f t="shared" si="54"/>
        <v>1</v>
      </c>
      <c r="G407" s="16">
        <f t="shared" si="55"/>
        <v>2016</v>
      </c>
      <c r="H407" s="15">
        <f t="shared" si="56"/>
        <v>16</v>
      </c>
      <c r="I407" s="15">
        <f t="shared" si="57"/>
        <v>8</v>
      </c>
      <c r="J407" s="15">
        <f t="shared" si="58"/>
        <v>5</v>
      </c>
      <c r="K407" s="28"/>
      <c r="L407" s="13">
        <f t="shared" si="34"/>
        <v>398</v>
      </c>
      <c r="M407" s="27">
        <f t="shared" si="35"/>
        <v>42736</v>
      </c>
      <c r="N407" s="26" t="str">
        <f t="array" ref="N407">IF($L407="","",INDEX($B$10:$B$500,SMALL(IF($D$10:$D$500=$M407,ROW($10:$500)-9),COUNTIF($M$9:$M406,$M407)+1)))</f>
        <v>على عز فاروق خلف</v>
      </c>
      <c r="O407" s="28"/>
      <c r="P407" s="13">
        <f t="shared" si="36"/>
        <v>398</v>
      </c>
      <c r="Q407" s="27">
        <f t="shared" si="37"/>
        <v>42376</v>
      </c>
      <c r="R407" s="26" t="str">
        <f t="array" ref="R407">IF($P407="","",INDEX($B$10:$B$500,SMALL(IF($D$10:$D$500=$Q407,ROW($10:$500)-9),COUNTIF($Q$9:$Q406,$Q407)+1)))</f>
        <v>شنوده عصام فتحي إلياس</v>
      </c>
    </row>
    <row r="408" spans="1:18" ht="26.25" thickTop="1" thickBot="1" x14ac:dyDescent="0.4">
      <c r="A408" s="13">
        <f>IF(B408="","",COUNT($A$9:A407)+1)</f>
        <v>398</v>
      </c>
      <c r="B408" s="16" t="s">
        <v>412</v>
      </c>
      <c r="C408" s="23">
        <v>31611082604194</v>
      </c>
      <c r="D408" s="18">
        <v>42682</v>
      </c>
      <c r="E408" s="16">
        <f t="shared" si="53"/>
        <v>8</v>
      </c>
      <c r="F408" s="16">
        <f t="shared" si="54"/>
        <v>11</v>
      </c>
      <c r="G408" s="16">
        <f t="shared" si="55"/>
        <v>2016</v>
      </c>
      <c r="H408" s="15">
        <f t="shared" si="56"/>
        <v>23</v>
      </c>
      <c r="I408" s="15">
        <f t="shared" si="57"/>
        <v>10</v>
      </c>
      <c r="J408" s="15">
        <f t="shared" si="58"/>
        <v>4</v>
      </c>
      <c r="K408" s="28"/>
      <c r="L408" s="13">
        <f t="shared" si="34"/>
        <v>399</v>
      </c>
      <c r="M408" s="27">
        <f t="shared" si="35"/>
        <v>42736</v>
      </c>
      <c r="N408" s="26" t="str">
        <f t="array" ref="N408">IF($L408="","",INDEX($B$10:$B$500,SMALL(IF($D$10:$D$500=$M408,ROW($10:$500)-9),COUNTIF($M$9:$M407,$M408)+1)))</f>
        <v>عمر عماد حامد عبدالرحمن</v>
      </c>
      <c r="O408" s="28"/>
      <c r="P408" s="13">
        <f t="shared" si="36"/>
        <v>399</v>
      </c>
      <c r="Q408" s="27">
        <f t="shared" si="37"/>
        <v>42375</v>
      </c>
      <c r="R408" s="26" t="str">
        <f t="array" ref="R408">IF($P408="","",INDEX($B$10:$B$500,SMALL(IF($D$10:$D$500=$Q408,ROW($10:$500)-9),COUNTIF($Q$9:$Q407,$Q408)+1)))</f>
        <v>حسن وليد محمد حسن</v>
      </c>
    </row>
    <row r="409" spans="1:18" ht="26.25" thickTop="1" thickBot="1" x14ac:dyDescent="0.4">
      <c r="A409" s="13">
        <f>IF(B409="","",COUNT($A$9:A408)+1)</f>
        <v>399</v>
      </c>
      <c r="B409" s="16" t="s">
        <v>413</v>
      </c>
      <c r="C409" s="23">
        <v>31601012619997</v>
      </c>
      <c r="D409" s="18">
        <v>42370</v>
      </c>
      <c r="E409" s="16">
        <f t="shared" si="53"/>
        <v>1</v>
      </c>
      <c r="F409" s="16">
        <f t="shared" si="54"/>
        <v>1</v>
      </c>
      <c r="G409" s="16">
        <f t="shared" si="55"/>
        <v>2016</v>
      </c>
      <c r="H409" s="15">
        <f t="shared" si="56"/>
        <v>0</v>
      </c>
      <c r="I409" s="15">
        <f t="shared" si="57"/>
        <v>9</v>
      </c>
      <c r="J409" s="15">
        <f t="shared" si="58"/>
        <v>5</v>
      </c>
      <c r="K409" s="28"/>
      <c r="L409" s="13">
        <f t="shared" si="34"/>
        <v>400</v>
      </c>
      <c r="M409" s="27">
        <f t="shared" si="35"/>
        <v>42746</v>
      </c>
      <c r="N409" s="26" t="str">
        <f t="array" ref="N409">IF($L409="","",INDEX($B$10:$B$500,SMALL(IF($D$10:$D$500=$M409,ROW($10:$500)-9),COUNTIF($M$9:$M408,$M409)+1)))</f>
        <v>جاد ضيف الله صابر خليفه</v>
      </c>
      <c r="O409" s="28"/>
      <c r="P409" s="13">
        <f t="shared" si="36"/>
        <v>400</v>
      </c>
      <c r="Q409" s="27">
        <f t="shared" si="37"/>
        <v>42375</v>
      </c>
      <c r="R409" s="26" t="str">
        <f t="array" ref="R409">IF($P409="","",INDEX($B$10:$B$500,SMALL(IF($D$10:$D$500=$Q409,ROW($10:$500)-9),COUNTIF($Q$9:$Q408,$Q409)+1)))</f>
        <v>رنا كمال علي السيد</v>
      </c>
    </row>
    <row r="410" spans="1:18" ht="26.25" thickTop="1" thickBot="1" x14ac:dyDescent="0.4">
      <c r="A410" s="13">
        <f>IF(B410="","",COUNT($A$9:A409)+1)</f>
        <v>400</v>
      </c>
      <c r="B410" s="16" t="s">
        <v>414</v>
      </c>
      <c r="C410" s="23">
        <v>31607102602854</v>
      </c>
      <c r="D410" s="18">
        <v>42561</v>
      </c>
      <c r="E410" s="16">
        <f t="shared" si="53"/>
        <v>10</v>
      </c>
      <c r="F410" s="16">
        <f t="shared" si="54"/>
        <v>7</v>
      </c>
      <c r="G410" s="16">
        <f t="shared" si="55"/>
        <v>2016</v>
      </c>
      <c r="H410" s="15">
        <f t="shared" si="56"/>
        <v>21</v>
      </c>
      <c r="I410" s="15">
        <f t="shared" si="57"/>
        <v>2</v>
      </c>
      <c r="J410" s="15">
        <f t="shared" si="58"/>
        <v>5</v>
      </c>
      <c r="K410" s="28"/>
      <c r="L410" s="13">
        <f t="shared" si="34"/>
        <v>401</v>
      </c>
      <c r="M410" s="27">
        <f t="shared" si="35"/>
        <v>42747</v>
      </c>
      <c r="N410" s="26" t="str">
        <f t="array" ref="N410">IF($L410="","",INDEX($B$10:$B$500,SMALL(IF($D$10:$D$500=$M410,ROW($10:$500)-9),COUNTIF($M$9:$M409,$M410)+1)))</f>
        <v>ساجد وائل محمود خلف</v>
      </c>
      <c r="O410" s="28"/>
      <c r="P410" s="13">
        <f t="shared" si="36"/>
        <v>401</v>
      </c>
      <c r="Q410" s="27">
        <f t="shared" si="37"/>
        <v>42373</v>
      </c>
      <c r="R410" s="26" t="str">
        <f t="array" ref="R410">IF($P410="","",INDEX($B$10:$B$500,SMALL(IF($D$10:$D$500=$Q410,ROW($10:$500)-9),COUNTIF($Q$9:$Q409,$Q410)+1)))</f>
        <v>جودي محمد مدحت محمد</v>
      </c>
    </row>
    <row r="411" spans="1:18" ht="26.25" thickTop="1" thickBot="1" x14ac:dyDescent="0.4">
      <c r="A411" s="13">
        <f>IF(B411="","",COUNT($A$9:A410)+1)</f>
        <v>401</v>
      </c>
      <c r="B411" s="16" t="s">
        <v>415</v>
      </c>
      <c r="C411" s="23">
        <v>31604012604662</v>
      </c>
      <c r="D411" s="18">
        <v>42461</v>
      </c>
      <c r="E411" s="16">
        <f t="shared" si="53"/>
        <v>1</v>
      </c>
      <c r="F411" s="16">
        <f t="shared" si="54"/>
        <v>4</v>
      </c>
      <c r="G411" s="16">
        <f t="shared" si="55"/>
        <v>2016</v>
      </c>
      <c r="H411" s="15">
        <f t="shared" si="56"/>
        <v>0</v>
      </c>
      <c r="I411" s="15">
        <f t="shared" si="57"/>
        <v>6</v>
      </c>
      <c r="J411" s="15">
        <f t="shared" si="58"/>
        <v>5</v>
      </c>
      <c r="K411" s="28"/>
      <c r="L411" s="13">
        <f t="shared" si="34"/>
        <v>402</v>
      </c>
      <c r="M411" s="27">
        <f t="shared" si="35"/>
        <v>42748</v>
      </c>
      <c r="N411" s="26" t="str">
        <f t="array" ref="N411">IF($L411="","",INDEX($B$10:$B$500,SMALL(IF($D$10:$D$500=$M411,ROW($10:$500)-9),COUNTIF($M$9:$M410,$M411)+1)))</f>
        <v>عمار احمد البدري محمود</v>
      </c>
      <c r="O411" s="28"/>
      <c r="P411" s="13">
        <f t="shared" si="36"/>
        <v>402</v>
      </c>
      <c r="Q411" s="27">
        <f t="shared" si="37"/>
        <v>42370</v>
      </c>
      <c r="R411" s="26" t="str">
        <f t="array" ref="R411">IF($P411="","",INDEX($B$10:$B$500,SMALL(IF($D$10:$D$500=$Q411,ROW($10:$500)-9),COUNTIF($Q$9:$Q410,$Q411)+1)))</f>
        <v>احمد العمده السيد فؤاد حموده</v>
      </c>
    </row>
    <row r="412" spans="1:18" ht="26.25" thickTop="1" thickBot="1" x14ac:dyDescent="0.4">
      <c r="A412" s="13">
        <f>IF(B412="","",COUNT($A$9:A411)+1)</f>
        <v>402</v>
      </c>
      <c r="B412" s="16" t="s">
        <v>416</v>
      </c>
      <c r="C412" s="23">
        <v>31607132600821</v>
      </c>
      <c r="D412" s="18">
        <v>42564</v>
      </c>
      <c r="E412" s="16">
        <f t="shared" si="53"/>
        <v>13</v>
      </c>
      <c r="F412" s="16">
        <f t="shared" si="54"/>
        <v>7</v>
      </c>
      <c r="G412" s="16">
        <f t="shared" si="55"/>
        <v>2016</v>
      </c>
      <c r="H412" s="15">
        <f t="shared" si="56"/>
        <v>18</v>
      </c>
      <c r="I412" s="15">
        <f t="shared" si="57"/>
        <v>2</v>
      </c>
      <c r="J412" s="15">
        <f t="shared" si="58"/>
        <v>5</v>
      </c>
      <c r="K412" s="28"/>
      <c r="L412" s="13">
        <f t="shared" si="34"/>
        <v>403</v>
      </c>
      <c r="M412" s="27">
        <f t="shared" si="35"/>
        <v>42750</v>
      </c>
      <c r="N412" s="26" t="str">
        <f t="array" ref="N412">IF($L412="","",INDEX($B$10:$B$500,SMALL(IF($D$10:$D$500=$M412,ROW($10:$500)-9),COUNTIF($M$9:$M411,$M412)+1)))</f>
        <v>عبد الرحمن علاء جلال عبد اللطيف</v>
      </c>
      <c r="O412" s="28"/>
      <c r="P412" s="13">
        <f t="shared" si="36"/>
        <v>403</v>
      </c>
      <c r="Q412" s="27">
        <f t="shared" si="37"/>
        <v>42370</v>
      </c>
      <c r="R412" s="26" t="str">
        <f t="array" ref="R412">IF($P412="","",INDEX($B$10:$B$500,SMALL(IF($D$10:$D$500=$Q412,ROW($10:$500)-9),COUNTIF($Q$9:$Q411,$Q412)+1)))</f>
        <v>اشراء ولى احمد السيد ولى</v>
      </c>
    </row>
    <row r="413" spans="1:18" ht="26.25" thickTop="1" thickBot="1" x14ac:dyDescent="0.4">
      <c r="A413" s="13">
        <f>IF(B413="","",COUNT($A$9:A412)+1)</f>
        <v>403</v>
      </c>
      <c r="B413" s="16" t="s">
        <v>417</v>
      </c>
      <c r="C413" s="23">
        <v>31605052601557</v>
      </c>
      <c r="D413" s="18">
        <v>42495</v>
      </c>
      <c r="E413" s="16">
        <f t="shared" si="53"/>
        <v>5</v>
      </c>
      <c r="F413" s="16">
        <f t="shared" si="54"/>
        <v>5</v>
      </c>
      <c r="G413" s="16">
        <f t="shared" si="55"/>
        <v>2016</v>
      </c>
      <c r="H413" s="15">
        <f t="shared" si="56"/>
        <v>26</v>
      </c>
      <c r="I413" s="15">
        <f t="shared" si="57"/>
        <v>4</v>
      </c>
      <c r="J413" s="15">
        <f t="shared" si="58"/>
        <v>5</v>
      </c>
      <c r="K413" s="28"/>
      <c r="L413" s="13">
        <f t="shared" si="34"/>
        <v>404</v>
      </c>
      <c r="M413" s="27">
        <f t="shared" si="35"/>
        <v>42751</v>
      </c>
      <c r="N413" s="26" t="str">
        <f t="array" ref="N413">IF($L413="","",INDEX($B$10:$B$500,SMALL(IF($D$10:$D$500=$M413,ROW($10:$500)-9),COUNTIF($M$9:$M412,$M413)+1)))</f>
        <v>شريف احمد محمد علي</v>
      </c>
      <c r="O413" s="28"/>
      <c r="P413" s="13">
        <f t="shared" si="36"/>
        <v>404</v>
      </c>
      <c r="Q413" s="27">
        <f t="shared" si="37"/>
        <v>42370</v>
      </c>
      <c r="R413" s="26" t="str">
        <f t="array" ref="R413">IF($P413="","",INDEX($B$10:$B$500,SMALL(IF($D$10:$D$500=$Q413,ROW($10:$500)-9),COUNTIF($Q$9:$Q412,$Q413)+1)))</f>
        <v>اياد محمود صلاح عبداللطيف عبدالحافظ</v>
      </c>
    </row>
    <row r="414" spans="1:18" ht="26.25" thickTop="1" thickBot="1" x14ac:dyDescent="0.4">
      <c r="A414" s="13">
        <f>IF(B414="","",COUNT($A$9:A413)+1)</f>
        <v>404</v>
      </c>
      <c r="B414" s="16" t="s">
        <v>418</v>
      </c>
      <c r="C414" s="23">
        <v>31708102602448</v>
      </c>
      <c r="D414" s="18">
        <v>42957</v>
      </c>
      <c r="E414" s="16">
        <f t="shared" si="53"/>
        <v>10</v>
      </c>
      <c r="F414" s="16">
        <f t="shared" si="54"/>
        <v>8</v>
      </c>
      <c r="G414" s="16">
        <f t="shared" si="55"/>
        <v>2017</v>
      </c>
      <c r="H414" s="15">
        <f t="shared" si="56"/>
        <v>21</v>
      </c>
      <c r="I414" s="15">
        <f t="shared" si="57"/>
        <v>1</v>
      </c>
      <c r="J414" s="15">
        <f t="shared" si="58"/>
        <v>4</v>
      </c>
      <c r="K414" s="28"/>
      <c r="L414" s="13">
        <f t="shared" si="34"/>
        <v>405</v>
      </c>
      <c r="M414" s="27">
        <f t="shared" si="35"/>
        <v>42752</v>
      </c>
      <c r="N414" s="26" t="str">
        <f t="array" ref="N414">IF($L414="","",INDEX($B$10:$B$500,SMALL(IF($D$10:$D$500=$M414,ROW($10:$500)-9),COUNTIF($M$9:$M413,$M414)+1)))</f>
        <v>جيهان محمد مدحت محمد</v>
      </c>
      <c r="O414" s="28"/>
      <c r="P414" s="13">
        <f t="shared" si="36"/>
        <v>405</v>
      </c>
      <c r="Q414" s="27">
        <f t="shared" si="37"/>
        <v>42370</v>
      </c>
      <c r="R414" s="26" t="str">
        <f t="array" ref="R414">IF($P414="","",INDEX($B$10:$B$500,SMALL(IF($D$10:$D$500=$Q414,ROW($10:$500)-9),COUNTIF($Q$9:$Q413,$Q414)+1)))</f>
        <v>تسبيح حسام مهني صادق</v>
      </c>
    </row>
    <row r="415" spans="1:18" ht="26.25" thickTop="1" thickBot="1" x14ac:dyDescent="0.4">
      <c r="A415" s="13">
        <f>IF(B415="","",COUNT($A$9:A414)+1)</f>
        <v>405</v>
      </c>
      <c r="B415" s="16" t="s">
        <v>419</v>
      </c>
      <c r="C415" s="23">
        <v>31510032600049</v>
      </c>
      <c r="D415" s="18">
        <v>42280</v>
      </c>
      <c r="E415" s="16">
        <f t="shared" si="53"/>
        <v>3</v>
      </c>
      <c r="F415" s="16">
        <f t="shared" si="54"/>
        <v>10</v>
      </c>
      <c r="G415" s="16">
        <f t="shared" si="55"/>
        <v>2015</v>
      </c>
      <c r="H415" s="15">
        <f t="shared" si="56"/>
        <v>28</v>
      </c>
      <c r="I415" s="15">
        <f t="shared" si="57"/>
        <v>11</v>
      </c>
      <c r="J415" s="15">
        <f t="shared" si="58"/>
        <v>5</v>
      </c>
      <c r="K415" s="28"/>
      <c r="L415" s="13">
        <f t="shared" si="34"/>
        <v>406</v>
      </c>
      <c r="M415" s="27">
        <f t="shared" si="35"/>
        <v>42755</v>
      </c>
      <c r="N415" s="26" t="str">
        <f t="array" ref="N415">IF($L415="","",INDEX($B$10:$B$500,SMALL(IF($D$10:$D$500=$M415,ROW($10:$500)-9),COUNTIF($M$9:$M414,$M415)+1)))</f>
        <v>تبارك هلال جوده هلال</v>
      </c>
      <c r="O415" s="28"/>
      <c r="P415" s="13">
        <f t="shared" si="36"/>
        <v>406</v>
      </c>
      <c r="Q415" s="27">
        <f t="shared" si="37"/>
        <v>42370</v>
      </c>
      <c r="R415" s="26" t="str">
        <f t="array" ref="R415">IF($P415="","",INDEX($B$10:$B$500,SMALL(IF($D$10:$D$500=$Q415,ROW($10:$500)-9),COUNTIF($Q$9:$Q414,$Q415)+1)))</f>
        <v>جرجس عادل فهمى امين</v>
      </c>
    </row>
    <row r="416" spans="1:18" ht="26.25" thickTop="1" thickBot="1" x14ac:dyDescent="0.4">
      <c r="A416" s="13">
        <f>IF(B416="","",COUNT($A$9:A415)+1)</f>
        <v>406</v>
      </c>
      <c r="B416" s="16" t="s">
        <v>420</v>
      </c>
      <c r="C416" s="23">
        <v>31609012605342</v>
      </c>
      <c r="D416" s="18">
        <v>42614</v>
      </c>
      <c r="E416" s="16">
        <f t="shared" si="53"/>
        <v>1</v>
      </c>
      <c r="F416" s="16">
        <f t="shared" si="54"/>
        <v>9</v>
      </c>
      <c r="G416" s="16">
        <f t="shared" si="55"/>
        <v>2016</v>
      </c>
      <c r="H416" s="15">
        <f t="shared" si="56"/>
        <v>0</v>
      </c>
      <c r="I416" s="15">
        <f t="shared" si="57"/>
        <v>1</v>
      </c>
      <c r="J416" s="15">
        <f t="shared" si="58"/>
        <v>5</v>
      </c>
      <c r="K416" s="28"/>
      <c r="L416" s="13">
        <f t="shared" si="34"/>
        <v>407</v>
      </c>
      <c r="M416" s="27">
        <f t="shared" si="35"/>
        <v>42755</v>
      </c>
      <c r="N416" s="26" t="str">
        <f t="array" ref="N416">IF($L416="","",INDEX($B$10:$B$500,SMALL(IF($D$10:$D$500=$M416,ROW($10:$500)-9),COUNTIF($M$9:$M415,$M416)+1)))</f>
        <v>عمر سلام عبدالكريم أحمد</v>
      </c>
      <c r="O416" s="28"/>
      <c r="P416" s="13">
        <f t="shared" si="36"/>
        <v>407</v>
      </c>
      <c r="Q416" s="27">
        <f t="shared" si="37"/>
        <v>42370</v>
      </c>
      <c r="R416" s="26" t="str">
        <f t="array" ref="R416">IF($P416="","",INDEX($B$10:$B$500,SMALL(IF($D$10:$D$500=$Q416,ROW($10:$500)-9),COUNTIF($Q$9:$Q415,$Q416)+1)))</f>
        <v>جني صلاح البدري كامل</v>
      </c>
    </row>
    <row r="417" spans="1:18" ht="26.25" thickTop="1" thickBot="1" x14ac:dyDescent="0.4">
      <c r="A417" s="13">
        <f>IF(B417="","",COUNT($A$9:A416)+1)</f>
        <v>407</v>
      </c>
      <c r="B417" s="16" t="s">
        <v>421</v>
      </c>
      <c r="C417" s="23">
        <v>31702162600861</v>
      </c>
      <c r="D417" s="18">
        <v>42782</v>
      </c>
      <c r="E417" s="16">
        <f t="shared" ref="E417:E480" si="59">IF(D417="","",DAY(D417))</f>
        <v>16</v>
      </c>
      <c r="F417" s="16">
        <f t="shared" ref="F417:F480" si="60">IF(D417="","",MONTH(D417))</f>
        <v>2</v>
      </c>
      <c r="G417" s="16">
        <f t="shared" ref="G417:G480" si="61">IF(D417="","",YEAR(D417))</f>
        <v>2017</v>
      </c>
      <c r="H417" s="15">
        <f t="shared" si="56"/>
        <v>15</v>
      </c>
      <c r="I417" s="15">
        <f t="shared" si="57"/>
        <v>7</v>
      </c>
      <c r="J417" s="15">
        <f t="shared" si="58"/>
        <v>4</v>
      </c>
      <c r="K417" s="28"/>
      <c r="L417" s="13">
        <f t="shared" si="34"/>
        <v>408</v>
      </c>
      <c r="M417" s="27">
        <f t="shared" si="35"/>
        <v>42765</v>
      </c>
      <c r="N417" s="26" t="str">
        <f t="array" ref="N417">IF($L417="","",INDEX($B$10:$B$500,SMALL(IF($D$10:$D$500=$M417,ROW($10:$500)-9),COUNTIF($M$9:$M416,$M417)+1)))</f>
        <v>ساجد مصطفى حبيش مرسى</v>
      </c>
      <c r="O417" s="28"/>
      <c r="P417" s="13">
        <f t="shared" si="36"/>
        <v>408</v>
      </c>
      <c r="Q417" s="27">
        <f t="shared" si="37"/>
        <v>42370</v>
      </c>
      <c r="R417" s="26" t="str">
        <f t="array" ref="R417">IF($P417="","",INDEX($B$10:$B$500,SMALL(IF($D$10:$D$500=$Q417,ROW($10:$500)-9),COUNTIF($Q$9:$Q416,$Q417)+1)))</f>
        <v>جومانه مراد رشد عاطف</v>
      </c>
    </row>
    <row r="418" spans="1:18" ht="26.25" thickTop="1" thickBot="1" x14ac:dyDescent="0.4">
      <c r="A418" s="13">
        <f>IF(B418="","",COUNT($A$9:A417)+1)</f>
        <v>408</v>
      </c>
      <c r="B418" s="16" t="s">
        <v>422</v>
      </c>
      <c r="C418" s="23">
        <v>31610012610794</v>
      </c>
      <c r="D418" s="18">
        <v>42644</v>
      </c>
      <c r="E418" s="16">
        <f t="shared" si="59"/>
        <v>1</v>
      </c>
      <c r="F418" s="16">
        <f t="shared" si="60"/>
        <v>10</v>
      </c>
      <c r="G418" s="16">
        <f t="shared" si="61"/>
        <v>2016</v>
      </c>
      <c r="H418" s="15">
        <f t="shared" si="56"/>
        <v>0</v>
      </c>
      <c r="I418" s="15">
        <f t="shared" si="57"/>
        <v>0</v>
      </c>
      <c r="J418" s="15">
        <f t="shared" si="58"/>
        <v>5</v>
      </c>
      <c r="K418" s="28"/>
      <c r="L418" s="13">
        <f t="shared" si="34"/>
        <v>409</v>
      </c>
      <c r="M418" s="27">
        <f t="shared" si="35"/>
        <v>42767</v>
      </c>
      <c r="N418" s="26" t="str">
        <f t="array" ref="N418">IF($L418="","",INDEX($B$10:$B$500,SMALL(IF($D$10:$D$500=$M418,ROW($10:$500)-9),COUNTIF($M$9:$M417,$M418)+1)))</f>
        <v>حسين حسن العارف جاب الله</v>
      </c>
      <c r="O418" s="28"/>
      <c r="P418" s="13">
        <f t="shared" si="36"/>
        <v>409</v>
      </c>
      <c r="Q418" s="27">
        <f t="shared" si="37"/>
        <v>42370</v>
      </c>
      <c r="R418" s="26" t="str">
        <f t="array" ref="R418">IF($P418="","",INDEX($B$10:$B$500,SMALL(IF($D$10:$D$500=$Q418,ROW($10:$500)-9),COUNTIF($Q$9:$Q417,$Q418)+1)))</f>
        <v>ريتال اشرف عبدالباسط احمد</v>
      </c>
    </row>
    <row r="419" spans="1:18" ht="26.25" thickTop="1" thickBot="1" x14ac:dyDescent="0.4">
      <c r="A419" s="13">
        <f>IF(B419="","",COUNT($A$9:A418)+1)</f>
        <v>409</v>
      </c>
      <c r="B419" s="16" t="s">
        <v>423</v>
      </c>
      <c r="C419" s="23">
        <v>31604092600557</v>
      </c>
      <c r="D419" s="18">
        <v>42469</v>
      </c>
      <c r="E419" s="16">
        <f t="shared" si="59"/>
        <v>9</v>
      </c>
      <c r="F419" s="16">
        <f t="shared" si="60"/>
        <v>4</v>
      </c>
      <c r="G419" s="16">
        <f t="shared" si="61"/>
        <v>2016</v>
      </c>
      <c r="H419" s="15">
        <f t="shared" si="56"/>
        <v>22</v>
      </c>
      <c r="I419" s="15">
        <f t="shared" si="57"/>
        <v>5</v>
      </c>
      <c r="J419" s="15">
        <f t="shared" si="58"/>
        <v>5</v>
      </c>
      <c r="K419" s="28"/>
      <c r="L419" s="13">
        <f t="shared" si="34"/>
        <v>410</v>
      </c>
      <c r="M419" s="27">
        <f t="shared" si="35"/>
        <v>42767</v>
      </c>
      <c r="N419" s="26" t="str">
        <f t="array" ref="N419">IF($L419="","",INDEX($B$10:$B$500,SMALL(IF($D$10:$D$500=$M419,ROW($10:$500)-9),COUNTIF($M$9:$M418,$M419)+1)))</f>
        <v>سدره اشرف احمد عبدالرحيم محمد</v>
      </c>
      <c r="O419" s="28"/>
      <c r="P419" s="13">
        <f t="shared" si="36"/>
        <v>410</v>
      </c>
      <c r="Q419" s="27">
        <f t="shared" si="37"/>
        <v>42370</v>
      </c>
      <c r="R419" s="26" t="str">
        <f t="array" ref="R419">IF($P419="","",INDEX($B$10:$B$500,SMALL(IF($D$10:$D$500=$Q419,ROW($10:$500)-9),COUNTIF($Q$9:$Q418,$Q419)+1)))</f>
        <v>سما سعيد بخيت السيد مهران</v>
      </c>
    </row>
    <row r="420" spans="1:18" ht="26.25" thickTop="1" thickBot="1" x14ac:dyDescent="0.4">
      <c r="A420" s="13">
        <f>IF(B420="","",COUNT($A$9:A419)+1)</f>
        <v>410</v>
      </c>
      <c r="B420" s="16" t="s">
        <v>424</v>
      </c>
      <c r="C420" s="23">
        <v>31605042600838</v>
      </c>
      <c r="D420" s="18">
        <v>42494</v>
      </c>
      <c r="E420" s="16">
        <f t="shared" si="59"/>
        <v>4</v>
      </c>
      <c r="F420" s="16">
        <f t="shared" si="60"/>
        <v>5</v>
      </c>
      <c r="G420" s="16">
        <f t="shared" si="61"/>
        <v>2016</v>
      </c>
      <c r="H420" s="15">
        <f t="shared" si="56"/>
        <v>27</v>
      </c>
      <c r="I420" s="15">
        <f t="shared" si="57"/>
        <v>4</v>
      </c>
      <c r="J420" s="15">
        <f t="shared" si="58"/>
        <v>5</v>
      </c>
      <c r="K420" s="28"/>
      <c r="L420" s="13">
        <f t="shared" si="34"/>
        <v>411</v>
      </c>
      <c r="M420" s="27">
        <f t="shared" si="35"/>
        <v>42767</v>
      </c>
      <c r="N420" s="26" t="str">
        <f t="array" ref="N420">IF($L420="","",INDEX($B$10:$B$500,SMALL(IF($D$10:$D$500=$M420,ROW($10:$500)-9),COUNTIF($M$9:$M419,$M420)+1)))</f>
        <v>شنودة جرجس صبري بدواني</v>
      </c>
      <c r="O420" s="28"/>
      <c r="P420" s="13">
        <f t="shared" si="36"/>
        <v>411</v>
      </c>
      <c r="Q420" s="27">
        <f t="shared" si="37"/>
        <v>42370</v>
      </c>
      <c r="R420" s="26" t="str">
        <f t="array" ref="R420">IF($P420="","",INDEX($B$10:$B$500,SMALL(IF($D$10:$D$500=$Q420,ROW($10:$500)-9),COUNTIF($Q$9:$Q419,$Q420)+1)))</f>
        <v>صموائيل باسم حسنى جبره نخله</v>
      </c>
    </row>
    <row r="421" spans="1:18" ht="26.25" thickTop="1" thickBot="1" x14ac:dyDescent="0.4">
      <c r="A421" s="13">
        <f>IF(B421="","",COUNT($A$9:A420)+1)</f>
        <v>411</v>
      </c>
      <c r="B421" s="16" t="s">
        <v>425</v>
      </c>
      <c r="C421" s="23">
        <v>31701152605354</v>
      </c>
      <c r="D421" s="18">
        <v>42750</v>
      </c>
      <c r="E421" s="16">
        <f t="shared" si="59"/>
        <v>15</v>
      </c>
      <c r="F421" s="16">
        <f t="shared" si="60"/>
        <v>1</v>
      </c>
      <c r="G421" s="16">
        <f t="shared" si="61"/>
        <v>2017</v>
      </c>
      <c r="H421" s="15">
        <f t="shared" si="56"/>
        <v>16</v>
      </c>
      <c r="I421" s="15">
        <f t="shared" si="57"/>
        <v>8</v>
      </c>
      <c r="J421" s="15">
        <f t="shared" si="58"/>
        <v>4</v>
      </c>
      <c r="K421" s="28"/>
      <c r="L421" s="13">
        <f t="shared" si="34"/>
        <v>412</v>
      </c>
      <c r="M421" s="27">
        <f t="shared" si="35"/>
        <v>42773</v>
      </c>
      <c r="N421" s="26" t="str">
        <f t="array" ref="N421">IF($L421="","",INDEX($B$10:$B$500,SMALL(IF($D$10:$D$500=$M421,ROW($10:$500)-9),COUNTIF($M$9:$M420,$M421)+1)))</f>
        <v>عبد الرحمن كريم محمد ابو العلمين</v>
      </c>
      <c r="O421" s="28"/>
      <c r="P421" s="13">
        <f t="shared" si="36"/>
        <v>412</v>
      </c>
      <c r="Q421" s="27">
        <f t="shared" si="37"/>
        <v>42370</v>
      </c>
      <c r="R421" s="26" t="str">
        <f t="array" ref="R421">IF($P421="","",INDEX($B$10:$B$500,SMALL(IF($D$10:$D$500=$Q421,ROW($10:$500)-9),COUNTIF($Q$9:$Q420,$Q421)+1)))</f>
        <v>عبد الرحمن محمود السيد عبد اللطيف</v>
      </c>
    </row>
    <row r="422" spans="1:18" ht="26.25" thickTop="1" thickBot="1" x14ac:dyDescent="0.4">
      <c r="A422" s="13">
        <f>IF(B422="","",COUNT($A$9:A421)+1)</f>
        <v>412</v>
      </c>
      <c r="B422" s="16" t="s">
        <v>426</v>
      </c>
      <c r="C422" s="23">
        <v>31603312600034</v>
      </c>
      <c r="D422" s="18">
        <v>42460</v>
      </c>
      <c r="E422" s="16">
        <f t="shared" si="59"/>
        <v>31</v>
      </c>
      <c r="F422" s="16">
        <f t="shared" si="60"/>
        <v>3</v>
      </c>
      <c r="G422" s="16">
        <f t="shared" si="61"/>
        <v>2016</v>
      </c>
      <c r="H422" s="15">
        <f t="shared" si="56"/>
        <v>0</v>
      </c>
      <c r="I422" s="15">
        <f t="shared" si="57"/>
        <v>6</v>
      </c>
      <c r="J422" s="15">
        <f t="shared" si="58"/>
        <v>5</v>
      </c>
      <c r="K422" s="28"/>
      <c r="L422" s="13">
        <f t="shared" si="34"/>
        <v>413</v>
      </c>
      <c r="M422" s="27">
        <f t="shared" si="35"/>
        <v>42774</v>
      </c>
      <c r="N422" s="26" t="str">
        <f t="array" ref="N422">IF($L422="","",INDEX($B$10:$B$500,SMALL(IF($D$10:$D$500=$M422,ROW($10:$500)-9),COUNTIF($M$9:$M421,$M422)+1)))</f>
        <v>ريماس ايمن عبد السيد محمد</v>
      </c>
      <c r="O422" s="28"/>
      <c r="P422" s="13">
        <f t="shared" si="36"/>
        <v>413</v>
      </c>
      <c r="Q422" s="27">
        <f t="shared" si="37"/>
        <v>42370</v>
      </c>
      <c r="R422" s="26" t="str">
        <f t="array" ref="R422">IF($P422="","",INDEX($B$10:$B$500,SMALL(IF($D$10:$D$500=$Q422,ROW($10:$500)-9),COUNTIF($Q$9:$Q421,$Q422)+1)))</f>
        <v>فاطمه محمد يوسف احمد</v>
      </c>
    </row>
    <row r="423" spans="1:18" ht="26.25" thickTop="1" thickBot="1" x14ac:dyDescent="0.4">
      <c r="A423" s="13">
        <f>IF(B423="","",COUNT($A$9:A422)+1)</f>
        <v>413</v>
      </c>
      <c r="B423" s="16" t="s">
        <v>427</v>
      </c>
      <c r="C423" s="23">
        <v>31702072602377</v>
      </c>
      <c r="D423" s="18">
        <v>42773</v>
      </c>
      <c r="E423" s="16">
        <f t="shared" si="59"/>
        <v>7</v>
      </c>
      <c r="F423" s="16">
        <f t="shared" si="60"/>
        <v>2</v>
      </c>
      <c r="G423" s="16">
        <f t="shared" si="61"/>
        <v>2017</v>
      </c>
      <c r="H423" s="15">
        <f t="shared" si="56"/>
        <v>24</v>
      </c>
      <c r="I423" s="15">
        <f t="shared" si="57"/>
        <v>7</v>
      </c>
      <c r="J423" s="15">
        <f t="shared" si="58"/>
        <v>4</v>
      </c>
      <c r="K423" s="28"/>
      <c r="L423" s="13">
        <f t="shared" si="34"/>
        <v>414</v>
      </c>
      <c r="M423" s="27">
        <f t="shared" si="35"/>
        <v>42776</v>
      </c>
      <c r="N423" s="26" t="str">
        <f t="array" ref="N423">IF($L423="","",INDEX($B$10:$B$500,SMALL(IF($D$10:$D$500=$M423,ROW($10:$500)-9),COUNTIF($M$9:$M422,$M423)+1)))</f>
        <v>ريناد جاد السيد عمران</v>
      </c>
      <c r="O423" s="28"/>
      <c r="P423" s="13">
        <f t="shared" si="36"/>
        <v>414</v>
      </c>
      <c r="Q423" s="27">
        <f t="shared" si="37"/>
        <v>42367</v>
      </c>
      <c r="R423" s="26" t="str">
        <f t="array" ref="R423">IF($P423="","",INDEX($B$10:$B$500,SMALL(IF($D$10:$D$500=$Q423,ROW($10:$500)-9),COUNTIF($Q$9:$Q422,$Q423)+1)))</f>
        <v>اسيل وائل حماده على محمود</v>
      </c>
    </row>
    <row r="424" spans="1:18" ht="26.25" thickTop="1" thickBot="1" x14ac:dyDescent="0.4">
      <c r="A424" s="13">
        <f>IF(B424="","",COUNT($A$9:A423)+1)</f>
        <v>414</v>
      </c>
      <c r="B424" s="16" t="s">
        <v>428</v>
      </c>
      <c r="C424" s="23">
        <v>31603142600557</v>
      </c>
      <c r="D424" s="18">
        <v>42443</v>
      </c>
      <c r="E424" s="16">
        <f t="shared" si="59"/>
        <v>14</v>
      </c>
      <c r="F424" s="16">
        <f t="shared" si="60"/>
        <v>3</v>
      </c>
      <c r="G424" s="16">
        <f t="shared" si="61"/>
        <v>2016</v>
      </c>
      <c r="H424" s="15">
        <f t="shared" si="56"/>
        <v>17</v>
      </c>
      <c r="I424" s="15">
        <f t="shared" si="57"/>
        <v>6</v>
      </c>
      <c r="J424" s="15">
        <f t="shared" si="58"/>
        <v>5</v>
      </c>
      <c r="K424" s="28"/>
      <c r="L424" s="13">
        <f t="shared" si="34"/>
        <v>415</v>
      </c>
      <c r="M424" s="27">
        <f t="shared" si="35"/>
        <v>42778</v>
      </c>
      <c r="N424" s="26" t="str">
        <f t="array" ref="N424">IF($L424="","",INDEX($B$10:$B$500,SMALL(IF($D$10:$D$500=$M424,ROW($10:$500)-9),COUNTIF($M$9:$M423,$M424)+1)))</f>
        <v>حبيبه محمد جمال محمد</v>
      </c>
      <c r="O424" s="28"/>
      <c r="P424" s="13">
        <f t="shared" si="36"/>
        <v>415</v>
      </c>
      <c r="Q424" s="27">
        <f t="shared" si="37"/>
        <v>42362</v>
      </c>
      <c r="R424" s="26" t="str">
        <f t="array" ref="R424">IF($P424="","",INDEX($B$10:$B$500,SMALL(IF($D$10:$D$500=$Q424,ROW($10:$500)-9),COUNTIF($Q$9:$Q423,$Q424)+1)))</f>
        <v>اروي سامح حنفي السيد</v>
      </c>
    </row>
    <row r="425" spans="1:18" ht="26.25" thickTop="1" thickBot="1" x14ac:dyDescent="0.4">
      <c r="A425" s="13">
        <f>IF(B425="","",COUNT($A$9:A424)+1)</f>
        <v>415</v>
      </c>
      <c r="B425" s="16" t="s">
        <v>429</v>
      </c>
      <c r="C425" s="23">
        <v>31602022602991</v>
      </c>
      <c r="D425" s="18">
        <v>42402</v>
      </c>
      <c r="E425" s="16">
        <f t="shared" si="59"/>
        <v>2</v>
      </c>
      <c r="F425" s="16">
        <f t="shared" si="60"/>
        <v>2</v>
      </c>
      <c r="G425" s="16">
        <f t="shared" si="61"/>
        <v>2016</v>
      </c>
      <c r="H425" s="15">
        <f t="shared" si="56"/>
        <v>29</v>
      </c>
      <c r="I425" s="15">
        <f t="shared" si="57"/>
        <v>7</v>
      </c>
      <c r="J425" s="15">
        <f t="shared" si="58"/>
        <v>5</v>
      </c>
      <c r="K425" s="28"/>
      <c r="L425" s="13">
        <f t="shared" si="34"/>
        <v>416</v>
      </c>
      <c r="M425" s="27">
        <f t="shared" si="35"/>
        <v>42782</v>
      </c>
      <c r="N425" s="26" t="str">
        <f t="array" ref="N425">IF($L425="","",INDEX($B$10:$B$500,SMALL(IF($D$10:$D$500=$M425,ROW($10:$500)-9),COUNTIF($M$9:$M424,$M425)+1)))</f>
        <v>أحمد أسامه قبيصي محمد</v>
      </c>
      <c r="O425" s="28"/>
      <c r="P425" s="13">
        <f t="shared" si="36"/>
        <v>416</v>
      </c>
      <c r="Q425" s="27">
        <f t="shared" si="37"/>
        <v>42362</v>
      </c>
      <c r="R425" s="26" t="str">
        <f t="array" ref="R425">IF($P425="","",INDEX($B$10:$B$500,SMALL(IF($D$10:$D$500=$Q425,ROW($10:$500)-9),COUNTIF($Q$9:$Q424,$Q425)+1)))</f>
        <v>اسيل احمد محمد احمد على</v>
      </c>
    </row>
    <row r="426" spans="1:18" ht="26.25" thickTop="1" thickBot="1" x14ac:dyDescent="0.4">
      <c r="A426" s="13">
        <f>IF(B426="","",COUNT($A$9:A425)+1)</f>
        <v>416</v>
      </c>
      <c r="B426" s="16" t="s">
        <v>430</v>
      </c>
      <c r="C426" s="23">
        <v>31601012639491</v>
      </c>
      <c r="D426" s="18">
        <v>42370</v>
      </c>
      <c r="E426" s="16">
        <f t="shared" si="59"/>
        <v>1</v>
      </c>
      <c r="F426" s="16">
        <f t="shared" si="60"/>
        <v>1</v>
      </c>
      <c r="G426" s="16">
        <f t="shared" si="61"/>
        <v>2016</v>
      </c>
      <c r="H426" s="15">
        <f t="shared" si="56"/>
        <v>0</v>
      </c>
      <c r="I426" s="15">
        <f t="shared" si="57"/>
        <v>9</v>
      </c>
      <c r="J426" s="15">
        <f t="shared" si="58"/>
        <v>5</v>
      </c>
      <c r="K426" s="28"/>
      <c r="L426" s="13">
        <f t="shared" si="34"/>
        <v>417</v>
      </c>
      <c r="M426" s="27">
        <f t="shared" si="35"/>
        <v>42782</v>
      </c>
      <c r="N426" s="26" t="str">
        <f t="array" ref="N426">IF($L426="","",INDEX($B$10:$B$500,SMALL(IF($D$10:$D$500=$M426,ROW($10:$500)-9),COUNTIF($M$9:$M425,$M426)+1)))</f>
        <v>عائشه شعبان السيد شعبان</v>
      </c>
      <c r="O426" s="28"/>
      <c r="P426" s="13">
        <f t="shared" si="36"/>
        <v>417</v>
      </c>
      <c r="Q426" s="27">
        <f t="shared" si="37"/>
        <v>42358</v>
      </c>
      <c r="R426" s="26" t="str">
        <f t="array" ref="R426">IF($P426="","",INDEX($B$10:$B$500,SMALL(IF($D$10:$D$500=$Q426,ROW($10:$500)-9),COUNTIF($Q$9:$Q425,$Q426)+1)))</f>
        <v>احمد محمد حامد عبداللطيف</v>
      </c>
    </row>
    <row r="427" spans="1:18" ht="26.25" thickTop="1" thickBot="1" x14ac:dyDescent="0.4">
      <c r="A427" s="13">
        <f>IF(B427="","",COUNT($A$9:A426)+1)</f>
        <v>417</v>
      </c>
      <c r="B427" s="16" t="s">
        <v>431</v>
      </c>
      <c r="C427" s="23">
        <v>31511292600219</v>
      </c>
      <c r="D427" s="18">
        <v>42337</v>
      </c>
      <c r="E427" s="16">
        <f t="shared" si="59"/>
        <v>29</v>
      </c>
      <c r="F427" s="16">
        <f t="shared" si="60"/>
        <v>11</v>
      </c>
      <c r="G427" s="16">
        <f t="shared" si="61"/>
        <v>2015</v>
      </c>
      <c r="H427" s="15">
        <f t="shared" si="56"/>
        <v>2</v>
      </c>
      <c r="I427" s="15">
        <f t="shared" si="57"/>
        <v>10</v>
      </c>
      <c r="J427" s="15">
        <f t="shared" si="58"/>
        <v>5</v>
      </c>
      <c r="K427" s="28"/>
      <c r="L427" s="13">
        <f t="shared" si="34"/>
        <v>418</v>
      </c>
      <c r="M427" s="27">
        <f t="shared" si="35"/>
        <v>42784</v>
      </c>
      <c r="N427" s="26" t="str">
        <f t="array" ref="N427">IF($L427="","",INDEX($B$10:$B$500,SMALL(IF($D$10:$D$500=$M427,ROW($10:$500)-9),COUNTIF($M$9:$M426,$M427)+1)))</f>
        <v>ثيؤفان شنوده اديب مسعد</v>
      </c>
      <c r="O427" s="28"/>
      <c r="P427" s="13">
        <f t="shared" si="36"/>
        <v>418</v>
      </c>
      <c r="Q427" s="27">
        <f t="shared" si="37"/>
        <v>42358</v>
      </c>
      <c r="R427" s="26" t="str">
        <f t="array" ref="R427">IF($P427="","",INDEX($B$10:$B$500,SMALL(IF($D$10:$D$500=$Q427,ROW($10:$500)-9),COUNTIF($Q$9:$Q426,$Q427)+1)))</f>
        <v>روان محمد احمد محمد</v>
      </c>
    </row>
    <row r="428" spans="1:18" ht="26.25" thickTop="1" thickBot="1" x14ac:dyDescent="0.4">
      <c r="A428" s="13">
        <f>IF(B428="","",COUNT($A$9:A427)+1)</f>
        <v>418</v>
      </c>
      <c r="B428" s="16" t="s">
        <v>432</v>
      </c>
      <c r="C428" s="23">
        <v>31607012601271</v>
      </c>
      <c r="D428" s="18">
        <v>42552</v>
      </c>
      <c r="E428" s="16">
        <f t="shared" si="59"/>
        <v>1</v>
      </c>
      <c r="F428" s="16">
        <f t="shared" si="60"/>
        <v>7</v>
      </c>
      <c r="G428" s="16">
        <f t="shared" si="61"/>
        <v>2016</v>
      </c>
      <c r="H428" s="15">
        <f t="shared" si="56"/>
        <v>0</v>
      </c>
      <c r="I428" s="15">
        <f t="shared" si="57"/>
        <v>3</v>
      </c>
      <c r="J428" s="15">
        <f t="shared" si="58"/>
        <v>5</v>
      </c>
      <c r="K428" s="28"/>
      <c r="L428" s="13">
        <f t="shared" si="34"/>
        <v>419</v>
      </c>
      <c r="M428" s="27">
        <f t="shared" si="35"/>
        <v>42790</v>
      </c>
      <c r="N428" s="26" t="str">
        <f t="array" ref="N428">IF($L428="","",INDEX($B$10:$B$500,SMALL(IF($D$10:$D$500=$M428,ROW($10:$500)-9),COUNTIF($M$9:$M427,$M428)+1)))</f>
        <v>اسماعيل ابراهيم محمد الزهرى احمد</v>
      </c>
      <c r="O428" s="28"/>
      <c r="P428" s="13">
        <f t="shared" si="36"/>
        <v>419</v>
      </c>
      <c r="Q428" s="27">
        <f t="shared" si="37"/>
        <v>42355</v>
      </c>
      <c r="R428" s="26" t="str">
        <f t="array" ref="R428">IF($P428="","",INDEX($B$10:$B$500,SMALL(IF($D$10:$D$500=$Q428,ROW($10:$500)-9),COUNTIF($Q$9:$Q427,$Q428)+1)))</f>
        <v>اسراء محمد محمد مهنى ابراهيم</v>
      </c>
    </row>
    <row r="429" spans="1:18" ht="26.25" thickTop="1" thickBot="1" x14ac:dyDescent="0.4">
      <c r="A429" s="13">
        <f>IF(B429="","",COUNT($A$9:A428)+1)</f>
        <v>419</v>
      </c>
      <c r="B429" s="16" t="s">
        <v>433</v>
      </c>
      <c r="C429" s="23">
        <v>31511012601878</v>
      </c>
      <c r="D429" s="18">
        <v>42309</v>
      </c>
      <c r="E429" s="16">
        <f t="shared" si="59"/>
        <v>1</v>
      </c>
      <c r="F429" s="16">
        <f t="shared" si="60"/>
        <v>11</v>
      </c>
      <c r="G429" s="16">
        <f t="shared" si="61"/>
        <v>2015</v>
      </c>
      <c r="H429" s="15">
        <f t="shared" si="56"/>
        <v>0</v>
      </c>
      <c r="I429" s="15">
        <f t="shared" si="57"/>
        <v>11</v>
      </c>
      <c r="J429" s="15">
        <f t="shared" si="58"/>
        <v>5</v>
      </c>
      <c r="K429" s="28"/>
      <c r="L429" s="13">
        <f t="shared" si="34"/>
        <v>420</v>
      </c>
      <c r="M429" s="27">
        <f t="shared" si="35"/>
        <v>42791</v>
      </c>
      <c r="N429" s="26" t="str">
        <f t="array" ref="N429">IF($L429="","",INDEX($B$10:$B$500,SMALL(IF($D$10:$D$500=$M429,ROW($10:$500)-9),COUNTIF($M$9:$M428,$M429)+1)))</f>
        <v>عبدالوهاب السيد محمد السيد</v>
      </c>
      <c r="O429" s="28"/>
      <c r="P429" s="13">
        <f t="shared" si="36"/>
        <v>420</v>
      </c>
      <c r="Q429" s="27">
        <f t="shared" si="37"/>
        <v>42354</v>
      </c>
      <c r="R429" s="26" t="str">
        <f t="array" ref="R429">IF($P429="","",INDEX($B$10:$B$500,SMALL(IF($D$10:$D$500=$Q429,ROW($10:$500)-9),COUNTIF($Q$9:$Q428,$Q429)+1)))</f>
        <v>روان على عبد الحميد السيد احمد</v>
      </c>
    </row>
    <row r="430" spans="1:18" ht="26.25" thickTop="1" thickBot="1" x14ac:dyDescent="0.4">
      <c r="A430" s="13">
        <f>IF(B430="","",COUNT($A$9:A429)+1)</f>
        <v>420</v>
      </c>
      <c r="B430" s="16" t="s">
        <v>434</v>
      </c>
      <c r="C430" s="23">
        <v>31602062601572</v>
      </c>
      <c r="D430" s="18">
        <v>42406</v>
      </c>
      <c r="E430" s="16">
        <f t="shared" si="59"/>
        <v>6</v>
      </c>
      <c r="F430" s="16">
        <f t="shared" si="60"/>
        <v>2</v>
      </c>
      <c r="G430" s="16">
        <f t="shared" si="61"/>
        <v>2016</v>
      </c>
      <c r="H430" s="15">
        <f t="shared" si="56"/>
        <v>25</v>
      </c>
      <c r="I430" s="15">
        <f t="shared" si="57"/>
        <v>7</v>
      </c>
      <c r="J430" s="15">
        <f t="shared" si="58"/>
        <v>5</v>
      </c>
      <c r="K430" s="28"/>
      <c r="L430" s="13">
        <f t="shared" si="34"/>
        <v>421</v>
      </c>
      <c r="M430" s="27">
        <f t="shared" si="35"/>
        <v>42794</v>
      </c>
      <c r="N430" s="26" t="str">
        <f t="array" ref="N430">IF($L430="","",INDEX($B$10:$B$500,SMALL(IF($D$10:$D$500=$M430,ROW($10:$500)-9),COUNTIF($M$9:$M429,$M430)+1)))</f>
        <v>ادم على السيد عبدالله</v>
      </c>
      <c r="O430" s="28"/>
      <c r="P430" s="13">
        <f t="shared" si="36"/>
        <v>421</v>
      </c>
      <c r="Q430" s="27">
        <f t="shared" si="37"/>
        <v>42354</v>
      </c>
      <c r="R430" s="26" t="str">
        <f t="array" ref="R430">IF($P430="","",INDEX($B$10:$B$500,SMALL(IF($D$10:$D$500=$Q430,ROW($10:$500)-9),COUNTIF($Q$9:$Q429,$Q430)+1)))</f>
        <v>سيف عمرو عيد عبد اللطيف</v>
      </c>
    </row>
    <row r="431" spans="1:18" ht="26.25" thickTop="1" thickBot="1" x14ac:dyDescent="0.4">
      <c r="A431" s="13">
        <f>IF(B431="","",COUNT($A$9:A430)+1)</f>
        <v>421</v>
      </c>
      <c r="B431" s="16" t="s">
        <v>435</v>
      </c>
      <c r="C431" s="23">
        <v>31511152600294</v>
      </c>
      <c r="D431" s="18">
        <v>42323</v>
      </c>
      <c r="E431" s="16">
        <f t="shared" si="59"/>
        <v>15</v>
      </c>
      <c r="F431" s="16">
        <f t="shared" si="60"/>
        <v>11</v>
      </c>
      <c r="G431" s="16">
        <f t="shared" si="61"/>
        <v>2015</v>
      </c>
      <c r="H431" s="15">
        <f t="shared" si="56"/>
        <v>16</v>
      </c>
      <c r="I431" s="15">
        <f t="shared" si="57"/>
        <v>10</v>
      </c>
      <c r="J431" s="15">
        <f t="shared" si="58"/>
        <v>5</v>
      </c>
      <c r="K431" s="28"/>
      <c r="L431" s="13">
        <f t="shared" si="34"/>
        <v>422</v>
      </c>
      <c r="M431" s="27">
        <f t="shared" si="35"/>
        <v>42795</v>
      </c>
      <c r="N431" s="26" t="str">
        <f t="array" ref="N431">IF($L431="","",INDEX($B$10:$B$500,SMALL(IF($D$10:$D$500=$M431,ROW($10:$500)-9),COUNTIF($M$9:$M430,$M431)+1)))</f>
        <v>احمد مصطفى كمال ضاحىعطيه</v>
      </c>
      <c r="O431" s="28"/>
      <c r="P431" s="13">
        <f t="shared" si="36"/>
        <v>422</v>
      </c>
      <c r="Q431" s="27">
        <f t="shared" si="37"/>
        <v>42353</v>
      </c>
      <c r="R431" s="26" t="str">
        <f t="array" ref="R431">IF($P431="","",INDEX($B$10:$B$500,SMALL(IF($D$10:$D$500=$Q431,ROW($10:$500)-9),COUNTIF($Q$9:$Q430,$Q431)+1)))</f>
        <v>اياد احمد السيد احمد</v>
      </c>
    </row>
    <row r="432" spans="1:18" ht="26.25" thickTop="1" thickBot="1" x14ac:dyDescent="0.4">
      <c r="A432" s="13">
        <f>IF(B432="","",COUNT($A$9:A431)+1)</f>
        <v>422</v>
      </c>
      <c r="B432" s="16" t="s">
        <v>436</v>
      </c>
      <c r="C432" s="23">
        <v>31602172600776</v>
      </c>
      <c r="D432" s="18">
        <v>42417</v>
      </c>
      <c r="E432" s="16">
        <f t="shared" si="59"/>
        <v>17</v>
      </c>
      <c r="F432" s="16">
        <f t="shared" si="60"/>
        <v>2</v>
      </c>
      <c r="G432" s="16">
        <f t="shared" si="61"/>
        <v>2016</v>
      </c>
      <c r="H432" s="15">
        <f t="shared" si="56"/>
        <v>14</v>
      </c>
      <c r="I432" s="15">
        <f t="shared" si="57"/>
        <v>7</v>
      </c>
      <c r="J432" s="15">
        <f t="shared" si="58"/>
        <v>5</v>
      </c>
      <c r="K432" s="28"/>
      <c r="L432" s="13">
        <f t="shared" si="34"/>
        <v>423</v>
      </c>
      <c r="M432" s="27">
        <f t="shared" si="35"/>
        <v>42796</v>
      </c>
      <c r="N432" s="26" t="str">
        <f t="array" ref="N432">IF($L432="","",INDEX($B$10:$B$500,SMALL(IF($D$10:$D$500=$M432,ROW($10:$500)-9),COUNTIF($M$9:$M431,$M432)+1)))</f>
        <v>ريتاج احمد عبدالعال احمد</v>
      </c>
      <c r="O432" s="28"/>
      <c r="P432" s="13">
        <f t="shared" si="36"/>
        <v>423</v>
      </c>
      <c r="Q432" s="27">
        <f t="shared" si="37"/>
        <v>42352</v>
      </c>
      <c r="R432" s="26" t="str">
        <f t="array" ref="R432">IF($P432="","",INDEX($B$10:$B$500,SMALL(IF($D$10:$D$500=$Q432,ROW($10:$500)-9),COUNTIF($Q$9:$Q431,$Q432)+1)))</f>
        <v>شنوده باسم منير كامل</v>
      </c>
    </row>
    <row r="433" spans="1:18" ht="26.25" thickTop="1" thickBot="1" x14ac:dyDescent="0.4">
      <c r="A433" s="13">
        <f>IF(B433="","",COUNT($A$9:A432)+1)</f>
        <v>423</v>
      </c>
      <c r="B433" s="16" t="s">
        <v>437</v>
      </c>
      <c r="C433" s="23">
        <v>31606272600213</v>
      </c>
      <c r="D433" s="18">
        <v>42548</v>
      </c>
      <c r="E433" s="16">
        <f t="shared" si="59"/>
        <v>27</v>
      </c>
      <c r="F433" s="16">
        <f t="shared" si="60"/>
        <v>6</v>
      </c>
      <c r="G433" s="16">
        <f t="shared" si="61"/>
        <v>2016</v>
      </c>
      <c r="H433" s="15">
        <f t="shared" si="56"/>
        <v>4</v>
      </c>
      <c r="I433" s="15">
        <f t="shared" si="57"/>
        <v>3</v>
      </c>
      <c r="J433" s="15">
        <f t="shared" si="58"/>
        <v>5</v>
      </c>
      <c r="K433" s="28"/>
      <c r="L433" s="13">
        <f t="shared" si="34"/>
        <v>424</v>
      </c>
      <c r="M433" s="27">
        <f t="shared" si="35"/>
        <v>42797</v>
      </c>
      <c r="N433" s="26" t="str">
        <f t="array" ref="N433">IF($L433="","",INDEX($B$10:$B$500,SMALL(IF($D$10:$D$500=$M433,ROW($10:$500)-9),COUNTIF($M$9:$M432,$M433)+1)))</f>
        <v>انجي محمد فتحي حستنين</v>
      </c>
      <c r="O433" s="28"/>
      <c r="P433" s="13">
        <f t="shared" si="36"/>
        <v>424</v>
      </c>
      <c r="Q433" s="27">
        <f t="shared" si="37"/>
        <v>42351</v>
      </c>
      <c r="R433" s="26" t="str">
        <f t="array" ref="R433">IF($P433="","",INDEX($B$10:$B$500,SMALL(IF($D$10:$D$500=$Q433,ROW($10:$500)-9),COUNTIF($Q$9:$Q432,$Q433)+1)))</f>
        <v>آدم محمود ابوزيد محمود</v>
      </c>
    </row>
    <row r="434" spans="1:18" ht="26.25" thickTop="1" thickBot="1" x14ac:dyDescent="0.4">
      <c r="A434" s="13">
        <f>IF(B434="","",COUNT($A$9:A433)+1)</f>
        <v>424</v>
      </c>
      <c r="B434" s="16" t="s">
        <v>438</v>
      </c>
      <c r="C434" s="23">
        <v>31612012611696</v>
      </c>
      <c r="D434" s="18">
        <v>42705</v>
      </c>
      <c r="E434" s="16">
        <f t="shared" si="59"/>
        <v>1</v>
      </c>
      <c r="F434" s="16">
        <f t="shared" si="60"/>
        <v>12</v>
      </c>
      <c r="G434" s="16">
        <f t="shared" si="61"/>
        <v>2016</v>
      </c>
      <c r="H434" s="15">
        <f t="shared" si="56"/>
        <v>0</v>
      </c>
      <c r="I434" s="15">
        <f t="shared" si="57"/>
        <v>10</v>
      </c>
      <c r="J434" s="15">
        <f t="shared" si="58"/>
        <v>4</v>
      </c>
      <c r="K434" s="28"/>
      <c r="L434" s="13">
        <f t="shared" si="34"/>
        <v>425</v>
      </c>
      <c r="M434" s="27">
        <f t="shared" si="35"/>
        <v>42802</v>
      </c>
      <c r="N434" s="26" t="str">
        <f t="array" ref="N434">IF($L434="","",INDEX($B$10:$B$500,SMALL(IF($D$10:$D$500=$M434,ROW($10:$500)-9),COUNTIF($M$9:$M433,$M434)+1)))</f>
        <v>احمد محمد عبد المنعم اسعد</v>
      </c>
      <c r="O434" s="28"/>
      <c r="P434" s="13">
        <f t="shared" si="36"/>
        <v>425</v>
      </c>
      <c r="Q434" s="27">
        <f t="shared" si="37"/>
        <v>42351</v>
      </c>
      <c r="R434" s="26" t="str">
        <f t="array" ref="R434">IF($P434="","",INDEX($B$10:$B$500,SMALL(IF($D$10:$D$500=$Q434,ROW($10:$500)-9),COUNTIF($Q$9:$Q433,$Q434)+1)))</f>
        <v>فاطمه احمد احمد عبدالسلام ابراهيم</v>
      </c>
    </row>
    <row r="435" spans="1:18" ht="26.25" thickTop="1" thickBot="1" x14ac:dyDescent="0.4">
      <c r="A435" s="13">
        <f>IF(B435="","",COUNT($A$9:A434)+1)</f>
        <v>425</v>
      </c>
      <c r="B435" s="16" t="s">
        <v>439</v>
      </c>
      <c r="C435" s="23">
        <v>31602022602932</v>
      </c>
      <c r="D435" s="18">
        <v>42402</v>
      </c>
      <c r="E435" s="16">
        <f t="shared" si="59"/>
        <v>2</v>
      </c>
      <c r="F435" s="16">
        <f t="shared" si="60"/>
        <v>2</v>
      </c>
      <c r="G435" s="16">
        <f t="shared" si="61"/>
        <v>2016</v>
      </c>
      <c r="H435" s="15">
        <f t="shared" si="56"/>
        <v>29</v>
      </c>
      <c r="I435" s="15">
        <f t="shared" si="57"/>
        <v>7</v>
      </c>
      <c r="J435" s="15">
        <f t="shared" si="58"/>
        <v>5</v>
      </c>
      <c r="K435" s="28"/>
      <c r="L435" s="13">
        <f t="shared" si="34"/>
        <v>426</v>
      </c>
      <c r="M435" s="27">
        <f t="shared" si="35"/>
        <v>42802</v>
      </c>
      <c r="N435" s="26" t="str">
        <f t="array" ref="N435">IF($L435="","",INDEX($B$10:$B$500,SMALL(IF($D$10:$D$500=$M435,ROW($10:$500)-9),COUNTIF($M$9:$M434,$M435)+1)))</f>
        <v>ادم محمد عبد المنعم اسعد</v>
      </c>
      <c r="O435" s="28"/>
      <c r="P435" s="13">
        <f t="shared" si="36"/>
        <v>426</v>
      </c>
      <c r="Q435" s="27">
        <f t="shared" si="37"/>
        <v>42350</v>
      </c>
      <c r="R435" s="26" t="str">
        <f t="array" ref="R435">IF($P435="","",INDEX($B$10:$B$500,SMALL(IF($D$10:$D$500=$Q435,ROW($10:$500)-9),COUNTIF($Q$9:$Q434,$Q435)+1)))</f>
        <v>ايه محمد محمود احمد</v>
      </c>
    </row>
    <row r="436" spans="1:18" ht="26.25" thickTop="1" thickBot="1" x14ac:dyDescent="0.4">
      <c r="A436" s="13">
        <f>IF(B436="","",COUNT($A$9:A435)+1)</f>
        <v>426</v>
      </c>
      <c r="B436" s="16" t="s">
        <v>440</v>
      </c>
      <c r="C436" s="23">
        <v>31607042601217</v>
      </c>
      <c r="D436" s="18">
        <v>42555</v>
      </c>
      <c r="E436" s="16">
        <f t="shared" si="59"/>
        <v>4</v>
      </c>
      <c r="F436" s="16">
        <f t="shared" si="60"/>
        <v>7</v>
      </c>
      <c r="G436" s="16">
        <f t="shared" si="61"/>
        <v>2016</v>
      </c>
      <c r="H436" s="15">
        <f t="shared" si="56"/>
        <v>27</v>
      </c>
      <c r="I436" s="15">
        <f t="shared" si="57"/>
        <v>2</v>
      </c>
      <c r="J436" s="15">
        <f t="shared" si="58"/>
        <v>5</v>
      </c>
      <c r="K436" s="28"/>
      <c r="L436" s="13">
        <f t="shared" si="34"/>
        <v>427</v>
      </c>
      <c r="M436" s="27">
        <f t="shared" si="35"/>
        <v>42802</v>
      </c>
      <c r="N436" s="26" t="str">
        <f t="array" ref="N436">IF($L436="","",INDEX($B$10:$B$500,SMALL(IF($D$10:$D$500=$M436,ROW($10:$500)-9),COUNTIF($M$9:$M435,$M436)+1)))</f>
        <v>براء ايمن عبد العاطى حموده</v>
      </c>
      <c r="O436" s="28"/>
      <c r="P436" s="13">
        <f t="shared" si="36"/>
        <v>427</v>
      </c>
      <c r="Q436" s="27">
        <f t="shared" si="37"/>
        <v>42350</v>
      </c>
      <c r="R436" s="26" t="str">
        <f t="array" ref="R436">IF($P436="","",INDEX($B$10:$B$500,SMALL(IF($D$10:$D$500=$Q436,ROW($10:$500)-9),COUNTIF($Q$9:$Q435,$Q436)+1)))</f>
        <v>روان كمال عاطف محمد</v>
      </c>
    </row>
    <row r="437" spans="1:18" ht="26.25" thickTop="1" thickBot="1" x14ac:dyDescent="0.4">
      <c r="A437" s="13">
        <f>IF(B437="","",COUNT($A$9:A436)+1)</f>
        <v>427</v>
      </c>
      <c r="B437" s="16" t="s">
        <v>441</v>
      </c>
      <c r="C437" s="23">
        <v>31708282602998</v>
      </c>
      <c r="D437" s="18">
        <v>42975</v>
      </c>
      <c r="E437" s="16">
        <f t="shared" si="59"/>
        <v>28</v>
      </c>
      <c r="F437" s="16">
        <f t="shared" si="60"/>
        <v>8</v>
      </c>
      <c r="G437" s="16">
        <f t="shared" si="61"/>
        <v>2017</v>
      </c>
      <c r="H437" s="15">
        <f t="shared" si="56"/>
        <v>3</v>
      </c>
      <c r="I437" s="15">
        <f t="shared" si="57"/>
        <v>1</v>
      </c>
      <c r="J437" s="15">
        <f t="shared" si="58"/>
        <v>4</v>
      </c>
      <c r="K437" s="28"/>
      <c r="L437" s="13">
        <f t="shared" si="34"/>
        <v>428</v>
      </c>
      <c r="M437" s="27">
        <f t="shared" si="35"/>
        <v>42810</v>
      </c>
      <c r="N437" s="26" t="str">
        <f t="array" ref="N437">IF($L437="","",INDEX($B$10:$B$500,SMALL(IF($D$10:$D$500=$M437,ROW($10:$500)-9),COUNTIF($M$9:$M436,$M437)+1)))</f>
        <v>ريتاج حسن جابر احمد</v>
      </c>
      <c r="O437" s="28"/>
      <c r="P437" s="13">
        <f t="shared" si="36"/>
        <v>428</v>
      </c>
      <c r="Q437" s="27">
        <f t="shared" si="37"/>
        <v>42348</v>
      </c>
      <c r="R437" s="26" t="str">
        <f t="array" ref="R437">IF($P437="","",INDEX($B$10:$B$500,SMALL(IF($D$10:$D$500=$Q437,ROW($10:$500)-9),COUNTIF($Q$9:$Q436,$Q437)+1)))</f>
        <v>رلمز جلال عطيه عبدالرحيم جلال</v>
      </c>
    </row>
    <row r="438" spans="1:18" ht="26.25" thickTop="1" thickBot="1" x14ac:dyDescent="0.4">
      <c r="A438" s="13">
        <f>IF(B438="","",COUNT($A$9:A437)+1)</f>
        <v>428</v>
      </c>
      <c r="B438" s="16" t="s">
        <v>442</v>
      </c>
      <c r="C438" s="23">
        <v>31510162600113</v>
      </c>
      <c r="D438" s="18">
        <v>42293</v>
      </c>
      <c r="E438" s="16">
        <f t="shared" si="59"/>
        <v>16</v>
      </c>
      <c r="F438" s="16">
        <f t="shared" si="60"/>
        <v>10</v>
      </c>
      <c r="G438" s="16">
        <f t="shared" si="61"/>
        <v>2015</v>
      </c>
      <c r="H438" s="15">
        <f t="shared" si="56"/>
        <v>15</v>
      </c>
      <c r="I438" s="15">
        <f t="shared" si="57"/>
        <v>11</v>
      </c>
      <c r="J438" s="15">
        <f t="shared" si="58"/>
        <v>5</v>
      </c>
      <c r="K438" s="28"/>
      <c r="L438" s="13">
        <f t="shared" si="34"/>
        <v>429</v>
      </c>
      <c r="M438" s="27">
        <f t="shared" si="35"/>
        <v>42812</v>
      </c>
      <c r="N438" s="26" t="str">
        <f t="array" ref="N438">IF($L438="","",INDEX($B$10:$B$500,SMALL(IF($D$10:$D$500=$M438,ROW($10:$500)-9),COUNTIF($M$9:$M437,$M438)+1)))</f>
        <v>احمد عادل ربيع رمضان</v>
      </c>
      <c r="O438" s="28"/>
      <c r="P438" s="13">
        <f t="shared" si="36"/>
        <v>429</v>
      </c>
      <c r="Q438" s="27">
        <f t="shared" si="37"/>
        <v>42347</v>
      </c>
      <c r="R438" s="26" t="str">
        <f t="array" ref="R438">IF($P438="","",INDEX($B$10:$B$500,SMALL(IF($D$10:$D$500=$Q438,ROW($10:$500)-9),COUNTIF($Q$9:$Q437,$Q438)+1)))</f>
        <v>احمد مصطفى محمد احمد حسن</v>
      </c>
    </row>
    <row r="439" spans="1:18" ht="26.25" thickTop="1" thickBot="1" x14ac:dyDescent="0.4">
      <c r="A439" s="13">
        <f>IF(B439="","",COUNT($A$9:A438)+1)</f>
        <v>429</v>
      </c>
      <c r="B439" s="16" t="s">
        <v>443</v>
      </c>
      <c r="C439" s="23">
        <v>31611222600437</v>
      </c>
      <c r="D439" s="18">
        <v>42696</v>
      </c>
      <c r="E439" s="16">
        <f t="shared" si="59"/>
        <v>22</v>
      </c>
      <c r="F439" s="16">
        <f t="shared" si="60"/>
        <v>11</v>
      </c>
      <c r="G439" s="16">
        <f t="shared" si="61"/>
        <v>2016</v>
      </c>
      <c r="H439" s="15">
        <f t="shared" si="56"/>
        <v>9</v>
      </c>
      <c r="I439" s="15">
        <f t="shared" si="57"/>
        <v>10</v>
      </c>
      <c r="J439" s="15">
        <f t="shared" si="58"/>
        <v>4</v>
      </c>
      <c r="K439" s="28"/>
      <c r="L439" s="13">
        <f t="shared" si="34"/>
        <v>430</v>
      </c>
      <c r="M439" s="27">
        <f t="shared" si="35"/>
        <v>42815</v>
      </c>
      <c r="N439" s="26" t="str">
        <f t="array" ref="N439">IF($L439="","",INDEX($B$10:$B$500,SMALL(IF($D$10:$D$500=$M439,ROW($10:$500)-9),COUNTIF($M$9:$M438,$M439)+1)))</f>
        <v>شعيب محمد عبد الحفيظ محمد</v>
      </c>
      <c r="O439" s="28"/>
      <c r="P439" s="13">
        <f t="shared" si="36"/>
        <v>430</v>
      </c>
      <c r="Q439" s="27">
        <f t="shared" si="37"/>
        <v>42347</v>
      </c>
      <c r="R439" s="26" t="str">
        <f t="array" ref="R439">IF($P439="","",INDEX($B$10:$B$500,SMALL(IF($D$10:$D$500=$Q439,ROW($10:$500)-9),COUNTIF($Q$9:$Q438,$Q439)+1)))</f>
        <v>جويريه احمد رمضان هاشم عبد المالك</v>
      </c>
    </row>
    <row r="440" spans="1:18" ht="26.25" thickTop="1" thickBot="1" x14ac:dyDescent="0.4">
      <c r="A440" s="13">
        <f>IF(B440="","",COUNT($A$9:A439)+1)</f>
        <v>430</v>
      </c>
      <c r="B440" s="16" t="s">
        <v>444</v>
      </c>
      <c r="C440" s="23">
        <v>31511182601198</v>
      </c>
      <c r="D440" s="18">
        <v>42326</v>
      </c>
      <c r="E440" s="16">
        <f t="shared" si="59"/>
        <v>18</v>
      </c>
      <c r="F440" s="16">
        <f t="shared" si="60"/>
        <v>11</v>
      </c>
      <c r="G440" s="16">
        <f t="shared" si="61"/>
        <v>2015</v>
      </c>
      <c r="H440" s="15">
        <f t="shared" si="56"/>
        <v>13</v>
      </c>
      <c r="I440" s="15">
        <f t="shared" si="57"/>
        <v>10</v>
      </c>
      <c r="J440" s="15">
        <f t="shared" si="58"/>
        <v>5</v>
      </c>
      <c r="K440" s="28"/>
      <c r="L440" s="13">
        <f t="shared" si="34"/>
        <v>431</v>
      </c>
      <c r="M440" s="27">
        <f t="shared" si="35"/>
        <v>42816</v>
      </c>
      <c r="N440" s="26" t="str">
        <f t="array" ref="N440">IF($L440="","",INDEX($B$10:$B$500,SMALL(IF($D$10:$D$500=$M440,ROW($10:$500)-9),COUNTIF($M$9:$M439,$M440)+1)))</f>
        <v>عمر احمد السيد على عبد العال</v>
      </c>
      <c r="O440" s="28"/>
      <c r="P440" s="13">
        <f t="shared" si="36"/>
        <v>431</v>
      </c>
      <c r="Q440" s="27">
        <f t="shared" si="37"/>
        <v>42344</v>
      </c>
      <c r="R440" s="26" t="str">
        <f t="array" ref="R440">IF($P440="","",INDEX($B$10:$B$500,SMALL(IF($D$10:$D$500=$Q440,ROW($10:$500)-9),COUNTIF($Q$9:$Q439,$Q440)+1)))</f>
        <v>جنات فرج اسعد جمعه</v>
      </c>
    </row>
    <row r="441" spans="1:18" ht="26.25" thickTop="1" thickBot="1" x14ac:dyDescent="0.4">
      <c r="A441" s="13">
        <f>IF(B441="","",COUNT($A$9:A440)+1)</f>
        <v>431</v>
      </c>
      <c r="B441" s="16" t="s">
        <v>445</v>
      </c>
      <c r="C441" s="23">
        <v>31511022600497</v>
      </c>
      <c r="D441" s="18">
        <v>42310</v>
      </c>
      <c r="E441" s="16">
        <f t="shared" si="59"/>
        <v>2</v>
      </c>
      <c r="F441" s="16">
        <f t="shared" si="60"/>
        <v>11</v>
      </c>
      <c r="G441" s="16">
        <f t="shared" si="61"/>
        <v>2015</v>
      </c>
      <c r="H441" s="15">
        <f t="shared" si="56"/>
        <v>29</v>
      </c>
      <c r="I441" s="15">
        <f t="shared" si="57"/>
        <v>10</v>
      </c>
      <c r="J441" s="15">
        <f t="shared" si="58"/>
        <v>5</v>
      </c>
      <c r="K441" s="28"/>
      <c r="L441" s="13">
        <f t="shared" si="34"/>
        <v>432</v>
      </c>
      <c r="M441" s="27">
        <f t="shared" si="35"/>
        <v>42819</v>
      </c>
      <c r="N441" s="26" t="str">
        <f t="array" ref="N441">IF($L441="","",INDEX($B$10:$B$500,SMALL(IF($D$10:$D$500=$M441,ROW($10:$500)-9),COUNTIF($M$9:$M440,$M441)+1)))</f>
        <v>اسيل عمر ماهر محمد ابراهيم</v>
      </c>
      <c r="O441" s="28"/>
      <c r="P441" s="13">
        <f t="shared" si="36"/>
        <v>432</v>
      </c>
      <c r="Q441" s="27">
        <f t="shared" si="37"/>
        <v>42344</v>
      </c>
      <c r="R441" s="26" t="str">
        <f t="array" ref="R441">IF($P441="","",INDEX($B$10:$B$500,SMALL(IF($D$10:$D$500=$Q441,ROW($10:$500)-9),COUNTIF($Q$9:$Q440,$Q441)+1)))</f>
        <v>حبيبه محمد علي السيد</v>
      </c>
    </row>
    <row r="442" spans="1:18" ht="26.25" thickTop="1" thickBot="1" x14ac:dyDescent="0.4">
      <c r="A442" s="13">
        <f>IF(B442="","",COUNT($A$9:A441)+1)</f>
        <v>432</v>
      </c>
      <c r="B442" s="16" t="s">
        <v>446</v>
      </c>
      <c r="C442" s="23">
        <v>31608012600433</v>
      </c>
      <c r="D442" s="18">
        <v>42583</v>
      </c>
      <c r="E442" s="16">
        <f t="shared" si="59"/>
        <v>1</v>
      </c>
      <c r="F442" s="16">
        <f t="shared" si="60"/>
        <v>8</v>
      </c>
      <c r="G442" s="16">
        <f t="shared" si="61"/>
        <v>2016</v>
      </c>
      <c r="H442" s="15">
        <f t="shared" si="56"/>
        <v>0</v>
      </c>
      <c r="I442" s="15">
        <f t="shared" si="57"/>
        <v>2</v>
      </c>
      <c r="J442" s="15">
        <f t="shared" si="58"/>
        <v>5</v>
      </c>
      <c r="K442" s="28"/>
      <c r="L442" s="13">
        <f t="shared" si="34"/>
        <v>433</v>
      </c>
      <c r="M442" s="27">
        <f t="shared" si="35"/>
        <v>42829</v>
      </c>
      <c r="N442" s="26" t="str">
        <f t="array" ref="N442">IF($L442="","",INDEX($B$10:$B$500,SMALL(IF($D$10:$D$500=$M442,ROW($10:$500)-9),COUNTIF($M$9:$M441,$M442)+1)))</f>
        <v>إسلام مصطفى علي عبد الرؤف</v>
      </c>
      <c r="O442" s="28"/>
      <c r="P442" s="13">
        <f t="shared" si="36"/>
        <v>433</v>
      </c>
      <c r="Q442" s="27">
        <f t="shared" si="37"/>
        <v>42341</v>
      </c>
      <c r="R442" s="26" t="str">
        <f t="array" ref="R442">IF($P442="","",INDEX($B$10:$B$500,SMALL(IF($D$10:$D$500=$Q442,ROW($10:$500)-9),COUNTIF($Q$9:$Q441,$Q442)+1)))</f>
        <v>امنه طلعت السيد على</v>
      </c>
    </row>
    <row r="443" spans="1:18" ht="26.25" thickTop="1" thickBot="1" x14ac:dyDescent="0.4">
      <c r="A443" s="13">
        <f>IF(B443="","",COUNT($A$9:A442)+1)</f>
        <v>433</v>
      </c>
      <c r="B443" s="16" t="s">
        <v>447</v>
      </c>
      <c r="C443" s="23">
        <v>31612162601613</v>
      </c>
      <c r="D443" s="18">
        <v>42720</v>
      </c>
      <c r="E443" s="16">
        <f t="shared" si="59"/>
        <v>16</v>
      </c>
      <c r="F443" s="16">
        <f t="shared" si="60"/>
        <v>12</v>
      </c>
      <c r="G443" s="16">
        <f t="shared" si="61"/>
        <v>2016</v>
      </c>
      <c r="H443" s="15">
        <f t="shared" si="56"/>
        <v>15</v>
      </c>
      <c r="I443" s="15">
        <f t="shared" si="57"/>
        <v>9</v>
      </c>
      <c r="J443" s="15">
        <f t="shared" si="58"/>
        <v>4</v>
      </c>
      <c r="K443" s="28"/>
      <c r="L443" s="13">
        <f t="shared" si="34"/>
        <v>434</v>
      </c>
      <c r="M443" s="27">
        <f t="shared" si="35"/>
        <v>42831</v>
      </c>
      <c r="N443" s="26" t="str">
        <f t="array" ref="N443">IF($L443="","",INDEX($B$10:$B$500,SMALL(IF($D$10:$D$500=$M443,ROW($10:$500)-9),COUNTIF($M$9:$M442,$M443)+1)))</f>
        <v>حمزة ياسر البدري محمد</v>
      </c>
      <c r="O443" s="28"/>
      <c r="P443" s="13">
        <f t="shared" si="36"/>
        <v>434</v>
      </c>
      <c r="Q443" s="27">
        <f t="shared" si="37"/>
        <v>42341</v>
      </c>
      <c r="R443" s="26" t="str">
        <f t="array" ref="R443">IF($P443="","",INDEX($B$10:$B$500,SMALL(IF($D$10:$D$500=$Q443,ROW($10:$500)-9),COUNTIF($Q$9:$Q442,$Q443)+1)))</f>
        <v>تيجان محمود احمد عبد الموجود</v>
      </c>
    </row>
    <row r="444" spans="1:18" ht="26.25" thickTop="1" thickBot="1" x14ac:dyDescent="0.4">
      <c r="A444" s="13">
        <f>IF(B444="","",COUNT($A$9:A443)+1)</f>
        <v>434</v>
      </c>
      <c r="B444" s="16" t="s">
        <v>448</v>
      </c>
      <c r="C444" s="23">
        <v>31609152600553</v>
      </c>
      <c r="D444" s="18">
        <v>42628</v>
      </c>
      <c r="E444" s="16">
        <f t="shared" si="59"/>
        <v>15</v>
      </c>
      <c r="F444" s="16">
        <f t="shared" si="60"/>
        <v>9</v>
      </c>
      <c r="G444" s="16">
        <f t="shared" si="61"/>
        <v>2016</v>
      </c>
      <c r="H444" s="15">
        <f t="shared" si="56"/>
        <v>16</v>
      </c>
      <c r="I444" s="15">
        <f t="shared" si="57"/>
        <v>0</v>
      </c>
      <c r="J444" s="15">
        <f t="shared" si="58"/>
        <v>5</v>
      </c>
      <c r="K444" s="28"/>
      <c r="L444" s="13">
        <f t="shared" si="34"/>
        <v>435</v>
      </c>
      <c r="M444" s="27">
        <f t="shared" si="35"/>
        <v>42835</v>
      </c>
      <c r="N444" s="26" t="str">
        <f t="array" ref="N444">IF($L444="","",INDEX($B$10:$B$500,SMALL(IF($D$10:$D$500=$M444,ROW($10:$500)-9),COUNTIF($M$9:$M443,$M444)+1)))</f>
        <v>حمزه محمود محمد السيد</v>
      </c>
      <c r="O444" s="28"/>
      <c r="P444" s="13">
        <f t="shared" si="36"/>
        <v>435</v>
      </c>
      <c r="Q444" s="27">
        <f t="shared" si="37"/>
        <v>42341</v>
      </c>
      <c r="R444" s="26" t="str">
        <f t="array" ref="R444">IF($P444="","",INDEX($B$10:$B$500,SMALL(IF($D$10:$D$500=$Q444,ROW($10:$500)-9),COUNTIF($Q$9:$Q443,$Q444)+1)))</f>
        <v>جومانه عمرو رجب احمد محمود</v>
      </c>
    </row>
    <row r="445" spans="1:18" ht="26.25" thickTop="1" thickBot="1" x14ac:dyDescent="0.4">
      <c r="A445" s="13">
        <f>IF(B445="","",COUNT($A$9:A444)+1)</f>
        <v>435</v>
      </c>
      <c r="B445" s="16" t="s">
        <v>449</v>
      </c>
      <c r="C445" s="23">
        <v>31708282602971</v>
      </c>
      <c r="D445" s="18">
        <v>42975</v>
      </c>
      <c r="E445" s="16">
        <f t="shared" si="59"/>
        <v>28</v>
      </c>
      <c r="F445" s="16">
        <f t="shared" si="60"/>
        <v>8</v>
      </c>
      <c r="G445" s="16">
        <f t="shared" si="61"/>
        <v>2017</v>
      </c>
      <c r="H445" s="15">
        <f t="shared" si="56"/>
        <v>3</v>
      </c>
      <c r="I445" s="15">
        <f t="shared" si="57"/>
        <v>1</v>
      </c>
      <c r="J445" s="15">
        <f t="shared" si="58"/>
        <v>4</v>
      </c>
      <c r="K445" s="28"/>
      <c r="L445" s="13">
        <f t="shared" si="34"/>
        <v>436</v>
      </c>
      <c r="M445" s="27">
        <f t="shared" si="35"/>
        <v>42836</v>
      </c>
      <c r="N445" s="26" t="str">
        <f t="array" ref="N445">IF($L445="","",INDEX($B$10:$B$500,SMALL(IF($D$10:$D$500=$M445,ROW($10:$500)-9),COUNTIF($M$9:$M444,$M445)+1)))</f>
        <v>فريحة محمد جمعة ضاحي</v>
      </c>
      <c r="O445" s="28"/>
      <c r="P445" s="13">
        <f t="shared" si="36"/>
        <v>436</v>
      </c>
      <c r="Q445" s="27">
        <f t="shared" si="37"/>
        <v>42340</v>
      </c>
      <c r="R445" s="26" t="str">
        <f t="array" ref="R445">IF($P445="","",INDEX($B$10:$B$500,SMALL(IF($D$10:$D$500=$Q445,ROW($10:$500)-9),COUNTIF($Q$9:$Q444,$Q445)+1)))</f>
        <v>احمد اشرف محمد السيد</v>
      </c>
    </row>
    <row r="446" spans="1:18" ht="26.25" thickTop="1" thickBot="1" x14ac:dyDescent="0.4">
      <c r="A446" s="13">
        <f>IF(B446="","",COUNT($A$9:A445)+1)</f>
        <v>436</v>
      </c>
      <c r="B446" s="16" t="s">
        <v>450</v>
      </c>
      <c r="C446" s="23">
        <v>31610282601436</v>
      </c>
      <c r="D446" s="18">
        <v>42671</v>
      </c>
      <c r="E446" s="16">
        <f t="shared" si="59"/>
        <v>28</v>
      </c>
      <c r="F446" s="16">
        <f t="shared" si="60"/>
        <v>10</v>
      </c>
      <c r="G446" s="16">
        <f t="shared" si="61"/>
        <v>2016</v>
      </c>
      <c r="H446" s="15">
        <f t="shared" si="56"/>
        <v>3</v>
      </c>
      <c r="I446" s="15">
        <f t="shared" si="57"/>
        <v>11</v>
      </c>
      <c r="J446" s="15">
        <f t="shared" si="58"/>
        <v>4</v>
      </c>
      <c r="K446" s="28"/>
      <c r="L446" s="13">
        <f t="shared" si="34"/>
        <v>437</v>
      </c>
      <c r="M446" s="27">
        <f t="shared" si="35"/>
        <v>42840</v>
      </c>
      <c r="N446" s="26" t="str">
        <f t="array" ref="N446">IF($L446="","",INDEX($B$10:$B$500,SMALL(IF($D$10:$D$500=$M446,ROW($10:$500)-9),COUNTIF($M$9:$M445,$M446)+1)))</f>
        <v>حبيبة احمد عبد المنعم احمد</v>
      </c>
      <c r="O446" s="28"/>
      <c r="P446" s="13">
        <f t="shared" si="36"/>
        <v>437</v>
      </c>
      <c r="Q446" s="27">
        <f t="shared" si="37"/>
        <v>42339</v>
      </c>
      <c r="R446" s="26" t="str">
        <f t="array" ref="R446">IF($P446="","",INDEX($B$10:$B$500,SMALL(IF($D$10:$D$500=$Q446,ROW($10:$500)-9),COUNTIF($Q$9:$Q445,$Q446)+1)))</f>
        <v>إياد بهاء فتحي محمود</v>
      </c>
    </row>
    <row r="447" spans="1:18" ht="26.25" thickTop="1" thickBot="1" x14ac:dyDescent="0.4">
      <c r="A447" s="13">
        <f>IF(B447="","",COUNT($A$9:A446)+1)</f>
        <v>437</v>
      </c>
      <c r="B447" s="16" t="s">
        <v>451</v>
      </c>
      <c r="C447" s="23">
        <v>31602112600637</v>
      </c>
      <c r="D447" s="18">
        <v>42411</v>
      </c>
      <c r="E447" s="16">
        <f t="shared" si="59"/>
        <v>11</v>
      </c>
      <c r="F447" s="16">
        <f t="shared" si="60"/>
        <v>2</v>
      </c>
      <c r="G447" s="16">
        <f t="shared" si="61"/>
        <v>2016</v>
      </c>
      <c r="H447" s="15">
        <f t="shared" si="56"/>
        <v>20</v>
      </c>
      <c r="I447" s="15">
        <f t="shared" si="57"/>
        <v>7</v>
      </c>
      <c r="J447" s="15">
        <f t="shared" si="58"/>
        <v>5</v>
      </c>
      <c r="K447" s="28"/>
      <c r="L447" s="13">
        <f t="shared" si="34"/>
        <v>438</v>
      </c>
      <c r="M447" s="27">
        <f t="shared" si="35"/>
        <v>42842</v>
      </c>
      <c r="N447" s="26" t="str">
        <f t="array" ref="N447">IF($L447="","",INDEX($B$10:$B$500,SMALL(IF($D$10:$D$500=$M447,ROW($10:$500)-9),COUNTIF($M$9:$M446,$M447)+1)))</f>
        <v>ريتال أحمد إبراهيم محمد</v>
      </c>
      <c r="O447" s="28"/>
      <c r="P447" s="13">
        <f t="shared" si="36"/>
        <v>438</v>
      </c>
      <c r="Q447" s="27">
        <f t="shared" si="37"/>
        <v>42339</v>
      </c>
      <c r="R447" s="26" t="str">
        <f t="array" ref="R447">IF($P447="","",INDEX($B$10:$B$500,SMALL(IF($D$10:$D$500=$Q447,ROW($10:$500)-9),COUNTIF($Q$9:$Q446,$Q447)+1)))</f>
        <v>سجى محمد عبده خضراوى</v>
      </c>
    </row>
    <row r="448" spans="1:18" ht="26.25" thickTop="1" thickBot="1" x14ac:dyDescent="0.4">
      <c r="A448" s="13">
        <f>IF(B448="","",COUNT($A$9:A447)+1)</f>
        <v>438</v>
      </c>
      <c r="B448" s="16" t="s">
        <v>452</v>
      </c>
      <c r="C448" s="23">
        <v>31702252602014</v>
      </c>
      <c r="D448" s="18">
        <v>42791</v>
      </c>
      <c r="E448" s="16">
        <f t="shared" si="59"/>
        <v>25</v>
      </c>
      <c r="F448" s="16">
        <f t="shared" si="60"/>
        <v>2</v>
      </c>
      <c r="G448" s="16">
        <f t="shared" si="61"/>
        <v>2017</v>
      </c>
      <c r="H448" s="15">
        <f t="shared" si="56"/>
        <v>6</v>
      </c>
      <c r="I448" s="15">
        <f t="shared" si="57"/>
        <v>7</v>
      </c>
      <c r="J448" s="15">
        <f t="shared" si="58"/>
        <v>4</v>
      </c>
      <c r="K448" s="28"/>
      <c r="L448" s="13">
        <f t="shared" si="34"/>
        <v>439</v>
      </c>
      <c r="M448" s="27">
        <f t="shared" si="35"/>
        <v>42856</v>
      </c>
      <c r="N448" s="26" t="str">
        <f t="array" ref="N448">IF($L448="","",INDEX($B$10:$B$500,SMALL(IF($D$10:$D$500=$M448,ROW($10:$500)-9),COUNTIF($M$9:$M447,$M448)+1)))</f>
        <v>احمد البدرى احمد عبد الحافظ</v>
      </c>
      <c r="O448" s="28"/>
      <c r="P448" s="13">
        <f t="shared" si="36"/>
        <v>439</v>
      </c>
      <c r="Q448" s="27">
        <f t="shared" si="37"/>
        <v>42337</v>
      </c>
      <c r="R448" s="26" t="str">
        <f t="array" ref="R448">IF($P448="","",INDEX($B$10:$B$500,SMALL(IF($D$10:$D$500=$Q448,ROW($10:$500)-9),COUNTIF($Q$9:$Q447,$Q448)+1)))</f>
        <v>عبد الغني سليمان مصطفي سليمان</v>
      </c>
    </row>
    <row r="449" spans="1:18" ht="26.25" thickTop="1" thickBot="1" x14ac:dyDescent="0.4">
      <c r="A449" s="13">
        <f>IF(B449="","",COUNT($A$9:A448)+1)</f>
        <v>439</v>
      </c>
      <c r="B449" s="16" t="s">
        <v>453</v>
      </c>
      <c r="C449" s="23">
        <v>31603202600772</v>
      </c>
      <c r="D449" s="18">
        <v>42449</v>
      </c>
      <c r="E449" s="16">
        <f t="shared" si="59"/>
        <v>20</v>
      </c>
      <c r="F449" s="16">
        <f t="shared" si="60"/>
        <v>3</v>
      </c>
      <c r="G449" s="16">
        <f t="shared" si="61"/>
        <v>2016</v>
      </c>
      <c r="H449" s="15">
        <f t="shared" si="56"/>
        <v>11</v>
      </c>
      <c r="I449" s="15">
        <f t="shared" si="57"/>
        <v>6</v>
      </c>
      <c r="J449" s="15">
        <f t="shared" si="58"/>
        <v>5</v>
      </c>
      <c r="K449" s="28"/>
      <c r="L449" s="13">
        <f t="shared" si="34"/>
        <v>440</v>
      </c>
      <c r="M449" s="27">
        <f t="shared" si="35"/>
        <v>42865</v>
      </c>
      <c r="N449" s="26" t="str">
        <f t="array" ref="N449">IF($L449="","",INDEX($B$10:$B$500,SMALL(IF($D$10:$D$500=$M449,ROW($10:$500)-9),COUNTIF($M$9:$M448,$M449)+1)))</f>
        <v>بارثينا ماجد فايز عجايبي</v>
      </c>
      <c r="O449" s="28"/>
      <c r="P449" s="13">
        <f t="shared" si="36"/>
        <v>440</v>
      </c>
      <c r="Q449" s="27">
        <f t="shared" si="37"/>
        <v>42336</v>
      </c>
      <c r="R449" s="26" t="str">
        <f t="array" ref="R449">IF($P449="","",INDEX($B$10:$B$500,SMALL(IF($D$10:$D$500=$Q449,ROW($10:$500)-9),COUNTIF($Q$9:$Q448,$Q449)+1)))</f>
        <v>ادم محمد عبده شحاته</v>
      </c>
    </row>
    <row r="450" spans="1:18" ht="26.25" thickTop="1" thickBot="1" x14ac:dyDescent="0.4">
      <c r="A450" s="13">
        <f>IF(B450="","",COUNT($A$9:A449)+1)</f>
        <v>440</v>
      </c>
      <c r="B450" s="16" t="s">
        <v>454</v>
      </c>
      <c r="C450" s="23">
        <v>31609012604974</v>
      </c>
      <c r="D450" s="18">
        <v>42614</v>
      </c>
      <c r="E450" s="16">
        <f t="shared" si="59"/>
        <v>1</v>
      </c>
      <c r="F450" s="16">
        <f t="shared" si="60"/>
        <v>9</v>
      </c>
      <c r="G450" s="16">
        <f t="shared" si="61"/>
        <v>2016</v>
      </c>
      <c r="H450" s="15">
        <f t="shared" si="56"/>
        <v>0</v>
      </c>
      <c r="I450" s="15">
        <f t="shared" si="57"/>
        <v>1</v>
      </c>
      <c r="J450" s="15">
        <f t="shared" si="58"/>
        <v>5</v>
      </c>
      <c r="K450" s="28"/>
      <c r="L450" s="13">
        <f t="shared" si="34"/>
        <v>441</v>
      </c>
      <c r="M450" s="27">
        <f t="shared" si="35"/>
        <v>42867</v>
      </c>
      <c r="N450" s="26" t="str">
        <f t="array" ref="N450">IF($L450="","",INDEX($B$10:$B$500,SMALL(IF($D$10:$D$500=$M450,ROW($10:$500)-9),COUNTIF($M$9:$M449,$M450)+1)))</f>
        <v>سجا اسامه محمد عمران محمد</v>
      </c>
      <c r="O450" s="28"/>
      <c r="P450" s="13">
        <f t="shared" si="36"/>
        <v>441</v>
      </c>
      <c r="Q450" s="27">
        <f t="shared" si="37"/>
        <v>42336</v>
      </c>
      <c r="R450" s="26" t="str">
        <f t="array" ref="R450">IF($P450="","",INDEX($B$10:$B$500,SMALL(IF($D$10:$D$500=$Q450,ROW($10:$500)-9),COUNTIF($Q$9:$Q449,$Q450)+1)))</f>
        <v>جنا احمد مصطفي بدوي</v>
      </c>
    </row>
    <row r="451" spans="1:18" ht="26.25" thickTop="1" thickBot="1" x14ac:dyDescent="0.4">
      <c r="A451" s="13">
        <f>IF(B451="","",COUNT($A$9:A450)+1)</f>
        <v>441</v>
      </c>
      <c r="B451" s="16" t="s">
        <v>455</v>
      </c>
      <c r="C451" s="23">
        <v>31604012604778</v>
      </c>
      <c r="D451" s="18">
        <v>42461</v>
      </c>
      <c r="E451" s="16">
        <f t="shared" si="59"/>
        <v>1</v>
      </c>
      <c r="F451" s="16">
        <f t="shared" si="60"/>
        <v>4</v>
      </c>
      <c r="G451" s="16">
        <f t="shared" si="61"/>
        <v>2016</v>
      </c>
      <c r="H451" s="15">
        <f t="shared" si="56"/>
        <v>0</v>
      </c>
      <c r="I451" s="15">
        <f t="shared" si="57"/>
        <v>6</v>
      </c>
      <c r="J451" s="15">
        <f t="shared" si="58"/>
        <v>5</v>
      </c>
      <c r="K451" s="28"/>
      <c r="L451" s="13">
        <f t="shared" si="34"/>
        <v>442</v>
      </c>
      <c r="M451" s="27">
        <f t="shared" si="35"/>
        <v>42870</v>
      </c>
      <c r="N451" s="26" t="str">
        <f t="array" ref="N451">IF($L451="","",INDEX($B$10:$B$500,SMALL(IF($D$10:$D$500=$M451,ROW($10:$500)-9),COUNTIF($M$9:$M450,$M451)+1)))</f>
        <v>جوناثان بولا شنودة بولس</v>
      </c>
      <c r="O451" s="28"/>
      <c r="P451" s="13">
        <f t="shared" si="36"/>
        <v>442</v>
      </c>
      <c r="Q451" s="27">
        <f t="shared" si="37"/>
        <v>42329</v>
      </c>
      <c r="R451" s="26" t="str">
        <f t="array" ref="R451">IF($P451="","",INDEX($B$10:$B$500,SMALL(IF($D$10:$D$500=$Q451,ROW($10:$500)-9),COUNTIF($Q$9:$Q450,$Q451)+1)))</f>
        <v>جودى زكريا احمد عبدالله</v>
      </c>
    </row>
    <row r="452" spans="1:18" ht="26.25" thickTop="1" thickBot="1" x14ac:dyDescent="0.4">
      <c r="A452" s="13">
        <f>IF(B452="","",COUNT($A$9:A451)+1)</f>
        <v>442</v>
      </c>
      <c r="B452" s="16" t="s">
        <v>456</v>
      </c>
      <c r="C452" s="23">
        <v>31606252600772</v>
      </c>
      <c r="D452" s="18">
        <v>42546</v>
      </c>
      <c r="E452" s="16">
        <f t="shared" si="59"/>
        <v>25</v>
      </c>
      <c r="F452" s="16">
        <f t="shared" si="60"/>
        <v>6</v>
      </c>
      <c r="G452" s="16">
        <f t="shared" si="61"/>
        <v>2016</v>
      </c>
      <c r="H452" s="15">
        <f t="shared" si="56"/>
        <v>6</v>
      </c>
      <c r="I452" s="15">
        <f t="shared" si="57"/>
        <v>3</v>
      </c>
      <c r="J452" s="15">
        <f t="shared" si="58"/>
        <v>5</v>
      </c>
      <c r="K452" s="28"/>
      <c r="L452" s="13">
        <f t="shared" si="34"/>
        <v>443</v>
      </c>
      <c r="M452" s="27">
        <f t="shared" si="35"/>
        <v>42880</v>
      </c>
      <c r="N452" s="26" t="str">
        <f t="array" ref="N452">IF($L452="","",INDEX($B$10:$B$500,SMALL(IF($D$10:$D$500=$M452,ROW($10:$500)-9),COUNTIF($M$9:$M451,$M452)+1)))</f>
        <v>الاء عماد محمد محمود</v>
      </c>
      <c r="O452" s="28"/>
      <c r="P452" s="13">
        <f t="shared" si="36"/>
        <v>443</v>
      </c>
      <c r="Q452" s="27">
        <f t="shared" si="37"/>
        <v>42329</v>
      </c>
      <c r="R452" s="26" t="str">
        <f t="array" ref="R452">IF($P452="","",INDEX($B$10:$B$500,SMALL(IF($D$10:$D$500=$Q452,ROW($10:$500)-9),COUNTIF($Q$9:$Q451,$Q452)+1)))</f>
        <v>سما محمد احمد العتيق محمد</v>
      </c>
    </row>
    <row r="453" spans="1:18" ht="26.25" thickTop="1" thickBot="1" x14ac:dyDescent="0.4">
      <c r="A453" s="13">
        <f>IF(B453="","",COUNT($A$9:A452)+1)</f>
        <v>443</v>
      </c>
      <c r="B453" s="16" t="s">
        <v>457</v>
      </c>
      <c r="C453" s="23">
        <v>31608052600312</v>
      </c>
      <c r="D453" s="18">
        <v>42587</v>
      </c>
      <c r="E453" s="16">
        <f t="shared" si="59"/>
        <v>5</v>
      </c>
      <c r="F453" s="16">
        <f t="shared" si="60"/>
        <v>8</v>
      </c>
      <c r="G453" s="16">
        <f t="shared" si="61"/>
        <v>2016</v>
      </c>
      <c r="H453" s="15">
        <f t="shared" si="56"/>
        <v>26</v>
      </c>
      <c r="I453" s="15">
        <f t="shared" si="57"/>
        <v>1</v>
      </c>
      <c r="J453" s="15">
        <f t="shared" si="58"/>
        <v>5</v>
      </c>
      <c r="K453" s="28"/>
      <c r="L453" s="13">
        <f t="shared" si="34"/>
        <v>444</v>
      </c>
      <c r="M453" s="27">
        <f t="shared" si="35"/>
        <v>42880</v>
      </c>
      <c r="N453" s="26" t="str">
        <f t="array" ref="N453">IF($L453="","",INDEX($B$10:$B$500,SMALL(IF($D$10:$D$500=$M453,ROW($10:$500)-9),COUNTIF($M$9:$M452,$M453)+1)))</f>
        <v>اياد احمد عبد الحميد علي</v>
      </c>
      <c r="O453" s="28"/>
      <c r="P453" s="13">
        <f t="shared" si="36"/>
        <v>444</v>
      </c>
      <c r="Q453" s="27">
        <f t="shared" si="37"/>
        <v>42328</v>
      </c>
      <c r="R453" s="26" t="str">
        <f t="array" ref="R453">IF($P453="","",INDEX($B$10:$B$500,SMALL(IF($D$10:$D$500=$Q453,ROW($10:$500)-9),COUNTIF($Q$9:$Q452,$Q453)+1)))</f>
        <v>احمد كمال احمد رضوان</v>
      </c>
    </row>
    <row r="454" spans="1:18" ht="26.25" thickTop="1" thickBot="1" x14ac:dyDescent="0.4">
      <c r="A454" s="13">
        <f>IF(B454="","",COUNT($A$9:A453)+1)</f>
        <v>444</v>
      </c>
      <c r="B454" s="16" t="s">
        <v>458</v>
      </c>
      <c r="C454" s="23">
        <v>31604262600778</v>
      </c>
      <c r="D454" s="18">
        <v>42486</v>
      </c>
      <c r="E454" s="16">
        <f t="shared" si="59"/>
        <v>26</v>
      </c>
      <c r="F454" s="16">
        <f t="shared" si="60"/>
        <v>4</v>
      </c>
      <c r="G454" s="16">
        <f t="shared" si="61"/>
        <v>2016</v>
      </c>
      <c r="H454" s="15">
        <f t="shared" si="56"/>
        <v>5</v>
      </c>
      <c r="I454" s="15">
        <f t="shared" si="57"/>
        <v>5</v>
      </c>
      <c r="J454" s="15">
        <f t="shared" si="58"/>
        <v>5</v>
      </c>
      <c r="K454" s="28"/>
      <c r="L454" s="13">
        <f t="shared" si="34"/>
        <v>445</v>
      </c>
      <c r="M454" s="27">
        <f t="shared" si="35"/>
        <v>42880</v>
      </c>
      <c r="N454" s="26" t="str">
        <f t="array" ref="N454">IF($L454="","",INDEX($B$10:$B$500,SMALL(IF($D$10:$D$500=$M454,ROW($10:$500)-9),COUNTIF($M$9:$M453,$M454)+1)))</f>
        <v>رقيه عمر سعد عبد العال</v>
      </c>
      <c r="O454" s="28"/>
      <c r="P454" s="13">
        <f t="shared" si="36"/>
        <v>445</v>
      </c>
      <c r="Q454" s="27">
        <f t="shared" si="37"/>
        <v>42326</v>
      </c>
      <c r="R454" s="26" t="str">
        <f t="array" ref="R454">IF($P454="","",INDEX($B$10:$B$500,SMALL(IF($D$10:$D$500=$Q454,ROW($10:$500)-9),COUNTIF($Q$9:$Q453,$Q454)+1)))</f>
        <v>عبدالرحمن منعم نعمر موسى</v>
      </c>
    </row>
    <row r="455" spans="1:18" ht="26.25" thickTop="1" thickBot="1" x14ac:dyDescent="0.4">
      <c r="A455" s="13">
        <f>IF(B455="","",COUNT($A$9:A454)+1)</f>
        <v>445</v>
      </c>
      <c r="B455" s="16" t="s">
        <v>459</v>
      </c>
      <c r="C455" s="23">
        <v>31701012600417</v>
      </c>
      <c r="D455" s="18">
        <v>42736</v>
      </c>
      <c r="E455" s="16">
        <f t="shared" si="59"/>
        <v>1</v>
      </c>
      <c r="F455" s="16">
        <f t="shared" si="60"/>
        <v>1</v>
      </c>
      <c r="G455" s="16">
        <f t="shared" si="61"/>
        <v>2017</v>
      </c>
      <c r="H455" s="15">
        <f t="shared" si="56"/>
        <v>0</v>
      </c>
      <c r="I455" s="15">
        <f t="shared" si="57"/>
        <v>9</v>
      </c>
      <c r="J455" s="15">
        <f t="shared" si="58"/>
        <v>4</v>
      </c>
      <c r="K455" s="28"/>
      <c r="L455" s="13">
        <f t="shared" si="34"/>
        <v>446</v>
      </c>
      <c r="M455" s="27">
        <f t="shared" si="35"/>
        <v>42887</v>
      </c>
      <c r="N455" s="26" t="str">
        <f t="array" ref="N455">IF($L455="","",INDEX($B$10:$B$500,SMALL(IF($D$10:$D$500=$M455,ROW($10:$500)-9),COUNTIF($M$9:$M454,$M455)+1)))</f>
        <v>أحمد مختار محمد محمود</v>
      </c>
      <c r="O455" s="28"/>
      <c r="P455" s="13">
        <f t="shared" si="36"/>
        <v>446</v>
      </c>
      <c r="Q455" s="27">
        <f t="shared" si="37"/>
        <v>42323</v>
      </c>
      <c r="R455" s="26" t="str">
        <f t="array" ref="R455">IF($P455="","",INDEX($B$10:$B$500,SMALL(IF($D$10:$D$500=$Q455,ROW($10:$500)-9),COUNTIF($Q$9:$Q454,$Q455)+1)))</f>
        <v>عبد الله مؤمن فاروق أحمد</v>
      </c>
    </row>
    <row r="456" spans="1:18" ht="26.25" thickTop="1" thickBot="1" x14ac:dyDescent="0.4">
      <c r="A456" s="13">
        <f>IF(B456="","",COUNT($A$9:A455)+1)</f>
        <v>446</v>
      </c>
      <c r="B456" s="16" t="s">
        <v>460</v>
      </c>
      <c r="C456" s="23">
        <v>31603212601696</v>
      </c>
      <c r="D456" s="18">
        <v>42450</v>
      </c>
      <c r="E456" s="16">
        <f t="shared" si="59"/>
        <v>21</v>
      </c>
      <c r="F456" s="16">
        <f t="shared" si="60"/>
        <v>3</v>
      </c>
      <c r="G456" s="16">
        <f t="shared" si="61"/>
        <v>2016</v>
      </c>
      <c r="H456" s="15">
        <f t="shared" si="56"/>
        <v>10</v>
      </c>
      <c r="I456" s="15">
        <f t="shared" si="57"/>
        <v>6</v>
      </c>
      <c r="J456" s="15">
        <f t="shared" si="58"/>
        <v>5</v>
      </c>
      <c r="K456" s="28"/>
      <c r="L456" s="13">
        <f t="shared" si="34"/>
        <v>447</v>
      </c>
      <c r="M456" s="27">
        <f t="shared" si="35"/>
        <v>42891</v>
      </c>
      <c r="N456" s="26" t="str">
        <f t="array" ref="N456">IF($L456="","",INDEX($B$10:$B$500,SMALL(IF($D$10:$D$500=$M456,ROW($10:$500)-9),COUNTIF($M$9:$M455,$M456)+1)))</f>
        <v>آدم عمرو محمد احمد</v>
      </c>
      <c r="O456" s="28"/>
      <c r="P456" s="13">
        <f t="shared" si="36"/>
        <v>447</v>
      </c>
      <c r="Q456" s="27">
        <f t="shared" si="37"/>
        <v>42323</v>
      </c>
      <c r="R456" s="26" t="str">
        <f t="array" ref="R456">IF($P456="","",INDEX($B$10:$B$500,SMALL(IF($D$10:$D$500=$Q456,ROW($10:$500)-9),COUNTIF($Q$9:$Q455,$Q456)+1)))</f>
        <v>عمر إبراهيم محمد إبراهيم</v>
      </c>
    </row>
    <row r="457" spans="1:18" ht="26.25" thickTop="1" thickBot="1" x14ac:dyDescent="0.4">
      <c r="A457" s="13">
        <f>IF(B457="","",COUNT($A$9:A456)+1)</f>
        <v>447</v>
      </c>
      <c r="B457" s="16" t="s">
        <v>461</v>
      </c>
      <c r="C457" s="23">
        <v>31606272600337</v>
      </c>
      <c r="D457" s="18">
        <v>42548</v>
      </c>
      <c r="E457" s="16">
        <f t="shared" si="59"/>
        <v>27</v>
      </c>
      <c r="F457" s="16">
        <f t="shared" si="60"/>
        <v>6</v>
      </c>
      <c r="G457" s="16">
        <f t="shared" si="61"/>
        <v>2016</v>
      </c>
      <c r="H457" s="15">
        <f t="shared" si="56"/>
        <v>4</v>
      </c>
      <c r="I457" s="15">
        <f t="shared" si="57"/>
        <v>3</v>
      </c>
      <c r="J457" s="15">
        <f t="shared" si="58"/>
        <v>5</v>
      </c>
      <c r="K457" s="28"/>
      <c r="L457" s="13">
        <f t="shared" si="34"/>
        <v>448</v>
      </c>
      <c r="M457" s="27">
        <f t="shared" si="35"/>
        <v>42892</v>
      </c>
      <c r="N457" s="26" t="str">
        <f t="array" ref="N457">IF($L457="","",INDEX($B$10:$B$500,SMALL(IF($D$10:$D$500=$M457,ROW($10:$500)-9),COUNTIF($M$9:$M456,$M457)+1)))</f>
        <v>جورج امير فاروق شاروبيم</v>
      </c>
      <c r="O457" s="28"/>
      <c r="P457" s="13">
        <f t="shared" si="36"/>
        <v>448</v>
      </c>
      <c r="Q457" s="27">
        <f t="shared" si="37"/>
        <v>42322</v>
      </c>
      <c r="R457" s="26" t="str">
        <f t="array" ref="R457">IF($P457="","",INDEX($B$10:$B$500,SMALL(IF($D$10:$D$500=$Q457,ROW($10:$500)-9),COUNTIF($Q$9:$Q456,$Q457)+1)))</f>
        <v>المعتصم بالله محمد عبد العال محمود</v>
      </c>
    </row>
    <row r="458" spans="1:18" ht="26.25" thickTop="1" thickBot="1" x14ac:dyDescent="0.4">
      <c r="A458" s="13">
        <f>IF(B458="","",COUNT($A$9:A457)+1)</f>
        <v>448</v>
      </c>
      <c r="B458" s="16" t="s">
        <v>462</v>
      </c>
      <c r="C458" s="23">
        <v>31607272600554</v>
      </c>
      <c r="D458" s="18">
        <v>42578</v>
      </c>
      <c r="E458" s="16">
        <f t="shared" si="59"/>
        <v>27</v>
      </c>
      <c r="F458" s="16">
        <f t="shared" si="60"/>
        <v>7</v>
      </c>
      <c r="G458" s="16">
        <f t="shared" si="61"/>
        <v>2016</v>
      </c>
      <c r="H458" s="15">
        <f t="shared" si="56"/>
        <v>4</v>
      </c>
      <c r="I458" s="15">
        <f t="shared" si="57"/>
        <v>2</v>
      </c>
      <c r="J458" s="15">
        <f t="shared" si="58"/>
        <v>5</v>
      </c>
      <c r="K458" s="28"/>
      <c r="L458" s="13">
        <f t="shared" ref="L458:L521" si="62">IF(ROW($A449)&gt;MAX($A:$A),"",ROW($A449))</f>
        <v>449</v>
      </c>
      <c r="M458" s="27">
        <f t="shared" ref="M458:M521" si="63">IF(ISERROR(SMALL($D$10:$D$500,$L458)),"",SMALL($D$10:$D$500,$L458))</f>
        <v>42905</v>
      </c>
      <c r="N458" s="26" t="str">
        <f t="array" ref="N458">IF($L458="","",INDEX($B$10:$B$500,SMALL(IF($D$10:$D$500=$M458,ROW($10:$500)-9),COUNTIF($M$9:$M457,$M458)+1)))</f>
        <v>فريده علاء جابر السيد</v>
      </c>
      <c r="O458" s="28"/>
      <c r="P458" s="13">
        <f t="shared" ref="P458:P521" si="64">IF(ROW($A449)&gt;MAX($A:$A),"",ROW($A449))</f>
        <v>449</v>
      </c>
      <c r="Q458" s="27">
        <f t="shared" ref="Q458:Q521" si="65">IF(ISERROR(LARGE($D$10:$D$500,$L458)),"",LARGE($D$10:$D$500,$L458))</f>
        <v>42322</v>
      </c>
      <c r="R458" s="26" t="str">
        <f t="array" ref="R458">IF($P458="","",INDEX($B$10:$B$500,SMALL(IF($D$10:$D$500=$Q458,ROW($10:$500)-9),COUNTIF($Q$9:$Q457,$Q458)+1)))</f>
        <v>ايات عماد محمد محمود</v>
      </c>
    </row>
    <row r="459" spans="1:18" ht="26.25" thickTop="1" thickBot="1" x14ac:dyDescent="0.4">
      <c r="A459" s="13">
        <f>IF(B459="","",COUNT($A$9:A458)+1)</f>
        <v>449</v>
      </c>
      <c r="B459" s="16" t="s">
        <v>463</v>
      </c>
      <c r="C459" s="23">
        <v>31604042601838</v>
      </c>
      <c r="D459" s="18">
        <v>42464</v>
      </c>
      <c r="E459" s="16">
        <f t="shared" si="59"/>
        <v>4</v>
      </c>
      <c r="F459" s="16">
        <f t="shared" si="60"/>
        <v>4</v>
      </c>
      <c r="G459" s="16">
        <f t="shared" si="61"/>
        <v>2016</v>
      </c>
      <c r="H459" s="15">
        <f t="shared" si="56"/>
        <v>27</v>
      </c>
      <c r="I459" s="15">
        <f t="shared" si="57"/>
        <v>5</v>
      </c>
      <c r="J459" s="15">
        <f t="shared" si="58"/>
        <v>5</v>
      </c>
      <c r="K459" s="28"/>
      <c r="L459" s="13">
        <f t="shared" si="62"/>
        <v>450</v>
      </c>
      <c r="M459" s="27">
        <f t="shared" si="63"/>
        <v>42906</v>
      </c>
      <c r="N459" s="26" t="str">
        <f t="array" ref="N459">IF($L459="","",INDEX($B$10:$B$500,SMALL(IF($D$10:$D$500=$M459,ROW($10:$500)-9),COUNTIF($M$9:$M458,$M459)+1)))</f>
        <v>عمر اكرامي محمد محمود</v>
      </c>
      <c r="O459" s="28"/>
      <c r="P459" s="13">
        <f t="shared" si="64"/>
        <v>450</v>
      </c>
      <c r="Q459" s="27">
        <f t="shared" si="65"/>
        <v>42320</v>
      </c>
      <c r="R459" s="26" t="str">
        <f t="array" ref="R459">IF($P459="","",INDEX($B$10:$B$500,SMALL(IF($D$10:$D$500=$Q459,ROW($10:$500)-9),COUNTIF($Q$9:$Q458,$Q459)+1)))</f>
        <v>ادم عبد الرحيم عيد نصر</v>
      </c>
    </row>
    <row r="460" spans="1:18" ht="26.25" thickTop="1" thickBot="1" x14ac:dyDescent="0.4">
      <c r="A460" s="13">
        <f>IF(B460="","",COUNT($A$9:A459)+1)</f>
        <v>450</v>
      </c>
      <c r="B460" s="16" t="s">
        <v>464</v>
      </c>
      <c r="C460" s="23">
        <v>31604262600786</v>
      </c>
      <c r="D460" s="18">
        <v>42486</v>
      </c>
      <c r="E460" s="16">
        <f t="shared" si="59"/>
        <v>26</v>
      </c>
      <c r="F460" s="16">
        <f t="shared" si="60"/>
        <v>4</v>
      </c>
      <c r="G460" s="16">
        <f t="shared" si="61"/>
        <v>2016</v>
      </c>
      <c r="H460" s="15">
        <f t="shared" ref="H460:H523" si="66">IF(ISNUMBER(E460),DATEDIF((DATE(G460,F460,E460)),(DATE("2021","10","1")),"MD"),"")</f>
        <v>5</v>
      </c>
      <c r="I460" s="15">
        <f t="shared" ref="I460:I523" si="67">IF(ISNUMBER(F460),DATEDIF((DATE(G460,F460,E460)),(DATE("2021","10","1")),"YM"),"")</f>
        <v>5</v>
      </c>
      <c r="J460" s="15">
        <f t="shared" ref="J460:J523" si="68">IF(ISNUMBER(G460),DATEDIF((DATE(G460,F460,E460)),(DATE("2021","10","1")),"Y"),"")</f>
        <v>5</v>
      </c>
      <c r="K460" s="28"/>
      <c r="L460" s="13">
        <f t="shared" si="62"/>
        <v>451</v>
      </c>
      <c r="M460" s="27">
        <f t="shared" si="63"/>
        <v>42917</v>
      </c>
      <c r="N460" s="26" t="str">
        <f t="array" ref="N460">IF($L460="","",INDEX($B$10:$B$500,SMALL(IF($D$10:$D$500=$M460,ROW($10:$500)-9),COUNTIF($M$9:$M459,$M460)+1)))</f>
        <v>جيسى بيشوى بخيت عزت</v>
      </c>
      <c r="O460" s="28"/>
      <c r="P460" s="13">
        <f t="shared" si="64"/>
        <v>451</v>
      </c>
      <c r="Q460" s="27">
        <f t="shared" si="65"/>
        <v>42319</v>
      </c>
      <c r="R460" s="26" t="str">
        <f t="array" ref="R460">IF($P460="","",INDEX($B$10:$B$500,SMALL(IF($D$10:$D$500=$Q460,ROW($10:$500)-9),COUNTIF($Q$9:$Q459,$Q460)+1)))</f>
        <v>انس اسامه محمد عمران</v>
      </c>
    </row>
    <row r="461" spans="1:18" ht="26.25" thickTop="1" thickBot="1" x14ac:dyDescent="0.4">
      <c r="A461" s="13">
        <f>IF(B461="","",COUNT($A$9:A460)+1)</f>
        <v>451</v>
      </c>
      <c r="B461" s="16" t="s">
        <v>465</v>
      </c>
      <c r="C461" s="23">
        <v>31701132600739</v>
      </c>
      <c r="D461" s="18">
        <v>42748</v>
      </c>
      <c r="E461" s="16">
        <f t="shared" si="59"/>
        <v>13</v>
      </c>
      <c r="F461" s="16">
        <f t="shared" si="60"/>
        <v>1</v>
      </c>
      <c r="G461" s="16">
        <f t="shared" si="61"/>
        <v>2017</v>
      </c>
      <c r="H461" s="15">
        <f t="shared" si="66"/>
        <v>18</v>
      </c>
      <c r="I461" s="15">
        <f t="shared" si="67"/>
        <v>8</v>
      </c>
      <c r="J461" s="15">
        <f t="shared" si="68"/>
        <v>4</v>
      </c>
      <c r="K461" s="28"/>
      <c r="L461" s="13">
        <f t="shared" si="62"/>
        <v>452</v>
      </c>
      <c r="M461" s="27">
        <f t="shared" si="63"/>
        <v>42918</v>
      </c>
      <c r="N461" s="26" t="str">
        <f t="array" ref="N461">IF($L461="","",INDEX($B$10:$B$500,SMALL(IF($D$10:$D$500=$M461,ROW($10:$500)-9),COUNTIF($M$9:$M460,$M461)+1)))</f>
        <v>إيمان علاء كمال عبد الموجود</v>
      </c>
      <c r="O461" s="28"/>
      <c r="P461" s="13">
        <f t="shared" si="64"/>
        <v>452</v>
      </c>
      <c r="Q461" s="27">
        <f t="shared" si="65"/>
        <v>42318</v>
      </c>
      <c r="R461" s="26" t="str">
        <f t="array" ref="R461">IF($P461="","",INDEX($B$10:$B$500,SMALL(IF($D$10:$D$500=$Q461,ROW($10:$500)-9),COUNTIF($Q$9:$Q460,$Q461)+1)))</f>
        <v>انطونيوس ريمون تقاوي سيدهم</v>
      </c>
    </row>
    <row r="462" spans="1:18" ht="26.25" thickTop="1" thickBot="1" x14ac:dyDescent="0.4">
      <c r="A462" s="13">
        <f>IF(B462="","",COUNT($A$9:A461)+1)</f>
        <v>452</v>
      </c>
      <c r="B462" s="16" t="s">
        <v>466</v>
      </c>
      <c r="C462" s="23">
        <v>31608292600034</v>
      </c>
      <c r="D462" s="18">
        <v>42611</v>
      </c>
      <c r="E462" s="16">
        <f t="shared" si="59"/>
        <v>29</v>
      </c>
      <c r="F462" s="16">
        <f t="shared" si="60"/>
        <v>8</v>
      </c>
      <c r="G462" s="16">
        <f t="shared" si="61"/>
        <v>2016</v>
      </c>
      <c r="H462" s="15">
        <f t="shared" si="66"/>
        <v>2</v>
      </c>
      <c r="I462" s="15">
        <f t="shared" si="67"/>
        <v>1</v>
      </c>
      <c r="J462" s="15">
        <f t="shared" si="68"/>
        <v>5</v>
      </c>
      <c r="K462" s="28"/>
      <c r="L462" s="13">
        <f t="shared" si="62"/>
        <v>453</v>
      </c>
      <c r="M462" s="27">
        <f t="shared" si="63"/>
        <v>42920</v>
      </c>
      <c r="N462" s="26" t="str">
        <f t="array" ref="N462">IF($L462="","",INDEX($B$10:$B$500,SMALL(IF($D$10:$D$500=$M462,ROW($10:$500)-9),COUNTIF($M$9:$M461,$M462)+1)))</f>
        <v>سجده اسلام احمد السيد</v>
      </c>
      <c r="O462" s="28"/>
      <c r="P462" s="13">
        <f t="shared" si="64"/>
        <v>453</v>
      </c>
      <c r="Q462" s="27">
        <f t="shared" si="65"/>
        <v>42318</v>
      </c>
      <c r="R462" s="26" t="str">
        <f t="array" ref="R462">IF($P462="","",INDEX($B$10:$B$500,SMALL(IF($D$10:$D$500=$Q462,ROW($10:$500)-9),COUNTIF($Q$9:$Q461,$Q462)+1)))</f>
        <v>ايرينى عماد كمال فرج الله</v>
      </c>
    </row>
    <row r="463" spans="1:18" ht="26.25" thickTop="1" thickBot="1" x14ac:dyDescent="0.4">
      <c r="A463" s="13">
        <f>IF(B463="","",COUNT($A$9:A462)+1)</f>
        <v>453</v>
      </c>
      <c r="B463" s="16" t="s">
        <v>467</v>
      </c>
      <c r="C463" s="23">
        <v>31611092601576</v>
      </c>
      <c r="D463" s="18">
        <v>42683</v>
      </c>
      <c r="E463" s="16">
        <f t="shared" si="59"/>
        <v>9</v>
      </c>
      <c r="F463" s="16">
        <f t="shared" si="60"/>
        <v>11</v>
      </c>
      <c r="G463" s="16">
        <f t="shared" si="61"/>
        <v>2016</v>
      </c>
      <c r="H463" s="15">
        <f t="shared" si="66"/>
        <v>22</v>
      </c>
      <c r="I463" s="15">
        <f t="shared" si="67"/>
        <v>10</v>
      </c>
      <c r="J463" s="15">
        <f t="shared" si="68"/>
        <v>4</v>
      </c>
      <c r="K463" s="28"/>
      <c r="L463" s="13">
        <f t="shared" si="62"/>
        <v>454</v>
      </c>
      <c r="M463" s="27">
        <f t="shared" si="63"/>
        <v>42931</v>
      </c>
      <c r="N463" s="26" t="str">
        <f t="array" ref="N463">IF($L463="","",INDEX($B$10:$B$500,SMALL(IF($D$10:$D$500=$M463,ROW($10:$500)-9),COUNTIF($M$9:$M462,$M463)+1)))</f>
        <v>روماني جرجس نبيل عرندس</v>
      </c>
      <c r="O463" s="28"/>
      <c r="P463" s="13">
        <f t="shared" si="64"/>
        <v>454</v>
      </c>
      <c r="Q463" s="27">
        <f t="shared" si="65"/>
        <v>42317</v>
      </c>
      <c r="R463" s="26" t="str">
        <f t="array" ref="R463">IF($P463="","",INDEX($B$10:$B$500,SMALL(IF($D$10:$D$500=$Q463,ROW($10:$500)-9),COUNTIF($Q$9:$Q462,$Q463)+1)))</f>
        <v>ادم مؤمن صابر عبد اللاه</v>
      </c>
    </row>
    <row r="464" spans="1:18" ht="26.25" thickTop="1" thickBot="1" x14ac:dyDescent="0.4">
      <c r="A464" s="13">
        <f>IF(B464="","",COUNT($A$9:A463)+1)</f>
        <v>454</v>
      </c>
      <c r="B464" s="16" t="s">
        <v>468</v>
      </c>
      <c r="C464" s="23">
        <v>31511078801517</v>
      </c>
      <c r="D464" s="18">
        <v>42315</v>
      </c>
      <c r="E464" s="16">
        <f t="shared" si="59"/>
        <v>7</v>
      </c>
      <c r="F464" s="16">
        <f t="shared" si="60"/>
        <v>11</v>
      </c>
      <c r="G464" s="16">
        <f t="shared" si="61"/>
        <v>2015</v>
      </c>
      <c r="H464" s="15">
        <f t="shared" si="66"/>
        <v>24</v>
      </c>
      <c r="I464" s="15">
        <f t="shared" si="67"/>
        <v>10</v>
      </c>
      <c r="J464" s="15">
        <f t="shared" si="68"/>
        <v>5</v>
      </c>
      <c r="K464" s="28"/>
      <c r="L464" s="13">
        <f t="shared" si="62"/>
        <v>455</v>
      </c>
      <c r="M464" s="27">
        <f t="shared" si="63"/>
        <v>42931</v>
      </c>
      <c r="N464" s="26" t="str">
        <f t="array" ref="N464">IF($L464="","",INDEX($B$10:$B$500,SMALL(IF($D$10:$D$500=$M464,ROW($10:$500)-9),COUNTIF($M$9:$M463,$M464)+1)))</f>
        <v>روناء السيد عبد اللاه احمد</v>
      </c>
      <c r="O464" s="28"/>
      <c r="P464" s="13">
        <f t="shared" si="64"/>
        <v>455</v>
      </c>
      <c r="Q464" s="27">
        <f t="shared" si="65"/>
        <v>42317</v>
      </c>
      <c r="R464" s="26" t="str">
        <f t="array" ref="R464">IF($P464="","",INDEX($B$10:$B$500,SMALL(IF($D$10:$D$500=$Q464,ROW($10:$500)-9),COUNTIF($Q$9:$Q463,$Q464)+1)))</f>
        <v>بسنت محمود محمد سالم عبدالعال</v>
      </c>
    </row>
    <row r="465" spans="1:18" ht="26.25" thickTop="1" thickBot="1" x14ac:dyDescent="0.4">
      <c r="A465" s="13">
        <f>IF(B465="","",COUNT($A$9:A464)+1)</f>
        <v>455</v>
      </c>
      <c r="B465" s="16" t="s">
        <v>469</v>
      </c>
      <c r="C465" s="23">
        <v>31511152600154</v>
      </c>
      <c r="D465" s="18">
        <v>42323</v>
      </c>
      <c r="E465" s="16">
        <f t="shared" si="59"/>
        <v>15</v>
      </c>
      <c r="F465" s="16">
        <f t="shared" si="60"/>
        <v>11</v>
      </c>
      <c r="G465" s="16">
        <f t="shared" si="61"/>
        <v>2015</v>
      </c>
      <c r="H465" s="15">
        <f t="shared" si="66"/>
        <v>16</v>
      </c>
      <c r="I465" s="15">
        <f t="shared" si="67"/>
        <v>10</v>
      </c>
      <c r="J465" s="15">
        <f t="shared" si="68"/>
        <v>5</v>
      </c>
      <c r="K465" s="28"/>
      <c r="L465" s="13">
        <f t="shared" si="62"/>
        <v>456</v>
      </c>
      <c r="M465" s="27">
        <f t="shared" si="63"/>
        <v>42932</v>
      </c>
      <c r="N465" s="26" t="str">
        <f t="array" ref="N465">IF($L465="","",INDEX($B$10:$B$500,SMALL(IF($D$10:$D$500=$M465,ROW($10:$500)-9),COUNTIF($M$9:$M464,$M465)+1)))</f>
        <v>احمد مصطفي محمد عبد الباري</v>
      </c>
      <c r="O465" s="28"/>
      <c r="P465" s="13">
        <f t="shared" si="64"/>
        <v>456</v>
      </c>
      <c r="Q465" s="27">
        <f t="shared" si="65"/>
        <v>42316</v>
      </c>
      <c r="R465" s="26" t="str">
        <f t="array" ref="R465">IF($P465="","",INDEX($B$10:$B$500,SMALL(IF($D$10:$D$500=$Q465,ROW($10:$500)-9),COUNTIF($Q$9:$Q464,$Q465)+1)))</f>
        <v>تقي محمد العارف محمد</v>
      </c>
    </row>
    <row r="466" spans="1:18" ht="26.25" thickTop="1" thickBot="1" x14ac:dyDescent="0.4">
      <c r="A466" s="13">
        <f>IF(B466="","",COUNT($A$9:A465)+1)</f>
        <v>456</v>
      </c>
      <c r="B466" s="16" t="s">
        <v>470</v>
      </c>
      <c r="C466" s="23">
        <v>31703222600218</v>
      </c>
      <c r="D466" s="18">
        <v>42816</v>
      </c>
      <c r="E466" s="16">
        <f t="shared" si="59"/>
        <v>22</v>
      </c>
      <c r="F466" s="16">
        <f t="shared" si="60"/>
        <v>3</v>
      </c>
      <c r="G466" s="16">
        <f t="shared" si="61"/>
        <v>2017</v>
      </c>
      <c r="H466" s="15">
        <f t="shared" si="66"/>
        <v>9</v>
      </c>
      <c r="I466" s="15">
        <f t="shared" si="67"/>
        <v>6</v>
      </c>
      <c r="J466" s="15">
        <f t="shared" si="68"/>
        <v>4</v>
      </c>
      <c r="K466" s="28"/>
      <c r="L466" s="13">
        <f t="shared" si="62"/>
        <v>457</v>
      </c>
      <c r="M466" s="27">
        <f t="shared" si="63"/>
        <v>42936</v>
      </c>
      <c r="N466" s="26" t="str">
        <f t="array" ref="N466">IF($L466="","",INDEX($B$10:$B$500,SMALL(IF($D$10:$D$500=$M466,ROW($10:$500)-9),COUNTIF($M$9:$M465,$M466)+1)))</f>
        <v>رغد محمد محمد السيد</v>
      </c>
      <c r="O466" s="28"/>
      <c r="P466" s="13">
        <f t="shared" si="64"/>
        <v>457</v>
      </c>
      <c r="Q466" s="27">
        <f t="shared" si="65"/>
        <v>42316</v>
      </c>
      <c r="R466" s="26" t="str">
        <f t="array" ref="R466">IF($P466="","",INDEX($B$10:$B$500,SMALL(IF($D$10:$D$500=$Q466,ROW($10:$500)-9),COUNTIF($Q$9:$Q465,$Q466)+1)))</f>
        <v>رؤى هشام احمد محمد</v>
      </c>
    </row>
    <row r="467" spans="1:18" ht="26.25" thickTop="1" thickBot="1" x14ac:dyDescent="0.4">
      <c r="A467" s="13">
        <f>IF(B467="","",COUNT($A$9:A466)+1)</f>
        <v>457</v>
      </c>
      <c r="B467" s="16" t="s">
        <v>471</v>
      </c>
      <c r="C467" s="23">
        <v>31510102600459</v>
      </c>
      <c r="D467" s="18">
        <v>42287</v>
      </c>
      <c r="E467" s="16">
        <f t="shared" si="59"/>
        <v>10</v>
      </c>
      <c r="F467" s="16">
        <f t="shared" si="60"/>
        <v>10</v>
      </c>
      <c r="G467" s="16">
        <f t="shared" si="61"/>
        <v>2015</v>
      </c>
      <c r="H467" s="15">
        <f t="shared" si="66"/>
        <v>21</v>
      </c>
      <c r="I467" s="15">
        <f t="shared" si="67"/>
        <v>11</v>
      </c>
      <c r="J467" s="15">
        <f t="shared" si="68"/>
        <v>5</v>
      </c>
      <c r="K467" s="28"/>
      <c r="L467" s="13">
        <f t="shared" si="62"/>
        <v>458</v>
      </c>
      <c r="M467" s="27">
        <f t="shared" si="63"/>
        <v>42936</v>
      </c>
      <c r="N467" s="26" t="str">
        <f t="array" ref="N467">IF($L467="","",INDEX($B$10:$B$500,SMALL(IF($D$10:$D$500=$M467,ROW($10:$500)-9),COUNTIF($M$9:$M466,$M467)+1)))</f>
        <v>سراج محمد محمد السيد</v>
      </c>
      <c r="O467" s="28"/>
      <c r="P467" s="13">
        <f t="shared" si="64"/>
        <v>458</v>
      </c>
      <c r="Q467" s="27">
        <f t="shared" si="65"/>
        <v>42315</v>
      </c>
      <c r="R467" s="26" t="str">
        <f t="array" ref="R467">IF($P467="","",INDEX($B$10:$B$500,SMALL(IF($D$10:$D$500=$Q467,ROW($10:$500)-9),COUNTIF($Q$9:$Q466,$Q467)+1)))</f>
        <v>ريماس احمد ابوالغيط جاد</v>
      </c>
    </row>
    <row r="468" spans="1:18" ht="26.25" thickTop="1" thickBot="1" x14ac:dyDescent="0.4">
      <c r="A468" s="13">
        <f>IF(B468="","",COUNT($A$9:A467)+1)</f>
        <v>458</v>
      </c>
      <c r="B468" s="16" t="s">
        <v>472</v>
      </c>
      <c r="C468" s="23">
        <v>31606162604876</v>
      </c>
      <c r="D468" s="18">
        <v>42537</v>
      </c>
      <c r="E468" s="16">
        <f t="shared" si="59"/>
        <v>16</v>
      </c>
      <c r="F468" s="16">
        <f t="shared" si="60"/>
        <v>6</v>
      </c>
      <c r="G468" s="16">
        <f t="shared" si="61"/>
        <v>2016</v>
      </c>
      <c r="H468" s="15">
        <f t="shared" si="66"/>
        <v>15</v>
      </c>
      <c r="I468" s="15">
        <f t="shared" si="67"/>
        <v>3</v>
      </c>
      <c r="J468" s="15">
        <f t="shared" si="68"/>
        <v>5</v>
      </c>
      <c r="K468" s="28"/>
      <c r="L468" s="13">
        <f t="shared" si="62"/>
        <v>459</v>
      </c>
      <c r="M468" s="27">
        <f t="shared" si="63"/>
        <v>42942</v>
      </c>
      <c r="N468" s="26" t="str">
        <f t="array" ref="N468">IF($L468="","",INDEX($B$10:$B$500,SMALL(IF($D$10:$D$500=$M468,ROW($10:$500)-9),COUNTIF($M$9:$M467,$M468)+1)))</f>
        <v>ساندرا باسم سمير تامر</v>
      </c>
      <c r="O468" s="28"/>
      <c r="P468" s="13">
        <f t="shared" si="64"/>
        <v>459</v>
      </c>
      <c r="Q468" s="27">
        <f t="shared" si="65"/>
        <v>42315</v>
      </c>
      <c r="R468" s="26" t="str">
        <f t="array" ref="R468">IF($P468="","",INDEX($B$10:$B$500,SMALL(IF($D$10:$D$500=$Q468,ROW($10:$500)-9),COUNTIF($Q$9:$Q467,$Q468)+1)))</f>
        <v>سلمى محمود محمد احمد</v>
      </c>
    </row>
    <row r="469" spans="1:18" ht="26.25" thickTop="1" thickBot="1" x14ac:dyDescent="0.4">
      <c r="A469" s="13">
        <f>IF(B469="","",COUNT($A$9:A468)+1)</f>
        <v>459</v>
      </c>
      <c r="B469" s="16" t="s">
        <v>473</v>
      </c>
      <c r="C469" s="23">
        <v>31706202604232</v>
      </c>
      <c r="D469" s="18">
        <v>42906</v>
      </c>
      <c r="E469" s="16">
        <f t="shared" si="59"/>
        <v>20</v>
      </c>
      <c r="F469" s="16">
        <f t="shared" si="60"/>
        <v>6</v>
      </c>
      <c r="G469" s="16">
        <f t="shared" si="61"/>
        <v>2017</v>
      </c>
      <c r="H469" s="15">
        <f t="shared" si="66"/>
        <v>11</v>
      </c>
      <c r="I469" s="15">
        <f t="shared" si="67"/>
        <v>3</v>
      </c>
      <c r="J469" s="15">
        <f t="shared" si="68"/>
        <v>4</v>
      </c>
      <c r="K469" s="28"/>
      <c r="L469" s="13">
        <f t="shared" si="62"/>
        <v>460</v>
      </c>
      <c r="M469" s="27">
        <f t="shared" si="63"/>
        <v>42948</v>
      </c>
      <c r="N469" s="26" t="str">
        <f t="array" ref="N469">IF($L469="","",INDEX($B$10:$B$500,SMALL(IF($D$10:$D$500=$M469,ROW($10:$500)-9),COUNTIF($M$9:$M468,$M469)+1)))</f>
        <v>فادى نبيل جميل شاكر</v>
      </c>
      <c r="O469" s="28"/>
      <c r="P469" s="13">
        <f t="shared" si="64"/>
        <v>460</v>
      </c>
      <c r="Q469" s="27">
        <f t="shared" si="65"/>
        <v>42315</v>
      </c>
      <c r="R469" s="26" t="str">
        <f t="array" ref="R469">IF($P469="","",INDEX($B$10:$B$500,SMALL(IF($D$10:$D$500=$Q469,ROW($10:$500)-9),COUNTIF($Q$9:$Q468,$Q469)+1)))</f>
        <v>عمار محمد جمال مرسي</v>
      </c>
    </row>
    <row r="470" spans="1:18" ht="26.25" thickTop="1" thickBot="1" x14ac:dyDescent="0.4">
      <c r="A470" s="13">
        <f>IF(B470="","",COUNT($A$9:A469)+1)</f>
        <v>460</v>
      </c>
      <c r="B470" s="16" t="s">
        <v>474</v>
      </c>
      <c r="C470" s="23">
        <v>31606142600459</v>
      </c>
      <c r="D470" s="18">
        <v>42535</v>
      </c>
      <c r="E470" s="16">
        <f t="shared" si="59"/>
        <v>14</v>
      </c>
      <c r="F470" s="16">
        <f t="shared" si="60"/>
        <v>6</v>
      </c>
      <c r="G470" s="16">
        <f t="shared" si="61"/>
        <v>2016</v>
      </c>
      <c r="H470" s="15">
        <f t="shared" si="66"/>
        <v>17</v>
      </c>
      <c r="I470" s="15">
        <f t="shared" si="67"/>
        <v>3</v>
      </c>
      <c r="J470" s="15">
        <f t="shared" si="68"/>
        <v>5</v>
      </c>
      <c r="K470" s="28"/>
      <c r="L470" s="13">
        <f t="shared" si="62"/>
        <v>461</v>
      </c>
      <c r="M470" s="27">
        <f t="shared" si="63"/>
        <v>42952</v>
      </c>
      <c r="N470" s="26" t="str">
        <f t="array" ref="N470">IF($L470="","",INDEX($B$10:$B$500,SMALL(IF($D$10:$D$500=$M470,ROW($10:$500)-9),COUNTIF($M$9:$M469,$M470)+1)))</f>
        <v>فارس محمد ابو الحسن عبد العال</v>
      </c>
      <c r="O470" s="28"/>
      <c r="P470" s="13">
        <f t="shared" si="64"/>
        <v>461</v>
      </c>
      <c r="Q470" s="27">
        <f t="shared" si="65"/>
        <v>42313</v>
      </c>
      <c r="R470" s="26" t="str">
        <f t="array" ref="R470">IF($P470="","",INDEX($B$10:$B$500,SMALL(IF($D$10:$D$500=$Q470,ROW($10:$500)-9),COUNTIF($Q$9:$Q469,$Q470)+1)))</f>
        <v>حمدى علاء حمدى ثابت عبدالنعيم</v>
      </c>
    </row>
    <row r="471" spans="1:18" ht="26.25" thickTop="1" thickBot="1" x14ac:dyDescent="0.4">
      <c r="A471" s="13">
        <f>IF(B471="","",COUNT($A$9:A470)+1)</f>
        <v>461</v>
      </c>
      <c r="B471" s="16" t="s">
        <v>475</v>
      </c>
      <c r="C471" s="23">
        <v>31607012601131</v>
      </c>
      <c r="D471" s="18">
        <v>42552</v>
      </c>
      <c r="E471" s="16">
        <f t="shared" si="59"/>
        <v>1</v>
      </c>
      <c r="F471" s="16">
        <f t="shared" si="60"/>
        <v>7</v>
      </c>
      <c r="G471" s="16">
        <f t="shared" si="61"/>
        <v>2016</v>
      </c>
      <c r="H471" s="15">
        <f t="shared" si="66"/>
        <v>0</v>
      </c>
      <c r="I471" s="15">
        <f t="shared" si="67"/>
        <v>3</v>
      </c>
      <c r="J471" s="15">
        <f t="shared" si="68"/>
        <v>5</v>
      </c>
      <c r="K471" s="28"/>
      <c r="L471" s="13">
        <f t="shared" si="62"/>
        <v>462</v>
      </c>
      <c r="M471" s="27">
        <f t="shared" si="63"/>
        <v>42953</v>
      </c>
      <c r="N471" s="26" t="str">
        <f t="array" ref="N471">IF($L471="","",INDEX($B$10:$B$500,SMALL(IF($D$10:$D$500=$M471,ROW($10:$500)-9),COUNTIF($M$9:$M470,$M471)+1)))</f>
        <v>احمد الحسين خلف شعبان</v>
      </c>
      <c r="O471" s="28"/>
      <c r="P471" s="13">
        <f t="shared" si="64"/>
        <v>462</v>
      </c>
      <c r="Q471" s="27">
        <f t="shared" si="65"/>
        <v>42313</v>
      </c>
      <c r="R471" s="26" t="str">
        <f t="array" ref="R471">IF($P471="","",INDEX($B$10:$B$500,SMALL(IF($D$10:$D$500=$Q471,ROW($10:$500)-9),COUNTIF($Q$9:$Q470,$Q471)+1)))</f>
        <v>فاطمه هيثم كريم محمد علام</v>
      </c>
    </row>
    <row r="472" spans="1:18" ht="26.25" thickTop="1" thickBot="1" x14ac:dyDescent="0.4">
      <c r="A472" s="13">
        <f>IF(B472="","",COUNT($A$9:A471)+1)</f>
        <v>462</v>
      </c>
      <c r="B472" s="16" t="s">
        <v>476</v>
      </c>
      <c r="C472" s="23">
        <v>31701202606853</v>
      </c>
      <c r="D472" s="18">
        <v>42755</v>
      </c>
      <c r="E472" s="16">
        <f t="shared" si="59"/>
        <v>20</v>
      </c>
      <c r="F472" s="16">
        <f t="shared" si="60"/>
        <v>1</v>
      </c>
      <c r="G472" s="16">
        <f t="shared" si="61"/>
        <v>2017</v>
      </c>
      <c r="H472" s="15">
        <f t="shared" si="66"/>
        <v>11</v>
      </c>
      <c r="I472" s="15">
        <f t="shared" si="67"/>
        <v>8</v>
      </c>
      <c r="J472" s="15">
        <f t="shared" si="68"/>
        <v>4</v>
      </c>
      <c r="K472" s="28"/>
      <c r="L472" s="13">
        <f t="shared" si="62"/>
        <v>463</v>
      </c>
      <c r="M472" s="27">
        <f t="shared" si="63"/>
        <v>42957</v>
      </c>
      <c r="N472" s="26" t="str">
        <f t="array" ref="N472">IF($L472="","",INDEX($B$10:$B$500,SMALL(IF($D$10:$D$500=$M472,ROW($10:$500)-9),COUNTIF($M$9:$M471,$M472)+1)))</f>
        <v>عائشة عادل عبدالحميد بدوى</v>
      </c>
      <c r="O472" s="28"/>
      <c r="P472" s="13">
        <f t="shared" si="64"/>
        <v>463</v>
      </c>
      <c r="Q472" s="27">
        <f t="shared" si="65"/>
        <v>42312</v>
      </c>
      <c r="R472" s="26" t="str">
        <f t="array" ref="R472">IF($P472="","",INDEX($B$10:$B$500,SMALL(IF($D$10:$D$500=$Q472,ROW($10:$500)-9),COUNTIF($Q$9:$Q471,$Q472)+1)))</f>
        <v>ايمان حامد عبدالعال محمد</v>
      </c>
    </row>
    <row r="473" spans="1:18" ht="26.25" thickTop="1" thickBot="1" x14ac:dyDescent="0.4">
      <c r="A473" s="13">
        <f>IF(B473="","",COUNT($A$9:A472)+1)</f>
        <v>463</v>
      </c>
      <c r="B473" s="16" t="s">
        <v>477</v>
      </c>
      <c r="C473" s="23">
        <v>31608252603936</v>
      </c>
      <c r="D473" s="18">
        <v>42607</v>
      </c>
      <c r="E473" s="16">
        <f t="shared" si="59"/>
        <v>25</v>
      </c>
      <c r="F473" s="16">
        <f t="shared" si="60"/>
        <v>8</v>
      </c>
      <c r="G473" s="16">
        <f t="shared" si="61"/>
        <v>2016</v>
      </c>
      <c r="H473" s="15">
        <f t="shared" si="66"/>
        <v>6</v>
      </c>
      <c r="I473" s="15">
        <f t="shared" si="67"/>
        <v>1</v>
      </c>
      <c r="J473" s="15">
        <f t="shared" si="68"/>
        <v>5</v>
      </c>
      <c r="K473" s="28"/>
      <c r="L473" s="13">
        <f t="shared" si="62"/>
        <v>464</v>
      </c>
      <c r="M473" s="27">
        <f t="shared" si="63"/>
        <v>42958</v>
      </c>
      <c r="N473" s="26" t="str">
        <f t="array" ref="N473">IF($L473="","",INDEX($B$10:$B$500,SMALL(IF($D$10:$D$500=$M473,ROW($10:$500)-9),COUNTIF($M$9:$M472,$M473)+1)))</f>
        <v>حمزه وليد محمد محمد</v>
      </c>
      <c r="O473" s="28"/>
      <c r="P473" s="13">
        <f t="shared" si="64"/>
        <v>464</v>
      </c>
      <c r="Q473" s="27">
        <f t="shared" si="65"/>
        <v>42311</v>
      </c>
      <c r="R473" s="26" t="str">
        <f t="array" ref="R473">IF($P473="","",INDEX($B$10:$B$500,SMALL(IF($D$10:$D$500=$Q473,ROW($10:$500)-9),COUNTIF($Q$9:$Q472,$Q473)+1)))</f>
        <v>حمزه عماد عبد المنعم عمر</v>
      </c>
    </row>
    <row r="474" spans="1:18" ht="26.25" thickTop="1" thickBot="1" x14ac:dyDescent="0.4">
      <c r="A474" s="13">
        <f>IF(B474="","",COUNT($A$9:A473)+1)</f>
        <v>464</v>
      </c>
      <c r="B474" s="16" t="s">
        <v>478</v>
      </c>
      <c r="C474" s="23">
        <v>31608032600073</v>
      </c>
      <c r="D474" s="18">
        <v>42585</v>
      </c>
      <c r="E474" s="16">
        <f t="shared" si="59"/>
        <v>3</v>
      </c>
      <c r="F474" s="16">
        <f t="shared" si="60"/>
        <v>8</v>
      </c>
      <c r="G474" s="16">
        <f t="shared" si="61"/>
        <v>2016</v>
      </c>
      <c r="H474" s="15">
        <f t="shared" si="66"/>
        <v>28</v>
      </c>
      <c r="I474" s="15">
        <f t="shared" si="67"/>
        <v>1</v>
      </c>
      <c r="J474" s="15">
        <f t="shared" si="68"/>
        <v>5</v>
      </c>
      <c r="K474" s="28"/>
      <c r="L474" s="13">
        <f t="shared" si="62"/>
        <v>465</v>
      </c>
      <c r="M474" s="27">
        <f t="shared" si="63"/>
        <v>42960</v>
      </c>
      <c r="N474" s="26" t="str">
        <f t="array" ref="N474">IF($L474="","",INDEX($B$10:$B$500,SMALL(IF($D$10:$D$500=$M474,ROW($10:$500)-9),COUNTIF($M$9:$M473,$M474)+1)))</f>
        <v>سما عمر علي عبد الحليم</v>
      </c>
      <c r="O474" s="28"/>
      <c r="P474" s="13">
        <f t="shared" si="64"/>
        <v>465</v>
      </c>
      <c r="Q474" s="27">
        <f t="shared" si="65"/>
        <v>42310</v>
      </c>
      <c r="R474" s="26" t="str">
        <f t="array" ref="R474">IF($P474="","",INDEX($B$10:$B$500,SMALL(IF($D$10:$D$500=$Q474,ROW($10:$500)-9),COUNTIF($Q$9:$Q473,$Q474)+1)))</f>
        <v>عبدالرحمن وليد يونس محمد</v>
      </c>
    </row>
    <row r="475" spans="1:18" ht="26.25" thickTop="1" thickBot="1" x14ac:dyDescent="0.4">
      <c r="A475" s="13">
        <f>IF(B475="","",COUNT($A$9:A474)+1)</f>
        <v>465</v>
      </c>
      <c r="B475" s="16" t="s">
        <v>479</v>
      </c>
      <c r="C475" s="23">
        <v>31602012605437</v>
      </c>
      <c r="D475" s="18">
        <v>42401</v>
      </c>
      <c r="E475" s="16">
        <f t="shared" si="59"/>
        <v>1</v>
      </c>
      <c r="F475" s="16">
        <f t="shared" si="60"/>
        <v>2</v>
      </c>
      <c r="G475" s="16">
        <f t="shared" si="61"/>
        <v>2016</v>
      </c>
      <c r="H475" s="15">
        <f t="shared" si="66"/>
        <v>0</v>
      </c>
      <c r="I475" s="15">
        <f t="shared" si="67"/>
        <v>8</v>
      </c>
      <c r="J475" s="15">
        <f t="shared" si="68"/>
        <v>5</v>
      </c>
      <c r="K475" s="28"/>
      <c r="L475" s="13">
        <f t="shared" si="62"/>
        <v>466</v>
      </c>
      <c r="M475" s="27">
        <f t="shared" si="63"/>
        <v>42962</v>
      </c>
      <c r="N475" s="26" t="str">
        <f t="array" ref="N475">IF($L475="","",INDEX($B$10:$B$500,SMALL(IF($D$10:$D$500=$M475,ROW($10:$500)-9),COUNTIF($M$9:$M474,$M475)+1)))</f>
        <v>جوليا احمد محمد رفاعي</v>
      </c>
      <c r="O475" s="28"/>
      <c r="P475" s="13">
        <f t="shared" si="64"/>
        <v>466</v>
      </c>
      <c r="Q475" s="27">
        <f t="shared" si="65"/>
        <v>42309</v>
      </c>
      <c r="R475" s="26" t="str">
        <f t="array" ref="R475">IF($P475="","",INDEX($B$10:$B$500,SMALL(IF($D$10:$D$500=$Q475,ROW($10:$500)-9),COUNTIF($Q$9:$Q474,$Q475)+1)))</f>
        <v>ادم محمد عبدالمنعم محمد عبدالرحيم</v>
      </c>
    </row>
    <row r="476" spans="1:18" ht="26.25" thickTop="1" thickBot="1" x14ac:dyDescent="0.4">
      <c r="A476" s="13">
        <f>IF(B476="","",COUNT($A$9:A475)+1)</f>
        <v>466</v>
      </c>
      <c r="B476" s="16" t="s">
        <v>480</v>
      </c>
      <c r="C476" s="23">
        <v>31701012600336</v>
      </c>
      <c r="D476" s="18">
        <v>42736</v>
      </c>
      <c r="E476" s="16">
        <f t="shared" si="59"/>
        <v>1</v>
      </c>
      <c r="F476" s="16">
        <f t="shared" si="60"/>
        <v>1</v>
      </c>
      <c r="G476" s="16">
        <f t="shared" si="61"/>
        <v>2017</v>
      </c>
      <c r="H476" s="15">
        <f t="shared" si="66"/>
        <v>0</v>
      </c>
      <c r="I476" s="15">
        <f t="shared" si="67"/>
        <v>9</v>
      </c>
      <c r="J476" s="15">
        <f t="shared" si="68"/>
        <v>4</v>
      </c>
      <c r="K476" s="28"/>
      <c r="L476" s="13">
        <f t="shared" si="62"/>
        <v>467</v>
      </c>
      <c r="M476" s="27">
        <f t="shared" si="63"/>
        <v>42967</v>
      </c>
      <c r="N476" s="26" t="str">
        <f t="array" ref="N476">IF($L476="","",INDEX($B$10:$B$500,SMALL(IF($D$10:$D$500=$M476,ROW($10:$500)-9),COUNTIF($M$9:$M475,$M476)+1)))</f>
        <v>احمد سيف الدين رمضان البدرى</v>
      </c>
      <c r="O476" s="28"/>
      <c r="P476" s="13">
        <f t="shared" si="64"/>
        <v>467</v>
      </c>
      <c r="Q476" s="27">
        <f t="shared" si="65"/>
        <v>42309</v>
      </c>
      <c r="R476" s="26" t="str">
        <f t="array" ref="R476">IF($P476="","",INDEX($B$10:$B$500,SMALL(IF($D$10:$D$500=$Q476,ROW($10:$500)-9),COUNTIF($Q$9:$Q475,$Q476)+1)))</f>
        <v>ريتال ايمن ربيع على محمد</v>
      </c>
    </row>
    <row r="477" spans="1:18" ht="26.25" thickTop="1" thickBot="1" x14ac:dyDescent="0.4">
      <c r="A477" s="13">
        <f>IF(B477="","",COUNT($A$9:A476)+1)</f>
        <v>467</v>
      </c>
      <c r="B477" s="16" t="s">
        <v>481</v>
      </c>
      <c r="C477" s="23">
        <v>31605242602193</v>
      </c>
      <c r="D477" s="18">
        <v>42514</v>
      </c>
      <c r="E477" s="16">
        <f t="shared" si="59"/>
        <v>24</v>
      </c>
      <c r="F477" s="16">
        <f t="shared" si="60"/>
        <v>5</v>
      </c>
      <c r="G477" s="16">
        <f t="shared" si="61"/>
        <v>2016</v>
      </c>
      <c r="H477" s="15">
        <f t="shared" si="66"/>
        <v>7</v>
      </c>
      <c r="I477" s="15">
        <f t="shared" si="67"/>
        <v>4</v>
      </c>
      <c r="J477" s="15">
        <f t="shared" si="68"/>
        <v>5</v>
      </c>
      <c r="K477" s="28"/>
      <c r="L477" s="13">
        <f t="shared" si="62"/>
        <v>468</v>
      </c>
      <c r="M477" s="27">
        <f t="shared" si="63"/>
        <v>42973</v>
      </c>
      <c r="N477" s="26" t="str">
        <f t="array" ref="N477">IF($L477="","",INDEX($B$10:$B$500,SMALL(IF($D$10:$D$500=$M477,ROW($10:$500)-9),COUNTIF($M$9:$M476,$M477)+1)))</f>
        <v>أحمد مصطفى محمد علي</v>
      </c>
      <c r="O477" s="28"/>
      <c r="P477" s="13">
        <f t="shared" si="64"/>
        <v>468</v>
      </c>
      <c r="Q477" s="27">
        <f t="shared" si="65"/>
        <v>42309</v>
      </c>
      <c r="R477" s="26" t="str">
        <f t="array" ref="R477">IF($P477="","",INDEX($B$10:$B$500,SMALL(IF($D$10:$D$500=$Q477,ROW($10:$500)-9),COUNTIF($Q$9:$Q476,$Q477)+1)))</f>
        <v>عبد الله عمرو محمد السيد</v>
      </c>
    </row>
    <row r="478" spans="1:18" ht="26.25" thickTop="1" thickBot="1" x14ac:dyDescent="0.4">
      <c r="A478" s="13">
        <f>IF(B478="","",COUNT($A$9:A477)+1)</f>
        <v>468</v>
      </c>
      <c r="B478" s="16" t="s">
        <v>482</v>
      </c>
      <c r="C478" s="23">
        <v>31604222600732</v>
      </c>
      <c r="D478" s="18">
        <v>42482</v>
      </c>
      <c r="E478" s="16">
        <f t="shared" si="59"/>
        <v>22</v>
      </c>
      <c r="F478" s="16">
        <f t="shared" si="60"/>
        <v>4</v>
      </c>
      <c r="G478" s="16">
        <f t="shared" si="61"/>
        <v>2016</v>
      </c>
      <c r="H478" s="15">
        <f t="shared" si="66"/>
        <v>9</v>
      </c>
      <c r="I478" s="15">
        <f t="shared" si="67"/>
        <v>5</v>
      </c>
      <c r="J478" s="15">
        <f t="shared" si="68"/>
        <v>5</v>
      </c>
      <c r="K478" s="28"/>
      <c r="L478" s="13">
        <f t="shared" si="62"/>
        <v>469</v>
      </c>
      <c r="M478" s="27">
        <f t="shared" si="63"/>
        <v>42975</v>
      </c>
      <c r="N478" s="26" t="str">
        <f t="array" ref="N478">IF($L478="","",INDEX($B$10:$B$500,SMALL(IF($D$10:$D$500=$M478,ROW($10:$500)-9),COUNTIF($M$9:$M477,$M478)+1)))</f>
        <v>استيفن سامي سليمان هرمينا</v>
      </c>
      <c r="O478" s="28"/>
      <c r="P478" s="13">
        <f t="shared" si="64"/>
        <v>469</v>
      </c>
      <c r="Q478" s="27">
        <f t="shared" si="65"/>
        <v>42309</v>
      </c>
      <c r="R478" s="26" t="str">
        <f t="array" ref="R478">IF($P478="","",INDEX($B$10:$B$500,SMALL(IF($D$10:$D$500=$Q478,ROW($10:$500)-9),COUNTIF($Q$9:$Q477,$Q478)+1)))</f>
        <v>فاطمة احمد السيد عبد الحميد</v>
      </c>
    </row>
    <row r="479" spans="1:18" ht="26.25" thickTop="1" thickBot="1" x14ac:dyDescent="0.4">
      <c r="A479" s="13">
        <f>IF(B479="","",COUNT($A$9:A478)+1)</f>
        <v>469</v>
      </c>
      <c r="B479" s="16" t="s">
        <v>483</v>
      </c>
      <c r="C479" s="23">
        <v>31510302600097</v>
      </c>
      <c r="D479" s="18">
        <v>42307</v>
      </c>
      <c r="E479" s="16">
        <f t="shared" si="59"/>
        <v>30</v>
      </c>
      <c r="F479" s="16">
        <f t="shared" si="60"/>
        <v>10</v>
      </c>
      <c r="G479" s="16">
        <f t="shared" si="61"/>
        <v>2015</v>
      </c>
      <c r="H479" s="15">
        <f t="shared" si="66"/>
        <v>1</v>
      </c>
      <c r="I479" s="15">
        <f t="shared" si="67"/>
        <v>11</v>
      </c>
      <c r="J479" s="15">
        <f t="shared" si="68"/>
        <v>5</v>
      </c>
      <c r="K479" s="28"/>
      <c r="L479" s="13">
        <f t="shared" si="62"/>
        <v>470</v>
      </c>
      <c r="M479" s="27">
        <f t="shared" si="63"/>
        <v>42975</v>
      </c>
      <c r="N479" s="26" t="str">
        <f t="array" ref="N479">IF($L479="","",INDEX($B$10:$B$500,SMALL(IF($D$10:$D$500=$M479,ROW($10:$500)-9),COUNTIF($M$9:$M478,$M479)+1)))</f>
        <v>عبدالرحمن محمد خلف محمد</v>
      </c>
      <c r="O479" s="28"/>
      <c r="P479" s="13">
        <f t="shared" si="64"/>
        <v>470</v>
      </c>
      <c r="Q479" s="27">
        <f t="shared" si="65"/>
        <v>42307</v>
      </c>
      <c r="R479" s="26" t="str">
        <f t="array" ref="R479">IF($P479="","",INDEX($B$10:$B$500,SMALL(IF($D$10:$D$500=$Q479,ROW($10:$500)-9),COUNTIF($Q$9:$Q478,$Q479)+1)))</f>
        <v>عمر مصطفى احمد عمر</v>
      </c>
    </row>
    <row r="480" spans="1:18" ht="26.25" thickTop="1" thickBot="1" x14ac:dyDescent="0.4">
      <c r="A480" s="13">
        <f>IF(B480="","",COUNT($A$9:A479)+1)</f>
        <v>470</v>
      </c>
      <c r="B480" s="16" t="s">
        <v>484</v>
      </c>
      <c r="C480" s="23">
        <v>31611042600579</v>
      </c>
      <c r="D480" s="18">
        <v>42678</v>
      </c>
      <c r="E480" s="16">
        <f t="shared" si="59"/>
        <v>4</v>
      </c>
      <c r="F480" s="16">
        <f t="shared" si="60"/>
        <v>11</v>
      </c>
      <c r="G480" s="16">
        <f t="shared" si="61"/>
        <v>2016</v>
      </c>
      <c r="H480" s="15">
        <f t="shared" si="66"/>
        <v>27</v>
      </c>
      <c r="I480" s="15">
        <f t="shared" si="67"/>
        <v>10</v>
      </c>
      <c r="J480" s="15">
        <f t="shared" si="68"/>
        <v>4</v>
      </c>
      <c r="K480" s="28"/>
      <c r="L480" s="13">
        <f t="shared" si="62"/>
        <v>471</v>
      </c>
      <c r="M480" s="27">
        <f t="shared" si="63"/>
        <v>42975</v>
      </c>
      <c r="N480" s="26" t="str">
        <f t="array" ref="N480">IF($L480="","",INDEX($B$10:$B$500,SMALL(IF($D$10:$D$500=$M480,ROW($10:$500)-9),COUNTIF($M$9:$M479,$M480)+1)))</f>
        <v>عبدالله محمد خلف محمد</v>
      </c>
      <c r="O480" s="28"/>
      <c r="P480" s="13">
        <f t="shared" si="64"/>
        <v>471</v>
      </c>
      <c r="Q480" s="27">
        <f t="shared" si="65"/>
        <v>42306</v>
      </c>
      <c r="R480" s="26" t="str">
        <f t="array" ref="R480">IF($P480="","",INDEX($B$10:$B$500,SMALL(IF($D$10:$D$500=$Q480,ROW($10:$500)-9),COUNTIF($Q$9:$Q479,$Q480)+1)))</f>
        <v>بسنت علاء احمد محمد</v>
      </c>
    </row>
    <row r="481" spans="1:18" ht="26.25" thickTop="1" thickBot="1" x14ac:dyDescent="0.4">
      <c r="A481" s="13">
        <f>IF(B481="","",COUNT($A$9:A480)+1)</f>
        <v>471</v>
      </c>
      <c r="B481" s="16" t="s">
        <v>485</v>
      </c>
      <c r="C481" s="23">
        <v>31708012618698</v>
      </c>
      <c r="D481" s="18">
        <v>42948</v>
      </c>
      <c r="E481" s="16">
        <f t="shared" ref="E481:E544" si="69">IF(D481="","",DAY(D481))</f>
        <v>1</v>
      </c>
      <c r="F481" s="16">
        <f t="shared" ref="F481:F544" si="70">IF(D481="","",MONTH(D481))</f>
        <v>8</v>
      </c>
      <c r="G481" s="16">
        <f t="shared" ref="G481:G544" si="71">IF(D481="","",YEAR(D481))</f>
        <v>2017</v>
      </c>
      <c r="H481" s="15">
        <f t="shared" si="66"/>
        <v>0</v>
      </c>
      <c r="I481" s="15">
        <f t="shared" si="67"/>
        <v>2</v>
      </c>
      <c r="J481" s="15">
        <f t="shared" si="68"/>
        <v>4</v>
      </c>
      <c r="K481" s="28"/>
      <c r="L481" s="13">
        <f t="shared" si="62"/>
        <v>472</v>
      </c>
      <c r="M481" s="27">
        <f t="shared" si="63"/>
        <v>42976</v>
      </c>
      <c r="N481" s="26" t="str">
        <f t="array" ref="N481">IF($L481="","",INDEX($B$10:$B$500,SMALL(IF($D$10:$D$500=$M481,ROW($10:$500)-9),COUNTIF($M$9:$M480,$M481)+1)))</f>
        <v>تقوي مصطفي احمد محمد</v>
      </c>
      <c r="O481" s="28"/>
      <c r="P481" s="13">
        <f t="shared" si="64"/>
        <v>472</v>
      </c>
      <c r="Q481" s="27">
        <f t="shared" si="65"/>
        <v>42306</v>
      </c>
      <c r="R481" s="26" t="str">
        <f t="array" ref="R481">IF($P481="","",INDEX($B$10:$B$500,SMALL(IF($D$10:$D$500=$Q481,ROW($10:$500)-9),COUNTIF($Q$9:$Q480,$Q481)+1)))</f>
        <v>سهيله محمد عبد المنعم اسعد</v>
      </c>
    </row>
    <row r="482" spans="1:18" ht="26.25" thickTop="1" thickBot="1" x14ac:dyDescent="0.4">
      <c r="A482" s="13">
        <f>IF(B482="","",COUNT($A$9:A481)+1)</f>
        <v>472</v>
      </c>
      <c r="B482" s="16" t="s">
        <v>486</v>
      </c>
      <c r="C482" s="23">
        <v>31607072600436</v>
      </c>
      <c r="D482" s="18">
        <v>42558</v>
      </c>
      <c r="E482" s="16">
        <f t="shared" si="69"/>
        <v>7</v>
      </c>
      <c r="F482" s="16">
        <f t="shared" si="70"/>
        <v>7</v>
      </c>
      <c r="G482" s="16">
        <f t="shared" si="71"/>
        <v>2016</v>
      </c>
      <c r="H482" s="15">
        <f t="shared" si="66"/>
        <v>24</v>
      </c>
      <c r="I482" s="15">
        <f t="shared" si="67"/>
        <v>2</v>
      </c>
      <c r="J482" s="15">
        <f t="shared" si="68"/>
        <v>5</v>
      </c>
      <c r="K482" s="28"/>
      <c r="L482" s="13">
        <f t="shared" si="62"/>
        <v>473</v>
      </c>
      <c r="M482" s="27">
        <f t="shared" si="63"/>
        <v>42983</v>
      </c>
      <c r="N482" s="26" t="str">
        <f t="array" ref="N482">IF($L482="","",INDEX($B$10:$B$500,SMALL(IF($D$10:$D$500=$M482,ROW($10:$500)-9),COUNTIF($M$9:$M481,$M482)+1)))</f>
        <v>أنس عبدالحافظ محمد عادل</v>
      </c>
      <c r="O482" s="28"/>
      <c r="P482" s="13">
        <f t="shared" si="64"/>
        <v>473</v>
      </c>
      <c r="Q482" s="27">
        <f t="shared" si="65"/>
        <v>42305</v>
      </c>
      <c r="R482" s="26" t="str">
        <f t="array" ref="R482">IF($P482="","",INDEX($B$10:$B$500,SMALL(IF($D$10:$D$500=$Q482,ROW($10:$500)-9),COUNTIF($Q$9:$Q481,$Q482)+1)))</f>
        <v>اروى وليد محمد السيد محمد</v>
      </c>
    </row>
    <row r="483" spans="1:18" ht="26.25" thickTop="1" thickBot="1" x14ac:dyDescent="0.4">
      <c r="A483" s="13">
        <f>IF(B483="","",COUNT($A$9:A482)+1)</f>
        <v>473</v>
      </c>
      <c r="B483" s="16" t="s">
        <v>487</v>
      </c>
      <c r="C483" s="23">
        <v>31605272600853</v>
      </c>
      <c r="D483" s="18">
        <v>42517</v>
      </c>
      <c r="E483" s="16">
        <f t="shared" si="69"/>
        <v>27</v>
      </c>
      <c r="F483" s="16">
        <f t="shared" si="70"/>
        <v>5</v>
      </c>
      <c r="G483" s="16">
        <f t="shared" si="71"/>
        <v>2016</v>
      </c>
      <c r="H483" s="15">
        <f t="shared" si="66"/>
        <v>4</v>
      </c>
      <c r="I483" s="15">
        <f t="shared" si="67"/>
        <v>4</v>
      </c>
      <c r="J483" s="15">
        <f t="shared" si="68"/>
        <v>5</v>
      </c>
      <c r="K483" s="28"/>
      <c r="L483" s="13">
        <f t="shared" si="62"/>
        <v>474</v>
      </c>
      <c r="M483" s="27">
        <f t="shared" si="63"/>
        <v>42985</v>
      </c>
      <c r="N483" s="26" t="str">
        <f t="array" ref="N483">IF($L483="","",INDEX($B$10:$B$500,SMALL(IF($D$10:$D$500=$M483,ROW($10:$500)-9),COUNTIF($M$9:$M482,$M483)+1)))</f>
        <v>ايه احمد محمود هاشم</v>
      </c>
      <c r="O483" s="28"/>
      <c r="P483" s="13">
        <f t="shared" si="64"/>
        <v>474</v>
      </c>
      <c r="Q483" s="27">
        <f t="shared" si="65"/>
        <v>42303</v>
      </c>
      <c r="R483" s="26" t="str">
        <f t="array" ref="R483">IF($P483="","",INDEX($B$10:$B$500,SMALL(IF($D$10:$D$500=$Q483,ROW($10:$500)-9),COUNTIF($Q$9:$Q482,$Q483)+1)))</f>
        <v>رنا محمد احمد سيد احمد</v>
      </c>
    </row>
    <row r="484" spans="1:18" ht="26.25" thickTop="1" thickBot="1" x14ac:dyDescent="0.4">
      <c r="A484" s="13">
        <f>IF(B484="","",COUNT($A$9:A483)+1)</f>
        <v>474</v>
      </c>
      <c r="B484" s="16" t="s">
        <v>488</v>
      </c>
      <c r="C484" s="23">
        <v>31708052604991</v>
      </c>
      <c r="D484" s="18">
        <v>42952</v>
      </c>
      <c r="E484" s="16">
        <f t="shared" si="69"/>
        <v>5</v>
      </c>
      <c r="F484" s="16">
        <f t="shared" si="70"/>
        <v>8</v>
      </c>
      <c r="G484" s="16">
        <f t="shared" si="71"/>
        <v>2017</v>
      </c>
      <c r="H484" s="15">
        <f t="shared" si="66"/>
        <v>26</v>
      </c>
      <c r="I484" s="15">
        <f t="shared" si="67"/>
        <v>1</v>
      </c>
      <c r="J484" s="15">
        <f t="shared" si="68"/>
        <v>4</v>
      </c>
      <c r="K484" s="28"/>
      <c r="L484" s="13">
        <f t="shared" si="62"/>
        <v>475</v>
      </c>
      <c r="M484" s="27">
        <f t="shared" si="63"/>
        <v>42986</v>
      </c>
      <c r="N484" s="26" t="str">
        <f t="array" ref="N484">IF($L484="","",INDEX($B$10:$B$500,SMALL(IF($D$10:$D$500=$M484,ROW($10:$500)-9),COUNTIF($M$9:$M483,$M484)+1)))</f>
        <v>انس احمد صلاح محمد</v>
      </c>
      <c r="O484" s="28"/>
      <c r="P484" s="13">
        <f t="shared" si="64"/>
        <v>475</v>
      </c>
      <c r="Q484" s="27">
        <f t="shared" si="65"/>
        <v>42301</v>
      </c>
      <c r="R484" s="26" t="str">
        <f t="array" ref="R484">IF($P484="","",INDEX($B$10:$B$500,SMALL(IF($D$10:$D$500=$Q484,ROW($10:$500)-9),COUNTIF($Q$9:$Q483,$Q484)+1)))</f>
        <v>رجب محمد رجب نصر</v>
      </c>
    </row>
    <row r="485" spans="1:18" ht="26.25" thickTop="1" thickBot="1" x14ac:dyDescent="0.4">
      <c r="A485" s="13">
        <f>IF(B485="","",COUNT($A$9:A484)+1)</f>
        <v>475</v>
      </c>
      <c r="B485" s="16" t="s">
        <v>489</v>
      </c>
      <c r="C485" s="23">
        <v>31606122600657</v>
      </c>
      <c r="D485" s="18">
        <v>42533</v>
      </c>
      <c r="E485" s="16">
        <f t="shared" si="69"/>
        <v>12</v>
      </c>
      <c r="F485" s="16">
        <f t="shared" si="70"/>
        <v>6</v>
      </c>
      <c r="G485" s="16">
        <f t="shared" si="71"/>
        <v>2016</v>
      </c>
      <c r="H485" s="15">
        <f t="shared" si="66"/>
        <v>19</v>
      </c>
      <c r="I485" s="15">
        <f t="shared" si="67"/>
        <v>3</v>
      </c>
      <c r="J485" s="15">
        <f t="shared" si="68"/>
        <v>5</v>
      </c>
      <c r="K485" s="28"/>
      <c r="L485" s="13">
        <f t="shared" si="62"/>
        <v>476</v>
      </c>
      <c r="M485" s="27">
        <f t="shared" si="63"/>
        <v>42990</v>
      </c>
      <c r="N485" s="26" t="str">
        <f t="array" ref="N485">IF($L485="","",INDEX($B$10:$B$500,SMALL(IF($D$10:$D$500=$M485,ROW($10:$500)-9),COUNTIF($M$9:$M484,$M485)+1)))</f>
        <v>سليم محمد العارف قاسم</v>
      </c>
      <c r="O485" s="28"/>
      <c r="P485" s="13">
        <f t="shared" si="64"/>
        <v>476</v>
      </c>
      <c r="Q485" s="27">
        <f t="shared" si="65"/>
        <v>42301</v>
      </c>
      <c r="R485" s="26" t="str">
        <f t="array" ref="R485">IF($P485="","",INDEX($B$10:$B$500,SMALL(IF($D$10:$D$500=$Q485,ROW($10:$500)-9),COUNTIF($Q$9:$Q484,$Q485)+1)))</f>
        <v>فريدة الشاذلى محمد سعد</v>
      </c>
    </row>
    <row r="486" spans="1:18" ht="26.25" thickTop="1" thickBot="1" x14ac:dyDescent="0.4">
      <c r="A486" s="13">
        <f>IF(B486="","",COUNT($A$9:A485)+1)</f>
        <v>476</v>
      </c>
      <c r="B486" s="16" t="s">
        <v>490</v>
      </c>
      <c r="C486" s="23">
        <v>31511012601568</v>
      </c>
      <c r="D486" s="18">
        <v>42309</v>
      </c>
      <c r="E486" s="16">
        <f t="shared" si="69"/>
        <v>1</v>
      </c>
      <c r="F486" s="16">
        <f t="shared" si="70"/>
        <v>11</v>
      </c>
      <c r="G486" s="16">
        <f t="shared" si="71"/>
        <v>2015</v>
      </c>
      <c r="H486" s="15">
        <f t="shared" si="66"/>
        <v>0</v>
      </c>
      <c r="I486" s="15">
        <f t="shared" si="67"/>
        <v>11</v>
      </c>
      <c r="J486" s="15">
        <f t="shared" si="68"/>
        <v>5</v>
      </c>
      <c r="K486" s="28"/>
      <c r="L486" s="13">
        <f t="shared" si="62"/>
        <v>477</v>
      </c>
      <c r="M486" s="27">
        <f t="shared" si="63"/>
        <v>42993</v>
      </c>
      <c r="N486" s="26" t="str">
        <f t="array" ref="N486">IF($L486="","",INDEX($B$10:$B$500,SMALL(IF($D$10:$D$500=$M486,ROW($10:$500)-9),COUNTIF($M$9:$M485,$M486)+1)))</f>
        <v>امير سامح يعقوب جبره</v>
      </c>
      <c r="O486" s="28"/>
      <c r="P486" s="13">
        <f t="shared" si="64"/>
        <v>477</v>
      </c>
      <c r="Q486" s="27">
        <f t="shared" si="65"/>
        <v>42299</v>
      </c>
      <c r="R486" s="26" t="str">
        <f t="array" ref="R486">IF($P486="","",INDEX($B$10:$B$500,SMALL(IF($D$10:$D$500=$Q486,ROW($10:$500)-9),COUNTIF($Q$9:$Q485,$Q486)+1)))</f>
        <v>جنى محمد عاطف محمد</v>
      </c>
    </row>
    <row r="487" spans="1:18" ht="26.25" thickTop="1" thickBot="1" x14ac:dyDescent="0.4">
      <c r="A487" s="13">
        <f>IF(B487="","",COUNT($A$9:A486)+1)</f>
        <v>477</v>
      </c>
      <c r="B487" s="16" t="s">
        <v>491</v>
      </c>
      <c r="C487" s="23">
        <v>31512132600669</v>
      </c>
      <c r="D487" s="18">
        <v>42351</v>
      </c>
      <c r="E487" s="16">
        <f t="shared" si="69"/>
        <v>13</v>
      </c>
      <c r="F487" s="16">
        <f t="shared" si="70"/>
        <v>12</v>
      </c>
      <c r="G487" s="16">
        <f t="shared" si="71"/>
        <v>2015</v>
      </c>
      <c r="H487" s="15">
        <f t="shared" si="66"/>
        <v>18</v>
      </c>
      <c r="I487" s="15">
        <f t="shared" si="67"/>
        <v>9</v>
      </c>
      <c r="J487" s="15">
        <f t="shared" si="68"/>
        <v>5</v>
      </c>
      <c r="K487" s="28"/>
      <c r="L487" s="13">
        <f t="shared" si="62"/>
        <v>478</v>
      </c>
      <c r="M487" s="27">
        <f t="shared" si="63"/>
        <v>42993</v>
      </c>
      <c r="N487" s="26" t="str">
        <f t="array" ref="N487">IF($L487="","",INDEX($B$10:$B$500,SMALL(IF($D$10:$D$500=$M487,ROW($10:$500)-9),COUNTIF($M$9:$M486,$M487)+1)))</f>
        <v>جايسن وائل رفعت قرياقص</v>
      </c>
      <c r="O487" s="28"/>
      <c r="P487" s="13">
        <f t="shared" si="64"/>
        <v>478</v>
      </c>
      <c r="Q487" s="27">
        <f t="shared" si="65"/>
        <v>42297</v>
      </c>
      <c r="R487" s="26" t="str">
        <f t="array" ref="R487">IF($P487="","",INDEX($B$10:$B$500,SMALL(IF($D$10:$D$500=$Q487,ROW($10:$500)-9),COUNTIF($Q$9:$Q486,$Q487)+1)))</f>
        <v>جومانه رشاد محمد محمد</v>
      </c>
    </row>
    <row r="488" spans="1:18" ht="26.25" thickTop="1" thickBot="1" x14ac:dyDescent="0.4">
      <c r="A488" s="13">
        <f>IF(B488="","",COUNT($A$9:A487)+1)</f>
        <v>478</v>
      </c>
      <c r="B488" s="16" t="s">
        <v>492</v>
      </c>
      <c r="C488" s="23">
        <v>31603142600581</v>
      </c>
      <c r="D488" s="18">
        <v>42443</v>
      </c>
      <c r="E488" s="16">
        <f t="shared" si="69"/>
        <v>14</v>
      </c>
      <c r="F488" s="16">
        <f t="shared" si="70"/>
        <v>3</v>
      </c>
      <c r="G488" s="16">
        <f t="shared" si="71"/>
        <v>2016</v>
      </c>
      <c r="H488" s="15">
        <f t="shared" si="66"/>
        <v>17</v>
      </c>
      <c r="I488" s="15">
        <f t="shared" si="67"/>
        <v>6</v>
      </c>
      <c r="J488" s="15">
        <f t="shared" si="68"/>
        <v>5</v>
      </c>
      <c r="K488" s="28"/>
      <c r="L488" s="13">
        <f t="shared" si="62"/>
        <v>479</v>
      </c>
      <c r="M488" s="27">
        <f t="shared" si="63"/>
        <v>42993</v>
      </c>
      <c r="N488" s="26" t="str">
        <f t="array" ref="N488">IF($L488="","",INDEX($B$10:$B$500,SMALL(IF($D$10:$D$500=$M488,ROW($10:$500)-9),COUNTIF($M$9:$M487,$M488)+1)))</f>
        <v>جوري احمد نور محمد</v>
      </c>
      <c r="O488" s="28"/>
      <c r="P488" s="13">
        <f t="shared" si="64"/>
        <v>479</v>
      </c>
      <c r="Q488" s="27">
        <f t="shared" si="65"/>
        <v>42293</v>
      </c>
      <c r="R488" s="26" t="str">
        <f t="array" ref="R488">IF($P488="","",INDEX($B$10:$B$500,SMALL(IF($D$10:$D$500=$Q488,ROW($10:$500)-9),COUNTIF($Q$9:$Q487,$Q488)+1)))</f>
        <v>جودى حاتم احمد عبدالعال محمد</v>
      </c>
    </row>
    <row r="489" spans="1:18" ht="26.25" thickTop="1" thickBot="1" x14ac:dyDescent="0.4">
      <c r="A489" s="13">
        <f>IF(B489="","",COUNT($A$9:A488)+1)</f>
        <v>479</v>
      </c>
      <c r="B489" s="16" t="s">
        <v>493</v>
      </c>
      <c r="C489" s="23">
        <v>31610012618426</v>
      </c>
      <c r="D489" s="18">
        <v>42644</v>
      </c>
      <c r="E489" s="16">
        <f t="shared" si="69"/>
        <v>1</v>
      </c>
      <c r="F489" s="16">
        <f t="shared" si="70"/>
        <v>10</v>
      </c>
      <c r="G489" s="16">
        <f t="shared" si="71"/>
        <v>2016</v>
      </c>
      <c r="H489" s="15">
        <f t="shared" si="66"/>
        <v>0</v>
      </c>
      <c r="I489" s="15">
        <f t="shared" si="67"/>
        <v>0</v>
      </c>
      <c r="J489" s="15">
        <f t="shared" si="68"/>
        <v>5</v>
      </c>
      <c r="K489" s="28"/>
      <c r="L489" s="13">
        <f t="shared" si="62"/>
        <v>480</v>
      </c>
      <c r="M489" s="27">
        <f t="shared" si="63"/>
        <v>42993</v>
      </c>
      <c r="N489" s="26" t="str">
        <f t="array" ref="N489">IF($L489="","",INDEX($B$10:$B$500,SMALL(IF($D$10:$D$500=$M489,ROW($10:$500)-9),COUNTIF($M$9:$M488,$M489)+1)))</f>
        <v>روفان محمد عبد الراضي عبد الحميد</v>
      </c>
      <c r="O489" s="28"/>
      <c r="P489" s="13">
        <f t="shared" si="64"/>
        <v>480</v>
      </c>
      <c r="Q489" s="27">
        <f t="shared" si="65"/>
        <v>42293</v>
      </c>
      <c r="R489" s="26" t="str">
        <f t="array" ref="R489">IF($P489="","",INDEX($B$10:$B$500,SMALL(IF($D$10:$D$500=$Q489,ROW($10:$500)-9),COUNTIF($Q$9:$Q488,$Q489)+1)))</f>
        <v>عبدالرحمن محمد طارق محمد</v>
      </c>
    </row>
    <row r="490" spans="1:18" ht="26.25" thickTop="1" thickBot="1" x14ac:dyDescent="0.4">
      <c r="A490" s="13">
        <f>IF(B490="","",COUNT($A$9:A489)+1)</f>
        <v>480</v>
      </c>
      <c r="B490" s="16" t="s">
        <v>494</v>
      </c>
      <c r="C490" s="23">
        <v>31610292601167</v>
      </c>
      <c r="D490" s="18">
        <v>42672</v>
      </c>
      <c r="E490" s="16">
        <f t="shared" si="69"/>
        <v>29</v>
      </c>
      <c r="F490" s="16">
        <f t="shared" si="70"/>
        <v>10</v>
      </c>
      <c r="G490" s="16">
        <f t="shared" si="71"/>
        <v>2016</v>
      </c>
      <c r="H490" s="15">
        <f t="shared" si="66"/>
        <v>2</v>
      </c>
      <c r="I490" s="15">
        <f t="shared" si="67"/>
        <v>11</v>
      </c>
      <c r="J490" s="15">
        <f t="shared" si="68"/>
        <v>4</v>
      </c>
      <c r="K490" s="28"/>
      <c r="L490" s="13">
        <f t="shared" si="62"/>
        <v>481</v>
      </c>
      <c r="M490" s="27">
        <f t="shared" si="63"/>
        <v>42995</v>
      </c>
      <c r="N490" s="26" t="str">
        <f t="array" ref="N490">IF($L490="","",INDEX($B$10:$B$500,SMALL(IF($D$10:$D$500=$M490,ROW($10:$500)-9),COUNTIF($M$9:$M489,$M490)+1)))</f>
        <v>دعاء محمد ضاحي عبدالرؤف</v>
      </c>
      <c r="O490" s="28"/>
      <c r="P490" s="13">
        <f t="shared" si="64"/>
        <v>481</v>
      </c>
      <c r="Q490" s="27">
        <f t="shared" si="65"/>
        <v>42292</v>
      </c>
      <c r="R490" s="26" t="str">
        <f t="array" ref="R490">IF($P490="","",INDEX($B$10:$B$500,SMALL(IF($D$10:$D$500=$Q490,ROW($10:$500)-9),COUNTIF($Q$9:$Q489,$Q490)+1)))</f>
        <v>احمد جمال احمد السيد</v>
      </c>
    </row>
    <row r="491" spans="1:18" ht="26.25" thickTop="1" thickBot="1" x14ac:dyDescent="0.4">
      <c r="A491" s="13">
        <f>IF(B491="","",COUNT($A$9:A490)+1)</f>
        <v>481</v>
      </c>
      <c r="B491" s="16" t="s">
        <v>495</v>
      </c>
      <c r="C491" s="23">
        <v>31601012605465</v>
      </c>
      <c r="D491" s="18">
        <v>42370</v>
      </c>
      <c r="E491" s="16">
        <f t="shared" si="69"/>
        <v>1</v>
      </c>
      <c r="F491" s="16">
        <f t="shared" si="70"/>
        <v>1</v>
      </c>
      <c r="G491" s="16">
        <f t="shared" si="71"/>
        <v>2016</v>
      </c>
      <c r="H491" s="15">
        <f t="shared" si="66"/>
        <v>0</v>
      </c>
      <c r="I491" s="15">
        <f t="shared" si="67"/>
        <v>9</v>
      </c>
      <c r="J491" s="15">
        <f t="shared" si="68"/>
        <v>5</v>
      </c>
      <c r="K491" s="28"/>
      <c r="L491" s="13">
        <f t="shared" si="62"/>
        <v>482</v>
      </c>
      <c r="M491" s="27">
        <f t="shared" si="63"/>
        <v>42995</v>
      </c>
      <c r="N491" s="26" t="str">
        <f t="array" ref="N491">IF($L491="","",INDEX($B$10:$B$500,SMALL(IF($D$10:$D$500=$M491,ROW($10:$500)-9),COUNTIF($M$9:$M490,$M491)+1)))</f>
        <v>ريناد ايمن فتحى محمد على</v>
      </c>
      <c r="O491" s="28"/>
      <c r="P491" s="13">
        <f t="shared" si="64"/>
        <v>482</v>
      </c>
      <c r="Q491" s="27">
        <f t="shared" si="65"/>
        <v>42292</v>
      </c>
      <c r="R491" s="26" t="str">
        <f t="array" ref="R491">IF($P491="","",INDEX($B$10:$B$500,SMALL(IF($D$10:$D$500=$Q491,ROW($10:$500)-9),COUNTIF($Q$9:$Q490,$Q491)+1)))</f>
        <v>احمد ياسر سعد عبدالعظيم</v>
      </c>
    </row>
    <row r="492" spans="1:18" ht="26.25" thickTop="1" thickBot="1" x14ac:dyDescent="0.4">
      <c r="A492" s="13">
        <f>IF(B492="","",COUNT($A$9:A491)+1)</f>
        <v>482</v>
      </c>
      <c r="B492" s="16" t="s">
        <v>496</v>
      </c>
      <c r="C492" s="23">
        <v>31511052600246</v>
      </c>
      <c r="D492" s="18">
        <v>42313</v>
      </c>
      <c r="E492" s="16">
        <f t="shared" si="69"/>
        <v>5</v>
      </c>
      <c r="F492" s="16">
        <f t="shared" si="70"/>
        <v>11</v>
      </c>
      <c r="G492" s="16">
        <f t="shared" si="71"/>
        <v>2015</v>
      </c>
      <c r="H492" s="15">
        <f t="shared" si="66"/>
        <v>26</v>
      </c>
      <c r="I492" s="15">
        <f t="shared" si="67"/>
        <v>10</v>
      </c>
      <c r="J492" s="15">
        <f t="shared" si="68"/>
        <v>5</v>
      </c>
      <c r="K492" s="28"/>
      <c r="L492" s="13">
        <f t="shared" si="62"/>
        <v>483</v>
      </c>
      <c r="M492" s="27">
        <f t="shared" si="63"/>
        <v>42998</v>
      </c>
      <c r="N492" s="26" t="str">
        <f t="array" ref="N492">IF($L492="","",INDEX($B$10:$B$500,SMALL(IF($D$10:$D$500=$M492,ROW($10:$500)-9),COUNTIF($M$9:$M491,$M492)+1)))</f>
        <v>جودى ابو الحسن السيد احمد</v>
      </c>
      <c r="O492" s="28"/>
      <c r="P492" s="13">
        <f t="shared" si="64"/>
        <v>483</v>
      </c>
      <c r="Q492" s="27">
        <f t="shared" si="65"/>
        <v>42291</v>
      </c>
      <c r="R492" s="26" t="str">
        <f t="array" ref="R492">IF($P492="","",INDEX($B$10:$B$500,SMALL(IF($D$10:$D$500=$Q492,ROW($10:$500)-9),COUNTIF($Q$9:$Q491,$Q492)+1)))</f>
        <v>حنين السيد محمد محمود عطيه</v>
      </c>
    </row>
    <row r="493" spans="1:18" ht="26.25" thickTop="1" thickBot="1" x14ac:dyDescent="0.4">
      <c r="A493" s="13">
        <f>IF(B493="","",COUNT($A$9:A492)+1)</f>
        <v>483</v>
      </c>
      <c r="B493" s="16" t="s">
        <v>497</v>
      </c>
      <c r="C493" s="23">
        <v>31704112600146</v>
      </c>
      <c r="D493" s="18">
        <v>42836</v>
      </c>
      <c r="E493" s="16">
        <f t="shared" si="69"/>
        <v>11</v>
      </c>
      <c r="F493" s="16">
        <f t="shared" si="70"/>
        <v>4</v>
      </c>
      <c r="G493" s="16">
        <f t="shared" si="71"/>
        <v>2017</v>
      </c>
      <c r="H493" s="15">
        <f t="shared" si="66"/>
        <v>20</v>
      </c>
      <c r="I493" s="15">
        <f t="shared" si="67"/>
        <v>5</v>
      </c>
      <c r="J493" s="15">
        <f t="shared" si="68"/>
        <v>4</v>
      </c>
      <c r="K493" s="28"/>
      <c r="L493" s="13">
        <f t="shared" si="62"/>
        <v>484</v>
      </c>
      <c r="M493" s="27">
        <f t="shared" si="63"/>
        <v>42998</v>
      </c>
      <c r="N493" s="26" t="str">
        <f t="array" ref="N493">IF($L493="","",INDEX($B$10:$B$500,SMALL(IF($D$10:$D$500=$M493,ROW($10:$500)-9),COUNTIF($M$9:$M492,$M493)+1)))</f>
        <v>سجى طاهر احمد محمد</v>
      </c>
      <c r="O493" s="28"/>
      <c r="P493" s="13">
        <f t="shared" si="64"/>
        <v>484</v>
      </c>
      <c r="Q493" s="27">
        <f t="shared" si="65"/>
        <v>42289</v>
      </c>
      <c r="R493" s="26" t="str">
        <f t="array" ref="R493">IF($P493="","",INDEX($B$10:$B$500,SMALL(IF($D$10:$D$500=$Q493,ROW($10:$500)-9),COUNTIF($Q$9:$Q492,$Q493)+1)))</f>
        <v>احمد محمد احمد جابر</v>
      </c>
    </row>
    <row r="494" spans="1:18" ht="26.25" thickTop="1" thickBot="1" x14ac:dyDescent="0.4">
      <c r="A494" s="13">
        <f>IF(B494="","",COUNT($A$9:A493)+1)</f>
        <v>484</v>
      </c>
      <c r="B494" s="16" t="s">
        <v>498</v>
      </c>
      <c r="C494" s="23">
        <v>31510242600467</v>
      </c>
      <c r="D494" s="18">
        <v>42301</v>
      </c>
      <c r="E494" s="16">
        <f t="shared" si="69"/>
        <v>24</v>
      </c>
      <c r="F494" s="16">
        <f t="shared" si="70"/>
        <v>10</v>
      </c>
      <c r="G494" s="16">
        <f t="shared" si="71"/>
        <v>2015</v>
      </c>
      <c r="H494" s="15">
        <f t="shared" si="66"/>
        <v>7</v>
      </c>
      <c r="I494" s="15">
        <f t="shared" si="67"/>
        <v>11</v>
      </c>
      <c r="J494" s="15">
        <f t="shared" si="68"/>
        <v>5</v>
      </c>
      <c r="K494" s="28"/>
      <c r="L494" s="13">
        <f t="shared" si="62"/>
        <v>485</v>
      </c>
      <c r="M494" s="27">
        <f t="shared" si="63"/>
        <v>43004</v>
      </c>
      <c r="N494" s="26" t="str">
        <f t="array" ref="N494">IF($L494="","",INDEX($B$10:$B$500,SMALL(IF($D$10:$D$500=$M494,ROW($10:$500)-9),COUNTIF($M$9:$M493,$M494)+1)))</f>
        <v>رقيه احمد فرغلى محمد نعمان</v>
      </c>
      <c r="O494" s="28"/>
      <c r="P494" s="13">
        <f t="shared" si="64"/>
        <v>485</v>
      </c>
      <c r="Q494" s="27">
        <f t="shared" si="65"/>
        <v>42289</v>
      </c>
      <c r="R494" s="26" t="str">
        <f t="array" ref="R494">IF($P494="","",INDEX($B$10:$B$500,SMALL(IF($D$10:$D$500=$Q494,ROW($10:$500)-9),COUNTIF($Q$9:$Q493,$Q494)+1)))</f>
        <v>جنا احمد محمد السيد احمد</v>
      </c>
    </row>
    <row r="495" spans="1:18" ht="26.25" thickTop="1" thickBot="1" x14ac:dyDescent="0.4">
      <c r="A495" s="13">
        <f>IF(B495="","",COUNT($A$9:A494)+1)</f>
        <v>485</v>
      </c>
      <c r="B495" s="16" t="s">
        <v>499</v>
      </c>
      <c r="C495" s="23">
        <v>31608162601284</v>
      </c>
      <c r="D495" s="18">
        <v>42598</v>
      </c>
      <c r="E495" s="16">
        <f t="shared" si="69"/>
        <v>16</v>
      </c>
      <c r="F495" s="16">
        <f t="shared" si="70"/>
        <v>8</v>
      </c>
      <c r="G495" s="16">
        <f t="shared" si="71"/>
        <v>2016</v>
      </c>
      <c r="H495" s="15">
        <f t="shared" si="66"/>
        <v>15</v>
      </c>
      <c r="I495" s="15">
        <f t="shared" si="67"/>
        <v>1</v>
      </c>
      <c r="J495" s="15">
        <f t="shared" si="68"/>
        <v>5</v>
      </c>
      <c r="K495" s="28"/>
      <c r="L495" s="13">
        <f t="shared" si="62"/>
        <v>486</v>
      </c>
      <c r="M495" s="27">
        <f t="shared" si="63"/>
        <v>43005</v>
      </c>
      <c r="N495" s="26" t="str">
        <f t="array" ref="N495">IF($L495="","",INDEX($B$10:$B$500,SMALL(IF($D$10:$D$500=$M495,ROW($10:$500)-9),COUNTIF($M$9:$M494,$M495)+1)))</f>
        <v>بسملة حسين احمد حسين</v>
      </c>
      <c r="O495" s="28"/>
      <c r="P495" s="13">
        <f t="shared" si="64"/>
        <v>486</v>
      </c>
      <c r="Q495" s="27">
        <f t="shared" si="65"/>
        <v>42287</v>
      </c>
      <c r="R495" s="26" t="str">
        <f t="array" ref="R495">IF($P495="","",INDEX($B$10:$B$500,SMALL(IF($D$10:$D$500=$Q495,ROW($10:$500)-9),COUNTIF($Q$9:$Q494,$Q495)+1)))</f>
        <v>ايات الله حازم محمود على</v>
      </c>
    </row>
    <row r="496" spans="1:18" ht="26.25" thickTop="1" thickBot="1" x14ac:dyDescent="0.4">
      <c r="A496" s="13">
        <f>IF(B496="","",COUNT($A$9:A495)+1)</f>
        <v>486</v>
      </c>
      <c r="B496" s="16" t="s">
        <v>500</v>
      </c>
      <c r="C496" s="23">
        <v>31607232600063</v>
      </c>
      <c r="D496" s="18">
        <v>42574</v>
      </c>
      <c r="E496" s="16">
        <f t="shared" si="69"/>
        <v>23</v>
      </c>
      <c r="F496" s="16">
        <f t="shared" si="70"/>
        <v>7</v>
      </c>
      <c r="G496" s="16">
        <f t="shared" si="71"/>
        <v>2016</v>
      </c>
      <c r="H496" s="15">
        <f t="shared" si="66"/>
        <v>8</v>
      </c>
      <c r="I496" s="15">
        <f t="shared" si="67"/>
        <v>2</v>
      </c>
      <c r="J496" s="15">
        <f t="shared" si="68"/>
        <v>5</v>
      </c>
      <c r="K496" s="28"/>
      <c r="L496" s="13">
        <f t="shared" si="62"/>
        <v>487</v>
      </c>
      <c r="M496" s="27">
        <f t="shared" si="63"/>
        <v>43006</v>
      </c>
      <c r="N496" s="26" t="str">
        <f t="array" ref="N496">IF($L496="","",INDEX($B$10:$B$500,SMALL(IF($D$10:$D$500=$M496,ROW($10:$500)-9),COUNTIF($M$9:$M495,$M496)+1)))</f>
        <v>ايات السيد هندى عبد الرحمن هندى</v>
      </c>
      <c r="O496" s="28"/>
      <c r="P496" s="13">
        <f t="shared" si="64"/>
        <v>487</v>
      </c>
      <c r="Q496" s="27">
        <f t="shared" si="65"/>
        <v>42287</v>
      </c>
      <c r="R496" s="26" t="str">
        <f t="array" ref="R496">IF($P496="","",INDEX($B$10:$B$500,SMALL(IF($D$10:$D$500=$Q496,ROW($10:$500)-9),COUNTIF($Q$9:$Q495,$Q496)+1)))</f>
        <v>ريماس محمد سيد محمد</v>
      </c>
    </row>
    <row r="497" spans="1:18" ht="26.25" thickTop="1" thickBot="1" x14ac:dyDescent="0.4">
      <c r="A497" s="13">
        <f>IF(B497="","",COUNT($A$9:A496)+1)</f>
        <v>487</v>
      </c>
      <c r="B497" s="16" t="s">
        <v>501</v>
      </c>
      <c r="C497" s="23">
        <v>31607102600924</v>
      </c>
      <c r="D497" s="18">
        <v>42561</v>
      </c>
      <c r="E497" s="16">
        <f t="shared" si="69"/>
        <v>10</v>
      </c>
      <c r="F497" s="16">
        <f t="shared" si="70"/>
        <v>7</v>
      </c>
      <c r="G497" s="16">
        <f t="shared" si="71"/>
        <v>2016</v>
      </c>
      <c r="H497" s="15">
        <f t="shared" si="66"/>
        <v>21</v>
      </c>
      <c r="I497" s="15">
        <f t="shared" si="67"/>
        <v>2</v>
      </c>
      <c r="J497" s="15">
        <f t="shared" si="68"/>
        <v>5</v>
      </c>
      <c r="K497" s="28"/>
      <c r="L497" s="13">
        <f t="shared" si="62"/>
        <v>488</v>
      </c>
      <c r="M497" s="27">
        <f t="shared" si="63"/>
        <v>43006</v>
      </c>
      <c r="N497" s="26" t="str">
        <f t="array" ref="N497">IF($L497="","",INDEX($B$10:$B$500,SMALL(IF($D$10:$D$500=$M497,ROW($10:$500)-9),COUNTIF($M$9:$M496,$M497)+1)))</f>
        <v>حسن محمد حسين احمد</v>
      </c>
      <c r="O497" s="28"/>
      <c r="P497" s="13">
        <f t="shared" si="64"/>
        <v>488</v>
      </c>
      <c r="Q497" s="27">
        <f t="shared" si="65"/>
        <v>42287</v>
      </c>
      <c r="R497" s="26" t="str">
        <f t="array" ref="R497">IF($P497="","",INDEX($B$10:$B$500,SMALL(IF($D$10:$D$500=$Q497,ROW($10:$500)-9),COUNTIF($Q$9:$Q496,$Q497)+1)))</f>
        <v>عمر احمد عبد العزيز محمد</v>
      </c>
    </row>
    <row r="498" spans="1:18" ht="26.25" thickTop="1" thickBot="1" x14ac:dyDescent="0.4">
      <c r="A498" s="13">
        <f>IF(B498="","",COUNT($A$9:A497)+1)</f>
        <v>488</v>
      </c>
      <c r="B498" s="16" t="s">
        <v>502</v>
      </c>
      <c r="C498" s="23">
        <v>31607202605966</v>
      </c>
      <c r="D498" s="18">
        <v>42571</v>
      </c>
      <c r="E498" s="16">
        <f t="shared" si="69"/>
        <v>20</v>
      </c>
      <c r="F498" s="16">
        <f t="shared" si="70"/>
        <v>7</v>
      </c>
      <c r="G498" s="16">
        <f t="shared" si="71"/>
        <v>2016</v>
      </c>
      <c r="H498" s="15">
        <f t="shared" si="66"/>
        <v>11</v>
      </c>
      <c r="I498" s="15">
        <f t="shared" si="67"/>
        <v>2</v>
      </c>
      <c r="J498" s="15">
        <f t="shared" si="68"/>
        <v>5</v>
      </c>
      <c r="K498" s="28"/>
      <c r="L498" s="13">
        <f t="shared" si="62"/>
        <v>489</v>
      </c>
      <c r="M498" s="27">
        <f t="shared" si="63"/>
        <v>43008</v>
      </c>
      <c r="N498" s="26" t="str">
        <f t="array" ref="N498">IF($L498="","",INDEX($B$10:$B$500,SMALL(IF($D$10:$D$500=$M498,ROW($10:$500)-9),COUNTIF($M$9:$M497,$M498)+1)))</f>
        <v>ايتن حسن جاد محمود</v>
      </c>
      <c r="O498" s="28"/>
      <c r="P498" s="13">
        <f t="shared" si="64"/>
        <v>489</v>
      </c>
      <c r="Q498" s="27">
        <f t="shared" si="65"/>
        <v>42280</v>
      </c>
      <c r="R498" s="26" t="str">
        <f t="array" ref="R498">IF($P498="","",INDEX($B$10:$B$500,SMALL(IF($D$10:$D$500=$Q498,ROW($10:$500)-9),COUNTIF($Q$9:$Q497,$Q498)+1)))</f>
        <v>حنين محمود كامل حسن</v>
      </c>
    </row>
    <row r="499" spans="1:18" ht="26.25" thickTop="1" thickBot="1" x14ac:dyDescent="0.4">
      <c r="A499" s="13">
        <f>IF(B499="","",COUNT($A$9:A498)+1)</f>
        <v>489</v>
      </c>
      <c r="B499" s="16" t="s">
        <v>503</v>
      </c>
      <c r="C499" s="23">
        <v>31706192601167</v>
      </c>
      <c r="D499" s="18">
        <v>42905</v>
      </c>
      <c r="E499" s="16">
        <f t="shared" si="69"/>
        <v>19</v>
      </c>
      <c r="F499" s="16">
        <f t="shared" si="70"/>
        <v>6</v>
      </c>
      <c r="G499" s="16">
        <f t="shared" si="71"/>
        <v>2017</v>
      </c>
      <c r="H499" s="15">
        <f t="shared" si="66"/>
        <v>12</v>
      </c>
      <c r="I499" s="15">
        <f t="shared" si="67"/>
        <v>3</v>
      </c>
      <c r="J499" s="15">
        <f t="shared" si="68"/>
        <v>4</v>
      </c>
      <c r="K499" s="28"/>
      <c r="L499" s="13">
        <f t="shared" si="62"/>
        <v>490</v>
      </c>
      <c r="M499" s="27">
        <f t="shared" si="63"/>
        <v>43009</v>
      </c>
      <c r="N499" s="26" t="str">
        <f t="array" ref="N499">IF($L499="","",INDEX($B$10:$B$500,SMALL(IF($D$10:$D$500=$M499,ROW($10:$500)-9),COUNTIF($M$9:$M498,$M499)+1)))</f>
        <v>أنس أحمد السيد عمر</v>
      </c>
      <c r="O499" s="28"/>
      <c r="P499" s="13">
        <f t="shared" si="64"/>
        <v>490</v>
      </c>
      <c r="Q499" s="27">
        <f t="shared" si="65"/>
        <v>42280</v>
      </c>
      <c r="R499" s="26" t="str">
        <f t="array" ref="R499">IF($P499="","",INDEX($B$10:$B$500,SMALL(IF($D$10:$D$500=$Q499,ROW($10:$500)-9),COUNTIF($Q$9:$Q498,$Q499)+1)))</f>
        <v>ريم مروان محمد عبدالكريم بيومى</v>
      </c>
    </row>
    <row r="500" spans="1:18" ht="26.25" thickTop="1" thickBot="1" x14ac:dyDescent="0.4">
      <c r="A500" s="13">
        <f>IF(B500="","",COUNT($A$9:A499)+1)</f>
        <v>490</v>
      </c>
      <c r="B500" s="16" t="s">
        <v>504</v>
      </c>
      <c r="C500" s="23">
        <v>31605102600689</v>
      </c>
      <c r="D500" s="18">
        <v>42500</v>
      </c>
      <c r="E500" s="16">
        <f t="shared" si="69"/>
        <v>10</v>
      </c>
      <c r="F500" s="16">
        <f t="shared" si="70"/>
        <v>5</v>
      </c>
      <c r="G500" s="16">
        <f t="shared" si="71"/>
        <v>2016</v>
      </c>
      <c r="H500" s="15">
        <f t="shared" si="66"/>
        <v>21</v>
      </c>
      <c r="I500" s="15">
        <f t="shared" si="67"/>
        <v>4</v>
      </c>
      <c r="J500" s="15">
        <f t="shared" si="68"/>
        <v>5</v>
      </c>
      <c r="K500" s="28"/>
      <c r="L500" s="13">
        <f t="shared" si="62"/>
        <v>491</v>
      </c>
      <c r="M500" s="27">
        <f t="shared" si="63"/>
        <v>43009</v>
      </c>
      <c r="N500" s="26" t="e">
        <f>IF($L500="","",INDEX(B10:B1020,SMALL(IF(D10:D1025,ROW(L10:L1027)-9),COUNTIF(M8:M1094,$M500)+1)))</f>
        <v>#NUM!</v>
      </c>
      <c r="O500" s="28"/>
      <c r="P500" s="13">
        <f t="shared" si="64"/>
        <v>491</v>
      </c>
      <c r="Q500" s="27">
        <f t="shared" si="65"/>
        <v>42280</v>
      </c>
      <c r="R500" s="26" t="str">
        <f t="array" ref="R500">IF($P500="","",INDEX($B$10:$B$500,SMALL(IF($D$10:$D$500=$Q500,ROW($10:$500)-9),COUNTIF($Q$9:$Q499,$Q500)+1)))</f>
        <v>عائشة عمرو محمد السيد</v>
      </c>
    </row>
    <row r="501" spans="1:18" ht="26.25" thickTop="1" thickBot="1" x14ac:dyDescent="0.4">
      <c r="A501" s="13">
        <f>IF(B501="","",COUNT($A$9:A500)+1)</f>
        <v>491</v>
      </c>
      <c r="B501" s="16" t="s">
        <v>505</v>
      </c>
      <c r="C501" s="23">
        <v>31601012636662</v>
      </c>
      <c r="D501" s="18">
        <v>42370</v>
      </c>
      <c r="E501" s="16">
        <f t="shared" si="69"/>
        <v>1</v>
      </c>
      <c r="F501" s="16">
        <f t="shared" si="70"/>
        <v>1</v>
      </c>
      <c r="G501" s="16">
        <f t="shared" si="71"/>
        <v>2016</v>
      </c>
      <c r="H501" s="15">
        <f t="shared" si="66"/>
        <v>0</v>
      </c>
      <c r="I501" s="15">
        <f t="shared" si="67"/>
        <v>9</v>
      </c>
      <c r="J501" s="15">
        <f t="shared" si="68"/>
        <v>5</v>
      </c>
      <c r="K501" s="28"/>
      <c r="L501" s="13">
        <f t="shared" si="62"/>
        <v>492</v>
      </c>
      <c r="M501" s="27" t="str">
        <f t="shared" si="63"/>
        <v/>
      </c>
      <c r="N501" s="26" t="e">
        <f t="array" ref="N501">IF($L501="","",INDEX($B$10:$B$500,SMALL(IF($D$10:$D$500=$M501,ROW($10:$500)-9),COUNTIF($M$9:$M500,$M501)+1)))</f>
        <v>#NUM!</v>
      </c>
      <c r="O501" s="28"/>
      <c r="P501" s="13">
        <f t="shared" si="64"/>
        <v>492</v>
      </c>
      <c r="Q501" s="27" t="str">
        <f t="shared" si="65"/>
        <v/>
      </c>
      <c r="R501" s="26" t="e">
        <f t="array" ref="R501">IF($P501="","",INDEX($B$10:$B$500,SMALL(IF($D$10:$D$500=$Q501,ROW($10:$500)-9),COUNTIF($Q$9:$Q500,$Q501)+1)))</f>
        <v>#NUM!</v>
      </c>
    </row>
    <row r="502" spans="1:18" ht="26.25" thickTop="1" thickBot="1" x14ac:dyDescent="0.4">
      <c r="A502" s="13">
        <f>IF(B502="","",COUNT($A$9:A501)+1)</f>
        <v>492</v>
      </c>
      <c r="B502" s="16" t="s">
        <v>506</v>
      </c>
      <c r="C502" s="23">
        <v>31604202601368</v>
      </c>
      <c r="D502" s="18">
        <v>42480</v>
      </c>
      <c r="E502" s="16">
        <f t="shared" si="69"/>
        <v>20</v>
      </c>
      <c r="F502" s="16">
        <f t="shared" si="70"/>
        <v>4</v>
      </c>
      <c r="G502" s="16">
        <f t="shared" si="71"/>
        <v>2016</v>
      </c>
      <c r="H502" s="15">
        <f t="shared" si="66"/>
        <v>11</v>
      </c>
      <c r="I502" s="15">
        <f t="shared" si="67"/>
        <v>5</v>
      </c>
      <c r="J502" s="15">
        <f t="shared" si="68"/>
        <v>5</v>
      </c>
      <c r="K502" s="28"/>
      <c r="L502" s="13">
        <f t="shared" si="62"/>
        <v>493</v>
      </c>
      <c r="M502" s="27" t="str">
        <f t="shared" si="63"/>
        <v/>
      </c>
      <c r="N502" s="26" t="e">
        <f t="array" ref="N502">IF($L502="","",INDEX($B$10:$B$500,SMALL(IF($D$10:$D$500=$M502,ROW($10:$500)-9),COUNTIF($M$9:$M501,$M502)+1)))</f>
        <v>#NUM!</v>
      </c>
      <c r="O502" s="28"/>
      <c r="P502" s="13">
        <f t="shared" si="64"/>
        <v>493</v>
      </c>
      <c r="Q502" s="27" t="str">
        <f t="shared" si="65"/>
        <v/>
      </c>
      <c r="R502" s="26" t="e">
        <f t="array" ref="R502">IF($P502="","",INDEX($B$10:$B$500,SMALL(IF($D$10:$D$500=$Q502,ROW($10:$500)-9),COUNTIF($Q$9:$Q501,$Q502)+1)))</f>
        <v>#NUM!</v>
      </c>
    </row>
    <row r="503" spans="1:18" ht="26.25" thickTop="1" thickBot="1" x14ac:dyDescent="0.4">
      <c r="A503" s="13">
        <f>IF(B503="","",COUNT($A$9:A502)+1)</f>
        <v>493</v>
      </c>
      <c r="B503" s="16" t="s">
        <v>507</v>
      </c>
      <c r="C503" s="23">
        <v>31604252601245</v>
      </c>
      <c r="D503" s="18">
        <v>42485</v>
      </c>
      <c r="E503" s="16">
        <f t="shared" si="69"/>
        <v>25</v>
      </c>
      <c r="F503" s="16">
        <f t="shared" si="70"/>
        <v>4</v>
      </c>
      <c r="G503" s="16">
        <f t="shared" si="71"/>
        <v>2016</v>
      </c>
      <c r="H503" s="15">
        <f t="shared" si="66"/>
        <v>6</v>
      </c>
      <c r="I503" s="15">
        <f t="shared" si="67"/>
        <v>5</v>
      </c>
      <c r="J503" s="15">
        <f t="shared" si="68"/>
        <v>5</v>
      </c>
      <c r="K503" s="28"/>
      <c r="L503" s="13">
        <f t="shared" si="62"/>
        <v>494</v>
      </c>
      <c r="M503" s="27" t="str">
        <f t="shared" si="63"/>
        <v/>
      </c>
      <c r="N503" s="26" t="e">
        <f t="array" ref="N503">IF($L503="","",INDEX($B$10:$B$500,SMALL(IF($D$10:$D$500=$M503,ROW($10:$500)-9),COUNTIF($M$9:$M502,$M503)+1)))</f>
        <v>#NUM!</v>
      </c>
      <c r="O503" s="28"/>
      <c r="P503" s="13">
        <f t="shared" si="64"/>
        <v>494</v>
      </c>
      <c r="Q503" s="27" t="str">
        <f t="shared" si="65"/>
        <v/>
      </c>
      <c r="R503" s="26" t="e">
        <f t="array" ref="R503">IF($P503="","",INDEX($B$10:$B$500,SMALL(IF($D$10:$D$500=$Q503,ROW($10:$500)-9),COUNTIF($Q$9:$Q502,$Q503)+1)))</f>
        <v>#NUM!</v>
      </c>
    </row>
    <row r="504" spans="1:18" ht="26.25" thickTop="1" thickBot="1" x14ac:dyDescent="0.4">
      <c r="A504" s="13">
        <f>IF(B504="","",COUNT($A$9:A503)+1)</f>
        <v>494</v>
      </c>
      <c r="B504" s="16" t="s">
        <v>508</v>
      </c>
      <c r="C504" s="23">
        <v>31701252600678</v>
      </c>
      <c r="D504" s="18">
        <v>42760</v>
      </c>
      <c r="E504" s="16">
        <f t="shared" si="69"/>
        <v>25</v>
      </c>
      <c r="F504" s="16">
        <f t="shared" si="70"/>
        <v>1</v>
      </c>
      <c r="G504" s="16">
        <f t="shared" si="71"/>
        <v>2017</v>
      </c>
      <c r="H504" s="15">
        <f t="shared" si="66"/>
        <v>6</v>
      </c>
      <c r="I504" s="15">
        <f t="shared" si="67"/>
        <v>8</v>
      </c>
      <c r="J504" s="15">
        <f t="shared" si="68"/>
        <v>4</v>
      </c>
      <c r="K504" s="28"/>
      <c r="L504" s="13">
        <f t="shared" si="62"/>
        <v>495</v>
      </c>
      <c r="M504" s="27" t="str">
        <f t="shared" si="63"/>
        <v/>
      </c>
      <c r="N504" s="26" t="e">
        <f t="array" ref="N504">IF($L504="","",INDEX($B$10:$B$500,SMALL(IF($D$10:$D$500=$M504,ROW($10:$500)-9),COUNTIF($M$9:$M503,$M504)+1)))</f>
        <v>#NUM!</v>
      </c>
      <c r="O504" s="28"/>
      <c r="P504" s="13">
        <f t="shared" si="64"/>
        <v>495</v>
      </c>
      <c r="Q504" s="27" t="str">
        <f t="shared" si="65"/>
        <v/>
      </c>
      <c r="R504" s="26" t="e">
        <f t="array" ref="R504">IF($P504="","",INDEX($B$10:$B$500,SMALL(IF($D$10:$D$500=$Q504,ROW($10:$500)-9),COUNTIF($Q$9:$Q503,$Q504)+1)))</f>
        <v>#NUM!</v>
      </c>
    </row>
    <row r="505" spans="1:18" ht="26.25" thickTop="1" thickBot="1" x14ac:dyDescent="0.4">
      <c r="A505" s="13">
        <f>IF(B505="","",COUNT($A$9:A504)+1)</f>
        <v>495</v>
      </c>
      <c r="B505" s="16" t="s">
        <v>509</v>
      </c>
      <c r="C505" s="23">
        <v>31708062603063</v>
      </c>
      <c r="D505" s="18">
        <v>42953</v>
      </c>
      <c r="E505" s="16">
        <f t="shared" si="69"/>
        <v>6</v>
      </c>
      <c r="F505" s="16">
        <f t="shared" si="70"/>
        <v>8</v>
      </c>
      <c r="G505" s="16">
        <f t="shared" si="71"/>
        <v>2017</v>
      </c>
      <c r="H505" s="15">
        <f t="shared" si="66"/>
        <v>25</v>
      </c>
      <c r="I505" s="15">
        <f t="shared" si="67"/>
        <v>1</v>
      </c>
      <c r="J505" s="15">
        <f t="shared" si="68"/>
        <v>4</v>
      </c>
      <c r="K505" s="28"/>
      <c r="L505" s="13">
        <f t="shared" si="62"/>
        <v>496</v>
      </c>
      <c r="M505" s="27" t="str">
        <f t="shared" si="63"/>
        <v/>
      </c>
      <c r="N505" s="26" t="e">
        <f t="array" ref="N505">IF($L505="","",INDEX($B$10:$B$500,SMALL(IF($D$10:$D$500=$M505,ROW($10:$500)-9),COUNTIF($M$9:$M504,$M505)+1)))</f>
        <v>#NUM!</v>
      </c>
      <c r="O505" s="28"/>
      <c r="P505" s="13">
        <f t="shared" si="64"/>
        <v>496</v>
      </c>
      <c r="Q505" s="27" t="str">
        <f t="shared" si="65"/>
        <v/>
      </c>
      <c r="R505" s="26" t="e">
        <f t="array" ref="R505">IF($P505="","",INDEX($B$10:$B$500,SMALL(IF($D$10:$D$500=$Q505,ROW($10:$500)-9),COUNTIF($Q$9:$Q504,$Q505)+1)))</f>
        <v>#NUM!</v>
      </c>
    </row>
    <row r="506" spans="1:18" ht="26.25" thickTop="1" thickBot="1" x14ac:dyDescent="0.4">
      <c r="A506" s="13">
        <f>IF(B506="","",COUNT($A$9:A505)+1)</f>
        <v>496</v>
      </c>
      <c r="B506" s="16" t="s">
        <v>510</v>
      </c>
      <c r="C506" s="23">
        <v>31703032604144</v>
      </c>
      <c r="D506" s="18">
        <v>42797</v>
      </c>
      <c r="E506" s="16">
        <f t="shared" si="69"/>
        <v>3</v>
      </c>
      <c r="F506" s="16">
        <f t="shared" si="70"/>
        <v>3</v>
      </c>
      <c r="G506" s="16">
        <f t="shared" si="71"/>
        <v>2017</v>
      </c>
      <c r="H506" s="15">
        <f t="shared" si="66"/>
        <v>28</v>
      </c>
      <c r="I506" s="15">
        <f t="shared" si="67"/>
        <v>6</v>
      </c>
      <c r="J506" s="15">
        <f t="shared" si="68"/>
        <v>4</v>
      </c>
      <c r="K506" s="28"/>
      <c r="L506" s="13">
        <f t="shared" si="62"/>
        <v>497</v>
      </c>
      <c r="M506" s="27" t="str">
        <f t="shared" si="63"/>
        <v/>
      </c>
      <c r="N506" s="26" t="e">
        <f t="array" ref="N506">IF($L506="","",INDEX($B$10:$B$500,SMALL(IF($D$10:$D$500=$M506,ROW($10:$500)-9),COUNTIF($M$9:$M505,$M506)+1)))</f>
        <v>#NUM!</v>
      </c>
      <c r="O506" s="28"/>
      <c r="P506" s="13">
        <f t="shared" si="64"/>
        <v>497</v>
      </c>
      <c r="Q506" s="27" t="str">
        <f t="shared" si="65"/>
        <v/>
      </c>
      <c r="R506" s="26" t="e">
        <f t="array" ref="R506">IF($P506="","",INDEX($B$10:$B$500,SMALL(IF($D$10:$D$500=$Q506,ROW($10:$500)-9),COUNTIF($Q$9:$Q505,$Q506)+1)))</f>
        <v>#NUM!</v>
      </c>
    </row>
    <row r="507" spans="1:18" ht="26.25" thickTop="1" thickBot="1" x14ac:dyDescent="0.4">
      <c r="A507" s="13">
        <f>IF(B507="","",COUNT($A$9:A506)+1)</f>
        <v>497</v>
      </c>
      <c r="B507" s="16" t="s">
        <v>511</v>
      </c>
      <c r="C507" s="23">
        <v>31602122600627</v>
      </c>
      <c r="D507" s="18">
        <v>42412</v>
      </c>
      <c r="E507" s="16">
        <f t="shared" si="69"/>
        <v>12</v>
      </c>
      <c r="F507" s="16">
        <f t="shared" si="70"/>
        <v>2</v>
      </c>
      <c r="G507" s="16">
        <f t="shared" si="71"/>
        <v>2016</v>
      </c>
      <c r="H507" s="15">
        <f t="shared" si="66"/>
        <v>19</v>
      </c>
      <c r="I507" s="15">
        <f t="shared" si="67"/>
        <v>7</v>
      </c>
      <c r="J507" s="15">
        <f t="shared" si="68"/>
        <v>5</v>
      </c>
      <c r="K507" s="28"/>
      <c r="L507" s="13">
        <f t="shared" si="62"/>
        <v>498</v>
      </c>
      <c r="M507" s="27" t="str">
        <f t="shared" si="63"/>
        <v/>
      </c>
      <c r="N507" s="26" t="e">
        <f t="array" ref="N507">IF($L507="","",INDEX($B$10:$B$500,SMALL(IF($D$10:$D$500=$M507,ROW($10:$500)-9),COUNTIF($M$9:$M506,$M507)+1)))</f>
        <v>#NUM!</v>
      </c>
      <c r="O507" s="28"/>
      <c r="P507" s="13">
        <f t="shared" si="64"/>
        <v>498</v>
      </c>
      <c r="Q507" s="27" t="str">
        <f t="shared" si="65"/>
        <v/>
      </c>
      <c r="R507" s="26" t="e">
        <f t="array" ref="R507">IF($P507="","",INDEX($B$10:$B$500,SMALL(IF($D$10:$D$500=$Q507,ROW($10:$500)-9),COUNTIF($Q$9:$Q506,$Q507)+1)))</f>
        <v>#NUM!</v>
      </c>
    </row>
    <row r="508" spans="1:18" ht="26.25" thickTop="1" thickBot="1" x14ac:dyDescent="0.4">
      <c r="A508" s="13">
        <f>IF(B508="","",COUNT($A$9:A507)+1)</f>
        <v>498</v>
      </c>
      <c r="B508" s="16" t="s">
        <v>512</v>
      </c>
      <c r="C508" s="23">
        <v>31609082600283</v>
      </c>
      <c r="D508" s="18">
        <v>42621</v>
      </c>
      <c r="E508" s="16">
        <f t="shared" si="69"/>
        <v>8</v>
      </c>
      <c r="F508" s="16">
        <f t="shared" si="70"/>
        <v>9</v>
      </c>
      <c r="G508" s="16">
        <f t="shared" si="71"/>
        <v>2016</v>
      </c>
      <c r="H508" s="15">
        <f t="shared" si="66"/>
        <v>23</v>
      </c>
      <c r="I508" s="15">
        <f t="shared" si="67"/>
        <v>0</v>
      </c>
      <c r="J508" s="15">
        <f t="shared" si="68"/>
        <v>5</v>
      </c>
      <c r="K508" s="28"/>
      <c r="L508" s="13">
        <f t="shared" si="62"/>
        <v>499</v>
      </c>
      <c r="M508" s="27" t="str">
        <f t="shared" si="63"/>
        <v/>
      </c>
      <c r="N508" s="26" t="e">
        <f t="array" ref="N508">IF($L508="","",INDEX($B$10:$B$500,SMALL(IF($D$10:$D$500=$M508,ROW($10:$500)-9),COUNTIF($M$9:$M507,$M508)+1)))</f>
        <v>#NUM!</v>
      </c>
      <c r="O508" s="28"/>
      <c r="P508" s="13">
        <f t="shared" si="64"/>
        <v>499</v>
      </c>
      <c r="Q508" s="27" t="str">
        <f t="shared" si="65"/>
        <v/>
      </c>
      <c r="R508" s="26" t="e">
        <f t="array" ref="R508">IF($P508="","",INDEX($B$10:$B$500,SMALL(IF($D$10:$D$500=$Q508,ROW($10:$500)-9),COUNTIF($Q$9:$Q507,$Q508)+1)))</f>
        <v>#NUM!</v>
      </c>
    </row>
    <row r="509" spans="1:18" ht="26.25" thickTop="1" thickBot="1" x14ac:dyDescent="0.4">
      <c r="A509" s="13">
        <f>IF(B509="","",COUNT($A$9:A508)+1)</f>
        <v>499</v>
      </c>
      <c r="B509" s="16" t="s">
        <v>513</v>
      </c>
      <c r="C509" s="23">
        <v>31609252600844</v>
      </c>
      <c r="D509" s="18">
        <v>42638</v>
      </c>
      <c r="E509" s="16">
        <f t="shared" si="69"/>
        <v>25</v>
      </c>
      <c r="F509" s="16">
        <f t="shared" si="70"/>
        <v>9</v>
      </c>
      <c r="G509" s="16">
        <f t="shared" si="71"/>
        <v>2016</v>
      </c>
      <c r="H509" s="15">
        <f t="shared" si="66"/>
        <v>6</v>
      </c>
      <c r="I509" s="15">
        <f t="shared" si="67"/>
        <v>0</v>
      </c>
      <c r="J509" s="15">
        <f t="shared" si="68"/>
        <v>5</v>
      </c>
      <c r="K509" s="28"/>
      <c r="L509" s="13">
        <f t="shared" si="62"/>
        <v>500</v>
      </c>
      <c r="M509" s="27" t="str">
        <f t="shared" si="63"/>
        <v/>
      </c>
      <c r="N509" s="26" t="e">
        <f t="array" ref="N509">IF($L509="","",INDEX($B$10:$B$500,SMALL(IF($D$10:$D$500=$M509,ROW($10:$500)-9),COUNTIF($M$9:$M508,$M509)+1)))</f>
        <v>#NUM!</v>
      </c>
      <c r="O509" s="28"/>
      <c r="P509" s="13">
        <f t="shared" si="64"/>
        <v>500</v>
      </c>
      <c r="Q509" s="27" t="str">
        <f t="shared" si="65"/>
        <v/>
      </c>
      <c r="R509" s="26" t="e">
        <f t="array" ref="R509">IF($P509="","",INDEX($B$10:$B$500,SMALL(IF($D$10:$D$500=$Q509,ROW($10:$500)-9),COUNTIF($Q$9:$Q508,$Q509)+1)))</f>
        <v>#NUM!</v>
      </c>
    </row>
    <row r="510" spans="1:18" ht="26.25" thickTop="1" thickBot="1" x14ac:dyDescent="0.4">
      <c r="A510" s="13">
        <f>IF(B510="","",COUNT($A$9:A509)+1)</f>
        <v>500</v>
      </c>
      <c r="B510" s="16" t="s">
        <v>514</v>
      </c>
      <c r="C510" s="23">
        <v>31607122600785</v>
      </c>
      <c r="D510" s="18">
        <v>42563</v>
      </c>
      <c r="E510" s="16">
        <f t="shared" si="69"/>
        <v>12</v>
      </c>
      <c r="F510" s="16">
        <f t="shared" si="70"/>
        <v>7</v>
      </c>
      <c r="G510" s="16">
        <f t="shared" si="71"/>
        <v>2016</v>
      </c>
      <c r="H510" s="15">
        <f t="shared" si="66"/>
        <v>19</v>
      </c>
      <c r="I510" s="15">
        <f t="shared" si="67"/>
        <v>2</v>
      </c>
      <c r="J510" s="15">
        <f t="shared" si="68"/>
        <v>5</v>
      </c>
      <c r="K510" s="28"/>
      <c r="L510" s="13">
        <f t="shared" si="62"/>
        <v>501</v>
      </c>
      <c r="M510" s="27" t="str">
        <f t="shared" si="63"/>
        <v/>
      </c>
      <c r="N510" s="26" t="e">
        <f t="array" ref="N510">IF($L510="","",INDEX($B$10:$B$500,SMALL(IF($D$10:$D$500=$M510,ROW($10:$500)-9),COUNTIF($M$9:$M509,$M510)+1)))</f>
        <v>#NUM!</v>
      </c>
      <c r="O510" s="28"/>
      <c r="P510" s="13">
        <f t="shared" si="64"/>
        <v>501</v>
      </c>
      <c r="Q510" s="27" t="str">
        <f t="shared" si="65"/>
        <v/>
      </c>
      <c r="R510" s="26" t="e">
        <f t="array" ref="R510">IF($P510="","",INDEX($B$10:$B$500,SMALL(IF($D$10:$D$500=$Q510,ROW($10:$500)-9),COUNTIF($Q$9:$Q509,$Q510)+1)))</f>
        <v>#NUM!</v>
      </c>
    </row>
    <row r="511" spans="1:18" ht="26.25" thickTop="1" thickBot="1" x14ac:dyDescent="0.4">
      <c r="A511" s="13">
        <f>IF(B511="","",COUNT($A$9:A510)+1)</f>
        <v>501</v>
      </c>
      <c r="B511" s="16" t="s">
        <v>515</v>
      </c>
      <c r="C511" s="23">
        <v>31610152601507</v>
      </c>
      <c r="D511" s="18">
        <v>42658</v>
      </c>
      <c r="E511" s="16">
        <f t="shared" si="69"/>
        <v>15</v>
      </c>
      <c r="F511" s="16">
        <f t="shared" si="70"/>
        <v>10</v>
      </c>
      <c r="G511" s="16">
        <f t="shared" si="71"/>
        <v>2016</v>
      </c>
      <c r="H511" s="15">
        <f t="shared" si="66"/>
        <v>16</v>
      </c>
      <c r="I511" s="15">
        <f t="shared" si="67"/>
        <v>11</v>
      </c>
      <c r="J511" s="15">
        <f t="shared" si="68"/>
        <v>4</v>
      </c>
      <c r="K511" s="28"/>
      <c r="L511" s="13">
        <f t="shared" si="62"/>
        <v>502</v>
      </c>
      <c r="M511" s="27" t="str">
        <f t="shared" si="63"/>
        <v/>
      </c>
      <c r="N511" s="26" t="e">
        <f t="array" ref="N511">IF($L511="","",INDEX($B$10:$B$500,SMALL(IF($D$10:$D$500=$M511,ROW($10:$500)-9),COUNTIF($M$9:$M510,$M511)+1)))</f>
        <v>#NUM!</v>
      </c>
      <c r="O511" s="28"/>
      <c r="P511" s="13">
        <f t="shared" si="64"/>
        <v>502</v>
      </c>
      <c r="Q511" s="27" t="str">
        <f t="shared" si="65"/>
        <v/>
      </c>
      <c r="R511" s="26" t="e">
        <f t="array" ref="R511">IF($P511="","",INDEX($B$10:$B$500,SMALL(IF($D$10:$D$500=$Q511,ROW($10:$500)-9),COUNTIF($Q$9:$Q510,$Q511)+1)))</f>
        <v>#NUM!</v>
      </c>
    </row>
    <row r="512" spans="1:18" ht="26.25" thickTop="1" thickBot="1" x14ac:dyDescent="0.4">
      <c r="A512" s="13">
        <f>IF(B512="","",COUNT($A$9:A511)+1)</f>
        <v>502</v>
      </c>
      <c r="B512" s="16" t="s">
        <v>516</v>
      </c>
      <c r="C512" s="23">
        <v>31612102601835</v>
      </c>
      <c r="D512" s="18">
        <v>42714</v>
      </c>
      <c r="E512" s="16">
        <f t="shared" si="69"/>
        <v>10</v>
      </c>
      <c r="F512" s="16">
        <f t="shared" si="70"/>
        <v>12</v>
      </c>
      <c r="G512" s="16">
        <f t="shared" si="71"/>
        <v>2016</v>
      </c>
      <c r="H512" s="15">
        <f t="shared" si="66"/>
        <v>21</v>
      </c>
      <c r="I512" s="15">
        <f t="shared" si="67"/>
        <v>9</v>
      </c>
      <c r="J512" s="15">
        <f t="shared" si="68"/>
        <v>4</v>
      </c>
      <c r="K512" s="28"/>
      <c r="L512" s="13">
        <f t="shared" si="62"/>
        <v>503</v>
      </c>
      <c r="M512" s="27" t="str">
        <f t="shared" si="63"/>
        <v/>
      </c>
      <c r="N512" s="26" t="e">
        <f t="array" ref="N512">IF($L512="","",INDEX($B$10:$B$500,SMALL(IF($D$10:$D$500=$M512,ROW($10:$500)-9),COUNTIF($M$9:$M511,$M512)+1)))</f>
        <v>#NUM!</v>
      </c>
      <c r="O512" s="28"/>
      <c r="P512" s="13">
        <f t="shared" si="64"/>
        <v>503</v>
      </c>
      <c r="Q512" s="27" t="str">
        <f t="shared" si="65"/>
        <v/>
      </c>
      <c r="R512" s="26" t="e">
        <f t="array" ref="R512">IF($P512="","",INDEX($B$10:$B$500,SMALL(IF($D$10:$D$500=$Q512,ROW($10:$500)-9),COUNTIF($Q$9:$Q511,$Q512)+1)))</f>
        <v>#NUM!</v>
      </c>
    </row>
    <row r="513" spans="1:18" ht="26.25" thickTop="1" thickBot="1" x14ac:dyDescent="0.4">
      <c r="A513" s="13">
        <f>IF(B513="","",COUNT($A$9:A512)+1)</f>
        <v>503</v>
      </c>
      <c r="B513" s="16" t="s">
        <v>517</v>
      </c>
      <c r="C513" s="23">
        <v>31609172600231</v>
      </c>
      <c r="D513" s="18">
        <v>42630</v>
      </c>
      <c r="E513" s="16">
        <f t="shared" si="69"/>
        <v>17</v>
      </c>
      <c r="F513" s="16">
        <f t="shared" si="70"/>
        <v>9</v>
      </c>
      <c r="G513" s="16">
        <f t="shared" si="71"/>
        <v>2016</v>
      </c>
      <c r="H513" s="15">
        <f t="shared" si="66"/>
        <v>14</v>
      </c>
      <c r="I513" s="15">
        <f t="shared" si="67"/>
        <v>0</v>
      </c>
      <c r="J513" s="15">
        <f t="shared" si="68"/>
        <v>5</v>
      </c>
      <c r="K513" s="28"/>
      <c r="L513" s="13">
        <f t="shared" si="62"/>
        <v>504</v>
      </c>
      <c r="M513" s="27" t="str">
        <f t="shared" si="63"/>
        <v/>
      </c>
      <c r="N513" s="26" t="e">
        <f t="array" ref="N513">IF($L513="","",INDEX($B$10:$B$500,SMALL(IF($D$10:$D$500=$M513,ROW($10:$500)-9),COUNTIF($M$9:$M512,$M513)+1)))</f>
        <v>#NUM!</v>
      </c>
      <c r="O513" s="28"/>
      <c r="P513" s="13">
        <f t="shared" si="64"/>
        <v>504</v>
      </c>
      <c r="Q513" s="27" t="str">
        <f t="shared" si="65"/>
        <v/>
      </c>
      <c r="R513" s="26" t="e">
        <f t="array" ref="R513">IF($P513="","",INDEX($B$10:$B$500,SMALL(IF($D$10:$D$500=$Q513,ROW($10:$500)-9),COUNTIF($Q$9:$Q512,$Q513)+1)))</f>
        <v>#NUM!</v>
      </c>
    </row>
    <row r="514" spans="1:18" ht="26.25" thickTop="1" thickBot="1" x14ac:dyDescent="0.4">
      <c r="A514" s="13">
        <f>IF(B514="","",COUNT($A$9:A513)+1)</f>
        <v>504</v>
      </c>
      <c r="B514" s="16" t="s">
        <v>518</v>
      </c>
      <c r="C514" s="23">
        <v>31707072611793</v>
      </c>
      <c r="D514" s="18">
        <v>42923</v>
      </c>
      <c r="E514" s="16">
        <f t="shared" si="69"/>
        <v>7</v>
      </c>
      <c r="F514" s="16">
        <f t="shared" si="70"/>
        <v>7</v>
      </c>
      <c r="G514" s="16">
        <f t="shared" si="71"/>
        <v>2017</v>
      </c>
      <c r="H514" s="15">
        <f t="shared" si="66"/>
        <v>24</v>
      </c>
      <c r="I514" s="15">
        <f t="shared" si="67"/>
        <v>2</v>
      </c>
      <c r="J514" s="15">
        <f t="shared" si="68"/>
        <v>4</v>
      </c>
      <c r="K514" s="28"/>
      <c r="L514" s="13">
        <f t="shared" si="62"/>
        <v>505</v>
      </c>
      <c r="M514" s="27" t="str">
        <f t="shared" si="63"/>
        <v/>
      </c>
      <c r="N514" s="26" t="e">
        <f t="array" ref="N514">IF($L514="","",INDEX($B$10:$B$500,SMALL(IF($D$10:$D$500=$M514,ROW($10:$500)-9),COUNTIF($M$9:$M513,$M514)+1)))</f>
        <v>#NUM!</v>
      </c>
      <c r="O514" s="28"/>
      <c r="P514" s="13">
        <f t="shared" si="64"/>
        <v>505</v>
      </c>
      <c r="Q514" s="27" t="str">
        <f t="shared" si="65"/>
        <v/>
      </c>
      <c r="R514" s="26" t="e">
        <f t="array" ref="R514">IF($P514="","",INDEX($B$10:$B$500,SMALL(IF($D$10:$D$500=$Q514,ROW($10:$500)-9),COUNTIF($Q$9:$Q513,$Q514)+1)))</f>
        <v>#NUM!</v>
      </c>
    </row>
    <row r="515" spans="1:18" ht="26.25" thickTop="1" thickBot="1" x14ac:dyDescent="0.4">
      <c r="A515" s="13">
        <f>IF(B515="","",COUNT($A$9:A514)+1)</f>
        <v>505</v>
      </c>
      <c r="B515" s="16" t="s">
        <v>519</v>
      </c>
      <c r="C515" s="23">
        <v>31707232604896</v>
      </c>
      <c r="D515" s="18">
        <v>42939</v>
      </c>
      <c r="E515" s="16">
        <f t="shared" si="69"/>
        <v>23</v>
      </c>
      <c r="F515" s="16">
        <f t="shared" si="70"/>
        <v>7</v>
      </c>
      <c r="G515" s="16">
        <f t="shared" si="71"/>
        <v>2017</v>
      </c>
      <c r="H515" s="15">
        <f t="shared" si="66"/>
        <v>8</v>
      </c>
      <c r="I515" s="15">
        <f t="shared" si="67"/>
        <v>2</v>
      </c>
      <c r="J515" s="15">
        <f t="shared" si="68"/>
        <v>4</v>
      </c>
      <c r="K515" s="28"/>
      <c r="L515" s="13">
        <f t="shared" si="62"/>
        <v>506</v>
      </c>
      <c r="M515" s="27" t="str">
        <f t="shared" si="63"/>
        <v/>
      </c>
      <c r="N515" s="26" t="e">
        <f t="array" ref="N515">IF($L515="","",INDEX($B$10:$B$500,SMALL(IF($D$10:$D$500=$M515,ROW($10:$500)-9),COUNTIF($M$9:$M514,$M515)+1)))</f>
        <v>#NUM!</v>
      </c>
      <c r="O515" s="28"/>
      <c r="P515" s="13">
        <f t="shared" si="64"/>
        <v>506</v>
      </c>
      <c r="Q515" s="27" t="str">
        <f t="shared" si="65"/>
        <v/>
      </c>
      <c r="R515" s="26" t="e">
        <f t="array" ref="R515">IF($P515="","",INDEX($B$10:$B$500,SMALL(IF($D$10:$D$500=$Q515,ROW($10:$500)-9),COUNTIF($Q$9:$Q514,$Q515)+1)))</f>
        <v>#NUM!</v>
      </c>
    </row>
    <row r="516" spans="1:18" ht="26.25" thickTop="1" thickBot="1" x14ac:dyDescent="0.4">
      <c r="A516" s="13">
        <f>IF(B516="","",COUNT($A$9:A515)+1)</f>
        <v>506</v>
      </c>
      <c r="B516" s="16" t="s">
        <v>520</v>
      </c>
      <c r="C516" s="23">
        <v>31702242600056</v>
      </c>
      <c r="D516" s="18">
        <v>42790</v>
      </c>
      <c r="E516" s="16">
        <f t="shared" si="69"/>
        <v>24</v>
      </c>
      <c r="F516" s="16">
        <f t="shared" si="70"/>
        <v>2</v>
      </c>
      <c r="G516" s="16">
        <f t="shared" si="71"/>
        <v>2017</v>
      </c>
      <c r="H516" s="15">
        <f t="shared" si="66"/>
        <v>7</v>
      </c>
      <c r="I516" s="15">
        <f t="shared" si="67"/>
        <v>7</v>
      </c>
      <c r="J516" s="15">
        <f t="shared" si="68"/>
        <v>4</v>
      </c>
      <c r="K516" s="28"/>
      <c r="L516" s="13">
        <f t="shared" si="62"/>
        <v>507</v>
      </c>
      <c r="M516" s="27" t="str">
        <f t="shared" si="63"/>
        <v/>
      </c>
      <c r="N516" s="26" t="e">
        <f t="array" ref="N516">IF($L516="","",INDEX($B$10:$B$500,SMALL(IF($D$10:$D$500=$M516,ROW($10:$500)-9),COUNTIF($M$9:$M515,$M516)+1)))</f>
        <v>#NUM!</v>
      </c>
      <c r="O516" s="28"/>
      <c r="P516" s="13">
        <f t="shared" si="64"/>
        <v>507</v>
      </c>
      <c r="Q516" s="27" t="str">
        <f t="shared" si="65"/>
        <v/>
      </c>
      <c r="R516" s="26" t="e">
        <f t="array" ref="R516">IF($P516="","",INDEX($B$10:$B$500,SMALL(IF($D$10:$D$500=$Q516,ROW($10:$500)-9),COUNTIF($Q$9:$Q515,$Q516)+1)))</f>
        <v>#NUM!</v>
      </c>
    </row>
    <row r="517" spans="1:18" ht="26.25" thickTop="1" thickBot="1" x14ac:dyDescent="0.4">
      <c r="A517" s="13">
        <f>IF(B517="","",COUNT($A$9:A516)+1)</f>
        <v>507</v>
      </c>
      <c r="B517" s="16" t="s">
        <v>521</v>
      </c>
      <c r="C517" s="23">
        <v>31604202601171</v>
      </c>
      <c r="D517" s="18">
        <v>42480</v>
      </c>
      <c r="E517" s="16">
        <f t="shared" si="69"/>
        <v>20</v>
      </c>
      <c r="F517" s="16">
        <f t="shared" si="70"/>
        <v>4</v>
      </c>
      <c r="G517" s="16">
        <f t="shared" si="71"/>
        <v>2016</v>
      </c>
      <c r="H517" s="15">
        <f t="shared" si="66"/>
        <v>11</v>
      </c>
      <c r="I517" s="15">
        <f t="shared" si="67"/>
        <v>5</v>
      </c>
      <c r="J517" s="15">
        <f t="shared" si="68"/>
        <v>5</v>
      </c>
      <c r="K517" s="28"/>
      <c r="L517" s="13">
        <f t="shared" si="62"/>
        <v>508</v>
      </c>
      <c r="M517" s="27" t="str">
        <f t="shared" si="63"/>
        <v/>
      </c>
      <c r="N517" s="26" t="e">
        <f t="array" ref="N517">IF($L517="","",INDEX($B$10:$B$500,SMALL(IF($D$10:$D$500=$M517,ROW($10:$500)-9),COUNTIF($M$9:$M516,$M517)+1)))</f>
        <v>#NUM!</v>
      </c>
      <c r="O517" s="28"/>
      <c r="P517" s="13">
        <f t="shared" si="64"/>
        <v>508</v>
      </c>
      <c r="Q517" s="27" t="str">
        <f t="shared" si="65"/>
        <v/>
      </c>
      <c r="R517" s="26" t="e">
        <f t="array" ref="R517">IF($P517="","",INDEX($B$10:$B$500,SMALL(IF($D$10:$D$500=$Q517,ROW($10:$500)-9),COUNTIF($Q$9:$Q516,$Q517)+1)))</f>
        <v>#NUM!</v>
      </c>
    </row>
    <row r="518" spans="1:18" ht="26.25" thickTop="1" thickBot="1" x14ac:dyDescent="0.4">
      <c r="A518" s="13">
        <f>IF(B518="","",COUNT($A$9:A517)+1)</f>
        <v>508</v>
      </c>
      <c r="B518" s="16" t="s">
        <v>522</v>
      </c>
      <c r="C518" s="23">
        <v>31511162600071</v>
      </c>
      <c r="D518" s="18">
        <v>42324</v>
      </c>
      <c r="E518" s="16">
        <f t="shared" si="69"/>
        <v>16</v>
      </c>
      <c r="F518" s="16">
        <f t="shared" si="70"/>
        <v>11</v>
      </c>
      <c r="G518" s="16">
        <f t="shared" si="71"/>
        <v>2015</v>
      </c>
      <c r="H518" s="15">
        <f t="shared" si="66"/>
        <v>15</v>
      </c>
      <c r="I518" s="15">
        <f t="shared" si="67"/>
        <v>10</v>
      </c>
      <c r="J518" s="15">
        <f t="shared" si="68"/>
        <v>5</v>
      </c>
      <c r="K518" s="28"/>
      <c r="L518" s="13">
        <f t="shared" si="62"/>
        <v>509</v>
      </c>
      <c r="M518" s="27" t="str">
        <f t="shared" si="63"/>
        <v/>
      </c>
      <c r="N518" s="26" t="e">
        <f t="array" ref="N518">IF($L518="","",INDEX($B$10:$B$500,SMALL(IF($D$10:$D$500=$M518,ROW($10:$500)-9),COUNTIF($M$9:$M517,$M518)+1)))</f>
        <v>#NUM!</v>
      </c>
      <c r="O518" s="28"/>
      <c r="P518" s="13">
        <f t="shared" si="64"/>
        <v>509</v>
      </c>
      <c r="Q518" s="27" t="str">
        <f t="shared" si="65"/>
        <v/>
      </c>
      <c r="R518" s="26" t="e">
        <f t="array" ref="R518">IF($P518="","",INDEX($B$10:$B$500,SMALL(IF($D$10:$D$500=$Q518,ROW($10:$500)-9),COUNTIF($Q$9:$Q517,$Q518)+1)))</f>
        <v>#NUM!</v>
      </c>
    </row>
    <row r="519" spans="1:18" ht="26.25" thickTop="1" thickBot="1" x14ac:dyDescent="0.4">
      <c r="A519" s="13">
        <f>IF(B519="","",COUNT($A$9:A518)+1)</f>
        <v>509</v>
      </c>
      <c r="B519" s="16" t="s">
        <v>523</v>
      </c>
      <c r="C519" s="23">
        <v>31604162601912</v>
      </c>
      <c r="D519" s="18">
        <v>42476</v>
      </c>
      <c r="E519" s="16">
        <f t="shared" si="69"/>
        <v>16</v>
      </c>
      <c r="F519" s="16">
        <f t="shared" si="70"/>
        <v>4</v>
      </c>
      <c r="G519" s="16">
        <f t="shared" si="71"/>
        <v>2016</v>
      </c>
      <c r="H519" s="15">
        <f t="shared" si="66"/>
        <v>15</v>
      </c>
      <c r="I519" s="15">
        <f t="shared" si="67"/>
        <v>5</v>
      </c>
      <c r="J519" s="15">
        <f t="shared" si="68"/>
        <v>5</v>
      </c>
      <c r="K519" s="28"/>
      <c r="L519" s="13">
        <f t="shared" si="62"/>
        <v>510</v>
      </c>
      <c r="M519" s="27" t="str">
        <f t="shared" si="63"/>
        <v/>
      </c>
      <c r="N519" s="26" t="e">
        <f t="array" ref="N519">IF($L519="","",INDEX($B$10:$B$500,SMALL(IF($D$10:$D$500=$M519,ROW($10:$500)-9),COUNTIF($M$9:$M518,$M519)+1)))</f>
        <v>#NUM!</v>
      </c>
      <c r="O519" s="28"/>
      <c r="P519" s="13">
        <f t="shared" si="64"/>
        <v>510</v>
      </c>
      <c r="Q519" s="27" t="str">
        <f t="shared" si="65"/>
        <v/>
      </c>
      <c r="R519" s="26" t="e">
        <f t="array" ref="R519">IF($P519="","",INDEX($B$10:$B$500,SMALL(IF($D$10:$D$500=$Q519,ROW($10:$500)-9),COUNTIF($Q$9:$Q518,$Q519)+1)))</f>
        <v>#NUM!</v>
      </c>
    </row>
    <row r="520" spans="1:18" ht="26.25" thickTop="1" thickBot="1" x14ac:dyDescent="0.4">
      <c r="A520" s="13">
        <f>IF(B520="","",COUNT($A$9:A519)+1)</f>
        <v>510</v>
      </c>
      <c r="B520" s="16" t="s">
        <v>524</v>
      </c>
      <c r="C520" s="23">
        <v>31605280201496</v>
      </c>
      <c r="D520" s="18">
        <v>42518</v>
      </c>
      <c r="E520" s="16">
        <f t="shared" si="69"/>
        <v>28</v>
      </c>
      <c r="F520" s="16">
        <f t="shared" si="70"/>
        <v>5</v>
      </c>
      <c r="G520" s="16">
        <f t="shared" si="71"/>
        <v>2016</v>
      </c>
      <c r="H520" s="15">
        <f t="shared" si="66"/>
        <v>3</v>
      </c>
      <c r="I520" s="15">
        <f t="shared" si="67"/>
        <v>4</v>
      </c>
      <c r="J520" s="15">
        <f t="shared" si="68"/>
        <v>5</v>
      </c>
      <c r="K520" s="28"/>
      <c r="L520" s="13">
        <f t="shared" si="62"/>
        <v>511</v>
      </c>
      <c r="M520" s="27" t="str">
        <f t="shared" si="63"/>
        <v/>
      </c>
      <c r="N520" s="26" t="e">
        <f t="array" ref="N520">IF($L520="","",INDEX($B$10:$B$500,SMALL(IF($D$10:$D$500=$M520,ROW($10:$500)-9),COUNTIF($M$9:$M519,$M520)+1)))</f>
        <v>#NUM!</v>
      </c>
      <c r="O520" s="28"/>
      <c r="P520" s="13">
        <f t="shared" si="64"/>
        <v>511</v>
      </c>
      <c r="Q520" s="27" t="str">
        <f t="shared" si="65"/>
        <v/>
      </c>
      <c r="R520" s="26" t="e">
        <f t="array" ref="R520">IF($P520="","",INDEX($B$10:$B$500,SMALL(IF($D$10:$D$500=$Q520,ROW($10:$500)-9),COUNTIF($Q$9:$Q519,$Q520)+1)))</f>
        <v>#NUM!</v>
      </c>
    </row>
    <row r="521" spans="1:18" ht="26.25" thickTop="1" thickBot="1" x14ac:dyDescent="0.4">
      <c r="A521" s="13">
        <f>IF(B521="","",COUNT($A$9:A520)+1)</f>
        <v>511</v>
      </c>
      <c r="B521" s="16" t="s">
        <v>525</v>
      </c>
      <c r="C521" s="23">
        <v>31702042602372</v>
      </c>
      <c r="D521" s="18">
        <v>42770</v>
      </c>
      <c r="E521" s="16">
        <f t="shared" si="69"/>
        <v>4</v>
      </c>
      <c r="F521" s="16">
        <f t="shared" si="70"/>
        <v>2</v>
      </c>
      <c r="G521" s="16">
        <f t="shared" si="71"/>
        <v>2017</v>
      </c>
      <c r="H521" s="15">
        <f t="shared" si="66"/>
        <v>27</v>
      </c>
      <c r="I521" s="15">
        <f t="shared" si="67"/>
        <v>7</v>
      </c>
      <c r="J521" s="15">
        <f t="shared" si="68"/>
        <v>4</v>
      </c>
      <c r="K521" s="28"/>
      <c r="L521" s="13">
        <f t="shared" si="62"/>
        <v>512</v>
      </c>
      <c r="M521" s="27" t="str">
        <f t="shared" si="63"/>
        <v/>
      </c>
      <c r="N521" s="26" t="e">
        <f t="array" ref="N521">IF($L521="","",INDEX($B$10:$B$500,SMALL(IF($D$10:$D$500=$M521,ROW($10:$500)-9),COUNTIF($M$9:$M520,$M521)+1)))</f>
        <v>#NUM!</v>
      </c>
      <c r="O521" s="28"/>
      <c r="P521" s="13">
        <f t="shared" si="64"/>
        <v>512</v>
      </c>
      <c r="Q521" s="27" t="str">
        <f t="shared" si="65"/>
        <v/>
      </c>
      <c r="R521" s="26" t="e">
        <f t="array" ref="R521">IF($P521="","",INDEX($B$10:$B$500,SMALL(IF($D$10:$D$500=$Q521,ROW($10:$500)-9),COUNTIF($Q$9:$Q520,$Q521)+1)))</f>
        <v>#NUM!</v>
      </c>
    </row>
    <row r="522" spans="1:18" ht="26.25" thickTop="1" thickBot="1" x14ac:dyDescent="0.4">
      <c r="A522" s="13">
        <f>IF(B522="","",COUNT($A$9:A521)+1)</f>
        <v>512</v>
      </c>
      <c r="B522" s="16" t="s">
        <v>526</v>
      </c>
      <c r="C522" s="23">
        <v>31602142600933</v>
      </c>
      <c r="D522" s="18">
        <v>42414</v>
      </c>
      <c r="E522" s="16">
        <f t="shared" si="69"/>
        <v>14</v>
      </c>
      <c r="F522" s="16">
        <f t="shared" si="70"/>
        <v>2</v>
      </c>
      <c r="G522" s="16">
        <f t="shared" si="71"/>
        <v>2016</v>
      </c>
      <c r="H522" s="15">
        <f t="shared" si="66"/>
        <v>17</v>
      </c>
      <c r="I522" s="15">
        <f t="shared" si="67"/>
        <v>7</v>
      </c>
      <c r="J522" s="15">
        <f t="shared" si="68"/>
        <v>5</v>
      </c>
      <c r="K522" s="28"/>
      <c r="L522" s="13">
        <f t="shared" ref="L522:L585" si="72">IF(ROW($A513)&gt;MAX($A:$A),"",ROW($A513))</f>
        <v>513</v>
      </c>
      <c r="M522" s="27" t="str">
        <f t="shared" ref="M522:M585" si="73">IF(ISERROR(SMALL($D$10:$D$500,$L522)),"",SMALL($D$10:$D$500,$L522))</f>
        <v/>
      </c>
      <c r="N522" s="26" t="e">
        <f t="array" ref="N522">IF($L522="","",INDEX($B$10:$B$500,SMALL(IF($D$10:$D$500=$M522,ROW($10:$500)-9),COUNTIF($M$9:$M521,$M522)+1)))</f>
        <v>#NUM!</v>
      </c>
      <c r="O522" s="28"/>
      <c r="P522" s="13">
        <f t="shared" ref="P522:P585" si="74">IF(ROW($A513)&gt;MAX($A:$A),"",ROW($A513))</f>
        <v>513</v>
      </c>
      <c r="Q522" s="27" t="str">
        <f t="shared" ref="Q522:Q585" si="75">IF(ISERROR(LARGE($D$10:$D$500,$L522)),"",LARGE($D$10:$D$500,$L522))</f>
        <v/>
      </c>
      <c r="R522" s="26" t="e">
        <f t="array" ref="R522">IF($P522="","",INDEX($B$10:$B$500,SMALL(IF($D$10:$D$500=$Q522,ROW($10:$500)-9),COUNTIF($Q$9:$Q521,$Q522)+1)))</f>
        <v>#NUM!</v>
      </c>
    </row>
    <row r="523" spans="1:18" ht="26.25" thickTop="1" thickBot="1" x14ac:dyDescent="0.4">
      <c r="A523" s="13">
        <f>IF(B523="","",COUNT($A$9:A522)+1)</f>
        <v>513</v>
      </c>
      <c r="B523" s="16" t="s">
        <v>527</v>
      </c>
      <c r="C523" s="23">
        <v>31608202601754</v>
      </c>
      <c r="D523" s="18">
        <v>42602</v>
      </c>
      <c r="E523" s="16">
        <f t="shared" si="69"/>
        <v>20</v>
      </c>
      <c r="F523" s="16">
        <f t="shared" si="70"/>
        <v>8</v>
      </c>
      <c r="G523" s="16">
        <f t="shared" si="71"/>
        <v>2016</v>
      </c>
      <c r="H523" s="15">
        <f t="shared" si="66"/>
        <v>11</v>
      </c>
      <c r="I523" s="15">
        <f t="shared" si="67"/>
        <v>1</v>
      </c>
      <c r="J523" s="15">
        <f t="shared" si="68"/>
        <v>5</v>
      </c>
      <c r="K523" s="28"/>
      <c r="L523" s="13">
        <f t="shared" si="72"/>
        <v>514</v>
      </c>
      <c r="M523" s="27" t="str">
        <f t="shared" si="73"/>
        <v/>
      </c>
      <c r="N523" s="26" t="e">
        <f t="array" ref="N523">IF($L523="","",INDEX($B$10:$B$500,SMALL(IF($D$10:$D$500=$M523,ROW($10:$500)-9),COUNTIF($M$9:$M522,$M523)+1)))</f>
        <v>#NUM!</v>
      </c>
      <c r="O523" s="28"/>
      <c r="P523" s="13">
        <f t="shared" si="74"/>
        <v>514</v>
      </c>
      <c r="Q523" s="27" t="str">
        <f t="shared" si="75"/>
        <v/>
      </c>
      <c r="R523" s="26" t="e">
        <f t="array" ref="R523">IF($P523="","",INDEX($B$10:$B$500,SMALL(IF($D$10:$D$500=$Q523,ROW($10:$500)-9),COUNTIF($Q$9:$Q522,$Q523)+1)))</f>
        <v>#NUM!</v>
      </c>
    </row>
    <row r="524" spans="1:18" ht="26.25" thickTop="1" thickBot="1" x14ac:dyDescent="0.4">
      <c r="A524" s="13">
        <f>IF(B524="","",COUNT($A$9:A523)+1)</f>
        <v>514</v>
      </c>
      <c r="B524" s="16" t="s">
        <v>528</v>
      </c>
      <c r="C524" s="23">
        <v>31511052600459</v>
      </c>
      <c r="D524" s="18">
        <v>42313</v>
      </c>
      <c r="E524" s="16">
        <f t="shared" si="69"/>
        <v>5</v>
      </c>
      <c r="F524" s="16">
        <f t="shared" si="70"/>
        <v>11</v>
      </c>
      <c r="G524" s="16">
        <f t="shared" si="71"/>
        <v>2015</v>
      </c>
      <c r="H524" s="15">
        <f t="shared" ref="H524:H587" si="76">IF(ISNUMBER(E524),DATEDIF((DATE(G524,F524,E524)),(DATE("2021","10","1")),"MD"),"")</f>
        <v>26</v>
      </c>
      <c r="I524" s="15">
        <f t="shared" ref="I524:I587" si="77">IF(ISNUMBER(F524),DATEDIF((DATE(G524,F524,E524)),(DATE("2021","10","1")),"YM"),"")</f>
        <v>10</v>
      </c>
      <c r="J524" s="15">
        <f t="shared" ref="J524:J587" si="78">IF(ISNUMBER(G524),DATEDIF((DATE(G524,F524,E524)),(DATE("2021","10","1")),"Y"),"")</f>
        <v>5</v>
      </c>
      <c r="K524" s="28"/>
      <c r="L524" s="13">
        <f t="shared" si="72"/>
        <v>515</v>
      </c>
      <c r="M524" s="27" t="str">
        <f t="shared" si="73"/>
        <v/>
      </c>
      <c r="N524" s="26" t="e">
        <f t="array" ref="N524">IF($L524="","",INDEX($B$10:$B$500,SMALL(IF($D$10:$D$500=$M524,ROW($10:$500)-9),COUNTIF($M$9:$M523,$M524)+1)))</f>
        <v>#NUM!</v>
      </c>
      <c r="O524" s="28"/>
      <c r="P524" s="13">
        <f t="shared" si="74"/>
        <v>515</v>
      </c>
      <c r="Q524" s="27" t="str">
        <f t="shared" si="75"/>
        <v/>
      </c>
      <c r="R524" s="26" t="e">
        <f t="array" ref="R524">IF($P524="","",INDEX($B$10:$B$500,SMALL(IF($D$10:$D$500=$Q524,ROW($10:$500)-9),COUNTIF($Q$9:$Q523,$Q524)+1)))</f>
        <v>#NUM!</v>
      </c>
    </row>
    <row r="525" spans="1:18" ht="26.25" thickTop="1" thickBot="1" x14ac:dyDescent="0.4">
      <c r="A525" s="13">
        <f>IF(B525="","",COUNT($A$9:A524)+1)</f>
        <v>515</v>
      </c>
      <c r="B525" s="16" t="s">
        <v>529</v>
      </c>
      <c r="C525" s="23">
        <v>31602082601072</v>
      </c>
      <c r="D525" s="18">
        <v>42408</v>
      </c>
      <c r="E525" s="16">
        <f t="shared" si="69"/>
        <v>8</v>
      </c>
      <c r="F525" s="16">
        <f t="shared" si="70"/>
        <v>2</v>
      </c>
      <c r="G525" s="16">
        <f t="shared" si="71"/>
        <v>2016</v>
      </c>
      <c r="H525" s="15">
        <f t="shared" si="76"/>
        <v>23</v>
      </c>
      <c r="I525" s="15">
        <f t="shared" si="77"/>
        <v>7</v>
      </c>
      <c r="J525" s="15">
        <f t="shared" si="78"/>
        <v>5</v>
      </c>
      <c r="K525" s="28"/>
      <c r="L525" s="13">
        <f t="shared" si="72"/>
        <v>516</v>
      </c>
      <c r="M525" s="27" t="str">
        <f t="shared" si="73"/>
        <v/>
      </c>
      <c r="N525" s="26" t="e">
        <f t="array" ref="N525">IF($L525="","",INDEX($B$10:$B$500,SMALL(IF($D$10:$D$500=$M525,ROW($10:$500)-9),COUNTIF($M$9:$M524,$M525)+1)))</f>
        <v>#NUM!</v>
      </c>
      <c r="O525" s="28"/>
      <c r="P525" s="13">
        <f t="shared" si="74"/>
        <v>516</v>
      </c>
      <c r="Q525" s="27" t="str">
        <f t="shared" si="75"/>
        <v/>
      </c>
      <c r="R525" s="26" t="e">
        <f t="array" ref="R525">IF($P525="","",INDEX($B$10:$B$500,SMALL(IF($D$10:$D$500=$Q525,ROW($10:$500)-9),COUNTIF($Q$9:$Q524,$Q525)+1)))</f>
        <v>#NUM!</v>
      </c>
    </row>
    <row r="526" spans="1:18" ht="26.25" thickTop="1" thickBot="1" x14ac:dyDescent="0.4">
      <c r="A526" s="13">
        <f>IF(B526="","",COUNT($A$9:A525)+1)</f>
        <v>516</v>
      </c>
      <c r="B526" s="16" t="s">
        <v>530</v>
      </c>
      <c r="C526" s="23">
        <v>31612112601892</v>
      </c>
      <c r="D526" s="18">
        <v>42715</v>
      </c>
      <c r="E526" s="16">
        <f t="shared" si="69"/>
        <v>11</v>
      </c>
      <c r="F526" s="16">
        <f t="shared" si="70"/>
        <v>12</v>
      </c>
      <c r="G526" s="16">
        <f t="shared" si="71"/>
        <v>2016</v>
      </c>
      <c r="H526" s="15">
        <f t="shared" si="76"/>
        <v>20</v>
      </c>
      <c r="I526" s="15">
        <f t="shared" si="77"/>
        <v>9</v>
      </c>
      <c r="J526" s="15">
        <f t="shared" si="78"/>
        <v>4</v>
      </c>
      <c r="K526" s="28"/>
      <c r="L526" s="13">
        <f t="shared" si="72"/>
        <v>517</v>
      </c>
      <c r="M526" s="27" t="str">
        <f t="shared" si="73"/>
        <v/>
      </c>
      <c r="N526" s="26" t="e">
        <f t="array" ref="N526">IF($L526="","",INDEX($B$10:$B$500,SMALL(IF($D$10:$D$500=$M526,ROW($10:$500)-9),COUNTIF($M$9:$M525,$M526)+1)))</f>
        <v>#NUM!</v>
      </c>
      <c r="O526" s="28"/>
      <c r="P526" s="13">
        <f t="shared" si="74"/>
        <v>517</v>
      </c>
      <c r="Q526" s="27" t="str">
        <f t="shared" si="75"/>
        <v/>
      </c>
      <c r="R526" s="26" t="e">
        <f t="array" ref="R526">IF($P526="","",INDEX($B$10:$B$500,SMALL(IF($D$10:$D$500=$Q526,ROW($10:$500)-9),COUNTIF($Q$9:$Q525,$Q526)+1)))</f>
        <v>#NUM!</v>
      </c>
    </row>
    <row r="527" spans="1:18" ht="26.25" thickTop="1" thickBot="1" x14ac:dyDescent="0.4">
      <c r="A527" s="13">
        <f>IF(B527="","",COUNT($A$9:A526)+1)</f>
        <v>517</v>
      </c>
      <c r="B527" s="16" t="s">
        <v>531</v>
      </c>
      <c r="C527" s="23">
        <v>31702072602296</v>
      </c>
      <c r="D527" s="18">
        <v>42773</v>
      </c>
      <c r="E527" s="16">
        <f t="shared" si="69"/>
        <v>7</v>
      </c>
      <c r="F527" s="16">
        <f t="shared" si="70"/>
        <v>2</v>
      </c>
      <c r="G527" s="16">
        <f t="shared" si="71"/>
        <v>2017</v>
      </c>
      <c r="H527" s="15">
        <f t="shared" si="76"/>
        <v>24</v>
      </c>
      <c r="I527" s="15">
        <f t="shared" si="77"/>
        <v>7</v>
      </c>
      <c r="J527" s="15">
        <f t="shared" si="78"/>
        <v>4</v>
      </c>
      <c r="K527" s="28"/>
      <c r="L527" s="13">
        <f t="shared" si="72"/>
        <v>518</v>
      </c>
      <c r="M527" s="27" t="str">
        <f t="shared" si="73"/>
        <v/>
      </c>
      <c r="N527" s="26" t="e">
        <f t="array" ref="N527">IF($L527="","",INDEX($B$10:$B$500,SMALL(IF($D$10:$D$500=$M527,ROW($10:$500)-9),COUNTIF($M$9:$M526,$M527)+1)))</f>
        <v>#NUM!</v>
      </c>
      <c r="O527" s="28"/>
      <c r="P527" s="13">
        <f t="shared" si="74"/>
        <v>518</v>
      </c>
      <c r="Q527" s="27" t="str">
        <f t="shared" si="75"/>
        <v/>
      </c>
      <c r="R527" s="26" t="e">
        <f t="array" ref="R527">IF($P527="","",INDEX($B$10:$B$500,SMALL(IF($D$10:$D$500=$Q527,ROW($10:$500)-9),COUNTIF($Q$9:$Q526,$Q527)+1)))</f>
        <v>#NUM!</v>
      </c>
    </row>
    <row r="528" spans="1:18" ht="26.25" thickTop="1" thickBot="1" x14ac:dyDescent="0.4">
      <c r="A528" s="13">
        <f>IF(B528="","",COUNT($A$9:A527)+1)</f>
        <v>518</v>
      </c>
      <c r="B528" s="16" t="s">
        <v>532</v>
      </c>
      <c r="C528" s="23">
        <v>31706012612239</v>
      </c>
      <c r="D528" s="18">
        <v>42887</v>
      </c>
      <c r="E528" s="16">
        <f t="shared" si="69"/>
        <v>1</v>
      </c>
      <c r="F528" s="16">
        <f t="shared" si="70"/>
        <v>6</v>
      </c>
      <c r="G528" s="16">
        <f t="shared" si="71"/>
        <v>2017</v>
      </c>
      <c r="H528" s="15">
        <f t="shared" si="76"/>
        <v>0</v>
      </c>
      <c r="I528" s="15">
        <f t="shared" si="77"/>
        <v>4</v>
      </c>
      <c r="J528" s="15">
        <f t="shared" si="78"/>
        <v>4</v>
      </c>
      <c r="K528" s="28"/>
      <c r="L528" s="13">
        <f t="shared" si="72"/>
        <v>519</v>
      </c>
      <c r="M528" s="27" t="str">
        <f t="shared" si="73"/>
        <v/>
      </c>
      <c r="N528" s="26" t="e">
        <f t="array" ref="N528">IF($L528="","",INDEX($B$10:$B$500,SMALL(IF($D$10:$D$500=$M528,ROW($10:$500)-9),COUNTIF($M$9:$M527,$M528)+1)))</f>
        <v>#NUM!</v>
      </c>
      <c r="O528" s="28"/>
      <c r="P528" s="13">
        <f t="shared" si="74"/>
        <v>519</v>
      </c>
      <c r="Q528" s="27" t="str">
        <f t="shared" si="75"/>
        <v/>
      </c>
      <c r="R528" s="26" t="e">
        <f t="array" ref="R528">IF($P528="","",INDEX($B$10:$B$500,SMALL(IF($D$10:$D$500=$Q528,ROW($10:$500)-9),COUNTIF($Q$9:$Q527,$Q528)+1)))</f>
        <v>#NUM!</v>
      </c>
    </row>
    <row r="529" spans="1:18" ht="26.25" thickTop="1" thickBot="1" x14ac:dyDescent="0.4">
      <c r="A529" s="13">
        <f>IF(B529="","",COUNT($A$9:A528)+1)</f>
        <v>519</v>
      </c>
      <c r="B529" s="16" t="s">
        <v>533</v>
      </c>
      <c r="C529" s="23">
        <v>31601012618281</v>
      </c>
      <c r="D529" s="18">
        <v>42370</v>
      </c>
      <c r="E529" s="16">
        <f t="shared" si="69"/>
        <v>1</v>
      </c>
      <c r="F529" s="16">
        <f t="shared" si="70"/>
        <v>1</v>
      </c>
      <c r="G529" s="16">
        <f t="shared" si="71"/>
        <v>2016</v>
      </c>
      <c r="H529" s="15">
        <f t="shared" si="76"/>
        <v>0</v>
      </c>
      <c r="I529" s="15">
        <f t="shared" si="77"/>
        <v>9</v>
      </c>
      <c r="J529" s="15">
        <f t="shared" si="78"/>
        <v>5</v>
      </c>
      <c r="K529" s="28"/>
      <c r="L529" s="13">
        <f t="shared" si="72"/>
        <v>520</v>
      </c>
      <c r="M529" s="27" t="str">
        <f t="shared" si="73"/>
        <v/>
      </c>
      <c r="N529" s="26" t="e">
        <f t="array" ref="N529">IF($L529="","",INDEX($B$10:$B$500,SMALL(IF($D$10:$D$500=$M529,ROW($10:$500)-9),COUNTIF($M$9:$M528,$M529)+1)))</f>
        <v>#NUM!</v>
      </c>
      <c r="O529" s="28"/>
      <c r="P529" s="13">
        <f t="shared" si="74"/>
        <v>520</v>
      </c>
      <c r="Q529" s="27" t="str">
        <f t="shared" si="75"/>
        <v/>
      </c>
      <c r="R529" s="26" t="e">
        <f t="array" ref="R529">IF($P529="","",INDEX($B$10:$B$500,SMALL(IF($D$10:$D$500=$Q529,ROW($10:$500)-9),COUNTIF($Q$9:$Q528,$Q529)+1)))</f>
        <v>#NUM!</v>
      </c>
    </row>
    <row r="530" spans="1:18" ht="26.25" thickTop="1" thickBot="1" x14ac:dyDescent="0.4">
      <c r="A530" s="13">
        <f>IF(B530="","",COUNT($A$9:A529)+1)</f>
        <v>520</v>
      </c>
      <c r="B530" s="16" t="s">
        <v>534</v>
      </c>
      <c r="C530" s="23">
        <v>31702042600108</v>
      </c>
      <c r="D530" s="18">
        <v>42770</v>
      </c>
      <c r="E530" s="16">
        <f t="shared" si="69"/>
        <v>4</v>
      </c>
      <c r="F530" s="16">
        <f t="shared" si="70"/>
        <v>2</v>
      </c>
      <c r="G530" s="16">
        <f t="shared" si="71"/>
        <v>2017</v>
      </c>
      <c r="H530" s="15">
        <f t="shared" si="76"/>
        <v>27</v>
      </c>
      <c r="I530" s="15">
        <f t="shared" si="77"/>
        <v>7</v>
      </c>
      <c r="J530" s="15">
        <f t="shared" si="78"/>
        <v>4</v>
      </c>
      <c r="K530" s="28"/>
      <c r="L530" s="13">
        <f t="shared" si="72"/>
        <v>521</v>
      </c>
      <c r="M530" s="27" t="str">
        <f t="shared" si="73"/>
        <v/>
      </c>
      <c r="N530" s="26" t="e">
        <f t="array" ref="N530">IF($L530="","",INDEX($B$10:$B$500,SMALL(IF($D$10:$D$500=$M530,ROW($10:$500)-9),COUNTIF($M$9:$M529,$M530)+1)))</f>
        <v>#NUM!</v>
      </c>
      <c r="O530" s="28"/>
      <c r="P530" s="13">
        <f t="shared" si="74"/>
        <v>521</v>
      </c>
      <c r="Q530" s="27" t="str">
        <f t="shared" si="75"/>
        <v/>
      </c>
      <c r="R530" s="26" t="e">
        <f t="array" ref="R530">IF($P530="","",INDEX($B$10:$B$500,SMALL(IF($D$10:$D$500=$Q530,ROW($10:$500)-9),COUNTIF($Q$9:$Q529,$Q530)+1)))</f>
        <v>#NUM!</v>
      </c>
    </row>
    <row r="531" spans="1:18" ht="26.25" thickTop="1" thickBot="1" x14ac:dyDescent="0.4">
      <c r="A531" s="13">
        <f>IF(B531="","",COUNT($A$9:A530)+1)</f>
        <v>521</v>
      </c>
      <c r="B531" s="16" t="s">
        <v>535</v>
      </c>
      <c r="C531" s="23">
        <v>31607092601765</v>
      </c>
      <c r="D531" s="18">
        <v>42560</v>
      </c>
      <c r="E531" s="16">
        <f t="shared" si="69"/>
        <v>9</v>
      </c>
      <c r="F531" s="16">
        <f t="shared" si="70"/>
        <v>7</v>
      </c>
      <c r="G531" s="16">
        <f t="shared" si="71"/>
        <v>2016</v>
      </c>
      <c r="H531" s="15">
        <f t="shared" si="76"/>
        <v>22</v>
      </c>
      <c r="I531" s="15">
        <f t="shared" si="77"/>
        <v>2</v>
      </c>
      <c r="J531" s="15">
        <f t="shared" si="78"/>
        <v>5</v>
      </c>
      <c r="K531" s="28"/>
      <c r="L531" s="13">
        <f t="shared" si="72"/>
        <v>522</v>
      </c>
      <c r="M531" s="27" t="str">
        <f t="shared" si="73"/>
        <v/>
      </c>
      <c r="N531" s="26" t="e">
        <f t="array" ref="N531">IF($L531="","",INDEX($B$10:$B$500,SMALL(IF($D$10:$D$500=$M531,ROW($10:$500)-9),COUNTIF($M$9:$M530,$M531)+1)))</f>
        <v>#NUM!</v>
      </c>
      <c r="O531" s="28"/>
      <c r="P531" s="13">
        <f t="shared" si="74"/>
        <v>522</v>
      </c>
      <c r="Q531" s="27" t="str">
        <f t="shared" si="75"/>
        <v/>
      </c>
      <c r="R531" s="26" t="e">
        <f t="array" ref="R531">IF($P531="","",INDEX($B$10:$B$500,SMALL(IF($D$10:$D$500=$Q531,ROW($10:$500)-9),COUNTIF($Q$9:$Q530,$Q531)+1)))</f>
        <v>#NUM!</v>
      </c>
    </row>
    <row r="532" spans="1:18" ht="26.25" thickTop="1" thickBot="1" x14ac:dyDescent="0.4">
      <c r="A532" s="13">
        <f>IF(B532="","",COUNT($A$9:A531)+1)</f>
        <v>522</v>
      </c>
      <c r="B532" s="16" t="s">
        <v>536</v>
      </c>
      <c r="C532" s="23">
        <v>31609242600056</v>
      </c>
      <c r="D532" s="18">
        <v>42637</v>
      </c>
      <c r="E532" s="16">
        <f t="shared" si="69"/>
        <v>24</v>
      </c>
      <c r="F532" s="16">
        <f t="shared" si="70"/>
        <v>9</v>
      </c>
      <c r="G532" s="16">
        <f t="shared" si="71"/>
        <v>2016</v>
      </c>
      <c r="H532" s="15">
        <f t="shared" si="76"/>
        <v>7</v>
      </c>
      <c r="I532" s="15">
        <f t="shared" si="77"/>
        <v>0</v>
      </c>
      <c r="J532" s="15">
        <f t="shared" si="78"/>
        <v>5</v>
      </c>
      <c r="K532" s="28"/>
      <c r="L532" s="13">
        <f t="shared" si="72"/>
        <v>523</v>
      </c>
      <c r="M532" s="27" t="str">
        <f t="shared" si="73"/>
        <v/>
      </c>
      <c r="N532" s="26" t="e">
        <f t="array" ref="N532">IF($L532="","",INDEX($B$10:$B$500,SMALL(IF($D$10:$D$500=$M532,ROW($10:$500)-9),COUNTIF($M$9:$M531,$M532)+1)))</f>
        <v>#NUM!</v>
      </c>
      <c r="O532" s="28"/>
      <c r="P532" s="13">
        <f t="shared" si="74"/>
        <v>523</v>
      </c>
      <c r="Q532" s="27" t="str">
        <f t="shared" si="75"/>
        <v/>
      </c>
      <c r="R532" s="26" t="e">
        <f t="array" ref="R532">IF($P532="","",INDEX($B$10:$B$500,SMALL(IF($D$10:$D$500=$Q532,ROW($10:$500)-9),COUNTIF($Q$9:$Q531,$Q532)+1)))</f>
        <v>#NUM!</v>
      </c>
    </row>
    <row r="533" spans="1:18" ht="26.25" thickTop="1" thickBot="1" x14ac:dyDescent="0.4">
      <c r="A533" s="13">
        <f>IF(B533="","",COUNT($A$9:A532)+1)</f>
        <v>523</v>
      </c>
      <c r="B533" s="16" t="s">
        <v>537</v>
      </c>
      <c r="C533" s="23">
        <v>31512142600594</v>
      </c>
      <c r="D533" s="18">
        <v>42352</v>
      </c>
      <c r="E533" s="16">
        <f t="shared" si="69"/>
        <v>14</v>
      </c>
      <c r="F533" s="16">
        <f t="shared" si="70"/>
        <v>12</v>
      </c>
      <c r="G533" s="16">
        <f t="shared" si="71"/>
        <v>2015</v>
      </c>
      <c r="H533" s="15">
        <f t="shared" si="76"/>
        <v>17</v>
      </c>
      <c r="I533" s="15">
        <f t="shared" si="77"/>
        <v>9</v>
      </c>
      <c r="J533" s="15">
        <f t="shared" si="78"/>
        <v>5</v>
      </c>
      <c r="K533" s="28"/>
      <c r="L533" s="13">
        <f t="shared" si="72"/>
        <v>524</v>
      </c>
      <c r="M533" s="27" t="str">
        <f t="shared" si="73"/>
        <v/>
      </c>
      <c r="N533" s="26" t="e">
        <f t="array" ref="N533">IF($L533="","",INDEX($B$10:$B$500,SMALL(IF($D$10:$D$500=$M533,ROW($10:$500)-9),COUNTIF($M$9:$M532,$M533)+1)))</f>
        <v>#NUM!</v>
      </c>
      <c r="O533" s="28"/>
      <c r="P533" s="13">
        <f t="shared" si="74"/>
        <v>524</v>
      </c>
      <c r="Q533" s="27" t="str">
        <f t="shared" si="75"/>
        <v/>
      </c>
      <c r="R533" s="26" t="e">
        <f t="array" ref="R533">IF($P533="","",INDEX($B$10:$B$500,SMALL(IF($D$10:$D$500=$Q533,ROW($10:$500)-9),COUNTIF($Q$9:$Q532,$Q533)+1)))</f>
        <v>#NUM!</v>
      </c>
    </row>
    <row r="534" spans="1:18" ht="26.25" thickTop="1" thickBot="1" x14ac:dyDescent="0.4">
      <c r="A534" s="13">
        <f>IF(B534="","",COUNT($A$9:A533)+1)</f>
        <v>524</v>
      </c>
      <c r="B534" s="16" t="s">
        <v>538</v>
      </c>
      <c r="C534" s="23">
        <v>31609202600126</v>
      </c>
      <c r="D534" s="18">
        <v>42633</v>
      </c>
      <c r="E534" s="16">
        <f t="shared" si="69"/>
        <v>20</v>
      </c>
      <c r="F534" s="16">
        <f t="shared" si="70"/>
        <v>9</v>
      </c>
      <c r="G534" s="16">
        <f t="shared" si="71"/>
        <v>2016</v>
      </c>
      <c r="H534" s="15">
        <f t="shared" si="76"/>
        <v>11</v>
      </c>
      <c r="I534" s="15">
        <f t="shared" si="77"/>
        <v>0</v>
      </c>
      <c r="J534" s="15">
        <f t="shared" si="78"/>
        <v>5</v>
      </c>
      <c r="K534" s="28"/>
      <c r="L534" s="13">
        <f t="shared" si="72"/>
        <v>525</v>
      </c>
      <c r="M534" s="27" t="str">
        <f t="shared" si="73"/>
        <v/>
      </c>
      <c r="N534" s="26" t="e">
        <f t="array" ref="N534">IF($L534="","",INDEX($B$10:$B$500,SMALL(IF($D$10:$D$500=$M534,ROW($10:$500)-9),COUNTIF($M$9:$M533,$M534)+1)))</f>
        <v>#NUM!</v>
      </c>
      <c r="O534" s="28"/>
      <c r="P534" s="13">
        <f t="shared" si="74"/>
        <v>525</v>
      </c>
      <c r="Q534" s="27" t="str">
        <f t="shared" si="75"/>
        <v/>
      </c>
      <c r="R534" s="26" t="e">
        <f t="array" ref="R534">IF($P534="","",INDEX($B$10:$B$500,SMALL(IF($D$10:$D$500=$Q534,ROW($10:$500)-9),COUNTIF($Q$9:$Q533,$Q534)+1)))</f>
        <v>#NUM!</v>
      </c>
    </row>
    <row r="535" spans="1:18" ht="26.25" thickTop="1" thickBot="1" x14ac:dyDescent="0.4">
      <c r="A535" s="13">
        <f>IF(B535="","",COUNT($A$9:A534)+1)</f>
        <v>525</v>
      </c>
      <c r="B535" s="16" t="s">
        <v>539</v>
      </c>
      <c r="C535" s="23">
        <v>31701012665233</v>
      </c>
      <c r="D535" s="18">
        <v>42736</v>
      </c>
      <c r="E535" s="16">
        <f t="shared" si="69"/>
        <v>1</v>
      </c>
      <c r="F535" s="16">
        <f t="shared" si="70"/>
        <v>1</v>
      </c>
      <c r="G535" s="16">
        <f t="shared" si="71"/>
        <v>2017</v>
      </c>
      <c r="H535" s="15">
        <f t="shared" si="76"/>
        <v>0</v>
      </c>
      <c r="I535" s="15">
        <f t="shared" si="77"/>
        <v>9</v>
      </c>
      <c r="J535" s="15">
        <f t="shared" si="78"/>
        <v>4</v>
      </c>
      <c r="K535" s="28"/>
      <c r="L535" s="13">
        <f t="shared" si="72"/>
        <v>526</v>
      </c>
      <c r="M535" s="27" t="str">
        <f t="shared" si="73"/>
        <v/>
      </c>
      <c r="N535" s="26" t="e">
        <f t="array" ref="N535">IF($L535="","",INDEX($B$10:$B$500,SMALL(IF($D$10:$D$500=$M535,ROW($10:$500)-9),COUNTIF($M$9:$M534,$M535)+1)))</f>
        <v>#NUM!</v>
      </c>
      <c r="O535" s="28"/>
      <c r="P535" s="13">
        <f t="shared" si="74"/>
        <v>526</v>
      </c>
      <c r="Q535" s="27" t="str">
        <f t="shared" si="75"/>
        <v/>
      </c>
      <c r="R535" s="26" t="e">
        <f t="array" ref="R535">IF($P535="","",INDEX($B$10:$B$500,SMALL(IF($D$10:$D$500=$Q535,ROW($10:$500)-9),COUNTIF($Q$9:$Q534,$Q535)+1)))</f>
        <v>#NUM!</v>
      </c>
    </row>
    <row r="536" spans="1:18" ht="26.25" thickTop="1" thickBot="1" x14ac:dyDescent="0.4">
      <c r="A536" s="13">
        <f>IF(B536="","",COUNT($A$9:A535)+1)</f>
        <v>526</v>
      </c>
      <c r="B536" s="16" t="s">
        <v>540</v>
      </c>
      <c r="C536" s="23">
        <v>31512022600213</v>
      </c>
      <c r="D536" s="18">
        <v>42340</v>
      </c>
      <c r="E536" s="16">
        <f t="shared" si="69"/>
        <v>2</v>
      </c>
      <c r="F536" s="16">
        <f t="shared" si="70"/>
        <v>12</v>
      </c>
      <c r="G536" s="16">
        <f t="shared" si="71"/>
        <v>2015</v>
      </c>
      <c r="H536" s="15">
        <f t="shared" si="76"/>
        <v>29</v>
      </c>
      <c r="I536" s="15">
        <f t="shared" si="77"/>
        <v>9</v>
      </c>
      <c r="J536" s="15">
        <f t="shared" si="78"/>
        <v>5</v>
      </c>
      <c r="K536" s="28"/>
      <c r="L536" s="13">
        <f t="shared" si="72"/>
        <v>527</v>
      </c>
      <c r="M536" s="27" t="str">
        <f t="shared" si="73"/>
        <v/>
      </c>
      <c r="N536" s="26" t="e">
        <f t="array" ref="N536">IF($L536="","",INDEX($B$10:$B$500,SMALL(IF($D$10:$D$500=$M536,ROW($10:$500)-9),COUNTIF($M$9:$M535,$M536)+1)))</f>
        <v>#NUM!</v>
      </c>
      <c r="O536" s="28"/>
      <c r="P536" s="13">
        <f t="shared" si="74"/>
        <v>527</v>
      </c>
      <c r="Q536" s="27" t="str">
        <f t="shared" si="75"/>
        <v/>
      </c>
      <c r="R536" s="26" t="e">
        <f t="array" ref="R536">IF($P536="","",INDEX($B$10:$B$500,SMALL(IF($D$10:$D$500=$Q536,ROW($10:$500)-9),COUNTIF($Q$9:$Q535,$Q536)+1)))</f>
        <v>#NUM!</v>
      </c>
    </row>
    <row r="537" spans="1:18" ht="26.25" thickTop="1" thickBot="1" x14ac:dyDescent="0.4">
      <c r="A537" s="13">
        <f>IF(B537="","",COUNT($A$9:A536)+1)</f>
        <v>527</v>
      </c>
      <c r="B537" s="16" t="s">
        <v>541</v>
      </c>
      <c r="C537" s="23">
        <v>31608202601797</v>
      </c>
      <c r="D537" s="18">
        <v>42602</v>
      </c>
      <c r="E537" s="16">
        <f t="shared" si="69"/>
        <v>20</v>
      </c>
      <c r="F537" s="16">
        <f t="shared" si="70"/>
        <v>8</v>
      </c>
      <c r="G537" s="16">
        <f t="shared" si="71"/>
        <v>2016</v>
      </c>
      <c r="H537" s="15">
        <f t="shared" si="76"/>
        <v>11</v>
      </c>
      <c r="I537" s="15">
        <f t="shared" si="77"/>
        <v>1</v>
      </c>
      <c r="J537" s="15">
        <f t="shared" si="78"/>
        <v>5</v>
      </c>
      <c r="K537" s="28"/>
      <c r="L537" s="13">
        <f t="shared" si="72"/>
        <v>528</v>
      </c>
      <c r="M537" s="27" t="str">
        <f t="shared" si="73"/>
        <v/>
      </c>
      <c r="N537" s="26" t="e">
        <f t="array" ref="N537">IF($L537="","",INDEX($B$10:$B$500,SMALL(IF($D$10:$D$500=$M537,ROW($10:$500)-9),COUNTIF($M$9:$M536,$M537)+1)))</f>
        <v>#NUM!</v>
      </c>
      <c r="O537" s="28"/>
      <c r="P537" s="13">
        <f t="shared" si="74"/>
        <v>528</v>
      </c>
      <c r="Q537" s="27" t="str">
        <f t="shared" si="75"/>
        <v/>
      </c>
      <c r="R537" s="26" t="e">
        <f t="array" ref="R537">IF($P537="","",INDEX($B$10:$B$500,SMALL(IF($D$10:$D$500=$Q537,ROW($10:$500)-9),COUNTIF($Q$9:$Q536,$Q537)+1)))</f>
        <v>#NUM!</v>
      </c>
    </row>
    <row r="538" spans="1:18" ht="26.25" thickTop="1" thickBot="1" x14ac:dyDescent="0.4">
      <c r="A538" s="13">
        <f>IF(B538="","",COUNT($A$9:A537)+1)</f>
        <v>528</v>
      </c>
      <c r="B538" s="16" t="s">
        <v>542</v>
      </c>
      <c r="C538" s="23">
        <v>31606162604833</v>
      </c>
      <c r="D538" s="18">
        <v>42537</v>
      </c>
      <c r="E538" s="16">
        <f t="shared" si="69"/>
        <v>16</v>
      </c>
      <c r="F538" s="16">
        <f t="shared" si="70"/>
        <v>6</v>
      </c>
      <c r="G538" s="16">
        <f t="shared" si="71"/>
        <v>2016</v>
      </c>
      <c r="H538" s="15">
        <f t="shared" si="76"/>
        <v>15</v>
      </c>
      <c r="I538" s="15">
        <f t="shared" si="77"/>
        <v>3</v>
      </c>
      <c r="J538" s="15">
        <f t="shared" si="78"/>
        <v>5</v>
      </c>
      <c r="K538" s="28"/>
      <c r="L538" s="13">
        <f t="shared" si="72"/>
        <v>529</v>
      </c>
      <c r="M538" s="27" t="str">
        <f t="shared" si="73"/>
        <v/>
      </c>
      <c r="N538" s="26" t="e">
        <f t="array" ref="N538">IF($L538="","",INDEX($B$10:$B$500,SMALL(IF($D$10:$D$500=$M538,ROW($10:$500)-9),COUNTIF($M$9:$M537,$M538)+1)))</f>
        <v>#NUM!</v>
      </c>
      <c r="O538" s="28"/>
      <c r="P538" s="13">
        <f t="shared" si="74"/>
        <v>529</v>
      </c>
      <c r="Q538" s="27" t="str">
        <f t="shared" si="75"/>
        <v/>
      </c>
      <c r="R538" s="26" t="e">
        <f t="array" ref="R538">IF($P538="","",INDEX($B$10:$B$500,SMALL(IF($D$10:$D$500=$Q538,ROW($10:$500)-9),COUNTIF($Q$9:$Q537,$Q538)+1)))</f>
        <v>#NUM!</v>
      </c>
    </row>
    <row r="539" spans="1:18" ht="26.25" thickTop="1" thickBot="1" x14ac:dyDescent="0.4">
      <c r="A539" s="13">
        <f>IF(B539="","",COUNT($A$9:A538)+1)</f>
        <v>529</v>
      </c>
      <c r="B539" s="16" t="s">
        <v>543</v>
      </c>
      <c r="C539" s="23">
        <v>31603122601379</v>
      </c>
      <c r="D539" s="18">
        <v>42441</v>
      </c>
      <c r="E539" s="16">
        <f t="shared" si="69"/>
        <v>12</v>
      </c>
      <c r="F539" s="16">
        <f t="shared" si="70"/>
        <v>3</v>
      </c>
      <c r="G539" s="16">
        <f t="shared" si="71"/>
        <v>2016</v>
      </c>
      <c r="H539" s="15">
        <f t="shared" si="76"/>
        <v>19</v>
      </c>
      <c r="I539" s="15">
        <f t="shared" si="77"/>
        <v>6</v>
      </c>
      <c r="J539" s="15">
        <f t="shared" si="78"/>
        <v>5</v>
      </c>
      <c r="K539" s="28"/>
      <c r="L539" s="13">
        <f t="shared" si="72"/>
        <v>530</v>
      </c>
      <c r="M539" s="27" t="str">
        <f t="shared" si="73"/>
        <v/>
      </c>
      <c r="N539" s="26" t="e">
        <f t="array" ref="N539">IF($L539="","",INDEX($B$10:$B$500,SMALL(IF($D$10:$D$500=$M539,ROW($10:$500)-9),COUNTIF($M$9:$M538,$M539)+1)))</f>
        <v>#NUM!</v>
      </c>
      <c r="O539" s="28"/>
      <c r="P539" s="13">
        <f t="shared" si="74"/>
        <v>530</v>
      </c>
      <c r="Q539" s="27" t="str">
        <f t="shared" si="75"/>
        <v/>
      </c>
      <c r="R539" s="26" t="e">
        <f t="array" ref="R539">IF($P539="","",INDEX($B$10:$B$500,SMALL(IF($D$10:$D$500=$Q539,ROW($10:$500)-9),COUNTIF($Q$9:$Q538,$Q539)+1)))</f>
        <v>#NUM!</v>
      </c>
    </row>
    <row r="540" spans="1:18" ht="26.25" thickTop="1" thickBot="1" x14ac:dyDescent="0.4">
      <c r="A540" s="13">
        <f>IF(B540="","",COUNT($A$9:A539)+1)</f>
        <v>530</v>
      </c>
      <c r="B540" s="16" t="s">
        <v>544</v>
      </c>
      <c r="C540" s="23">
        <v>31706012610295</v>
      </c>
      <c r="D540" s="18">
        <v>42887</v>
      </c>
      <c r="E540" s="16">
        <f t="shared" si="69"/>
        <v>1</v>
      </c>
      <c r="F540" s="16">
        <f t="shared" si="70"/>
        <v>6</v>
      </c>
      <c r="G540" s="16">
        <f t="shared" si="71"/>
        <v>2017</v>
      </c>
      <c r="H540" s="15">
        <f t="shared" si="76"/>
        <v>0</v>
      </c>
      <c r="I540" s="15">
        <f t="shared" si="77"/>
        <v>4</v>
      </c>
      <c r="J540" s="15">
        <f t="shared" si="78"/>
        <v>4</v>
      </c>
      <c r="K540" s="28"/>
      <c r="L540" s="13">
        <f t="shared" si="72"/>
        <v>531</v>
      </c>
      <c r="M540" s="27" t="str">
        <f t="shared" si="73"/>
        <v/>
      </c>
      <c r="N540" s="26" t="e">
        <f t="array" ref="N540">IF($L540="","",INDEX($B$10:$B$500,SMALL(IF($D$10:$D$500=$M540,ROW($10:$500)-9),COUNTIF($M$9:$M539,$M540)+1)))</f>
        <v>#NUM!</v>
      </c>
      <c r="O540" s="28"/>
      <c r="P540" s="13">
        <f t="shared" si="74"/>
        <v>531</v>
      </c>
      <c r="Q540" s="27" t="str">
        <f t="shared" si="75"/>
        <v/>
      </c>
      <c r="R540" s="26" t="e">
        <f t="array" ref="R540">IF($P540="","",INDEX($B$10:$B$500,SMALL(IF($D$10:$D$500=$Q540,ROW($10:$500)-9),COUNTIF($Q$9:$Q539,$Q540)+1)))</f>
        <v>#NUM!</v>
      </c>
    </row>
    <row r="541" spans="1:18" ht="26.25" thickTop="1" thickBot="1" x14ac:dyDescent="0.4">
      <c r="A541" s="13">
        <f>IF(B541="","",COUNT($A$9:A540)+1)</f>
        <v>531</v>
      </c>
      <c r="B541" s="16" t="s">
        <v>545</v>
      </c>
      <c r="C541" s="23">
        <v>31703222601621</v>
      </c>
      <c r="D541" s="18">
        <v>42816</v>
      </c>
      <c r="E541" s="16">
        <f t="shared" si="69"/>
        <v>22</v>
      </c>
      <c r="F541" s="16">
        <f t="shared" si="70"/>
        <v>3</v>
      </c>
      <c r="G541" s="16">
        <f t="shared" si="71"/>
        <v>2017</v>
      </c>
      <c r="H541" s="15">
        <f t="shared" si="76"/>
        <v>9</v>
      </c>
      <c r="I541" s="15">
        <f t="shared" si="77"/>
        <v>6</v>
      </c>
      <c r="J541" s="15">
        <f t="shared" si="78"/>
        <v>4</v>
      </c>
      <c r="K541" s="28"/>
      <c r="L541" s="13">
        <f t="shared" si="72"/>
        <v>532</v>
      </c>
      <c r="M541" s="27" t="str">
        <f t="shared" si="73"/>
        <v/>
      </c>
      <c r="N541" s="26" t="e">
        <f t="array" ref="N541">IF($L541="","",INDEX($B$10:$B$500,SMALL(IF($D$10:$D$500=$M541,ROW($10:$500)-9),COUNTIF($M$9:$M540,$M541)+1)))</f>
        <v>#NUM!</v>
      </c>
      <c r="O541" s="28"/>
      <c r="P541" s="13">
        <f t="shared" si="74"/>
        <v>532</v>
      </c>
      <c r="Q541" s="27" t="str">
        <f t="shared" si="75"/>
        <v/>
      </c>
      <c r="R541" s="26" t="e">
        <f t="array" ref="R541">IF($P541="","",INDEX($B$10:$B$500,SMALL(IF($D$10:$D$500=$Q541,ROW($10:$500)-9),COUNTIF($Q$9:$Q540,$Q541)+1)))</f>
        <v>#NUM!</v>
      </c>
    </row>
    <row r="542" spans="1:18" ht="26.25" thickTop="1" thickBot="1" x14ac:dyDescent="0.4">
      <c r="A542" s="13">
        <f>IF(B542="","",COUNT($A$9:A541)+1)</f>
        <v>532</v>
      </c>
      <c r="B542" s="16" t="s">
        <v>546</v>
      </c>
      <c r="C542" s="23">
        <v>31510192600142</v>
      </c>
      <c r="D542" s="18">
        <v>42296</v>
      </c>
      <c r="E542" s="16">
        <f t="shared" si="69"/>
        <v>19</v>
      </c>
      <c r="F542" s="16">
        <f t="shared" si="70"/>
        <v>10</v>
      </c>
      <c r="G542" s="16">
        <f t="shared" si="71"/>
        <v>2015</v>
      </c>
      <c r="H542" s="15">
        <f t="shared" si="76"/>
        <v>12</v>
      </c>
      <c r="I542" s="15">
        <f t="shared" si="77"/>
        <v>11</v>
      </c>
      <c r="J542" s="15">
        <f t="shared" si="78"/>
        <v>5</v>
      </c>
      <c r="K542" s="28"/>
      <c r="L542" s="13">
        <f t="shared" si="72"/>
        <v>533</v>
      </c>
      <c r="M542" s="27" t="str">
        <f t="shared" si="73"/>
        <v/>
      </c>
      <c r="N542" s="26" t="e">
        <f t="array" ref="N542">IF($L542="","",INDEX($B$10:$B$500,SMALL(IF($D$10:$D$500=$M542,ROW($10:$500)-9),COUNTIF($M$9:$M541,$M542)+1)))</f>
        <v>#NUM!</v>
      </c>
      <c r="O542" s="28"/>
      <c r="P542" s="13">
        <f t="shared" si="74"/>
        <v>533</v>
      </c>
      <c r="Q542" s="27" t="str">
        <f t="shared" si="75"/>
        <v/>
      </c>
      <c r="R542" s="26" t="e">
        <f t="array" ref="R542">IF($P542="","",INDEX($B$10:$B$500,SMALL(IF($D$10:$D$500=$Q542,ROW($10:$500)-9),COUNTIF($Q$9:$Q541,$Q542)+1)))</f>
        <v>#NUM!</v>
      </c>
    </row>
    <row r="543" spans="1:18" ht="26.25" thickTop="1" thickBot="1" x14ac:dyDescent="0.4">
      <c r="A543" s="13">
        <f>IF(B543="","",COUNT($A$9:A542)+1)</f>
        <v>533</v>
      </c>
      <c r="B543" s="16" t="s">
        <v>547</v>
      </c>
      <c r="C543" s="23">
        <v>31702142600806</v>
      </c>
      <c r="D543" s="18">
        <v>42780</v>
      </c>
      <c r="E543" s="16">
        <f t="shared" si="69"/>
        <v>14</v>
      </c>
      <c r="F543" s="16">
        <f t="shared" si="70"/>
        <v>2</v>
      </c>
      <c r="G543" s="16">
        <f t="shared" si="71"/>
        <v>2017</v>
      </c>
      <c r="H543" s="15">
        <f t="shared" si="76"/>
        <v>17</v>
      </c>
      <c r="I543" s="15">
        <f t="shared" si="77"/>
        <v>7</v>
      </c>
      <c r="J543" s="15">
        <f t="shared" si="78"/>
        <v>4</v>
      </c>
      <c r="K543" s="28"/>
      <c r="L543" s="13">
        <f t="shared" si="72"/>
        <v>534</v>
      </c>
      <c r="M543" s="27" t="str">
        <f t="shared" si="73"/>
        <v/>
      </c>
      <c r="N543" s="26" t="e">
        <f t="array" ref="N543">IF($L543="","",INDEX($B$10:$B$500,SMALL(IF($D$10:$D$500=$M543,ROW($10:$500)-9),COUNTIF($M$9:$M542,$M543)+1)))</f>
        <v>#NUM!</v>
      </c>
      <c r="O543" s="28"/>
      <c r="P543" s="13">
        <f t="shared" si="74"/>
        <v>534</v>
      </c>
      <c r="Q543" s="27" t="str">
        <f t="shared" si="75"/>
        <v/>
      </c>
      <c r="R543" s="26" t="e">
        <f t="array" ref="R543">IF($P543="","",INDEX($B$10:$B$500,SMALL(IF($D$10:$D$500=$Q543,ROW($10:$500)-9),COUNTIF($Q$9:$Q542,$Q543)+1)))</f>
        <v>#NUM!</v>
      </c>
    </row>
    <row r="544" spans="1:18" ht="26.25" thickTop="1" thickBot="1" x14ac:dyDescent="0.4">
      <c r="A544" s="13">
        <f>IF(B544="","",COUNT($A$9:A543)+1)</f>
        <v>534</v>
      </c>
      <c r="B544" s="16" t="s">
        <v>548</v>
      </c>
      <c r="C544" s="23">
        <v>31601202602071</v>
      </c>
      <c r="D544" s="18">
        <v>42389</v>
      </c>
      <c r="E544" s="16">
        <f t="shared" si="69"/>
        <v>20</v>
      </c>
      <c r="F544" s="16">
        <f t="shared" si="70"/>
        <v>1</v>
      </c>
      <c r="G544" s="16">
        <f t="shared" si="71"/>
        <v>2016</v>
      </c>
      <c r="H544" s="15">
        <f t="shared" si="76"/>
        <v>11</v>
      </c>
      <c r="I544" s="15">
        <f t="shared" si="77"/>
        <v>8</v>
      </c>
      <c r="J544" s="15">
        <f t="shared" si="78"/>
        <v>5</v>
      </c>
      <c r="K544" s="28"/>
      <c r="L544" s="13">
        <f t="shared" si="72"/>
        <v>535</v>
      </c>
      <c r="M544" s="27" t="str">
        <f t="shared" si="73"/>
        <v/>
      </c>
      <c r="N544" s="26" t="e">
        <f t="array" ref="N544">IF($L544="","",INDEX($B$10:$B$500,SMALL(IF($D$10:$D$500=$M544,ROW($10:$500)-9),COUNTIF($M$9:$M543,$M544)+1)))</f>
        <v>#NUM!</v>
      </c>
      <c r="O544" s="28"/>
      <c r="P544" s="13">
        <f t="shared" si="74"/>
        <v>535</v>
      </c>
      <c r="Q544" s="27" t="str">
        <f t="shared" si="75"/>
        <v/>
      </c>
      <c r="R544" s="26" t="e">
        <f t="array" ref="R544">IF($P544="","",INDEX($B$10:$B$500,SMALL(IF($D$10:$D$500=$Q544,ROW($10:$500)-9),COUNTIF($Q$9:$Q543,$Q544)+1)))</f>
        <v>#NUM!</v>
      </c>
    </row>
    <row r="545" spans="1:18" ht="26.25" thickTop="1" thickBot="1" x14ac:dyDescent="0.4">
      <c r="A545" s="13">
        <f>IF(B545="","",COUNT($A$9:A544)+1)</f>
        <v>535</v>
      </c>
      <c r="B545" s="16" t="s">
        <v>549</v>
      </c>
      <c r="C545" s="23">
        <v>31607072601777</v>
      </c>
      <c r="D545" s="18">
        <v>42558</v>
      </c>
      <c r="E545" s="16">
        <f t="shared" ref="E545:E608" si="79">IF(D545="","",DAY(D545))</f>
        <v>7</v>
      </c>
      <c r="F545" s="16">
        <f t="shared" ref="F545:F608" si="80">IF(D545="","",MONTH(D545))</f>
        <v>7</v>
      </c>
      <c r="G545" s="16">
        <f t="shared" ref="G545:G608" si="81">IF(D545="","",YEAR(D545))</f>
        <v>2016</v>
      </c>
      <c r="H545" s="15">
        <f t="shared" si="76"/>
        <v>24</v>
      </c>
      <c r="I545" s="15">
        <f t="shared" si="77"/>
        <v>2</v>
      </c>
      <c r="J545" s="15">
        <f t="shared" si="78"/>
        <v>5</v>
      </c>
      <c r="K545" s="28"/>
      <c r="L545" s="13">
        <f t="shared" si="72"/>
        <v>536</v>
      </c>
      <c r="M545" s="27" t="str">
        <f t="shared" si="73"/>
        <v/>
      </c>
      <c r="N545" s="26" t="e">
        <f t="array" ref="N545">IF($L545="","",INDEX($B$10:$B$500,SMALL(IF($D$10:$D$500=$M545,ROW($10:$500)-9),COUNTIF($M$9:$M544,$M545)+1)))</f>
        <v>#NUM!</v>
      </c>
      <c r="O545" s="28"/>
      <c r="P545" s="13">
        <f t="shared" si="74"/>
        <v>536</v>
      </c>
      <c r="Q545" s="27" t="str">
        <f t="shared" si="75"/>
        <v/>
      </c>
      <c r="R545" s="26" t="e">
        <f t="array" ref="R545">IF($P545="","",INDEX($B$10:$B$500,SMALL(IF($D$10:$D$500=$Q545,ROW($10:$500)-9),COUNTIF($Q$9:$Q544,$Q545)+1)))</f>
        <v>#NUM!</v>
      </c>
    </row>
    <row r="546" spans="1:18" ht="26.25" thickTop="1" thickBot="1" x14ac:dyDescent="0.4">
      <c r="A546" s="13">
        <f>IF(B546="","",COUNT($A$9:A545)+1)</f>
        <v>536</v>
      </c>
      <c r="B546" s="16" t="s">
        <v>550</v>
      </c>
      <c r="C546" s="23">
        <v>31709012600957</v>
      </c>
      <c r="D546" s="18">
        <v>42979</v>
      </c>
      <c r="E546" s="16">
        <f t="shared" si="79"/>
        <v>1</v>
      </c>
      <c r="F546" s="16">
        <f t="shared" si="80"/>
        <v>9</v>
      </c>
      <c r="G546" s="16">
        <f t="shared" si="81"/>
        <v>2017</v>
      </c>
      <c r="H546" s="15">
        <f t="shared" si="76"/>
        <v>0</v>
      </c>
      <c r="I546" s="15">
        <f t="shared" si="77"/>
        <v>1</v>
      </c>
      <c r="J546" s="15">
        <f t="shared" si="78"/>
        <v>4</v>
      </c>
      <c r="K546" s="28"/>
      <c r="L546" s="13">
        <f t="shared" si="72"/>
        <v>537</v>
      </c>
      <c r="M546" s="27" t="str">
        <f t="shared" si="73"/>
        <v/>
      </c>
      <c r="N546" s="26" t="e">
        <f t="array" ref="N546">IF($L546="","",INDEX($B$10:$B$500,SMALL(IF($D$10:$D$500=$M546,ROW($10:$500)-9),COUNTIF($M$9:$M545,$M546)+1)))</f>
        <v>#NUM!</v>
      </c>
      <c r="O546" s="28"/>
      <c r="P546" s="13">
        <f t="shared" si="74"/>
        <v>537</v>
      </c>
      <c r="Q546" s="27" t="str">
        <f t="shared" si="75"/>
        <v/>
      </c>
      <c r="R546" s="26" t="e">
        <f t="array" ref="R546">IF($P546="","",INDEX($B$10:$B$500,SMALL(IF($D$10:$D$500=$Q546,ROW($10:$500)-9),COUNTIF($Q$9:$Q545,$Q546)+1)))</f>
        <v>#NUM!</v>
      </c>
    </row>
    <row r="547" spans="1:18" ht="26.25" thickTop="1" thickBot="1" x14ac:dyDescent="0.4">
      <c r="A547" s="13">
        <f>IF(B547="","",COUNT($A$9:A546)+1)</f>
        <v>537</v>
      </c>
      <c r="B547" s="16" t="s">
        <v>551</v>
      </c>
      <c r="C547" s="23">
        <v>31606082600179</v>
      </c>
      <c r="D547" s="18">
        <v>42529</v>
      </c>
      <c r="E547" s="16">
        <f t="shared" si="79"/>
        <v>8</v>
      </c>
      <c r="F547" s="16">
        <f t="shared" si="80"/>
        <v>6</v>
      </c>
      <c r="G547" s="16">
        <f t="shared" si="81"/>
        <v>2016</v>
      </c>
      <c r="H547" s="15">
        <f t="shared" si="76"/>
        <v>23</v>
      </c>
      <c r="I547" s="15">
        <f t="shared" si="77"/>
        <v>3</v>
      </c>
      <c r="J547" s="15">
        <f t="shared" si="78"/>
        <v>5</v>
      </c>
      <c r="K547" s="28"/>
      <c r="L547" s="13">
        <f t="shared" si="72"/>
        <v>538</v>
      </c>
      <c r="M547" s="27" t="str">
        <f t="shared" si="73"/>
        <v/>
      </c>
      <c r="N547" s="26" t="e">
        <f t="array" ref="N547">IF($L547="","",INDEX($B$10:$B$500,SMALL(IF($D$10:$D$500=$M547,ROW($10:$500)-9),COUNTIF($M$9:$M546,$M547)+1)))</f>
        <v>#NUM!</v>
      </c>
      <c r="O547" s="28"/>
      <c r="P547" s="13">
        <f t="shared" si="74"/>
        <v>538</v>
      </c>
      <c r="Q547" s="27" t="str">
        <f t="shared" si="75"/>
        <v/>
      </c>
      <c r="R547" s="26" t="e">
        <f t="array" ref="R547">IF($P547="","",INDEX($B$10:$B$500,SMALL(IF($D$10:$D$500=$Q547,ROW($10:$500)-9),COUNTIF($Q$9:$Q546,$Q547)+1)))</f>
        <v>#NUM!</v>
      </c>
    </row>
    <row r="548" spans="1:18" ht="26.25" thickTop="1" thickBot="1" x14ac:dyDescent="0.4">
      <c r="A548" s="13">
        <f>IF(B548="","",COUNT($A$9:A547)+1)</f>
        <v>538</v>
      </c>
      <c r="B548" s="16" t="s">
        <v>552</v>
      </c>
      <c r="C548" s="23">
        <v>31604222600554</v>
      </c>
      <c r="D548" s="18">
        <v>42482</v>
      </c>
      <c r="E548" s="16">
        <f t="shared" si="79"/>
        <v>22</v>
      </c>
      <c r="F548" s="16">
        <f t="shared" si="80"/>
        <v>4</v>
      </c>
      <c r="G548" s="16">
        <f t="shared" si="81"/>
        <v>2016</v>
      </c>
      <c r="H548" s="15">
        <f t="shared" si="76"/>
        <v>9</v>
      </c>
      <c r="I548" s="15">
        <f t="shared" si="77"/>
        <v>5</v>
      </c>
      <c r="J548" s="15">
        <f t="shared" si="78"/>
        <v>5</v>
      </c>
      <c r="K548" s="28"/>
      <c r="L548" s="13">
        <f t="shared" si="72"/>
        <v>539</v>
      </c>
      <c r="M548" s="27" t="str">
        <f t="shared" si="73"/>
        <v/>
      </c>
      <c r="N548" s="26" t="e">
        <f t="array" ref="N548">IF($L548="","",INDEX($B$10:$B$500,SMALL(IF($D$10:$D$500=$M548,ROW($10:$500)-9),COUNTIF($M$9:$M547,$M548)+1)))</f>
        <v>#NUM!</v>
      </c>
      <c r="O548" s="28"/>
      <c r="P548" s="13">
        <f t="shared" si="74"/>
        <v>539</v>
      </c>
      <c r="Q548" s="27" t="str">
        <f t="shared" si="75"/>
        <v/>
      </c>
      <c r="R548" s="26" t="e">
        <f t="array" ref="R548">IF($P548="","",INDEX($B$10:$B$500,SMALL(IF($D$10:$D$500=$Q548,ROW($10:$500)-9),COUNTIF($Q$9:$Q547,$Q548)+1)))</f>
        <v>#NUM!</v>
      </c>
    </row>
    <row r="549" spans="1:18" ht="26.25" thickTop="1" thickBot="1" x14ac:dyDescent="0.4">
      <c r="A549" s="13">
        <f>IF(B549="","",COUNT($A$9:A548)+1)</f>
        <v>539</v>
      </c>
      <c r="B549" s="16" t="s">
        <v>553</v>
      </c>
      <c r="C549" s="23">
        <v>31601012619857</v>
      </c>
      <c r="D549" s="18">
        <v>42370</v>
      </c>
      <c r="E549" s="16">
        <f t="shared" si="79"/>
        <v>1</v>
      </c>
      <c r="F549" s="16">
        <f t="shared" si="80"/>
        <v>1</v>
      </c>
      <c r="G549" s="16">
        <f t="shared" si="81"/>
        <v>2016</v>
      </c>
      <c r="H549" s="15">
        <f t="shared" si="76"/>
        <v>0</v>
      </c>
      <c r="I549" s="15">
        <f t="shared" si="77"/>
        <v>9</v>
      </c>
      <c r="J549" s="15">
        <f t="shared" si="78"/>
        <v>5</v>
      </c>
      <c r="K549" s="28"/>
      <c r="L549" s="13">
        <f t="shared" si="72"/>
        <v>540</v>
      </c>
      <c r="M549" s="27" t="str">
        <f t="shared" si="73"/>
        <v/>
      </c>
      <c r="N549" s="26" t="e">
        <f t="array" ref="N549">IF($L549="","",INDEX($B$10:$B$500,SMALL(IF($D$10:$D$500=$M549,ROW($10:$500)-9),COUNTIF($M$9:$M548,$M549)+1)))</f>
        <v>#NUM!</v>
      </c>
      <c r="O549" s="28"/>
      <c r="P549" s="13">
        <f t="shared" si="74"/>
        <v>540</v>
      </c>
      <c r="Q549" s="27" t="str">
        <f t="shared" si="75"/>
        <v/>
      </c>
      <c r="R549" s="26" t="e">
        <f t="array" ref="R549">IF($P549="","",INDEX($B$10:$B$500,SMALL(IF($D$10:$D$500=$Q549,ROW($10:$500)-9),COUNTIF($Q$9:$Q548,$Q549)+1)))</f>
        <v>#NUM!</v>
      </c>
    </row>
    <row r="550" spans="1:18" ht="26.25" thickTop="1" thickBot="1" x14ac:dyDescent="0.4">
      <c r="A550" s="13">
        <f>IF(B550="","",COUNT($A$9:A549)+1)</f>
        <v>540</v>
      </c>
      <c r="B550" s="16" t="s">
        <v>554</v>
      </c>
      <c r="C550" s="23">
        <v>31608062602151</v>
      </c>
      <c r="D550" s="18">
        <v>42588</v>
      </c>
      <c r="E550" s="16">
        <f t="shared" si="79"/>
        <v>6</v>
      </c>
      <c r="F550" s="16">
        <f t="shared" si="80"/>
        <v>8</v>
      </c>
      <c r="G550" s="16">
        <f t="shared" si="81"/>
        <v>2016</v>
      </c>
      <c r="H550" s="15">
        <f t="shared" si="76"/>
        <v>25</v>
      </c>
      <c r="I550" s="15">
        <f t="shared" si="77"/>
        <v>1</v>
      </c>
      <c r="J550" s="15">
        <f t="shared" si="78"/>
        <v>5</v>
      </c>
      <c r="K550" s="28"/>
      <c r="L550" s="13">
        <f t="shared" si="72"/>
        <v>541</v>
      </c>
      <c r="M550" s="27" t="str">
        <f t="shared" si="73"/>
        <v/>
      </c>
      <c r="N550" s="26" t="e">
        <f t="array" ref="N550">IF($L550="","",INDEX($B$10:$B$500,SMALL(IF($D$10:$D$500=$M550,ROW($10:$500)-9),COUNTIF($M$9:$M549,$M550)+1)))</f>
        <v>#NUM!</v>
      </c>
      <c r="O550" s="28"/>
      <c r="P550" s="13">
        <f t="shared" si="74"/>
        <v>541</v>
      </c>
      <c r="Q550" s="27" t="str">
        <f t="shared" si="75"/>
        <v/>
      </c>
      <c r="R550" s="26" t="e">
        <f t="array" ref="R550">IF($P550="","",INDEX($B$10:$B$500,SMALL(IF($D$10:$D$500=$Q550,ROW($10:$500)-9),COUNTIF($Q$9:$Q549,$Q550)+1)))</f>
        <v>#NUM!</v>
      </c>
    </row>
    <row r="551" spans="1:18" ht="26.25" thickTop="1" thickBot="1" x14ac:dyDescent="0.4">
      <c r="A551" s="13">
        <f>IF(B551="","",COUNT($A$9:A550)+1)</f>
        <v>541</v>
      </c>
      <c r="B551" s="16" t="s">
        <v>555</v>
      </c>
      <c r="C551" s="23">
        <v>31510112600031</v>
      </c>
      <c r="D551" s="18">
        <v>42288</v>
      </c>
      <c r="E551" s="16">
        <f t="shared" si="79"/>
        <v>11</v>
      </c>
      <c r="F551" s="16">
        <f t="shared" si="80"/>
        <v>10</v>
      </c>
      <c r="G551" s="16">
        <f t="shared" si="81"/>
        <v>2015</v>
      </c>
      <c r="H551" s="15">
        <f t="shared" si="76"/>
        <v>20</v>
      </c>
      <c r="I551" s="15">
        <f t="shared" si="77"/>
        <v>11</v>
      </c>
      <c r="J551" s="15">
        <f t="shared" si="78"/>
        <v>5</v>
      </c>
      <c r="K551" s="28"/>
      <c r="L551" s="13">
        <f t="shared" si="72"/>
        <v>542</v>
      </c>
      <c r="M551" s="27" t="str">
        <f t="shared" si="73"/>
        <v/>
      </c>
      <c r="N551" s="26" t="e">
        <f t="array" ref="N551">IF($L551="","",INDEX($B$10:$B$500,SMALL(IF($D$10:$D$500=$M551,ROW($10:$500)-9),COUNTIF($M$9:$M550,$M551)+1)))</f>
        <v>#NUM!</v>
      </c>
      <c r="O551" s="28"/>
      <c r="P551" s="13">
        <f t="shared" si="74"/>
        <v>542</v>
      </c>
      <c r="Q551" s="27" t="str">
        <f t="shared" si="75"/>
        <v/>
      </c>
      <c r="R551" s="26" t="e">
        <f t="array" ref="R551">IF($P551="","",INDEX($B$10:$B$500,SMALL(IF($D$10:$D$500=$Q551,ROW($10:$500)-9),COUNTIF($Q$9:$Q550,$Q551)+1)))</f>
        <v>#NUM!</v>
      </c>
    </row>
    <row r="552" spans="1:18" ht="26.25" thickTop="1" thickBot="1" x14ac:dyDescent="0.4">
      <c r="A552" s="13">
        <f>IF(B552="","",COUNT($A$9:A551)+1)</f>
        <v>542</v>
      </c>
      <c r="B552" s="16" t="s">
        <v>556</v>
      </c>
      <c r="C552" s="23">
        <v>31611162600718</v>
      </c>
      <c r="D552" s="18">
        <v>42690</v>
      </c>
      <c r="E552" s="16">
        <f t="shared" si="79"/>
        <v>16</v>
      </c>
      <c r="F552" s="16">
        <f t="shared" si="80"/>
        <v>11</v>
      </c>
      <c r="G552" s="16">
        <f t="shared" si="81"/>
        <v>2016</v>
      </c>
      <c r="H552" s="15">
        <f t="shared" si="76"/>
        <v>15</v>
      </c>
      <c r="I552" s="15">
        <f t="shared" si="77"/>
        <v>10</v>
      </c>
      <c r="J552" s="15">
        <f t="shared" si="78"/>
        <v>4</v>
      </c>
      <c r="K552" s="28"/>
      <c r="L552" s="13">
        <f t="shared" si="72"/>
        <v>543</v>
      </c>
      <c r="M552" s="27" t="str">
        <f t="shared" si="73"/>
        <v/>
      </c>
      <c r="N552" s="26" t="e">
        <f t="array" ref="N552">IF($L552="","",INDEX($B$10:$B$500,SMALL(IF($D$10:$D$500=$M552,ROW($10:$500)-9),COUNTIF($M$9:$M551,$M552)+1)))</f>
        <v>#NUM!</v>
      </c>
      <c r="O552" s="28"/>
      <c r="P552" s="13">
        <f t="shared" si="74"/>
        <v>543</v>
      </c>
      <c r="Q552" s="27" t="str">
        <f t="shared" si="75"/>
        <v/>
      </c>
      <c r="R552" s="26" t="e">
        <f t="array" ref="R552">IF($P552="","",INDEX($B$10:$B$500,SMALL(IF($D$10:$D$500=$Q552,ROW($10:$500)-9),COUNTIF($Q$9:$Q551,$Q552)+1)))</f>
        <v>#NUM!</v>
      </c>
    </row>
    <row r="553" spans="1:18" ht="26.25" thickTop="1" thickBot="1" x14ac:dyDescent="0.4">
      <c r="A553" s="13">
        <f>IF(B553="","",COUNT($A$9:A552)+1)</f>
        <v>543</v>
      </c>
      <c r="B553" s="16" t="s">
        <v>557</v>
      </c>
      <c r="C553" s="23">
        <v>31608032602025</v>
      </c>
      <c r="D553" s="18">
        <v>42585</v>
      </c>
      <c r="E553" s="16">
        <f t="shared" si="79"/>
        <v>3</v>
      </c>
      <c r="F553" s="16">
        <f t="shared" si="80"/>
        <v>8</v>
      </c>
      <c r="G553" s="16">
        <f t="shared" si="81"/>
        <v>2016</v>
      </c>
      <c r="H553" s="15">
        <f t="shared" si="76"/>
        <v>28</v>
      </c>
      <c r="I553" s="15">
        <f t="shared" si="77"/>
        <v>1</v>
      </c>
      <c r="J553" s="15">
        <f t="shared" si="78"/>
        <v>5</v>
      </c>
      <c r="K553" s="28"/>
      <c r="L553" s="13">
        <f t="shared" si="72"/>
        <v>544</v>
      </c>
      <c r="M553" s="27" t="str">
        <f t="shared" si="73"/>
        <v/>
      </c>
      <c r="N553" s="26" t="e">
        <f t="array" ref="N553">IF($L553="","",INDEX($B$10:$B$500,SMALL(IF($D$10:$D$500=$M553,ROW($10:$500)-9),COUNTIF($M$9:$M552,$M553)+1)))</f>
        <v>#NUM!</v>
      </c>
      <c r="O553" s="28"/>
      <c r="P553" s="13">
        <f t="shared" si="74"/>
        <v>544</v>
      </c>
      <c r="Q553" s="27" t="str">
        <f t="shared" si="75"/>
        <v/>
      </c>
      <c r="R553" s="26" t="e">
        <f t="array" ref="R553">IF($P553="","",INDEX($B$10:$B$500,SMALL(IF($D$10:$D$500=$Q553,ROW($10:$500)-9),COUNTIF($Q$9:$Q552,$Q553)+1)))</f>
        <v>#NUM!</v>
      </c>
    </row>
    <row r="554" spans="1:18" ht="26.25" thickTop="1" thickBot="1" x14ac:dyDescent="0.4">
      <c r="A554" s="13">
        <f>IF(B554="","",COUNT($A$9:A553)+1)</f>
        <v>544</v>
      </c>
      <c r="B554" s="16" t="s">
        <v>558</v>
      </c>
      <c r="C554" s="23">
        <v>31611012605975</v>
      </c>
      <c r="D554" s="18">
        <v>42675</v>
      </c>
      <c r="E554" s="16">
        <f t="shared" si="79"/>
        <v>1</v>
      </c>
      <c r="F554" s="16">
        <f t="shared" si="80"/>
        <v>11</v>
      </c>
      <c r="G554" s="16">
        <f t="shared" si="81"/>
        <v>2016</v>
      </c>
      <c r="H554" s="15">
        <f t="shared" si="76"/>
        <v>0</v>
      </c>
      <c r="I554" s="15">
        <f t="shared" si="77"/>
        <v>11</v>
      </c>
      <c r="J554" s="15">
        <f t="shared" si="78"/>
        <v>4</v>
      </c>
      <c r="K554" s="28"/>
      <c r="L554" s="13">
        <f t="shared" si="72"/>
        <v>545</v>
      </c>
      <c r="M554" s="27" t="str">
        <f t="shared" si="73"/>
        <v/>
      </c>
      <c r="N554" s="26" t="e">
        <f t="array" ref="N554">IF($L554="","",INDEX($B$10:$B$500,SMALL(IF($D$10:$D$500=$M554,ROW($10:$500)-9),COUNTIF($M$9:$M553,$M554)+1)))</f>
        <v>#NUM!</v>
      </c>
      <c r="O554" s="28"/>
      <c r="P554" s="13">
        <f t="shared" si="74"/>
        <v>545</v>
      </c>
      <c r="Q554" s="27" t="str">
        <f t="shared" si="75"/>
        <v/>
      </c>
      <c r="R554" s="26" t="e">
        <f t="array" ref="R554">IF($P554="","",INDEX($B$10:$B$500,SMALL(IF($D$10:$D$500=$Q554,ROW($10:$500)-9),COUNTIF($Q$9:$Q553,$Q554)+1)))</f>
        <v>#NUM!</v>
      </c>
    </row>
    <row r="555" spans="1:18" ht="26.25" thickTop="1" thickBot="1" x14ac:dyDescent="0.4">
      <c r="A555" s="13">
        <f>IF(B555="","",COUNT($A$9:A554)+1)</f>
        <v>545</v>
      </c>
      <c r="B555" s="16" t="s">
        <v>559</v>
      </c>
      <c r="C555" s="23">
        <v>31609060300405</v>
      </c>
      <c r="D555" s="18">
        <v>42619</v>
      </c>
      <c r="E555" s="16">
        <f t="shared" si="79"/>
        <v>6</v>
      </c>
      <c r="F555" s="16">
        <f t="shared" si="80"/>
        <v>9</v>
      </c>
      <c r="G555" s="16">
        <f t="shared" si="81"/>
        <v>2016</v>
      </c>
      <c r="H555" s="15">
        <f t="shared" si="76"/>
        <v>25</v>
      </c>
      <c r="I555" s="15">
        <f t="shared" si="77"/>
        <v>0</v>
      </c>
      <c r="J555" s="15">
        <f t="shared" si="78"/>
        <v>5</v>
      </c>
      <c r="K555" s="28"/>
      <c r="L555" s="13">
        <f t="shared" si="72"/>
        <v>546</v>
      </c>
      <c r="M555" s="27" t="str">
        <f t="shared" si="73"/>
        <v/>
      </c>
      <c r="N555" s="26" t="e">
        <f t="array" ref="N555">IF($L555="","",INDEX($B$10:$B$500,SMALL(IF($D$10:$D$500=$M555,ROW($10:$500)-9),COUNTIF($M$9:$M554,$M555)+1)))</f>
        <v>#NUM!</v>
      </c>
      <c r="O555" s="28"/>
      <c r="P555" s="13">
        <f t="shared" si="74"/>
        <v>546</v>
      </c>
      <c r="Q555" s="27" t="str">
        <f t="shared" si="75"/>
        <v/>
      </c>
      <c r="R555" s="26" t="e">
        <f t="array" ref="R555">IF($P555="","",INDEX($B$10:$B$500,SMALL(IF($D$10:$D$500=$Q555,ROW($10:$500)-9),COUNTIF($Q$9:$Q554,$Q555)+1)))</f>
        <v>#NUM!</v>
      </c>
    </row>
    <row r="556" spans="1:18" ht="26.25" thickTop="1" thickBot="1" x14ac:dyDescent="0.4">
      <c r="A556" s="13">
        <f>IF(B556="","",COUNT($A$9:A555)+1)</f>
        <v>546</v>
      </c>
      <c r="B556" s="16" t="s">
        <v>560</v>
      </c>
      <c r="C556" s="23">
        <v>31602142601034</v>
      </c>
      <c r="D556" s="18">
        <v>42414</v>
      </c>
      <c r="E556" s="16">
        <f t="shared" si="79"/>
        <v>14</v>
      </c>
      <c r="F556" s="16">
        <f t="shared" si="80"/>
        <v>2</v>
      </c>
      <c r="G556" s="16">
        <f t="shared" si="81"/>
        <v>2016</v>
      </c>
      <c r="H556" s="15">
        <f t="shared" si="76"/>
        <v>17</v>
      </c>
      <c r="I556" s="15">
        <f t="shared" si="77"/>
        <v>7</v>
      </c>
      <c r="J556" s="15">
        <f t="shared" si="78"/>
        <v>5</v>
      </c>
      <c r="K556" s="28"/>
      <c r="L556" s="13">
        <f t="shared" si="72"/>
        <v>547</v>
      </c>
      <c r="M556" s="27" t="str">
        <f t="shared" si="73"/>
        <v/>
      </c>
      <c r="N556" s="26" t="e">
        <f t="array" ref="N556">IF($L556="","",INDEX($B$10:$B$500,SMALL(IF($D$10:$D$500=$M556,ROW($10:$500)-9),COUNTIF($M$9:$M555,$M556)+1)))</f>
        <v>#NUM!</v>
      </c>
      <c r="O556" s="28"/>
      <c r="P556" s="13">
        <f t="shared" si="74"/>
        <v>547</v>
      </c>
      <c r="Q556" s="27" t="str">
        <f t="shared" si="75"/>
        <v/>
      </c>
      <c r="R556" s="26" t="e">
        <f t="array" ref="R556">IF($P556="","",INDEX($B$10:$B$500,SMALL(IF($D$10:$D$500=$Q556,ROW($10:$500)-9),COUNTIF($Q$9:$Q555,$Q556)+1)))</f>
        <v>#NUM!</v>
      </c>
    </row>
    <row r="557" spans="1:18" ht="26.25" thickTop="1" thickBot="1" x14ac:dyDescent="0.4">
      <c r="A557" s="13">
        <f>IF(B557="","",COUNT($A$9:A556)+1)</f>
        <v>547</v>
      </c>
      <c r="B557" s="16" t="s">
        <v>561</v>
      </c>
      <c r="C557" s="23">
        <v>31608122600455</v>
      </c>
      <c r="D557" s="18">
        <v>42594</v>
      </c>
      <c r="E557" s="16">
        <f t="shared" si="79"/>
        <v>12</v>
      </c>
      <c r="F557" s="16">
        <f t="shared" si="80"/>
        <v>8</v>
      </c>
      <c r="G557" s="16">
        <f t="shared" si="81"/>
        <v>2016</v>
      </c>
      <c r="H557" s="15">
        <f t="shared" si="76"/>
        <v>19</v>
      </c>
      <c r="I557" s="15">
        <f t="shared" si="77"/>
        <v>1</v>
      </c>
      <c r="J557" s="15">
        <f t="shared" si="78"/>
        <v>5</v>
      </c>
      <c r="K557" s="28"/>
      <c r="L557" s="13">
        <f t="shared" si="72"/>
        <v>548</v>
      </c>
      <c r="M557" s="27" t="str">
        <f t="shared" si="73"/>
        <v/>
      </c>
      <c r="N557" s="26" t="e">
        <f t="array" ref="N557">IF($L557="","",INDEX($B$10:$B$500,SMALL(IF($D$10:$D$500=$M557,ROW($10:$500)-9),COUNTIF($M$9:$M556,$M557)+1)))</f>
        <v>#NUM!</v>
      </c>
      <c r="O557" s="28"/>
      <c r="P557" s="13">
        <f t="shared" si="74"/>
        <v>548</v>
      </c>
      <c r="Q557" s="27" t="str">
        <f t="shared" si="75"/>
        <v/>
      </c>
      <c r="R557" s="26" t="e">
        <f t="array" ref="R557">IF($P557="","",INDEX($B$10:$B$500,SMALL(IF($D$10:$D$500=$Q557,ROW($10:$500)-9),COUNTIF($Q$9:$Q556,$Q557)+1)))</f>
        <v>#NUM!</v>
      </c>
    </row>
    <row r="558" spans="1:18" ht="26.25" thickTop="1" thickBot="1" x14ac:dyDescent="0.4">
      <c r="A558" s="13">
        <f>IF(B558="","",COUNT($A$9:A557)+1)</f>
        <v>548</v>
      </c>
      <c r="B558" s="16" t="s">
        <v>562</v>
      </c>
      <c r="C558" s="23">
        <v>31702202600312</v>
      </c>
      <c r="D558" s="18">
        <v>42786</v>
      </c>
      <c r="E558" s="16">
        <f t="shared" si="79"/>
        <v>20</v>
      </c>
      <c r="F558" s="16">
        <f t="shared" si="80"/>
        <v>2</v>
      </c>
      <c r="G558" s="16">
        <f t="shared" si="81"/>
        <v>2017</v>
      </c>
      <c r="H558" s="15">
        <f t="shared" si="76"/>
        <v>11</v>
      </c>
      <c r="I558" s="15">
        <f t="shared" si="77"/>
        <v>7</v>
      </c>
      <c r="J558" s="15">
        <f t="shared" si="78"/>
        <v>4</v>
      </c>
      <c r="K558" s="28"/>
      <c r="L558" s="13">
        <f t="shared" si="72"/>
        <v>549</v>
      </c>
      <c r="M558" s="27" t="str">
        <f t="shared" si="73"/>
        <v/>
      </c>
      <c r="N558" s="26" t="e">
        <f t="array" ref="N558">IF($L558="","",INDEX($B$10:$B$500,SMALL(IF($D$10:$D$500=$M558,ROW($10:$500)-9),COUNTIF($M$9:$M557,$M558)+1)))</f>
        <v>#NUM!</v>
      </c>
      <c r="O558" s="28"/>
      <c r="P558" s="13">
        <f t="shared" si="74"/>
        <v>549</v>
      </c>
      <c r="Q558" s="27" t="str">
        <f t="shared" si="75"/>
        <v/>
      </c>
      <c r="R558" s="26" t="e">
        <f t="array" ref="R558">IF($P558="","",INDEX($B$10:$B$500,SMALL(IF($D$10:$D$500=$Q558,ROW($10:$500)-9),COUNTIF($Q$9:$Q557,$Q558)+1)))</f>
        <v>#NUM!</v>
      </c>
    </row>
    <row r="559" spans="1:18" ht="26.25" thickTop="1" thickBot="1" x14ac:dyDescent="0.4">
      <c r="A559" s="13">
        <f>IF(B559="","",COUNT($A$9:A558)+1)</f>
        <v>549</v>
      </c>
      <c r="B559" s="16" t="s">
        <v>563</v>
      </c>
      <c r="C559" s="23">
        <v>31607172601103</v>
      </c>
      <c r="D559" s="18">
        <v>42568</v>
      </c>
      <c r="E559" s="16">
        <f t="shared" si="79"/>
        <v>17</v>
      </c>
      <c r="F559" s="16">
        <f t="shared" si="80"/>
        <v>7</v>
      </c>
      <c r="G559" s="16">
        <f t="shared" si="81"/>
        <v>2016</v>
      </c>
      <c r="H559" s="15">
        <f t="shared" si="76"/>
        <v>14</v>
      </c>
      <c r="I559" s="15">
        <f t="shared" si="77"/>
        <v>2</v>
      </c>
      <c r="J559" s="15">
        <f t="shared" si="78"/>
        <v>5</v>
      </c>
      <c r="K559" s="28"/>
      <c r="L559" s="13">
        <f t="shared" si="72"/>
        <v>550</v>
      </c>
      <c r="M559" s="27" t="str">
        <f t="shared" si="73"/>
        <v/>
      </c>
      <c r="N559" s="26" t="e">
        <f t="array" ref="N559">IF($L559="","",INDEX($B$10:$B$500,SMALL(IF($D$10:$D$500=$M559,ROW($10:$500)-9),COUNTIF($M$9:$M558,$M559)+1)))</f>
        <v>#NUM!</v>
      </c>
      <c r="O559" s="28"/>
      <c r="P559" s="13">
        <f t="shared" si="74"/>
        <v>550</v>
      </c>
      <c r="Q559" s="27" t="str">
        <f t="shared" si="75"/>
        <v/>
      </c>
      <c r="R559" s="26" t="e">
        <f t="array" ref="R559">IF($P559="","",INDEX($B$10:$B$500,SMALL(IF($D$10:$D$500=$Q559,ROW($10:$500)-9),COUNTIF($Q$9:$Q558,$Q559)+1)))</f>
        <v>#NUM!</v>
      </c>
    </row>
    <row r="560" spans="1:18" ht="26.25" thickTop="1" thickBot="1" x14ac:dyDescent="0.4">
      <c r="A560" s="13">
        <f>IF(B560="","",COUNT($A$9:A559)+1)</f>
        <v>550</v>
      </c>
      <c r="B560" s="16" t="s">
        <v>564</v>
      </c>
      <c r="C560" s="23">
        <v>31510102600084</v>
      </c>
      <c r="D560" s="18">
        <v>42287</v>
      </c>
      <c r="E560" s="16">
        <f t="shared" si="79"/>
        <v>10</v>
      </c>
      <c r="F560" s="16">
        <f t="shared" si="80"/>
        <v>10</v>
      </c>
      <c r="G560" s="16">
        <f t="shared" si="81"/>
        <v>2015</v>
      </c>
      <c r="H560" s="15">
        <f t="shared" si="76"/>
        <v>21</v>
      </c>
      <c r="I560" s="15">
        <f t="shared" si="77"/>
        <v>11</v>
      </c>
      <c r="J560" s="15">
        <f t="shared" si="78"/>
        <v>5</v>
      </c>
      <c r="K560" s="28"/>
      <c r="L560" s="13">
        <f t="shared" si="72"/>
        <v>551</v>
      </c>
      <c r="M560" s="27" t="str">
        <f t="shared" si="73"/>
        <v/>
      </c>
      <c r="N560" s="26" t="e">
        <f t="array" ref="N560">IF($L560="","",INDEX($B$10:$B$500,SMALL(IF($D$10:$D$500=$M560,ROW($10:$500)-9),COUNTIF($M$9:$M559,$M560)+1)))</f>
        <v>#NUM!</v>
      </c>
      <c r="O560" s="28"/>
      <c r="P560" s="13">
        <f t="shared" si="74"/>
        <v>551</v>
      </c>
      <c r="Q560" s="27" t="str">
        <f t="shared" si="75"/>
        <v/>
      </c>
      <c r="R560" s="26" t="e">
        <f t="array" ref="R560">IF($P560="","",INDEX($B$10:$B$500,SMALL(IF($D$10:$D$500=$Q560,ROW($10:$500)-9),COUNTIF($Q$9:$Q559,$Q560)+1)))</f>
        <v>#NUM!</v>
      </c>
    </row>
    <row r="561" spans="1:18" ht="26.25" thickTop="1" thickBot="1" x14ac:dyDescent="0.4">
      <c r="A561" s="13">
        <f>IF(B561="","",COUNT($A$9:A560)+1)</f>
        <v>551</v>
      </c>
      <c r="B561" s="16" t="s">
        <v>565</v>
      </c>
      <c r="C561" s="23">
        <v>31607242600924</v>
      </c>
      <c r="D561" s="18">
        <v>42575</v>
      </c>
      <c r="E561" s="16">
        <f t="shared" si="79"/>
        <v>24</v>
      </c>
      <c r="F561" s="16">
        <f t="shared" si="80"/>
        <v>7</v>
      </c>
      <c r="G561" s="16">
        <f t="shared" si="81"/>
        <v>2016</v>
      </c>
      <c r="H561" s="15">
        <f t="shared" si="76"/>
        <v>7</v>
      </c>
      <c r="I561" s="15">
        <f t="shared" si="77"/>
        <v>2</v>
      </c>
      <c r="J561" s="15">
        <f t="shared" si="78"/>
        <v>5</v>
      </c>
      <c r="K561" s="28"/>
      <c r="L561" s="13">
        <f t="shared" si="72"/>
        <v>552</v>
      </c>
      <c r="M561" s="27" t="str">
        <f t="shared" si="73"/>
        <v/>
      </c>
      <c r="N561" s="26" t="e">
        <f t="array" ref="N561">IF($L561="","",INDEX($B$10:$B$500,SMALL(IF($D$10:$D$500=$M561,ROW($10:$500)-9),COUNTIF($M$9:$M560,$M561)+1)))</f>
        <v>#NUM!</v>
      </c>
      <c r="O561" s="28"/>
      <c r="P561" s="13">
        <f t="shared" si="74"/>
        <v>552</v>
      </c>
      <c r="Q561" s="27" t="str">
        <f t="shared" si="75"/>
        <v/>
      </c>
      <c r="R561" s="26" t="e">
        <f t="array" ref="R561">IF($P561="","",INDEX($B$10:$B$500,SMALL(IF($D$10:$D$500=$Q561,ROW($10:$500)-9),COUNTIF($Q$9:$Q560,$Q561)+1)))</f>
        <v>#NUM!</v>
      </c>
    </row>
    <row r="562" spans="1:18" ht="26.25" thickTop="1" thickBot="1" x14ac:dyDescent="0.4">
      <c r="A562" s="13">
        <f>IF(B562="","",COUNT($A$9:A561)+1)</f>
        <v>552</v>
      </c>
      <c r="B562" s="16" t="s">
        <v>566</v>
      </c>
      <c r="C562" s="23">
        <v>31708152603666</v>
      </c>
      <c r="D562" s="18">
        <v>42962</v>
      </c>
      <c r="E562" s="16">
        <f t="shared" si="79"/>
        <v>15</v>
      </c>
      <c r="F562" s="16">
        <f t="shared" si="80"/>
        <v>8</v>
      </c>
      <c r="G562" s="16">
        <f t="shared" si="81"/>
        <v>2017</v>
      </c>
      <c r="H562" s="15">
        <f t="shared" si="76"/>
        <v>16</v>
      </c>
      <c r="I562" s="15">
        <f t="shared" si="77"/>
        <v>1</v>
      </c>
      <c r="J562" s="15">
        <f t="shared" si="78"/>
        <v>4</v>
      </c>
      <c r="K562" s="28"/>
      <c r="L562" s="13">
        <f t="shared" si="72"/>
        <v>553</v>
      </c>
      <c r="M562" s="27" t="str">
        <f t="shared" si="73"/>
        <v/>
      </c>
      <c r="N562" s="26" t="e">
        <f t="array" ref="N562">IF($L562="","",INDEX($B$10:$B$500,SMALL(IF($D$10:$D$500=$M562,ROW($10:$500)-9),COUNTIF($M$9:$M561,$M562)+1)))</f>
        <v>#NUM!</v>
      </c>
      <c r="O562" s="28"/>
      <c r="P562" s="13">
        <f t="shared" si="74"/>
        <v>553</v>
      </c>
      <c r="Q562" s="27" t="str">
        <f t="shared" si="75"/>
        <v/>
      </c>
      <c r="R562" s="26" t="e">
        <f t="array" ref="R562">IF($P562="","",INDEX($B$10:$B$500,SMALL(IF($D$10:$D$500=$Q562,ROW($10:$500)-9),COUNTIF($Q$9:$Q561,$Q562)+1)))</f>
        <v>#NUM!</v>
      </c>
    </row>
    <row r="563" spans="1:18" ht="26.25" thickTop="1" thickBot="1" x14ac:dyDescent="0.4">
      <c r="A563" s="13">
        <f>IF(B563="","",COUNT($A$9:A562)+1)</f>
        <v>553</v>
      </c>
      <c r="B563" s="16" t="s">
        <v>567</v>
      </c>
      <c r="C563" s="23">
        <v>31704112600065</v>
      </c>
      <c r="D563" s="18">
        <v>42836</v>
      </c>
      <c r="E563" s="16">
        <f t="shared" si="79"/>
        <v>11</v>
      </c>
      <c r="F563" s="16">
        <f t="shared" si="80"/>
        <v>4</v>
      </c>
      <c r="G563" s="16">
        <f t="shared" si="81"/>
        <v>2017</v>
      </c>
      <c r="H563" s="15">
        <f t="shared" si="76"/>
        <v>20</v>
      </c>
      <c r="I563" s="15">
        <f t="shared" si="77"/>
        <v>5</v>
      </c>
      <c r="J563" s="15">
        <f t="shared" si="78"/>
        <v>4</v>
      </c>
      <c r="K563" s="28"/>
      <c r="L563" s="13">
        <f t="shared" si="72"/>
        <v>554</v>
      </c>
      <c r="M563" s="27" t="str">
        <f t="shared" si="73"/>
        <v/>
      </c>
      <c r="N563" s="26" t="e">
        <f t="array" ref="N563">IF($L563="","",INDEX($B$10:$B$500,SMALL(IF($D$10:$D$500=$M563,ROW($10:$500)-9),COUNTIF($M$9:$M562,$M563)+1)))</f>
        <v>#NUM!</v>
      </c>
      <c r="O563" s="28"/>
      <c r="P563" s="13">
        <f t="shared" si="74"/>
        <v>554</v>
      </c>
      <c r="Q563" s="27" t="str">
        <f t="shared" si="75"/>
        <v/>
      </c>
      <c r="R563" s="26" t="e">
        <f t="array" ref="R563">IF($P563="","",INDEX($B$10:$B$500,SMALL(IF($D$10:$D$500=$Q563,ROW($10:$500)-9),COUNTIF($Q$9:$Q562,$Q563)+1)))</f>
        <v>#NUM!</v>
      </c>
    </row>
    <row r="564" spans="1:18" ht="26.25" thickTop="1" thickBot="1" x14ac:dyDescent="0.4">
      <c r="A564" s="13">
        <f>IF(B564="","",COUNT($A$9:A563)+1)</f>
        <v>554</v>
      </c>
      <c r="B564" s="16" t="s">
        <v>568</v>
      </c>
      <c r="C564" s="23">
        <v>31607252601325</v>
      </c>
      <c r="D564" s="18">
        <v>42576</v>
      </c>
      <c r="E564" s="16">
        <f t="shared" si="79"/>
        <v>25</v>
      </c>
      <c r="F564" s="16">
        <f t="shared" si="80"/>
        <v>7</v>
      </c>
      <c r="G564" s="16">
        <f t="shared" si="81"/>
        <v>2016</v>
      </c>
      <c r="H564" s="15">
        <f t="shared" si="76"/>
        <v>6</v>
      </c>
      <c r="I564" s="15">
        <f t="shared" si="77"/>
        <v>2</v>
      </c>
      <c r="J564" s="15">
        <f t="shared" si="78"/>
        <v>5</v>
      </c>
      <c r="K564" s="28"/>
      <c r="L564" s="13">
        <f t="shared" si="72"/>
        <v>555</v>
      </c>
      <c r="M564" s="27" t="str">
        <f t="shared" si="73"/>
        <v/>
      </c>
      <c r="N564" s="26" t="e">
        <f t="array" ref="N564">IF($L564="","",INDEX($B$10:$B$500,SMALL(IF($D$10:$D$500=$M564,ROW($10:$500)-9),COUNTIF($M$9:$M563,$M564)+1)))</f>
        <v>#NUM!</v>
      </c>
      <c r="O564" s="28"/>
      <c r="P564" s="13">
        <f t="shared" si="74"/>
        <v>555</v>
      </c>
      <c r="Q564" s="27" t="str">
        <f t="shared" si="75"/>
        <v/>
      </c>
      <c r="R564" s="26" t="e">
        <f t="array" ref="R564">IF($P564="","",INDEX($B$10:$B$500,SMALL(IF($D$10:$D$500=$Q564,ROW($10:$500)-9),COUNTIF($Q$9:$Q563,$Q564)+1)))</f>
        <v>#NUM!</v>
      </c>
    </row>
    <row r="565" spans="1:18" ht="26.25" thickTop="1" thickBot="1" x14ac:dyDescent="0.4">
      <c r="A565" s="13">
        <f>IF(B565="","",COUNT($A$9:A564)+1)</f>
        <v>555</v>
      </c>
      <c r="B565" s="16" t="s">
        <v>569</v>
      </c>
      <c r="C565" s="23">
        <v>31610012618361</v>
      </c>
      <c r="D565" s="18">
        <v>42644</v>
      </c>
      <c r="E565" s="16">
        <f t="shared" si="79"/>
        <v>1</v>
      </c>
      <c r="F565" s="16">
        <f t="shared" si="80"/>
        <v>10</v>
      </c>
      <c r="G565" s="16">
        <f t="shared" si="81"/>
        <v>2016</v>
      </c>
      <c r="H565" s="15">
        <f t="shared" si="76"/>
        <v>0</v>
      </c>
      <c r="I565" s="15">
        <f t="shared" si="77"/>
        <v>0</v>
      </c>
      <c r="J565" s="15">
        <f t="shared" si="78"/>
        <v>5</v>
      </c>
      <c r="K565" s="28"/>
      <c r="L565" s="13">
        <f t="shared" si="72"/>
        <v>556</v>
      </c>
      <c r="M565" s="27" t="str">
        <f t="shared" si="73"/>
        <v/>
      </c>
      <c r="N565" s="26" t="e">
        <f t="array" ref="N565">IF($L565="","",INDEX($B$10:$B$500,SMALL(IF($D$10:$D$500=$M565,ROW($10:$500)-9),COUNTIF($M$9:$M564,$M565)+1)))</f>
        <v>#NUM!</v>
      </c>
      <c r="O565" s="28"/>
      <c r="P565" s="13">
        <f t="shared" si="74"/>
        <v>556</v>
      </c>
      <c r="Q565" s="27" t="str">
        <f t="shared" si="75"/>
        <v/>
      </c>
      <c r="R565" s="26" t="e">
        <f t="array" ref="R565">IF($P565="","",INDEX($B$10:$B$500,SMALL(IF($D$10:$D$500=$Q565,ROW($10:$500)-9),COUNTIF($Q$9:$Q564,$Q565)+1)))</f>
        <v>#NUM!</v>
      </c>
    </row>
    <row r="566" spans="1:18" ht="26.25" thickTop="1" thickBot="1" x14ac:dyDescent="0.4">
      <c r="A566" s="13">
        <f>IF(B566="","",COUNT($A$9:A565)+1)</f>
        <v>556</v>
      </c>
      <c r="B566" s="16" t="s">
        <v>570</v>
      </c>
      <c r="C566" s="23">
        <v>31607112600485</v>
      </c>
      <c r="D566" s="18">
        <v>42562</v>
      </c>
      <c r="E566" s="16">
        <f t="shared" si="79"/>
        <v>11</v>
      </c>
      <c r="F566" s="16">
        <f t="shared" si="80"/>
        <v>7</v>
      </c>
      <c r="G566" s="16">
        <f t="shared" si="81"/>
        <v>2016</v>
      </c>
      <c r="H566" s="15">
        <f t="shared" si="76"/>
        <v>20</v>
      </c>
      <c r="I566" s="15">
        <f t="shared" si="77"/>
        <v>2</v>
      </c>
      <c r="J566" s="15">
        <f t="shared" si="78"/>
        <v>5</v>
      </c>
      <c r="K566" s="28"/>
      <c r="L566" s="13">
        <f t="shared" si="72"/>
        <v>557</v>
      </c>
      <c r="M566" s="27" t="str">
        <f t="shared" si="73"/>
        <v/>
      </c>
      <c r="N566" s="26" t="e">
        <f t="array" ref="N566">IF($L566="","",INDEX($B$10:$B$500,SMALL(IF($D$10:$D$500=$M566,ROW($10:$500)-9),COUNTIF($M$9:$M565,$M566)+1)))</f>
        <v>#NUM!</v>
      </c>
      <c r="O566" s="28"/>
      <c r="P566" s="13">
        <f t="shared" si="74"/>
        <v>557</v>
      </c>
      <c r="Q566" s="27" t="str">
        <f t="shared" si="75"/>
        <v/>
      </c>
      <c r="R566" s="26" t="e">
        <f t="array" ref="R566">IF($P566="","",INDEX($B$10:$B$500,SMALL(IF($D$10:$D$500=$Q566,ROW($10:$500)-9),COUNTIF($Q$9:$Q565,$Q566)+1)))</f>
        <v>#NUM!</v>
      </c>
    </row>
    <row r="567" spans="1:18" ht="26.25" thickTop="1" thickBot="1" x14ac:dyDescent="0.4">
      <c r="A567" s="13">
        <f>IF(B567="","",COUNT($A$9:A566)+1)</f>
        <v>557</v>
      </c>
      <c r="B567" s="16" t="s">
        <v>571</v>
      </c>
      <c r="C567" s="23">
        <v>31611152601066</v>
      </c>
      <c r="D567" s="18">
        <v>42689</v>
      </c>
      <c r="E567" s="16">
        <f t="shared" si="79"/>
        <v>15</v>
      </c>
      <c r="F567" s="16">
        <f t="shared" si="80"/>
        <v>11</v>
      </c>
      <c r="G567" s="16">
        <f t="shared" si="81"/>
        <v>2016</v>
      </c>
      <c r="H567" s="15">
        <f t="shared" si="76"/>
        <v>16</v>
      </c>
      <c r="I567" s="15">
        <f t="shared" si="77"/>
        <v>10</v>
      </c>
      <c r="J567" s="15">
        <f t="shared" si="78"/>
        <v>4</v>
      </c>
      <c r="K567" s="28"/>
      <c r="L567" s="13">
        <f t="shared" si="72"/>
        <v>558</v>
      </c>
      <c r="M567" s="27" t="str">
        <f t="shared" si="73"/>
        <v/>
      </c>
      <c r="N567" s="26" t="e">
        <f t="array" ref="N567">IF($L567="","",INDEX($B$10:$B$500,SMALL(IF($D$10:$D$500=$M567,ROW($10:$500)-9),COUNTIF($M$9:$M566,$M567)+1)))</f>
        <v>#NUM!</v>
      </c>
      <c r="O567" s="28"/>
      <c r="P567" s="13">
        <f t="shared" si="74"/>
        <v>558</v>
      </c>
      <c r="Q567" s="27" t="str">
        <f t="shared" si="75"/>
        <v/>
      </c>
      <c r="R567" s="26" t="e">
        <f t="array" ref="R567">IF($P567="","",INDEX($B$10:$B$500,SMALL(IF($D$10:$D$500=$Q567,ROW($10:$500)-9),COUNTIF($Q$9:$Q566,$Q567)+1)))</f>
        <v>#NUM!</v>
      </c>
    </row>
    <row r="568" spans="1:18" ht="26.25" thickTop="1" thickBot="1" x14ac:dyDescent="0.4">
      <c r="A568" s="13">
        <f>IF(B568="","",COUNT($A$9:A567)+1)</f>
        <v>558</v>
      </c>
      <c r="B568" s="16" t="s">
        <v>572</v>
      </c>
      <c r="C568" s="23">
        <v>31609152600189</v>
      </c>
      <c r="D568" s="18">
        <v>42628</v>
      </c>
      <c r="E568" s="16">
        <f t="shared" si="79"/>
        <v>15</v>
      </c>
      <c r="F568" s="16">
        <f t="shared" si="80"/>
        <v>9</v>
      </c>
      <c r="G568" s="16">
        <f t="shared" si="81"/>
        <v>2016</v>
      </c>
      <c r="H568" s="15">
        <f t="shared" si="76"/>
        <v>16</v>
      </c>
      <c r="I568" s="15">
        <f t="shared" si="77"/>
        <v>0</v>
      </c>
      <c r="J568" s="15">
        <f t="shared" si="78"/>
        <v>5</v>
      </c>
      <c r="K568" s="28"/>
      <c r="L568" s="13">
        <f t="shared" si="72"/>
        <v>559</v>
      </c>
      <c r="M568" s="27" t="str">
        <f t="shared" si="73"/>
        <v/>
      </c>
      <c r="N568" s="26" t="e">
        <f t="array" ref="N568">IF($L568="","",INDEX($B$10:$B$500,SMALL(IF($D$10:$D$500=$M568,ROW($10:$500)-9),COUNTIF($M$9:$M567,$M568)+1)))</f>
        <v>#NUM!</v>
      </c>
      <c r="O568" s="28"/>
      <c r="P568" s="13">
        <f t="shared" si="74"/>
        <v>559</v>
      </c>
      <c r="Q568" s="27" t="str">
        <f t="shared" si="75"/>
        <v/>
      </c>
      <c r="R568" s="26" t="e">
        <f t="array" ref="R568">IF($P568="","",INDEX($B$10:$B$500,SMALL(IF($D$10:$D$500=$Q568,ROW($10:$500)-9),COUNTIF($Q$9:$Q567,$Q568)+1)))</f>
        <v>#NUM!</v>
      </c>
    </row>
    <row r="569" spans="1:18" ht="26.25" thickTop="1" thickBot="1" x14ac:dyDescent="0.4">
      <c r="A569" s="13">
        <f>IF(B569="","",COUNT($A$9:A568)+1)</f>
        <v>559</v>
      </c>
      <c r="B569" s="16" t="s">
        <v>573</v>
      </c>
      <c r="C569" s="23">
        <v>31708072602847</v>
      </c>
      <c r="D569" s="18">
        <v>42954</v>
      </c>
      <c r="E569" s="16">
        <f t="shared" si="79"/>
        <v>7</v>
      </c>
      <c r="F569" s="16">
        <f t="shared" si="80"/>
        <v>8</v>
      </c>
      <c r="G569" s="16">
        <f t="shared" si="81"/>
        <v>2017</v>
      </c>
      <c r="H569" s="15">
        <f t="shared" si="76"/>
        <v>24</v>
      </c>
      <c r="I569" s="15">
        <f t="shared" si="77"/>
        <v>1</v>
      </c>
      <c r="J569" s="15">
        <f t="shared" si="78"/>
        <v>4</v>
      </c>
      <c r="K569" s="28"/>
      <c r="L569" s="13">
        <f t="shared" si="72"/>
        <v>560</v>
      </c>
      <c r="M569" s="27" t="str">
        <f t="shared" si="73"/>
        <v/>
      </c>
      <c r="N569" s="26" t="e">
        <f t="array" ref="N569">IF($L569="","",INDEX($B$10:$B$500,SMALL(IF($D$10:$D$500=$M569,ROW($10:$500)-9),COUNTIF($M$9:$M568,$M569)+1)))</f>
        <v>#NUM!</v>
      </c>
      <c r="O569" s="28"/>
      <c r="P569" s="13">
        <f t="shared" si="74"/>
        <v>560</v>
      </c>
      <c r="Q569" s="27" t="str">
        <f t="shared" si="75"/>
        <v/>
      </c>
      <c r="R569" s="26" t="e">
        <f t="array" ref="R569">IF($P569="","",INDEX($B$10:$B$500,SMALL(IF($D$10:$D$500=$Q569,ROW($10:$500)-9),COUNTIF($Q$9:$Q568,$Q569)+1)))</f>
        <v>#NUM!</v>
      </c>
    </row>
    <row r="570" spans="1:18" ht="26.25" thickTop="1" thickBot="1" x14ac:dyDescent="0.4">
      <c r="A570" s="13">
        <f>IF(B570="","",COUNT($A$9:A569)+1)</f>
        <v>560</v>
      </c>
      <c r="B570" s="16" t="s">
        <v>574</v>
      </c>
      <c r="C570" s="23">
        <v>31706192601361</v>
      </c>
      <c r="D570" s="18">
        <v>42905</v>
      </c>
      <c r="E570" s="16">
        <f t="shared" si="79"/>
        <v>19</v>
      </c>
      <c r="F570" s="16">
        <f t="shared" si="80"/>
        <v>6</v>
      </c>
      <c r="G570" s="16">
        <f t="shared" si="81"/>
        <v>2017</v>
      </c>
      <c r="H570" s="15">
        <f t="shared" si="76"/>
        <v>12</v>
      </c>
      <c r="I570" s="15">
        <f t="shared" si="77"/>
        <v>3</v>
      </c>
      <c r="J570" s="15">
        <f t="shared" si="78"/>
        <v>4</v>
      </c>
      <c r="K570" s="28"/>
      <c r="L570" s="13">
        <f t="shared" si="72"/>
        <v>561</v>
      </c>
      <c r="M570" s="27" t="str">
        <f t="shared" si="73"/>
        <v/>
      </c>
      <c r="N570" s="26" t="e">
        <f t="array" ref="N570">IF($L570="","",INDEX($B$10:$B$500,SMALL(IF($D$10:$D$500=$M570,ROW($10:$500)-9),COUNTIF($M$9:$M569,$M570)+1)))</f>
        <v>#NUM!</v>
      </c>
      <c r="O570" s="28"/>
      <c r="P570" s="13">
        <f t="shared" si="74"/>
        <v>561</v>
      </c>
      <c r="Q570" s="27" t="str">
        <f t="shared" si="75"/>
        <v/>
      </c>
      <c r="R570" s="26" t="e">
        <f t="array" ref="R570">IF($P570="","",INDEX($B$10:$B$500,SMALL(IF($D$10:$D$500=$Q570,ROW($10:$500)-9),COUNTIF($Q$9:$Q569,$Q570)+1)))</f>
        <v>#NUM!</v>
      </c>
    </row>
    <row r="571" spans="1:18" ht="26.25" thickTop="1" thickBot="1" x14ac:dyDescent="0.4">
      <c r="A571" s="13">
        <f>IF(B571="","",COUNT($A$9:A570)+1)</f>
        <v>561</v>
      </c>
      <c r="B571" s="16" t="s">
        <v>575</v>
      </c>
      <c r="C571" s="23">
        <v>31602172600466</v>
      </c>
      <c r="D571" s="18">
        <v>42417</v>
      </c>
      <c r="E571" s="16">
        <f t="shared" si="79"/>
        <v>17</v>
      </c>
      <c r="F571" s="16">
        <f t="shared" si="80"/>
        <v>2</v>
      </c>
      <c r="G571" s="16">
        <f t="shared" si="81"/>
        <v>2016</v>
      </c>
      <c r="H571" s="15">
        <f t="shared" si="76"/>
        <v>14</v>
      </c>
      <c r="I571" s="15">
        <f t="shared" si="77"/>
        <v>7</v>
      </c>
      <c r="J571" s="15">
        <f t="shared" si="78"/>
        <v>5</v>
      </c>
      <c r="K571" s="28"/>
      <c r="L571" s="13">
        <f t="shared" si="72"/>
        <v>562</v>
      </c>
      <c r="M571" s="27" t="str">
        <f t="shared" si="73"/>
        <v/>
      </c>
      <c r="N571" s="26" t="e">
        <f t="array" ref="N571">IF($L571="","",INDEX($B$10:$B$500,SMALL(IF($D$10:$D$500=$M571,ROW($10:$500)-9),COUNTIF($M$9:$M570,$M571)+1)))</f>
        <v>#NUM!</v>
      </c>
      <c r="O571" s="28"/>
      <c r="P571" s="13">
        <f t="shared" si="74"/>
        <v>562</v>
      </c>
      <c r="Q571" s="27" t="str">
        <f t="shared" si="75"/>
        <v/>
      </c>
      <c r="R571" s="26" t="e">
        <f t="array" ref="R571">IF($P571="","",INDEX($B$10:$B$500,SMALL(IF($D$10:$D$500=$Q571,ROW($10:$500)-9),COUNTIF($Q$9:$Q570,$Q571)+1)))</f>
        <v>#NUM!</v>
      </c>
    </row>
    <row r="572" spans="1:18" ht="26.25" thickTop="1" thickBot="1" x14ac:dyDescent="0.4">
      <c r="A572" s="13">
        <f>IF(B572="","",COUNT($A$9:A571)+1)</f>
        <v>562</v>
      </c>
      <c r="B572" s="16" t="s">
        <v>576</v>
      </c>
      <c r="C572" s="23">
        <v>31608062602526</v>
      </c>
      <c r="D572" s="18">
        <v>42588</v>
      </c>
      <c r="E572" s="16">
        <f t="shared" si="79"/>
        <v>6</v>
      </c>
      <c r="F572" s="16">
        <f t="shared" si="80"/>
        <v>8</v>
      </c>
      <c r="G572" s="16">
        <f t="shared" si="81"/>
        <v>2016</v>
      </c>
      <c r="H572" s="15">
        <f t="shared" si="76"/>
        <v>25</v>
      </c>
      <c r="I572" s="15">
        <f t="shared" si="77"/>
        <v>1</v>
      </c>
      <c r="J572" s="15">
        <f t="shared" si="78"/>
        <v>5</v>
      </c>
      <c r="K572" s="28"/>
      <c r="L572" s="13">
        <f t="shared" si="72"/>
        <v>563</v>
      </c>
      <c r="M572" s="27" t="str">
        <f t="shared" si="73"/>
        <v/>
      </c>
      <c r="N572" s="26" t="e">
        <f t="array" ref="N572">IF($L572="","",INDEX($B$10:$B$500,SMALL(IF($D$10:$D$500=$M572,ROW($10:$500)-9),COUNTIF($M$9:$M571,$M572)+1)))</f>
        <v>#NUM!</v>
      </c>
      <c r="O572" s="28"/>
      <c r="P572" s="13">
        <f t="shared" si="74"/>
        <v>563</v>
      </c>
      <c r="Q572" s="27" t="str">
        <f t="shared" si="75"/>
        <v/>
      </c>
      <c r="R572" s="26" t="e">
        <f t="array" ref="R572">IF($P572="","",INDEX($B$10:$B$500,SMALL(IF($D$10:$D$500=$Q572,ROW($10:$500)-9),COUNTIF($Q$9:$Q571,$Q572)+1)))</f>
        <v>#NUM!</v>
      </c>
    </row>
    <row r="573" spans="1:18" ht="26.25" thickTop="1" thickBot="1" x14ac:dyDescent="0.4">
      <c r="A573" s="13">
        <f>IF(B573="","",COUNT($A$9:A572)+1)</f>
        <v>563</v>
      </c>
      <c r="B573" s="16" t="s">
        <v>577</v>
      </c>
      <c r="C573" s="23">
        <v>31704042604467</v>
      </c>
      <c r="D573" s="18">
        <v>42829</v>
      </c>
      <c r="E573" s="16">
        <f t="shared" si="79"/>
        <v>4</v>
      </c>
      <c r="F573" s="16">
        <f t="shared" si="80"/>
        <v>4</v>
      </c>
      <c r="G573" s="16">
        <f t="shared" si="81"/>
        <v>2017</v>
      </c>
      <c r="H573" s="15">
        <f t="shared" si="76"/>
        <v>27</v>
      </c>
      <c r="I573" s="15">
        <f t="shared" si="77"/>
        <v>5</v>
      </c>
      <c r="J573" s="15">
        <f t="shared" si="78"/>
        <v>4</v>
      </c>
      <c r="K573" s="28"/>
      <c r="L573" s="13">
        <f t="shared" si="72"/>
        <v>564</v>
      </c>
      <c r="M573" s="27" t="str">
        <f t="shared" si="73"/>
        <v/>
      </c>
      <c r="N573" s="26" t="e">
        <f t="array" ref="N573">IF($L573="","",INDEX($B$10:$B$500,SMALL(IF($D$10:$D$500=$M573,ROW($10:$500)-9),COUNTIF($M$9:$M572,$M573)+1)))</f>
        <v>#NUM!</v>
      </c>
      <c r="O573" s="28"/>
      <c r="P573" s="13">
        <f t="shared" si="74"/>
        <v>564</v>
      </c>
      <c r="Q573" s="27" t="str">
        <f t="shared" si="75"/>
        <v/>
      </c>
      <c r="R573" s="26" t="e">
        <f t="array" ref="R573">IF($P573="","",INDEX($B$10:$B$500,SMALL(IF($D$10:$D$500=$Q573,ROW($10:$500)-9),COUNTIF($Q$9:$Q572,$Q573)+1)))</f>
        <v>#NUM!</v>
      </c>
    </row>
    <row r="574" spans="1:18" ht="26.25" thickTop="1" thickBot="1" x14ac:dyDescent="0.4">
      <c r="A574" s="13">
        <f>IF(B574="","",COUNT($A$9:A573)+1)</f>
        <v>564</v>
      </c>
      <c r="B574" s="16" t="s">
        <v>578</v>
      </c>
      <c r="C574" s="23">
        <v>31609252600909</v>
      </c>
      <c r="D574" s="18">
        <v>42638</v>
      </c>
      <c r="E574" s="16">
        <f t="shared" si="79"/>
        <v>25</v>
      </c>
      <c r="F574" s="16">
        <f t="shared" si="80"/>
        <v>9</v>
      </c>
      <c r="G574" s="16">
        <f t="shared" si="81"/>
        <v>2016</v>
      </c>
      <c r="H574" s="15">
        <f t="shared" si="76"/>
        <v>6</v>
      </c>
      <c r="I574" s="15">
        <f t="shared" si="77"/>
        <v>0</v>
      </c>
      <c r="J574" s="15">
        <f t="shared" si="78"/>
        <v>5</v>
      </c>
      <c r="K574" s="28"/>
      <c r="L574" s="13">
        <f t="shared" si="72"/>
        <v>565</v>
      </c>
      <c r="M574" s="27" t="str">
        <f t="shared" si="73"/>
        <v/>
      </c>
      <c r="N574" s="26" t="e">
        <f t="array" ref="N574">IF($L574="","",INDEX($B$10:$B$500,SMALL(IF($D$10:$D$500=$M574,ROW($10:$500)-9),COUNTIF($M$9:$M573,$M574)+1)))</f>
        <v>#NUM!</v>
      </c>
      <c r="O574" s="28"/>
      <c r="P574" s="13">
        <f t="shared" si="74"/>
        <v>565</v>
      </c>
      <c r="Q574" s="27" t="str">
        <f t="shared" si="75"/>
        <v/>
      </c>
      <c r="R574" s="26" t="e">
        <f t="array" ref="R574">IF($P574="","",INDEX($B$10:$B$500,SMALL(IF($D$10:$D$500=$Q574,ROW($10:$500)-9),COUNTIF($Q$9:$Q573,$Q574)+1)))</f>
        <v>#NUM!</v>
      </c>
    </row>
    <row r="575" spans="1:18" ht="26.25" thickTop="1" thickBot="1" x14ac:dyDescent="0.4">
      <c r="A575" s="13">
        <f>IF(B575="","",COUNT($A$9:A574)+1)</f>
        <v>565</v>
      </c>
      <c r="B575" s="16" t="s">
        <v>579</v>
      </c>
      <c r="C575" s="23">
        <v>31609152600162</v>
      </c>
      <c r="D575" s="18">
        <v>42628</v>
      </c>
      <c r="E575" s="16">
        <f t="shared" si="79"/>
        <v>15</v>
      </c>
      <c r="F575" s="16">
        <f t="shared" si="80"/>
        <v>9</v>
      </c>
      <c r="G575" s="16">
        <f t="shared" si="81"/>
        <v>2016</v>
      </c>
      <c r="H575" s="15">
        <f t="shared" si="76"/>
        <v>16</v>
      </c>
      <c r="I575" s="15">
        <f t="shared" si="77"/>
        <v>0</v>
      </c>
      <c r="J575" s="15">
        <f t="shared" si="78"/>
        <v>5</v>
      </c>
      <c r="K575" s="28"/>
      <c r="L575" s="13">
        <f t="shared" si="72"/>
        <v>566</v>
      </c>
      <c r="M575" s="27" t="str">
        <f t="shared" si="73"/>
        <v/>
      </c>
      <c r="N575" s="26" t="e">
        <f t="array" ref="N575">IF($L575="","",INDEX($B$10:$B$500,SMALL(IF($D$10:$D$500=$M575,ROW($10:$500)-9),COUNTIF($M$9:$M574,$M575)+1)))</f>
        <v>#NUM!</v>
      </c>
      <c r="O575" s="28"/>
      <c r="P575" s="13">
        <f t="shared" si="74"/>
        <v>566</v>
      </c>
      <c r="Q575" s="27" t="str">
        <f t="shared" si="75"/>
        <v/>
      </c>
      <c r="R575" s="26" t="e">
        <f t="array" ref="R575">IF($P575="","",INDEX($B$10:$B$500,SMALL(IF($D$10:$D$500=$Q575,ROW($10:$500)-9),COUNTIF($Q$9:$Q574,$Q575)+1)))</f>
        <v>#NUM!</v>
      </c>
    </row>
    <row r="576" spans="1:18" ht="26.25" thickTop="1" thickBot="1" x14ac:dyDescent="0.4">
      <c r="A576" s="13">
        <f>IF(B576="","",COUNT($A$9:A575)+1)</f>
        <v>566</v>
      </c>
      <c r="B576" s="16" t="s">
        <v>580</v>
      </c>
      <c r="C576" s="23">
        <v>31510172600162</v>
      </c>
      <c r="D576" s="18">
        <v>42294</v>
      </c>
      <c r="E576" s="16">
        <f t="shared" si="79"/>
        <v>17</v>
      </c>
      <c r="F576" s="16">
        <f t="shared" si="80"/>
        <v>10</v>
      </c>
      <c r="G576" s="16">
        <f t="shared" si="81"/>
        <v>2015</v>
      </c>
      <c r="H576" s="15">
        <f t="shared" si="76"/>
        <v>14</v>
      </c>
      <c r="I576" s="15">
        <f t="shared" si="77"/>
        <v>11</v>
      </c>
      <c r="J576" s="15">
        <f t="shared" si="78"/>
        <v>5</v>
      </c>
      <c r="K576" s="28"/>
      <c r="L576" s="13">
        <f t="shared" si="72"/>
        <v>567</v>
      </c>
      <c r="M576" s="27" t="str">
        <f t="shared" si="73"/>
        <v/>
      </c>
      <c r="N576" s="26" t="e">
        <f t="array" ref="N576">IF($L576="","",INDEX($B$10:$B$500,SMALL(IF($D$10:$D$500=$M576,ROW($10:$500)-9),COUNTIF($M$9:$M575,$M576)+1)))</f>
        <v>#NUM!</v>
      </c>
      <c r="O576" s="28"/>
      <c r="P576" s="13">
        <f t="shared" si="74"/>
        <v>567</v>
      </c>
      <c r="Q576" s="27" t="str">
        <f t="shared" si="75"/>
        <v/>
      </c>
      <c r="R576" s="26" t="e">
        <f t="array" ref="R576">IF($P576="","",INDEX($B$10:$B$500,SMALL(IF($D$10:$D$500=$Q576,ROW($10:$500)-9),COUNTIF($Q$9:$Q575,$Q576)+1)))</f>
        <v>#NUM!</v>
      </c>
    </row>
    <row r="577" spans="1:18" ht="26.25" thickTop="1" thickBot="1" x14ac:dyDescent="0.4">
      <c r="A577" s="13">
        <f>IF(B577="","",COUNT($A$9:A576)+1)</f>
        <v>567</v>
      </c>
      <c r="B577" s="16" t="s">
        <v>581</v>
      </c>
      <c r="C577" s="23">
        <v>31512022600248</v>
      </c>
      <c r="D577" s="18">
        <v>42340</v>
      </c>
      <c r="E577" s="16">
        <f t="shared" si="79"/>
        <v>2</v>
      </c>
      <c r="F577" s="16">
        <f t="shared" si="80"/>
        <v>12</v>
      </c>
      <c r="G577" s="16">
        <f t="shared" si="81"/>
        <v>2015</v>
      </c>
      <c r="H577" s="15">
        <f t="shared" si="76"/>
        <v>29</v>
      </c>
      <c r="I577" s="15">
        <f t="shared" si="77"/>
        <v>9</v>
      </c>
      <c r="J577" s="15">
        <f t="shared" si="78"/>
        <v>5</v>
      </c>
      <c r="K577" s="28"/>
      <c r="L577" s="13">
        <f t="shared" si="72"/>
        <v>568</v>
      </c>
      <c r="M577" s="27" t="str">
        <f t="shared" si="73"/>
        <v/>
      </c>
      <c r="N577" s="26" t="e">
        <f t="array" ref="N577">IF($L577="","",INDEX($B$10:$B$500,SMALL(IF($D$10:$D$500=$M577,ROW($10:$500)-9),COUNTIF($M$9:$M576,$M577)+1)))</f>
        <v>#NUM!</v>
      </c>
      <c r="O577" s="28"/>
      <c r="P577" s="13">
        <f t="shared" si="74"/>
        <v>568</v>
      </c>
      <c r="Q577" s="27" t="str">
        <f t="shared" si="75"/>
        <v/>
      </c>
      <c r="R577" s="26" t="e">
        <f t="array" ref="R577">IF($P577="","",INDEX($B$10:$B$500,SMALL(IF($D$10:$D$500=$Q577,ROW($10:$500)-9),COUNTIF($Q$9:$Q576,$Q577)+1)))</f>
        <v>#NUM!</v>
      </c>
    </row>
    <row r="578" spans="1:18" ht="26.25" thickTop="1" thickBot="1" x14ac:dyDescent="0.4">
      <c r="A578" s="13">
        <f>IF(B578="","",COUNT($A$9:A577)+1)</f>
        <v>568</v>
      </c>
      <c r="B578" s="16" t="s">
        <v>582</v>
      </c>
      <c r="C578" s="23">
        <v>31512242600249</v>
      </c>
      <c r="D578" s="18">
        <v>42362</v>
      </c>
      <c r="E578" s="16">
        <f t="shared" si="79"/>
        <v>24</v>
      </c>
      <c r="F578" s="16">
        <f t="shared" si="80"/>
        <v>12</v>
      </c>
      <c r="G578" s="16">
        <f t="shared" si="81"/>
        <v>2015</v>
      </c>
      <c r="H578" s="15">
        <f t="shared" si="76"/>
        <v>7</v>
      </c>
      <c r="I578" s="15">
        <f t="shared" si="77"/>
        <v>9</v>
      </c>
      <c r="J578" s="15">
        <f t="shared" si="78"/>
        <v>5</v>
      </c>
      <c r="K578" s="28"/>
      <c r="L578" s="13">
        <f t="shared" si="72"/>
        <v>569</v>
      </c>
      <c r="M578" s="27" t="str">
        <f t="shared" si="73"/>
        <v/>
      </c>
      <c r="N578" s="26" t="e">
        <f t="array" ref="N578">IF($L578="","",INDEX($B$10:$B$500,SMALL(IF($D$10:$D$500=$M578,ROW($10:$500)-9),COUNTIF($M$9:$M577,$M578)+1)))</f>
        <v>#NUM!</v>
      </c>
      <c r="O578" s="28"/>
      <c r="P578" s="13">
        <f t="shared" si="74"/>
        <v>569</v>
      </c>
      <c r="Q578" s="27" t="str">
        <f t="shared" si="75"/>
        <v/>
      </c>
      <c r="R578" s="26" t="e">
        <f t="array" ref="R578">IF($P578="","",INDEX($B$10:$B$500,SMALL(IF($D$10:$D$500=$Q578,ROW($10:$500)-9),COUNTIF($Q$9:$Q577,$Q578)+1)))</f>
        <v>#NUM!</v>
      </c>
    </row>
    <row r="579" spans="1:18" ht="26.25" thickTop="1" thickBot="1" x14ac:dyDescent="0.4">
      <c r="A579" s="13">
        <f>IF(B579="","",COUNT($A$9:A578)+1)</f>
        <v>569</v>
      </c>
      <c r="B579" s="16" t="s">
        <v>583</v>
      </c>
      <c r="C579" s="23">
        <v>31709102603505</v>
      </c>
      <c r="D579" s="18">
        <v>42988</v>
      </c>
      <c r="E579" s="16">
        <f t="shared" si="79"/>
        <v>10</v>
      </c>
      <c r="F579" s="16">
        <f t="shared" si="80"/>
        <v>9</v>
      </c>
      <c r="G579" s="16">
        <f t="shared" si="81"/>
        <v>2017</v>
      </c>
      <c r="H579" s="15">
        <f t="shared" si="76"/>
        <v>21</v>
      </c>
      <c r="I579" s="15">
        <f t="shared" si="77"/>
        <v>0</v>
      </c>
      <c r="J579" s="15">
        <f t="shared" si="78"/>
        <v>4</v>
      </c>
      <c r="K579" s="28"/>
      <c r="L579" s="13">
        <f t="shared" si="72"/>
        <v>570</v>
      </c>
      <c r="M579" s="27" t="str">
        <f t="shared" si="73"/>
        <v/>
      </c>
      <c r="N579" s="26" t="e">
        <f t="array" ref="N579">IF($L579="","",INDEX($B$10:$B$500,SMALL(IF($D$10:$D$500=$M579,ROW($10:$500)-9),COUNTIF($M$9:$M578,$M579)+1)))</f>
        <v>#NUM!</v>
      </c>
      <c r="O579" s="28"/>
      <c r="P579" s="13">
        <f t="shared" si="74"/>
        <v>570</v>
      </c>
      <c r="Q579" s="27" t="str">
        <f t="shared" si="75"/>
        <v/>
      </c>
      <c r="R579" s="26" t="e">
        <f t="array" ref="R579">IF($P579="","",INDEX($B$10:$B$500,SMALL(IF($D$10:$D$500=$Q579,ROW($10:$500)-9),COUNTIF($Q$9:$Q578,$Q579)+1)))</f>
        <v>#NUM!</v>
      </c>
    </row>
    <row r="580" spans="1:18" ht="26.25" thickTop="1" thickBot="1" x14ac:dyDescent="0.4">
      <c r="A580" s="13">
        <f>IF(B580="","",COUNT($A$9:A579)+1)</f>
        <v>570</v>
      </c>
      <c r="B580" s="16" t="s">
        <v>584</v>
      </c>
      <c r="C580" s="23">
        <v>31511052600424</v>
      </c>
      <c r="D580" s="18">
        <v>42313</v>
      </c>
      <c r="E580" s="16">
        <f t="shared" si="79"/>
        <v>5</v>
      </c>
      <c r="F580" s="16">
        <f t="shared" si="80"/>
        <v>11</v>
      </c>
      <c r="G580" s="16">
        <f t="shared" si="81"/>
        <v>2015</v>
      </c>
      <c r="H580" s="15">
        <f t="shared" si="76"/>
        <v>26</v>
      </c>
      <c r="I580" s="15">
        <f t="shared" si="77"/>
        <v>10</v>
      </c>
      <c r="J580" s="15">
        <f t="shared" si="78"/>
        <v>5</v>
      </c>
      <c r="K580" s="28"/>
      <c r="L580" s="13">
        <f t="shared" si="72"/>
        <v>571</v>
      </c>
      <c r="M580" s="27" t="str">
        <f t="shared" si="73"/>
        <v/>
      </c>
      <c r="N580" s="26" t="e">
        <f t="array" ref="N580">IF($L580="","",INDEX($B$10:$B$500,SMALL(IF($D$10:$D$500=$M580,ROW($10:$500)-9),COUNTIF($M$9:$M579,$M580)+1)))</f>
        <v>#NUM!</v>
      </c>
      <c r="O580" s="28"/>
      <c r="P580" s="13">
        <f t="shared" si="74"/>
        <v>571</v>
      </c>
      <c r="Q580" s="27" t="str">
        <f t="shared" si="75"/>
        <v/>
      </c>
      <c r="R580" s="26" t="e">
        <f t="array" ref="R580">IF($P580="","",INDEX($B$10:$B$500,SMALL(IF($D$10:$D$500=$Q580,ROW($10:$500)-9),COUNTIF($Q$9:$Q579,$Q580)+1)))</f>
        <v>#NUM!</v>
      </c>
    </row>
    <row r="581" spans="1:18" ht="26.25" thickTop="1" thickBot="1" x14ac:dyDescent="0.4">
      <c r="A581" s="13">
        <f>IF(B581="","",COUNT($A$9:A580)+1)</f>
        <v>571</v>
      </c>
      <c r="B581" s="16" t="s">
        <v>585</v>
      </c>
      <c r="C581" s="23">
        <v>31608082603022</v>
      </c>
      <c r="D581" s="18">
        <v>42590</v>
      </c>
      <c r="E581" s="16">
        <f t="shared" si="79"/>
        <v>8</v>
      </c>
      <c r="F581" s="16">
        <f t="shared" si="80"/>
        <v>8</v>
      </c>
      <c r="G581" s="16">
        <f t="shared" si="81"/>
        <v>2016</v>
      </c>
      <c r="H581" s="15">
        <f t="shared" si="76"/>
        <v>23</v>
      </c>
      <c r="I581" s="15">
        <f t="shared" si="77"/>
        <v>1</v>
      </c>
      <c r="J581" s="15">
        <f t="shared" si="78"/>
        <v>5</v>
      </c>
      <c r="K581" s="28"/>
      <c r="L581" s="13">
        <f t="shared" si="72"/>
        <v>572</v>
      </c>
      <c r="M581" s="27" t="str">
        <f t="shared" si="73"/>
        <v/>
      </c>
      <c r="N581" s="26" t="e">
        <f t="array" ref="N581">IF($L581="","",INDEX($B$10:$B$500,SMALL(IF($D$10:$D$500=$M581,ROW($10:$500)-9),COUNTIF($M$9:$M580,$M581)+1)))</f>
        <v>#NUM!</v>
      </c>
      <c r="O581" s="28"/>
      <c r="P581" s="13">
        <f t="shared" si="74"/>
        <v>572</v>
      </c>
      <c r="Q581" s="27" t="str">
        <f t="shared" si="75"/>
        <v/>
      </c>
      <c r="R581" s="26" t="e">
        <f t="array" ref="R581">IF($P581="","",INDEX($B$10:$B$500,SMALL(IF($D$10:$D$500=$Q581,ROW($10:$500)-9),COUNTIF($Q$9:$Q580,$Q581)+1)))</f>
        <v>#NUM!</v>
      </c>
    </row>
    <row r="582" spans="1:18" ht="26.25" thickTop="1" thickBot="1" x14ac:dyDescent="0.4">
      <c r="A582" s="13">
        <f>IF(B582="","",COUNT($A$9:A581)+1)</f>
        <v>572</v>
      </c>
      <c r="B582" s="16" t="s">
        <v>586</v>
      </c>
      <c r="C582" s="23">
        <v>31605162600343</v>
      </c>
      <c r="D582" s="18">
        <v>42506</v>
      </c>
      <c r="E582" s="16">
        <f t="shared" si="79"/>
        <v>16</v>
      </c>
      <c r="F582" s="16">
        <f t="shared" si="80"/>
        <v>5</v>
      </c>
      <c r="G582" s="16">
        <f t="shared" si="81"/>
        <v>2016</v>
      </c>
      <c r="H582" s="15">
        <f t="shared" si="76"/>
        <v>15</v>
      </c>
      <c r="I582" s="15">
        <f t="shared" si="77"/>
        <v>4</v>
      </c>
      <c r="J582" s="15">
        <f t="shared" si="78"/>
        <v>5</v>
      </c>
      <c r="K582" s="28"/>
      <c r="L582" s="13">
        <f t="shared" si="72"/>
        <v>573</v>
      </c>
      <c r="M582" s="27" t="str">
        <f t="shared" si="73"/>
        <v/>
      </c>
      <c r="N582" s="26" t="e">
        <f t="array" ref="N582">IF($L582="","",INDEX($B$10:$B$500,SMALL(IF($D$10:$D$500=$M582,ROW($10:$500)-9),COUNTIF($M$9:$M581,$M582)+1)))</f>
        <v>#NUM!</v>
      </c>
      <c r="O582" s="28"/>
      <c r="P582" s="13">
        <f t="shared" si="74"/>
        <v>573</v>
      </c>
      <c r="Q582" s="27" t="str">
        <f t="shared" si="75"/>
        <v/>
      </c>
      <c r="R582" s="26" t="e">
        <f t="array" ref="R582">IF($P582="","",INDEX($B$10:$B$500,SMALL(IF($D$10:$D$500=$Q582,ROW($10:$500)-9),COUNTIF($Q$9:$Q581,$Q582)+1)))</f>
        <v>#NUM!</v>
      </c>
    </row>
    <row r="583" spans="1:18" ht="26.25" thickTop="1" thickBot="1" x14ac:dyDescent="0.4">
      <c r="A583" s="13">
        <f>IF(B583="","",COUNT($A$9:A582)+1)</f>
        <v>573</v>
      </c>
      <c r="B583" s="16" t="s">
        <v>587</v>
      </c>
      <c r="C583" s="23">
        <v>31603122601336</v>
      </c>
      <c r="D583" s="18">
        <v>42441</v>
      </c>
      <c r="E583" s="16">
        <f t="shared" si="79"/>
        <v>12</v>
      </c>
      <c r="F583" s="16">
        <f t="shared" si="80"/>
        <v>3</v>
      </c>
      <c r="G583" s="16">
        <f t="shared" si="81"/>
        <v>2016</v>
      </c>
      <c r="H583" s="15">
        <f t="shared" si="76"/>
        <v>19</v>
      </c>
      <c r="I583" s="15">
        <f t="shared" si="77"/>
        <v>6</v>
      </c>
      <c r="J583" s="15">
        <f t="shared" si="78"/>
        <v>5</v>
      </c>
      <c r="K583" s="28"/>
      <c r="L583" s="13">
        <f t="shared" si="72"/>
        <v>574</v>
      </c>
      <c r="M583" s="27" t="str">
        <f t="shared" si="73"/>
        <v/>
      </c>
      <c r="N583" s="26" t="e">
        <f t="array" ref="N583">IF($L583="","",INDEX($B$10:$B$500,SMALL(IF($D$10:$D$500=$M583,ROW($10:$500)-9),COUNTIF($M$9:$M582,$M583)+1)))</f>
        <v>#NUM!</v>
      </c>
      <c r="O583" s="28"/>
      <c r="P583" s="13">
        <f t="shared" si="74"/>
        <v>574</v>
      </c>
      <c r="Q583" s="27" t="str">
        <f t="shared" si="75"/>
        <v/>
      </c>
      <c r="R583" s="26" t="e">
        <f t="array" ref="R583">IF($P583="","",INDEX($B$10:$B$500,SMALL(IF($D$10:$D$500=$Q583,ROW($10:$500)-9),COUNTIF($Q$9:$Q582,$Q583)+1)))</f>
        <v>#NUM!</v>
      </c>
    </row>
    <row r="584" spans="1:18" ht="26.25" thickTop="1" thickBot="1" x14ac:dyDescent="0.4">
      <c r="A584" s="13">
        <f>IF(B584="","",COUNT($A$9:A583)+1)</f>
        <v>574</v>
      </c>
      <c r="B584" s="16" t="s">
        <v>588</v>
      </c>
      <c r="C584" s="23">
        <v>31609222600114</v>
      </c>
      <c r="D584" s="18">
        <v>42635</v>
      </c>
      <c r="E584" s="16">
        <f t="shared" si="79"/>
        <v>22</v>
      </c>
      <c r="F584" s="16">
        <f t="shared" si="80"/>
        <v>9</v>
      </c>
      <c r="G584" s="16">
        <f t="shared" si="81"/>
        <v>2016</v>
      </c>
      <c r="H584" s="15">
        <f t="shared" si="76"/>
        <v>9</v>
      </c>
      <c r="I584" s="15">
        <f t="shared" si="77"/>
        <v>0</v>
      </c>
      <c r="J584" s="15">
        <f t="shared" si="78"/>
        <v>5</v>
      </c>
      <c r="K584" s="28"/>
      <c r="L584" s="13">
        <f t="shared" si="72"/>
        <v>575</v>
      </c>
      <c r="M584" s="27" t="str">
        <f t="shared" si="73"/>
        <v/>
      </c>
      <c r="N584" s="26" t="e">
        <f t="array" ref="N584">IF($L584="","",INDEX($B$10:$B$500,SMALL(IF($D$10:$D$500=$M584,ROW($10:$500)-9),COUNTIF($M$9:$M583,$M584)+1)))</f>
        <v>#NUM!</v>
      </c>
      <c r="O584" s="28"/>
      <c r="P584" s="13">
        <f t="shared" si="74"/>
        <v>575</v>
      </c>
      <c r="Q584" s="27" t="str">
        <f t="shared" si="75"/>
        <v/>
      </c>
      <c r="R584" s="26" t="e">
        <f t="array" ref="R584">IF($P584="","",INDEX($B$10:$B$500,SMALL(IF($D$10:$D$500=$Q584,ROW($10:$500)-9),COUNTIF($Q$9:$Q583,$Q584)+1)))</f>
        <v>#NUM!</v>
      </c>
    </row>
    <row r="585" spans="1:18" ht="26.25" thickTop="1" thickBot="1" x14ac:dyDescent="0.4">
      <c r="A585" s="13">
        <f>IF(B585="","",COUNT($A$9:A584)+1)</f>
        <v>575</v>
      </c>
      <c r="B585" s="16" t="s">
        <v>589</v>
      </c>
      <c r="C585" s="23">
        <v>31709292601635</v>
      </c>
      <c r="D585" s="18">
        <v>43007</v>
      </c>
      <c r="E585" s="16">
        <f t="shared" si="79"/>
        <v>29</v>
      </c>
      <c r="F585" s="16">
        <f t="shared" si="80"/>
        <v>9</v>
      </c>
      <c r="G585" s="16">
        <f t="shared" si="81"/>
        <v>2017</v>
      </c>
      <c r="H585" s="15">
        <f t="shared" si="76"/>
        <v>2</v>
      </c>
      <c r="I585" s="15">
        <f t="shared" si="77"/>
        <v>0</v>
      </c>
      <c r="J585" s="15">
        <f t="shared" si="78"/>
        <v>4</v>
      </c>
      <c r="K585" s="28"/>
      <c r="L585" s="13">
        <f t="shared" si="72"/>
        <v>576</v>
      </c>
      <c r="M585" s="27" t="str">
        <f t="shared" si="73"/>
        <v/>
      </c>
      <c r="N585" s="26" t="e">
        <f t="array" ref="N585">IF($L585="","",INDEX($B$10:$B$500,SMALL(IF($D$10:$D$500=$M585,ROW($10:$500)-9),COUNTIF($M$9:$M584,$M585)+1)))</f>
        <v>#NUM!</v>
      </c>
      <c r="O585" s="28"/>
      <c r="P585" s="13">
        <f t="shared" si="74"/>
        <v>576</v>
      </c>
      <c r="Q585" s="27" t="str">
        <f t="shared" si="75"/>
        <v/>
      </c>
      <c r="R585" s="26" t="e">
        <f t="array" ref="R585">IF($P585="","",INDEX($B$10:$B$500,SMALL(IF($D$10:$D$500=$Q585,ROW($10:$500)-9),COUNTIF($Q$9:$Q584,$Q585)+1)))</f>
        <v>#NUM!</v>
      </c>
    </row>
    <row r="586" spans="1:18" ht="26.25" thickTop="1" thickBot="1" x14ac:dyDescent="0.4">
      <c r="A586" s="13">
        <f>IF(B586="","",COUNT($A$9:A585)+1)</f>
        <v>576</v>
      </c>
      <c r="B586" s="16" t="s">
        <v>590</v>
      </c>
      <c r="C586" s="23">
        <v>31510232600264</v>
      </c>
      <c r="D586" s="18">
        <v>42300</v>
      </c>
      <c r="E586" s="16">
        <f t="shared" si="79"/>
        <v>23</v>
      </c>
      <c r="F586" s="16">
        <f t="shared" si="80"/>
        <v>10</v>
      </c>
      <c r="G586" s="16">
        <f t="shared" si="81"/>
        <v>2015</v>
      </c>
      <c r="H586" s="15">
        <f t="shared" si="76"/>
        <v>8</v>
      </c>
      <c r="I586" s="15">
        <f t="shared" si="77"/>
        <v>11</v>
      </c>
      <c r="J586" s="15">
        <f t="shared" si="78"/>
        <v>5</v>
      </c>
      <c r="K586" s="28"/>
      <c r="L586" s="13">
        <f t="shared" ref="L586:L649" si="82">IF(ROW($A577)&gt;MAX($A:$A),"",ROW($A577))</f>
        <v>577</v>
      </c>
      <c r="M586" s="27" t="str">
        <f t="shared" ref="M586:M649" si="83">IF(ISERROR(SMALL($D$10:$D$500,$L586)),"",SMALL($D$10:$D$500,$L586))</f>
        <v/>
      </c>
      <c r="N586" s="26" t="e">
        <f t="array" ref="N586">IF($L586="","",INDEX($B$10:$B$500,SMALL(IF($D$10:$D$500=$M586,ROW($10:$500)-9),COUNTIF($M$9:$M585,$M586)+1)))</f>
        <v>#NUM!</v>
      </c>
      <c r="O586" s="28"/>
      <c r="P586" s="13">
        <f t="shared" ref="P586:P649" si="84">IF(ROW($A577)&gt;MAX($A:$A),"",ROW($A577))</f>
        <v>577</v>
      </c>
      <c r="Q586" s="27" t="str">
        <f t="shared" ref="Q586:Q649" si="85">IF(ISERROR(LARGE($D$10:$D$500,$L586)),"",LARGE($D$10:$D$500,$L586))</f>
        <v/>
      </c>
      <c r="R586" s="26" t="e">
        <f t="array" ref="R586">IF($P586="","",INDEX($B$10:$B$500,SMALL(IF($D$10:$D$500=$Q586,ROW($10:$500)-9),COUNTIF($Q$9:$Q585,$Q586)+1)))</f>
        <v>#NUM!</v>
      </c>
    </row>
    <row r="587" spans="1:18" ht="26.25" thickTop="1" thickBot="1" x14ac:dyDescent="0.4">
      <c r="A587" s="13">
        <f>IF(B587="","",COUNT($A$9:A586)+1)</f>
        <v>577</v>
      </c>
      <c r="B587" s="16" t="s">
        <v>591</v>
      </c>
      <c r="C587" s="23">
        <v>31601152601729</v>
      </c>
      <c r="D587" s="18">
        <v>42384</v>
      </c>
      <c r="E587" s="16">
        <f t="shared" si="79"/>
        <v>15</v>
      </c>
      <c r="F587" s="16">
        <f t="shared" si="80"/>
        <v>1</v>
      </c>
      <c r="G587" s="16">
        <f t="shared" si="81"/>
        <v>2016</v>
      </c>
      <c r="H587" s="15">
        <f t="shared" si="76"/>
        <v>16</v>
      </c>
      <c r="I587" s="15">
        <f t="shared" si="77"/>
        <v>8</v>
      </c>
      <c r="J587" s="15">
        <f t="shared" si="78"/>
        <v>5</v>
      </c>
      <c r="K587" s="28"/>
      <c r="L587" s="13">
        <f t="shared" si="82"/>
        <v>578</v>
      </c>
      <c r="M587" s="27" t="str">
        <f t="shared" si="83"/>
        <v/>
      </c>
      <c r="N587" s="26" t="e">
        <f t="array" ref="N587">IF($L587="","",INDEX($B$10:$B$500,SMALL(IF($D$10:$D$500=$M587,ROW($10:$500)-9),COUNTIF($M$9:$M586,$M587)+1)))</f>
        <v>#NUM!</v>
      </c>
      <c r="O587" s="28"/>
      <c r="P587" s="13">
        <f t="shared" si="84"/>
        <v>578</v>
      </c>
      <c r="Q587" s="27" t="str">
        <f t="shared" si="85"/>
        <v/>
      </c>
      <c r="R587" s="26" t="e">
        <f t="array" ref="R587">IF($P587="","",INDEX($B$10:$B$500,SMALL(IF($D$10:$D$500=$Q587,ROW($10:$500)-9),COUNTIF($Q$9:$Q586,$Q587)+1)))</f>
        <v>#NUM!</v>
      </c>
    </row>
    <row r="588" spans="1:18" ht="26.25" thickTop="1" thickBot="1" x14ac:dyDescent="0.4">
      <c r="A588" s="13">
        <f>IF(B588="","",COUNT($A$9:A587)+1)</f>
        <v>578</v>
      </c>
      <c r="B588" s="16" t="s">
        <v>592</v>
      </c>
      <c r="C588" s="23">
        <v>31706072602925</v>
      </c>
      <c r="D588" s="18">
        <v>42893</v>
      </c>
      <c r="E588" s="16">
        <f t="shared" si="79"/>
        <v>7</v>
      </c>
      <c r="F588" s="16">
        <f t="shared" si="80"/>
        <v>6</v>
      </c>
      <c r="G588" s="16">
        <f t="shared" si="81"/>
        <v>2017</v>
      </c>
      <c r="H588" s="15">
        <f t="shared" ref="H588:H651" si="86">IF(ISNUMBER(E588),DATEDIF((DATE(G588,F588,E588)),(DATE("2021","10","1")),"MD"),"")</f>
        <v>24</v>
      </c>
      <c r="I588" s="15">
        <f t="shared" ref="I588:I651" si="87">IF(ISNUMBER(F588),DATEDIF((DATE(G588,F588,E588)),(DATE("2021","10","1")),"YM"),"")</f>
        <v>3</v>
      </c>
      <c r="J588" s="15">
        <f t="shared" ref="J588:J651" si="88">IF(ISNUMBER(G588),DATEDIF((DATE(G588,F588,E588)),(DATE("2021","10","1")),"Y"),"")</f>
        <v>4</v>
      </c>
      <c r="K588" s="28"/>
      <c r="L588" s="13">
        <f t="shared" si="82"/>
        <v>579</v>
      </c>
      <c r="M588" s="27" t="str">
        <f t="shared" si="83"/>
        <v/>
      </c>
      <c r="N588" s="26" t="e">
        <f t="array" ref="N588">IF($L588="","",INDEX($B$10:$B$500,SMALL(IF($D$10:$D$500=$M588,ROW($10:$500)-9),COUNTIF($M$9:$M587,$M588)+1)))</f>
        <v>#NUM!</v>
      </c>
      <c r="O588" s="28"/>
      <c r="P588" s="13">
        <f t="shared" si="84"/>
        <v>579</v>
      </c>
      <c r="Q588" s="27" t="str">
        <f t="shared" si="85"/>
        <v/>
      </c>
      <c r="R588" s="26" t="e">
        <f t="array" ref="R588">IF($P588="","",INDEX($B$10:$B$500,SMALL(IF($D$10:$D$500=$Q588,ROW($10:$500)-9),COUNTIF($Q$9:$Q587,$Q588)+1)))</f>
        <v>#NUM!</v>
      </c>
    </row>
    <row r="589" spans="1:18" ht="26.25" thickTop="1" thickBot="1" x14ac:dyDescent="0.4">
      <c r="A589" s="13">
        <f>IF(B589="","",COUNT($A$9:A588)+1)</f>
        <v>579</v>
      </c>
      <c r="B589" s="16" t="s">
        <v>593</v>
      </c>
      <c r="C589" s="23">
        <v>31604162601351</v>
      </c>
      <c r="D589" s="18">
        <v>42476</v>
      </c>
      <c r="E589" s="16">
        <f t="shared" si="79"/>
        <v>16</v>
      </c>
      <c r="F589" s="16">
        <f t="shared" si="80"/>
        <v>4</v>
      </c>
      <c r="G589" s="16">
        <f t="shared" si="81"/>
        <v>2016</v>
      </c>
      <c r="H589" s="15">
        <f t="shared" si="86"/>
        <v>15</v>
      </c>
      <c r="I589" s="15">
        <f t="shared" si="87"/>
        <v>5</v>
      </c>
      <c r="J589" s="15">
        <f t="shared" si="88"/>
        <v>5</v>
      </c>
      <c r="K589" s="28"/>
      <c r="L589" s="13">
        <f t="shared" si="82"/>
        <v>580</v>
      </c>
      <c r="M589" s="27" t="str">
        <f t="shared" si="83"/>
        <v/>
      </c>
      <c r="N589" s="26" t="e">
        <f t="array" ref="N589">IF($L589="","",INDEX($B$10:$B$500,SMALL(IF($D$10:$D$500=$M589,ROW($10:$500)-9),COUNTIF($M$9:$M588,$M589)+1)))</f>
        <v>#NUM!</v>
      </c>
      <c r="O589" s="28"/>
      <c r="P589" s="13">
        <f t="shared" si="84"/>
        <v>580</v>
      </c>
      <c r="Q589" s="27" t="str">
        <f t="shared" si="85"/>
        <v/>
      </c>
      <c r="R589" s="26" t="e">
        <f t="array" ref="R589">IF($P589="","",INDEX($B$10:$B$500,SMALL(IF($D$10:$D$500=$Q589,ROW($10:$500)-9),COUNTIF($Q$9:$Q588,$Q589)+1)))</f>
        <v>#NUM!</v>
      </c>
    </row>
    <row r="590" spans="1:18" ht="26.25" thickTop="1" thickBot="1" x14ac:dyDescent="0.4">
      <c r="A590" s="13">
        <f>IF(B590="","",COUNT($A$9:A589)+1)</f>
        <v>580</v>
      </c>
      <c r="B590" s="16" t="s">
        <v>594</v>
      </c>
      <c r="C590" s="23">
        <v>31601072602295</v>
      </c>
      <c r="D590" s="18">
        <v>42376</v>
      </c>
      <c r="E590" s="16">
        <f t="shared" si="79"/>
        <v>7</v>
      </c>
      <c r="F590" s="16">
        <f t="shared" si="80"/>
        <v>1</v>
      </c>
      <c r="G590" s="16">
        <f t="shared" si="81"/>
        <v>2016</v>
      </c>
      <c r="H590" s="15">
        <f t="shared" si="86"/>
        <v>24</v>
      </c>
      <c r="I590" s="15">
        <f t="shared" si="87"/>
        <v>8</v>
      </c>
      <c r="J590" s="15">
        <f t="shared" si="88"/>
        <v>5</v>
      </c>
      <c r="K590" s="28"/>
      <c r="L590" s="13">
        <f t="shared" si="82"/>
        <v>581</v>
      </c>
      <c r="M590" s="27" t="str">
        <f t="shared" si="83"/>
        <v/>
      </c>
      <c r="N590" s="26" t="e">
        <f t="array" ref="N590">IF($L590="","",INDEX($B$10:$B$500,SMALL(IF($D$10:$D$500=$M590,ROW($10:$500)-9),COUNTIF($M$9:$M589,$M590)+1)))</f>
        <v>#NUM!</v>
      </c>
      <c r="O590" s="28"/>
      <c r="P590" s="13">
        <f t="shared" si="84"/>
        <v>581</v>
      </c>
      <c r="Q590" s="27" t="str">
        <f t="shared" si="85"/>
        <v/>
      </c>
      <c r="R590" s="26" t="e">
        <f t="array" ref="R590">IF($P590="","",INDEX($B$10:$B$500,SMALL(IF($D$10:$D$500=$Q590,ROW($10:$500)-9),COUNTIF($Q$9:$Q589,$Q590)+1)))</f>
        <v>#NUM!</v>
      </c>
    </row>
    <row r="591" spans="1:18" ht="26.25" thickTop="1" thickBot="1" x14ac:dyDescent="0.4">
      <c r="A591" s="13">
        <f>IF(B591="","",COUNT($A$9:A590)+1)</f>
        <v>581</v>
      </c>
      <c r="B591" s="16" t="s">
        <v>595</v>
      </c>
      <c r="C591" s="23">
        <v>31601012618303</v>
      </c>
      <c r="D591" s="18">
        <v>42370</v>
      </c>
      <c r="E591" s="16">
        <f t="shared" si="79"/>
        <v>1</v>
      </c>
      <c r="F591" s="16">
        <f t="shared" si="80"/>
        <v>1</v>
      </c>
      <c r="G591" s="16">
        <f t="shared" si="81"/>
        <v>2016</v>
      </c>
      <c r="H591" s="15">
        <f t="shared" si="86"/>
        <v>0</v>
      </c>
      <c r="I591" s="15">
        <f t="shared" si="87"/>
        <v>9</v>
      </c>
      <c r="J591" s="15">
        <f t="shared" si="88"/>
        <v>5</v>
      </c>
      <c r="K591" s="28"/>
      <c r="L591" s="13">
        <f t="shared" si="82"/>
        <v>582</v>
      </c>
      <c r="M591" s="27" t="str">
        <f t="shared" si="83"/>
        <v/>
      </c>
      <c r="N591" s="26" t="e">
        <f t="array" ref="N591">IF($L591="","",INDEX($B$10:$B$500,SMALL(IF($D$10:$D$500=$M591,ROW($10:$500)-9),COUNTIF($M$9:$M590,$M591)+1)))</f>
        <v>#NUM!</v>
      </c>
      <c r="O591" s="28"/>
      <c r="P591" s="13">
        <f t="shared" si="84"/>
        <v>582</v>
      </c>
      <c r="Q591" s="27" t="str">
        <f t="shared" si="85"/>
        <v/>
      </c>
      <c r="R591" s="26" t="e">
        <f t="array" ref="R591">IF($P591="","",INDEX($B$10:$B$500,SMALL(IF($D$10:$D$500=$Q591,ROW($10:$500)-9),COUNTIF($Q$9:$Q590,$Q591)+1)))</f>
        <v>#NUM!</v>
      </c>
    </row>
    <row r="592" spans="1:18" ht="26.25" thickTop="1" thickBot="1" x14ac:dyDescent="0.4">
      <c r="A592" s="13">
        <f>IF(B592="","",COUNT($A$9:A591)+1)</f>
        <v>582</v>
      </c>
      <c r="B592" s="16" t="s">
        <v>596</v>
      </c>
      <c r="C592" s="23">
        <v>31604082600605</v>
      </c>
      <c r="D592" s="18">
        <v>42468</v>
      </c>
      <c r="E592" s="16">
        <f t="shared" si="79"/>
        <v>8</v>
      </c>
      <c r="F592" s="16">
        <f t="shared" si="80"/>
        <v>4</v>
      </c>
      <c r="G592" s="16">
        <f t="shared" si="81"/>
        <v>2016</v>
      </c>
      <c r="H592" s="15">
        <f t="shared" si="86"/>
        <v>23</v>
      </c>
      <c r="I592" s="15">
        <f t="shared" si="87"/>
        <v>5</v>
      </c>
      <c r="J592" s="15">
        <f t="shared" si="88"/>
        <v>5</v>
      </c>
      <c r="K592" s="28"/>
      <c r="L592" s="13">
        <f t="shared" si="82"/>
        <v>583</v>
      </c>
      <c r="M592" s="27" t="str">
        <f t="shared" si="83"/>
        <v/>
      </c>
      <c r="N592" s="26" t="e">
        <f t="array" ref="N592">IF($L592="","",INDEX($B$10:$B$500,SMALL(IF($D$10:$D$500=$M592,ROW($10:$500)-9),COUNTIF($M$9:$M591,$M592)+1)))</f>
        <v>#NUM!</v>
      </c>
      <c r="O592" s="28"/>
      <c r="P592" s="13">
        <f t="shared" si="84"/>
        <v>583</v>
      </c>
      <c r="Q592" s="27" t="str">
        <f t="shared" si="85"/>
        <v/>
      </c>
      <c r="R592" s="26" t="e">
        <f t="array" ref="R592">IF($P592="","",INDEX($B$10:$B$500,SMALL(IF($D$10:$D$500=$Q592,ROW($10:$500)-9),COUNTIF($Q$9:$Q591,$Q592)+1)))</f>
        <v>#NUM!</v>
      </c>
    </row>
    <row r="593" spans="1:18" ht="26.25" thickTop="1" thickBot="1" x14ac:dyDescent="0.4">
      <c r="A593" s="13">
        <f>IF(B593="","",COUNT($A$9:A592)+1)</f>
        <v>583</v>
      </c>
      <c r="B593" s="16" t="s">
        <v>597</v>
      </c>
      <c r="C593" s="23">
        <v>31701012600948</v>
      </c>
      <c r="D593" s="18">
        <v>42736</v>
      </c>
      <c r="E593" s="16">
        <f t="shared" si="79"/>
        <v>1</v>
      </c>
      <c r="F593" s="16">
        <f t="shared" si="80"/>
        <v>1</v>
      </c>
      <c r="G593" s="16">
        <f t="shared" si="81"/>
        <v>2017</v>
      </c>
      <c r="H593" s="15">
        <f t="shared" si="86"/>
        <v>0</v>
      </c>
      <c r="I593" s="15">
        <f t="shared" si="87"/>
        <v>9</v>
      </c>
      <c r="J593" s="15">
        <f t="shared" si="88"/>
        <v>4</v>
      </c>
      <c r="K593" s="28"/>
      <c r="L593" s="13">
        <f t="shared" si="82"/>
        <v>584</v>
      </c>
      <c r="M593" s="27" t="str">
        <f t="shared" si="83"/>
        <v/>
      </c>
      <c r="N593" s="26" t="e">
        <f t="array" ref="N593">IF($L593="","",INDEX($B$10:$B$500,SMALL(IF($D$10:$D$500=$M593,ROW($10:$500)-9),COUNTIF($M$9:$M592,$M593)+1)))</f>
        <v>#NUM!</v>
      </c>
      <c r="O593" s="28"/>
      <c r="P593" s="13">
        <f t="shared" si="84"/>
        <v>584</v>
      </c>
      <c r="Q593" s="27" t="str">
        <f t="shared" si="85"/>
        <v/>
      </c>
      <c r="R593" s="26" t="e">
        <f t="array" ref="R593">IF($P593="","",INDEX($B$10:$B$500,SMALL(IF($D$10:$D$500=$Q593,ROW($10:$500)-9),COUNTIF($Q$9:$Q592,$Q593)+1)))</f>
        <v>#NUM!</v>
      </c>
    </row>
    <row r="594" spans="1:18" ht="26.25" thickTop="1" thickBot="1" x14ac:dyDescent="0.4">
      <c r="A594" s="13">
        <f>IF(B594="","",COUNT($A$9:A593)+1)</f>
        <v>584</v>
      </c>
      <c r="B594" s="16" t="s">
        <v>598</v>
      </c>
      <c r="C594" s="23">
        <v>31609072600226</v>
      </c>
      <c r="D594" s="18">
        <v>42620</v>
      </c>
      <c r="E594" s="16">
        <f t="shared" si="79"/>
        <v>7</v>
      </c>
      <c r="F594" s="16">
        <f t="shared" si="80"/>
        <v>9</v>
      </c>
      <c r="G594" s="16">
        <f t="shared" si="81"/>
        <v>2016</v>
      </c>
      <c r="H594" s="15">
        <f t="shared" si="86"/>
        <v>24</v>
      </c>
      <c r="I594" s="15">
        <f t="shared" si="87"/>
        <v>0</v>
      </c>
      <c r="J594" s="15">
        <f t="shared" si="88"/>
        <v>5</v>
      </c>
      <c r="K594" s="28"/>
      <c r="L594" s="13">
        <f t="shared" si="82"/>
        <v>585</v>
      </c>
      <c r="M594" s="27" t="str">
        <f t="shared" si="83"/>
        <v/>
      </c>
      <c r="N594" s="26" t="e">
        <f t="array" ref="N594">IF($L594="","",INDEX($B$10:$B$500,SMALL(IF($D$10:$D$500=$M594,ROW($10:$500)-9),COUNTIF($M$9:$M593,$M594)+1)))</f>
        <v>#NUM!</v>
      </c>
      <c r="O594" s="28"/>
      <c r="P594" s="13">
        <f t="shared" si="84"/>
        <v>585</v>
      </c>
      <c r="Q594" s="27" t="str">
        <f t="shared" si="85"/>
        <v/>
      </c>
      <c r="R594" s="26" t="e">
        <f t="array" ref="R594">IF($P594="","",INDEX($B$10:$B$500,SMALL(IF($D$10:$D$500=$Q594,ROW($10:$500)-9),COUNTIF($Q$9:$Q593,$Q594)+1)))</f>
        <v>#NUM!</v>
      </c>
    </row>
    <row r="595" spans="1:18" ht="26.25" thickTop="1" thickBot="1" x14ac:dyDescent="0.4">
      <c r="A595" s="13">
        <f>IF(B595="","",COUNT($A$9:A594)+1)</f>
        <v>585</v>
      </c>
      <c r="B595" s="16" t="s">
        <v>599</v>
      </c>
      <c r="C595" s="23">
        <v>31705202600664</v>
      </c>
      <c r="D595" s="18">
        <v>42875</v>
      </c>
      <c r="E595" s="16">
        <f t="shared" si="79"/>
        <v>20</v>
      </c>
      <c r="F595" s="16">
        <f t="shared" si="80"/>
        <v>5</v>
      </c>
      <c r="G595" s="16">
        <f t="shared" si="81"/>
        <v>2017</v>
      </c>
      <c r="H595" s="15">
        <f t="shared" si="86"/>
        <v>11</v>
      </c>
      <c r="I595" s="15">
        <f t="shared" si="87"/>
        <v>4</v>
      </c>
      <c r="J595" s="15">
        <f t="shared" si="88"/>
        <v>4</v>
      </c>
      <c r="K595" s="28"/>
      <c r="L595" s="13">
        <f t="shared" si="82"/>
        <v>586</v>
      </c>
      <c r="M595" s="27" t="str">
        <f t="shared" si="83"/>
        <v/>
      </c>
      <c r="N595" s="26" t="e">
        <f t="array" ref="N595">IF($L595="","",INDEX($B$10:$B$500,SMALL(IF($D$10:$D$500=$M595,ROW($10:$500)-9),COUNTIF($M$9:$M594,$M595)+1)))</f>
        <v>#NUM!</v>
      </c>
      <c r="O595" s="28"/>
      <c r="P595" s="13">
        <f t="shared" si="84"/>
        <v>586</v>
      </c>
      <c r="Q595" s="27" t="str">
        <f t="shared" si="85"/>
        <v/>
      </c>
      <c r="R595" s="26" t="e">
        <f t="array" ref="R595">IF($P595="","",INDEX($B$10:$B$500,SMALL(IF($D$10:$D$500=$Q595,ROW($10:$500)-9),COUNTIF($Q$9:$Q594,$Q595)+1)))</f>
        <v>#NUM!</v>
      </c>
    </row>
    <row r="596" spans="1:18" ht="26.25" thickTop="1" thickBot="1" x14ac:dyDescent="0.4">
      <c r="A596" s="13">
        <f>IF(B596="","",COUNT($A$9:A595)+1)</f>
        <v>586</v>
      </c>
      <c r="B596" s="16" t="s">
        <v>600</v>
      </c>
      <c r="C596" s="23">
        <v>31603172600489</v>
      </c>
      <c r="D596" s="18">
        <v>42446</v>
      </c>
      <c r="E596" s="16">
        <f t="shared" si="79"/>
        <v>17</v>
      </c>
      <c r="F596" s="16">
        <f t="shared" si="80"/>
        <v>3</v>
      </c>
      <c r="G596" s="16">
        <f t="shared" si="81"/>
        <v>2016</v>
      </c>
      <c r="H596" s="15">
        <f t="shared" si="86"/>
        <v>14</v>
      </c>
      <c r="I596" s="15">
        <f t="shared" si="87"/>
        <v>6</v>
      </c>
      <c r="J596" s="15">
        <f t="shared" si="88"/>
        <v>5</v>
      </c>
      <c r="K596" s="28"/>
      <c r="L596" s="13">
        <f t="shared" si="82"/>
        <v>587</v>
      </c>
      <c r="M596" s="27" t="str">
        <f t="shared" si="83"/>
        <v/>
      </c>
      <c r="N596" s="26" t="e">
        <f t="array" ref="N596">IF($L596="","",INDEX($B$10:$B$500,SMALL(IF($D$10:$D$500=$M596,ROW($10:$500)-9),COUNTIF($M$9:$M595,$M596)+1)))</f>
        <v>#NUM!</v>
      </c>
      <c r="O596" s="28"/>
      <c r="P596" s="13">
        <f t="shared" si="84"/>
        <v>587</v>
      </c>
      <c r="Q596" s="27" t="str">
        <f t="shared" si="85"/>
        <v/>
      </c>
      <c r="R596" s="26" t="e">
        <f t="array" ref="R596">IF($P596="","",INDEX($B$10:$B$500,SMALL(IF($D$10:$D$500=$Q596,ROW($10:$500)-9),COUNTIF($Q$9:$Q595,$Q596)+1)))</f>
        <v>#NUM!</v>
      </c>
    </row>
    <row r="597" spans="1:18" ht="26.25" thickTop="1" thickBot="1" x14ac:dyDescent="0.4">
      <c r="A597" s="13">
        <f>IF(B597="","",COUNT($A$9:A596)+1)</f>
        <v>587</v>
      </c>
      <c r="B597" s="16" t="s">
        <v>601</v>
      </c>
      <c r="C597" s="23">
        <v>31610212600289</v>
      </c>
      <c r="D597" s="18">
        <v>42664</v>
      </c>
      <c r="E597" s="16">
        <f t="shared" si="79"/>
        <v>21</v>
      </c>
      <c r="F597" s="16">
        <f t="shared" si="80"/>
        <v>10</v>
      </c>
      <c r="G597" s="16">
        <f t="shared" si="81"/>
        <v>2016</v>
      </c>
      <c r="H597" s="15">
        <f t="shared" si="86"/>
        <v>10</v>
      </c>
      <c r="I597" s="15">
        <f t="shared" si="87"/>
        <v>11</v>
      </c>
      <c r="J597" s="15">
        <f t="shared" si="88"/>
        <v>4</v>
      </c>
      <c r="K597" s="28"/>
      <c r="L597" s="13">
        <f t="shared" si="82"/>
        <v>588</v>
      </c>
      <c r="M597" s="27" t="str">
        <f t="shared" si="83"/>
        <v/>
      </c>
      <c r="N597" s="26" t="e">
        <f t="array" ref="N597">IF($L597="","",INDEX($B$10:$B$500,SMALL(IF($D$10:$D$500=$M597,ROW($10:$500)-9),COUNTIF($M$9:$M596,$M597)+1)))</f>
        <v>#NUM!</v>
      </c>
      <c r="O597" s="28"/>
      <c r="P597" s="13">
        <f t="shared" si="84"/>
        <v>588</v>
      </c>
      <c r="Q597" s="27" t="str">
        <f t="shared" si="85"/>
        <v/>
      </c>
      <c r="R597" s="26" t="e">
        <f t="array" ref="R597">IF($P597="","",INDEX($B$10:$B$500,SMALL(IF($D$10:$D$500=$Q597,ROW($10:$500)-9),COUNTIF($Q$9:$Q596,$Q597)+1)))</f>
        <v>#NUM!</v>
      </c>
    </row>
    <row r="598" spans="1:18" ht="26.25" thickTop="1" thickBot="1" x14ac:dyDescent="0.4">
      <c r="A598" s="13">
        <f>IF(B598="","",COUNT($A$9:A597)+1)</f>
        <v>588</v>
      </c>
      <c r="B598" s="16" t="s">
        <v>602</v>
      </c>
      <c r="C598" s="23">
        <v>31709292601597</v>
      </c>
      <c r="D598" s="18">
        <v>43007</v>
      </c>
      <c r="E598" s="16">
        <f t="shared" si="79"/>
        <v>29</v>
      </c>
      <c r="F598" s="16">
        <f t="shared" si="80"/>
        <v>9</v>
      </c>
      <c r="G598" s="16">
        <f t="shared" si="81"/>
        <v>2017</v>
      </c>
      <c r="H598" s="15">
        <f t="shared" si="86"/>
        <v>2</v>
      </c>
      <c r="I598" s="15">
        <f t="shared" si="87"/>
        <v>0</v>
      </c>
      <c r="J598" s="15">
        <f t="shared" si="88"/>
        <v>4</v>
      </c>
      <c r="K598" s="28"/>
      <c r="L598" s="13">
        <f t="shared" si="82"/>
        <v>589</v>
      </c>
      <c r="M598" s="27" t="str">
        <f t="shared" si="83"/>
        <v/>
      </c>
      <c r="N598" s="26" t="e">
        <f t="array" ref="N598">IF($L598="","",INDEX($B$10:$B$500,SMALL(IF($D$10:$D$500=$M598,ROW($10:$500)-9),COUNTIF($M$9:$M597,$M598)+1)))</f>
        <v>#NUM!</v>
      </c>
      <c r="O598" s="28"/>
      <c r="P598" s="13">
        <f t="shared" si="84"/>
        <v>589</v>
      </c>
      <c r="Q598" s="27" t="str">
        <f t="shared" si="85"/>
        <v/>
      </c>
      <c r="R598" s="26" t="e">
        <f t="array" ref="R598">IF($P598="","",INDEX($B$10:$B$500,SMALL(IF($D$10:$D$500=$Q598,ROW($10:$500)-9),COUNTIF($Q$9:$Q597,$Q598)+1)))</f>
        <v>#NUM!</v>
      </c>
    </row>
    <row r="599" spans="1:18" ht="26.25" thickTop="1" thickBot="1" x14ac:dyDescent="0.4">
      <c r="A599" s="13">
        <f>IF(B599="","",COUNT($A$9:A598)+1)</f>
        <v>589</v>
      </c>
      <c r="B599" s="16" t="s">
        <v>603</v>
      </c>
      <c r="C599" s="23">
        <v>31703232601484</v>
      </c>
      <c r="D599" s="18">
        <v>42817</v>
      </c>
      <c r="E599" s="16">
        <f t="shared" si="79"/>
        <v>23</v>
      </c>
      <c r="F599" s="16">
        <f t="shared" si="80"/>
        <v>3</v>
      </c>
      <c r="G599" s="16">
        <f t="shared" si="81"/>
        <v>2017</v>
      </c>
      <c r="H599" s="15">
        <f t="shared" si="86"/>
        <v>8</v>
      </c>
      <c r="I599" s="15">
        <f t="shared" si="87"/>
        <v>6</v>
      </c>
      <c r="J599" s="15">
        <f t="shared" si="88"/>
        <v>4</v>
      </c>
      <c r="K599" s="28"/>
      <c r="L599" s="13">
        <f t="shared" si="82"/>
        <v>590</v>
      </c>
      <c r="M599" s="27" t="str">
        <f t="shared" si="83"/>
        <v/>
      </c>
      <c r="N599" s="26" t="e">
        <f t="array" ref="N599">IF($L599="","",INDEX($B$10:$B$500,SMALL(IF($D$10:$D$500=$M599,ROW($10:$500)-9),COUNTIF($M$9:$M598,$M599)+1)))</f>
        <v>#NUM!</v>
      </c>
      <c r="O599" s="28"/>
      <c r="P599" s="13">
        <f t="shared" si="84"/>
        <v>590</v>
      </c>
      <c r="Q599" s="27" t="str">
        <f t="shared" si="85"/>
        <v/>
      </c>
      <c r="R599" s="26" t="e">
        <f t="array" ref="R599">IF($P599="","",INDEX($B$10:$B$500,SMALL(IF($D$10:$D$500=$Q599,ROW($10:$500)-9),COUNTIF($Q$9:$Q598,$Q599)+1)))</f>
        <v>#NUM!</v>
      </c>
    </row>
    <row r="600" spans="1:18" ht="26.25" thickTop="1" thickBot="1" x14ac:dyDescent="0.4">
      <c r="A600" s="13">
        <f>IF(B600="","",COUNT($A$9:A599)+1)</f>
        <v>590</v>
      </c>
      <c r="B600" s="16" t="s">
        <v>604</v>
      </c>
      <c r="C600" s="23">
        <v>31601222600717</v>
      </c>
      <c r="D600" s="18">
        <v>42391</v>
      </c>
      <c r="E600" s="16">
        <f t="shared" si="79"/>
        <v>22</v>
      </c>
      <c r="F600" s="16">
        <f t="shared" si="80"/>
        <v>1</v>
      </c>
      <c r="G600" s="16">
        <f t="shared" si="81"/>
        <v>2016</v>
      </c>
      <c r="H600" s="15">
        <f t="shared" si="86"/>
        <v>9</v>
      </c>
      <c r="I600" s="15">
        <f t="shared" si="87"/>
        <v>8</v>
      </c>
      <c r="J600" s="15">
        <f t="shared" si="88"/>
        <v>5</v>
      </c>
      <c r="K600" s="28"/>
      <c r="L600" s="13">
        <f t="shared" si="82"/>
        <v>591</v>
      </c>
      <c r="M600" s="27" t="str">
        <f t="shared" si="83"/>
        <v/>
      </c>
      <c r="N600" s="26" t="e">
        <f t="array" ref="N600">IF($L600="","",INDEX($B$10:$B$500,SMALL(IF($D$10:$D$500=$M600,ROW($10:$500)-9),COUNTIF($M$9:$M599,$M600)+1)))</f>
        <v>#NUM!</v>
      </c>
      <c r="O600" s="28"/>
      <c r="P600" s="13">
        <f t="shared" si="84"/>
        <v>591</v>
      </c>
      <c r="Q600" s="27" t="str">
        <f t="shared" si="85"/>
        <v/>
      </c>
      <c r="R600" s="26" t="e">
        <f t="array" ref="R600">IF($P600="","",INDEX($B$10:$B$500,SMALL(IF($D$10:$D$500=$Q600,ROW($10:$500)-9),COUNTIF($Q$9:$Q599,$Q600)+1)))</f>
        <v>#NUM!</v>
      </c>
    </row>
    <row r="601" spans="1:18" ht="26.25" thickTop="1" thickBot="1" x14ac:dyDescent="0.4">
      <c r="A601" s="13">
        <f>IF(B601="","",COUNT($A$9:A600)+1)</f>
        <v>591</v>
      </c>
      <c r="B601" s="16" t="s">
        <v>605</v>
      </c>
      <c r="C601" s="23">
        <v>31511022600438</v>
      </c>
      <c r="D601" s="18">
        <v>42310</v>
      </c>
      <c r="E601" s="16">
        <f t="shared" si="79"/>
        <v>2</v>
      </c>
      <c r="F601" s="16">
        <f t="shared" si="80"/>
        <v>11</v>
      </c>
      <c r="G601" s="16">
        <f t="shared" si="81"/>
        <v>2015</v>
      </c>
      <c r="H601" s="15">
        <f t="shared" si="86"/>
        <v>29</v>
      </c>
      <c r="I601" s="15">
        <f t="shared" si="87"/>
        <v>10</v>
      </c>
      <c r="J601" s="15">
        <f t="shared" si="88"/>
        <v>5</v>
      </c>
      <c r="K601" s="28"/>
      <c r="L601" s="13">
        <f t="shared" si="82"/>
        <v>592</v>
      </c>
      <c r="M601" s="27" t="str">
        <f t="shared" si="83"/>
        <v/>
      </c>
      <c r="N601" s="26" t="e">
        <f t="array" ref="N601">IF($L601="","",INDEX($B$10:$B$500,SMALL(IF($D$10:$D$500=$M601,ROW($10:$500)-9),COUNTIF($M$9:$M600,$M601)+1)))</f>
        <v>#NUM!</v>
      </c>
      <c r="O601" s="28"/>
      <c r="P601" s="13">
        <f t="shared" si="84"/>
        <v>592</v>
      </c>
      <c r="Q601" s="27" t="str">
        <f t="shared" si="85"/>
        <v/>
      </c>
      <c r="R601" s="26" t="e">
        <f t="array" ref="R601">IF($P601="","",INDEX($B$10:$B$500,SMALL(IF($D$10:$D$500=$Q601,ROW($10:$500)-9),COUNTIF($Q$9:$Q600,$Q601)+1)))</f>
        <v>#NUM!</v>
      </c>
    </row>
    <row r="602" spans="1:18" ht="26.25" thickTop="1" thickBot="1" x14ac:dyDescent="0.4">
      <c r="A602" s="13">
        <f>IF(B602="","",COUNT($A$9:A601)+1)</f>
        <v>592</v>
      </c>
      <c r="B602" s="16" t="s">
        <v>606</v>
      </c>
      <c r="C602" s="23">
        <v>31701232600191</v>
      </c>
      <c r="D602" s="18">
        <v>42758</v>
      </c>
      <c r="E602" s="16">
        <f t="shared" si="79"/>
        <v>23</v>
      </c>
      <c r="F602" s="16">
        <f t="shared" si="80"/>
        <v>1</v>
      </c>
      <c r="G602" s="16">
        <f t="shared" si="81"/>
        <v>2017</v>
      </c>
      <c r="H602" s="15">
        <f t="shared" si="86"/>
        <v>8</v>
      </c>
      <c r="I602" s="15">
        <f t="shared" si="87"/>
        <v>8</v>
      </c>
      <c r="J602" s="15">
        <f t="shared" si="88"/>
        <v>4</v>
      </c>
      <c r="K602" s="28"/>
      <c r="L602" s="13">
        <f t="shared" si="82"/>
        <v>593</v>
      </c>
      <c r="M602" s="27" t="str">
        <f t="shared" si="83"/>
        <v/>
      </c>
      <c r="N602" s="26" t="e">
        <f t="array" ref="N602">IF($L602="","",INDEX($B$10:$B$500,SMALL(IF($D$10:$D$500=$M602,ROW($10:$500)-9),COUNTIF($M$9:$M601,$M602)+1)))</f>
        <v>#NUM!</v>
      </c>
      <c r="O602" s="28"/>
      <c r="P602" s="13">
        <f t="shared" si="84"/>
        <v>593</v>
      </c>
      <c r="Q602" s="27" t="str">
        <f t="shared" si="85"/>
        <v/>
      </c>
      <c r="R602" s="26" t="e">
        <f t="array" ref="R602">IF($P602="","",INDEX($B$10:$B$500,SMALL(IF($D$10:$D$500=$Q602,ROW($10:$500)-9),COUNTIF($Q$9:$Q601,$Q602)+1)))</f>
        <v>#NUM!</v>
      </c>
    </row>
    <row r="603" spans="1:18" ht="26.25" thickTop="1" thickBot="1" x14ac:dyDescent="0.4">
      <c r="A603" s="13">
        <f>IF(B603="","",COUNT($A$9:A602)+1)</f>
        <v>593</v>
      </c>
      <c r="B603" s="16" t="s">
        <v>607</v>
      </c>
      <c r="C603" s="23">
        <v>31603072600813</v>
      </c>
      <c r="D603" s="18">
        <v>42436</v>
      </c>
      <c r="E603" s="16">
        <f t="shared" si="79"/>
        <v>7</v>
      </c>
      <c r="F603" s="16">
        <f t="shared" si="80"/>
        <v>3</v>
      </c>
      <c r="G603" s="16">
        <f t="shared" si="81"/>
        <v>2016</v>
      </c>
      <c r="H603" s="15">
        <f t="shared" si="86"/>
        <v>24</v>
      </c>
      <c r="I603" s="15">
        <f t="shared" si="87"/>
        <v>6</v>
      </c>
      <c r="J603" s="15">
        <f t="shared" si="88"/>
        <v>5</v>
      </c>
      <c r="K603" s="28"/>
      <c r="L603" s="13">
        <f t="shared" si="82"/>
        <v>594</v>
      </c>
      <c r="M603" s="27" t="str">
        <f t="shared" si="83"/>
        <v/>
      </c>
      <c r="N603" s="26" t="e">
        <f t="array" ref="N603">IF($L603="","",INDEX($B$10:$B$500,SMALL(IF($D$10:$D$500=$M603,ROW($10:$500)-9),COUNTIF($M$9:$M602,$M603)+1)))</f>
        <v>#NUM!</v>
      </c>
      <c r="O603" s="28"/>
      <c r="P603" s="13">
        <f t="shared" si="84"/>
        <v>594</v>
      </c>
      <c r="Q603" s="27" t="str">
        <f t="shared" si="85"/>
        <v/>
      </c>
      <c r="R603" s="26" t="e">
        <f t="array" ref="R603">IF($P603="","",INDEX($B$10:$B$500,SMALL(IF($D$10:$D$500=$Q603,ROW($10:$500)-9),COUNTIF($Q$9:$Q602,$Q603)+1)))</f>
        <v>#NUM!</v>
      </c>
    </row>
    <row r="604" spans="1:18" ht="26.25" thickTop="1" thickBot="1" x14ac:dyDescent="0.4">
      <c r="A604" s="13">
        <f>IF(B604="","",COUNT($A$9:A603)+1)</f>
        <v>594</v>
      </c>
      <c r="B604" s="16" t="s">
        <v>608</v>
      </c>
      <c r="C604" s="23">
        <v>31605242601693</v>
      </c>
      <c r="D604" s="18">
        <v>42514</v>
      </c>
      <c r="E604" s="16">
        <f t="shared" si="79"/>
        <v>24</v>
      </c>
      <c r="F604" s="16">
        <f t="shared" si="80"/>
        <v>5</v>
      </c>
      <c r="G604" s="16">
        <f t="shared" si="81"/>
        <v>2016</v>
      </c>
      <c r="H604" s="15">
        <f t="shared" si="86"/>
        <v>7</v>
      </c>
      <c r="I604" s="15">
        <f t="shared" si="87"/>
        <v>4</v>
      </c>
      <c r="J604" s="15">
        <f t="shared" si="88"/>
        <v>5</v>
      </c>
      <c r="K604" s="28"/>
      <c r="L604" s="13">
        <f t="shared" si="82"/>
        <v>595</v>
      </c>
      <c r="M604" s="27" t="str">
        <f t="shared" si="83"/>
        <v/>
      </c>
      <c r="N604" s="26" t="e">
        <f t="array" ref="N604">IF($L604="","",INDEX($B$10:$B$500,SMALL(IF($D$10:$D$500=$M604,ROW($10:$500)-9),COUNTIF($M$9:$M603,$M604)+1)))</f>
        <v>#NUM!</v>
      </c>
      <c r="O604" s="28"/>
      <c r="P604" s="13">
        <f t="shared" si="84"/>
        <v>595</v>
      </c>
      <c r="Q604" s="27" t="str">
        <f t="shared" si="85"/>
        <v/>
      </c>
      <c r="R604" s="26" t="e">
        <f t="array" ref="R604">IF($P604="","",INDEX($B$10:$B$500,SMALL(IF($D$10:$D$500=$Q604,ROW($10:$500)-9),COUNTIF($Q$9:$Q603,$Q604)+1)))</f>
        <v>#NUM!</v>
      </c>
    </row>
    <row r="605" spans="1:18" ht="26.25" thickTop="1" thickBot="1" x14ac:dyDescent="0.4">
      <c r="A605" s="13">
        <f>IF(B605="","",COUNT($A$9:A604)+1)</f>
        <v>595</v>
      </c>
      <c r="B605" s="16" t="s">
        <v>609</v>
      </c>
      <c r="C605" s="23">
        <v>31705042600751</v>
      </c>
      <c r="D605" s="18">
        <v>42859</v>
      </c>
      <c r="E605" s="16">
        <f t="shared" si="79"/>
        <v>4</v>
      </c>
      <c r="F605" s="16">
        <f t="shared" si="80"/>
        <v>5</v>
      </c>
      <c r="G605" s="16">
        <f t="shared" si="81"/>
        <v>2017</v>
      </c>
      <c r="H605" s="15">
        <f t="shared" si="86"/>
        <v>27</v>
      </c>
      <c r="I605" s="15">
        <f t="shared" si="87"/>
        <v>4</v>
      </c>
      <c r="J605" s="15">
        <f t="shared" si="88"/>
        <v>4</v>
      </c>
      <c r="K605" s="28"/>
      <c r="L605" s="13">
        <f t="shared" si="82"/>
        <v>596</v>
      </c>
      <c r="M605" s="27" t="str">
        <f t="shared" si="83"/>
        <v/>
      </c>
      <c r="N605" s="26" t="e">
        <f t="array" ref="N605">IF($L605="","",INDEX($B$10:$B$500,SMALL(IF($D$10:$D$500=$M605,ROW($10:$500)-9),COUNTIF($M$9:$M604,$M605)+1)))</f>
        <v>#NUM!</v>
      </c>
      <c r="O605" s="28"/>
      <c r="P605" s="13">
        <f t="shared" si="84"/>
        <v>596</v>
      </c>
      <c r="Q605" s="27" t="str">
        <f t="shared" si="85"/>
        <v/>
      </c>
      <c r="R605" s="26" t="e">
        <f t="array" ref="R605">IF($P605="","",INDEX($B$10:$B$500,SMALL(IF($D$10:$D$500=$Q605,ROW($10:$500)-9),COUNTIF($Q$9:$Q604,$Q605)+1)))</f>
        <v>#NUM!</v>
      </c>
    </row>
    <row r="606" spans="1:18" ht="26.25" thickTop="1" thickBot="1" x14ac:dyDescent="0.4">
      <c r="A606" s="13">
        <f>IF(B606="","",COUNT($A$9:A605)+1)</f>
        <v>596</v>
      </c>
      <c r="B606" s="16" t="s">
        <v>610</v>
      </c>
      <c r="C606" s="23">
        <v>31701042600594</v>
      </c>
      <c r="D606" s="18">
        <v>42739</v>
      </c>
      <c r="E606" s="16">
        <f t="shared" si="79"/>
        <v>4</v>
      </c>
      <c r="F606" s="16">
        <f t="shared" si="80"/>
        <v>1</v>
      </c>
      <c r="G606" s="16">
        <f t="shared" si="81"/>
        <v>2017</v>
      </c>
      <c r="H606" s="15">
        <f t="shared" si="86"/>
        <v>27</v>
      </c>
      <c r="I606" s="15">
        <f t="shared" si="87"/>
        <v>8</v>
      </c>
      <c r="J606" s="15">
        <f t="shared" si="88"/>
        <v>4</v>
      </c>
      <c r="K606" s="28"/>
      <c r="L606" s="13">
        <f t="shared" si="82"/>
        <v>597</v>
      </c>
      <c r="M606" s="27" t="str">
        <f t="shared" si="83"/>
        <v/>
      </c>
      <c r="N606" s="26" t="e">
        <f t="array" ref="N606">IF($L606="","",INDEX($B$10:$B$500,SMALL(IF($D$10:$D$500=$M606,ROW($10:$500)-9),COUNTIF($M$9:$M605,$M606)+1)))</f>
        <v>#NUM!</v>
      </c>
      <c r="O606" s="28"/>
      <c r="P606" s="13">
        <f t="shared" si="84"/>
        <v>597</v>
      </c>
      <c r="Q606" s="27" t="str">
        <f t="shared" si="85"/>
        <v/>
      </c>
      <c r="R606" s="26" t="e">
        <f t="array" ref="R606">IF($P606="","",INDEX($B$10:$B$500,SMALL(IF($D$10:$D$500=$Q606,ROW($10:$500)-9),COUNTIF($Q$9:$Q605,$Q606)+1)))</f>
        <v>#NUM!</v>
      </c>
    </row>
    <row r="607" spans="1:18" ht="26.25" thickTop="1" thickBot="1" x14ac:dyDescent="0.4">
      <c r="A607" s="13">
        <f>IF(B607="","",COUNT($A$9:A606)+1)</f>
        <v>597</v>
      </c>
      <c r="B607" s="16" t="s">
        <v>611</v>
      </c>
      <c r="C607" s="23">
        <v>31609162600276</v>
      </c>
      <c r="D607" s="18">
        <v>42629</v>
      </c>
      <c r="E607" s="16">
        <f t="shared" si="79"/>
        <v>16</v>
      </c>
      <c r="F607" s="16">
        <f t="shared" si="80"/>
        <v>9</v>
      </c>
      <c r="G607" s="16">
        <f t="shared" si="81"/>
        <v>2016</v>
      </c>
      <c r="H607" s="15">
        <f t="shared" si="86"/>
        <v>15</v>
      </c>
      <c r="I607" s="15">
        <f t="shared" si="87"/>
        <v>0</v>
      </c>
      <c r="J607" s="15">
        <f t="shared" si="88"/>
        <v>5</v>
      </c>
      <c r="K607" s="28"/>
      <c r="L607" s="13">
        <f t="shared" si="82"/>
        <v>598</v>
      </c>
      <c r="M607" s="27" t="str">
        <f t="shared" si="83"/>
        <v/>
      </c>
      <c r="N607" s="26" t="e">
        <f t="array" ref="N607">IF($L607="","",INDEX($B$10:$B$500,SMALL(IF($D$10:$D$500=$M607,ROW($10:$500)-9),COUNTIF($M$9:$M606,$M607)+1)))</f>
        <v>#NUM!</v>
      </c>
      <c r="O607" s="28"/>
      <c r="P607" s="13">
        <f t="shared" si="84"/>
        <v>598</v>
      </c>
      <c r="Q607" s="27" t="str">
        <f t="shared" si="85"/>
        <v/>
      </c>
      <c r="R607" s="26" t="e">
        <f t="array" ref="R607">IF($P607="","",INDEX($B$10:$B$500,SMALL(IF($D$10:$D$500=$Q607,ROW($10:$500)-9),COUNTIF($Q$9:$Q606,$Q607)+1)))</f>
        <v>#NUM!</v>
      </c>
    </row>
    <row r="608" spans="1:18" ht="26.25" thickTop="1" thickBot="1" x14ac:dyDescent="0.4">
      <c r="A608" s="13">
        <f>IF(B608="","",COUNT($A$9:A607)+1)</f>
        <v>598</v>
      </c>
      <c r="B608" s="16" t="s">
        <v>612</v>
      </c>
      <c r="C608" s="23">
        <v>31602052601078</v>
      </c>
      <c r="D608" s="18">
        <v>42405</v>
      </c>
      <c r="E608" s="16">
        <f t="shared" si="79"/>
        <v>5</v>
      </c>
      <c r="F608" s="16">
        <f t="shared" si="80"/>
        <v>2</v>
      </c>
      <c r="G608" s="16">
        <f t="shared" si="81"/>
        <v>2016</v>
      </c>
      <c r="H608" s="15">
        <f t="shared" si="86"/>
        <v>26</v>
      </c>
      <c r="I608" s="15">
        <f t="shared" si="87"/>
        <v>7</v>
      </c>
      <c r="J608" s="15">
        <f t="shared" si="88"/>
        <v>5</v>
      </c>
      <c r="K608" s="28"/>
      <c r="L608" s="13">
        <f t="shared" si="82"/>
        <v>599</v>
      </c>
      <c r="M608" s="27" t="str">
        <f t="shared" si="83"/>
        <v/>
      </c>
      <c r="N608" s="26" t="e">
        <f t="array" ref="N608">IF($L608="","",INDEX($B$10:$B$500,SMALL(IF($D$10:$D$500=$M608,ROW($10:$500)-9),COUNTIF($M$9:$M607,$M608)+1)))</f>
        <v>#NUM!</v>
      </c>
      <c r="O608" s="28"/>
      <c r="P608" s="13">
        <f t="shared" si="84"/>
        <v>599</v>
      </c>
      <c r="Q608" s="27" t="str">
        <f t="shared" si="85"/>
        <v/>
      </c>
      <c r="R608" s="26" t="e">
        <f t="array" ref="R608">IF($P608="","",INDEX($B$10:$B$500,SMALL(IF($D$10:$D$500=$Q608,ROW($10:$500)-9),COUNTIF($Q$9:$Q607,$Q608)+1)))</f>
        <v>#NUM!</v>
      </c>
    </row>
    <row r="609" spans="1:18" ht="26.25" thickTop="1" thickBot="1" x14ac:dyDescent="0.4">
      <c r="A609" s="13">
        <f>IF(B609="","",COUNT($A$9:A608)+1)</f>
        <v>599</v>
      </c>
      <c r="B609" s="16" t="s">
        <v>613</v>
      </c>
      <c r="C609" s="23">
        <v>31612062602051</v>
      </c>
      <c r="D609" s="18">
        <v>42710</v>
      </c>
      <c r="E609" s="16">
        <f t="shared" ref="E609:E672" si="89">IF(D609="","",DAY(D609))</f>
        <v>6</v>
      </c>
      <c r="F609" s="16">
        <f t="shared" ref="F609:F672" si="90">IF(D609="","",MONTH(D609))</f>
        <v>12</v>
      </c>
      <c r="G609" s="16">
        <f t="shared" ref="G609:G672" si="91">IF(D609="","",YEAR(D609))</f>
        <v>2016</v>
      </c>
      <c r="H609" s="15">
        <f t="shared" si="86"/>
        <v>25</v>
      </c>
      <c r="I609" s="15">
        <f t="shared" si="87"/>
        <v>9</v>
      </c>
      <c r="J609" s="15">
        <f t="shared" si="88"/>
        <v>4</v>
      </c>
      <c r="K609" s="28"/>
      <c r="L609" s="13">
        <f t="shared" si="82"/>
        <v>600</v>
      </c>
      <c r="M609" s="27" t="str">
        <f t="shared" si="83"/>
        <v/>
      </c>
      <c r="N609" s="26" t="e">
        <f t="array" ref="N609">IF($L609="","",INDEX($B$10:$B$500,SMALL(IF($D$10:$D$500=$M609,ROW($10:$500)-9),COUNTIF($M$9:$M608,$M609)+1)))</f>
        <v>#NUM!</v>
      </c>
      <c r="O609" s="28"/>
      <c r="P609" s="13">
        <f t="shared" si="84"/>
        <v>600</v>
      </c>
      <c r="Q609" s="27" t="str">
        <f t="shared" si="85"/>
        <v/>
      </c>
      <c r="R609" s="26" t="e">
        <f t="array" ref="R609">IF($P609="","",INDEX($B$10:$B$500,SMALL(IF($D$10:$D$500=$Q609,ROW($10:$500)-9),COUNTIF($Q$9:$Q608,$Q609)+1)))</f>
        <v>#NUM!</v>
      </c>
    </row>
    <row r="610" spans="1:18" ht="26.25" thickTop="1" thickBot="1" x14ac:dyDescent="0.4">
      <c r="A610" s="13">
        <f>IF(B610="","",COUNT($A$9:A609)+1)</f>
        <v>600</v>
      </c>
      <c r="B610" s="16" t="s">
        <v>614</v>
      </c>
      <c r="C610" s="23">
        <v>31606172600976</v>
      </c>
      <c r="D610" s="18">
        <v>42538</v>
      </c>
      <c r="E610" s="16">
        <f t="shared" si="89"/>
        <v>17</v>
      </c>
      <c r="F610" s="16">
        <f t="shared" si="90"/>
        <v>6</v>
      </c>
      <c r="G610" s="16">
        <f t="shared" si="91"/>
        <v>2016</v>
      </c>
      <c r="H610" s="15">
        <f t="shared" si="86"/>
        <v>14</v>
      </c>
      <c r="I610" s="15">
        <f t="shared" si="87"/>
        <v>3</v>
      </c>
      <c r="J610" s="15">
        <f t="shared" si="88"/>
        <v>5</v>
      </c>
      <c r="K610" s="28"/>
      <c r="L610" s="13">
        <f t="shared" si="82"/>
        <v>601</v>
      </c>
      <c r="M610" s="27" t="str">
        <f t="shared" si="83"/>
        <v/>
      </c>
      <c r="N610" s="26" t="e">
        <f t="array" ref="N610">IF($L610="","",INDEX($B$10:$B$500,SMALL(IF($D$10:$D$500=$M610,ROW($10:$500)-9),COUNTIF($M$9:$M609,$M610)+1)))</f>
        <v>#NUM!</v>
      </c>
      <c r="O610" s="28"/>
      <c r="P610" s="13">
        <f t="shared" si="84"/>
        <v>601</v>
      </c>
      <c r="Q610" s="27" t="str">
        <f t="shared" si="85"/>
        <v/>
      </c>
      <c r="R610" s="26" t="e">
        <f t="array" ref="R610">IF($P610="","",INDEX($B$10:$B$500,SMALL(IF($D$10:$D$500=$Q610,ROW($10:$500)-9),COUNTIF($Q$9:$Q609,$Q610)+1)))</f>
        <v>#NUM!</v>
      </c>
    </row>
    <row r="611" spans="1:18" ht="26.25" thickTop="1" thickBot="1" x14ac:dyDescent="0.4">
      <c r="A611" s="13">
        <f>IF(B611="","",COUNT($A$9:A610)+1)</f>
        <v>601</v>
      </c>
      <c r="B611" s="16" t="s">
        <v>615</v>
      </c>
      <c r="C611" s="23">
        <v>31601012620251</v>
      </c>
      <c r="D611" s="18">
        <v>42370</v>
      </c>
      <c r="E611" s="16">
        <f t="shared" si="89"/>
        <v>1</v>
      </c>
      <c r="F611" s="16">
        <f t="shared" si="90"/>
        <v>1</v>
      </c>
      <c r="G611" s="16">
        <f t="shared" si="91"/>
        <v>2016</v>
      </c>
      <c r="H611" s="15">
        <f t="shared" si="86"/>
        <v>0</v>
      </c>
      <c r="I611" s="15">
        <f t="shared" si="87"/>
        <v>9</v>
      </c>
      <c r="J611" s="15">
        <f t="shared" si="88"/>
        <v>5</v>
      </c>
      <c r="K611" s="28"/>
      <c r="L611" s="13">
        <f t="shared" si="82"/>
        <v>602</v>
      </c>
      <c r="M611" s="27" t="str">
        <f t="shared" si="83"/>
        <v/>
      </c>
      <c r="N611" s="26" t="e">
        <f t="array" ref="N611">IF($L611="","",INDEX($B$10:$B$500,SMALL(IF($D$10:$D$500=$M611,ROW($10:$500)-9),COUNTIF($M$9:$M610,$M611)+1)))</f>
        <v>#NUM!</v>
      </c>
      <c r="O611" s="28"/>
      <c r="P611" s="13">
        <f t="shared" si="84"/>
        <v>602</v>
      </c>
      <c r="Q611" s="27" t="str">
        <f t="shared" si="85"/>
        <v/>
      </c>
      <c r="R611" s="26" t="e">
        <f t="array" ref="R611">IF($P611="","",INDEX($B$10:$B$500,SMALL(IF($D$10:$D$500=$Q611,ROW($10:$500)-9),COUNTIF($Q$9:$Q610,$Q611)+1)))</f>
        <v>#NUM!</v>
      </c>
    </row>
    <row r="612" spans="1:18" ht="26.25" thickTop="1" thickBot="1" x14ac:dyDescent="0.4">
      <c r="A612" s="13">
        <f>IF(B612="","",COUNT($A$9:A611)+1)</f>
        <v>602</v>
      </c>
      <c r="B612" s="16" t="s">
        <v>616</v>
      </c>
      <c r="C612" s="23">
        <v>31511072600439</v>
      </c>
      <c r="D612" s="18">
        <v>42315</v>
      </c>
      <c r="E612" s="16">
        <f t="shared" si="89"/>
        <v>7</v>
      </c>
      <c r="F612" s="16">
        <f t="shared" si="90"/>
        <v>11</v>
      </c>
      <c r="G612" s="16">
        <f t="shared" si="91"/>
        <v>2015</v>
      </c>
      <c r="H612" s="15">
        <f t="shared" si="86"/>
        <v>24</v>
      </c>
      <c r="I612" s="15">
        <f t="shared" si="87"/>
        <v>10</v>
      </c>
      <c r="J612" s="15">
        <f t="shared" si="88"/>
        <v>5</v>
      </c>
      <c r="K612" s="28"/>
      <c r="L612" s="13">
        <f t="shared" si="82"/>
        <v>603</v>
      </c>
      <c r="M612" s="27" t="str">
        <f t="shared" si="83"/>
        <v/>
      </c>
      <c r="N612" s="26" t="e">
        <f t="array" ref="N612">IF($L612="","",INDEX($B$10:$B$500,SMALL(IF($D$10:$D$500=$M612,ROW($10:$500)-9),COUNTIF($M$9:$M611,$M612)+1)))</f>
        <v>#NUM!</v>
      </c>
      <c r="O612" s="28"/>
      <c r="P612" s="13">
        <f t="shared" si="84"/>
        <v>603</v>
      </c>
      <c r="Q612" s="27" t="str">
        <f t="shared" si="85"/>
        <v/>
      </c>
      <c r="R612" s="26" t="e">
        <f t="array" ref="R612">IF($P612="","",INDEX($B$10:$B$500,SMALL(IF($D$10:$D$500=$Q612,ROW($10:$500)-9),COUNTIF($Q$9:$Q611,$Q612)+1)))</f>
        <v>#NUM!</v>
      </c>
    </row>
    <row r="613" spans="1:18" ht="26.25" thickTop="1" thickBot="1" x14ac:dyDescent="0.4">
      <c r="A613" s="13">
        <f>IF(B613="","",COUNT($A$9:A612)+1)</f>
        <v>603</v>
      </c>
      <c r="B613" s="16" t="s">
        <v>617</v>
      </c>
      <c r="C613" s="23">
        <v>31702192602656</v>
      </c>
      <c r="D613" s="18">
        <v>42785</v>
      </c>
      <c r="E613" s="16">
        <f t="shared" si="89"/>
        <v>19</v>
      </c>
      <c r="F613" s="16">
        <f t="shared" si="90"/>
        <v>2</v>
      </c>
      <c r="G613" s="16">
        <f t="shared" si="91"/>
        <v>2017</v>
      </c>
      <c r="H613" s="15">
        <f t="shared" si="86"/>
        <v>12</v>
      </c>
      <c r="I613" s="15">
        <f t="shared" si="87"/>
        <v>7</v>
      </c>
      <c r="J613" s="15">
        <f t="shared" si="88"/>
        <v>4</v>
      </c>
      <c r="K613" s="28"/>
      <c r="L613" s="13">
        <f t="shared" si="82"/>
        <v>604</v>
      </c>
      <c r="M613" s="27" t="str">
        <f t="shared" si="83"/>
        <v/>
      </c>
      <c r="N613" s="26" t="e">
        <f t="array" ref="N613">IF($L613="","",INDEX($B$10:$B$500,SMALL(IF($D$10:$D$500=$M613,ROW($10:$500)-9),COUNTIF($M$9:$M612,$M613)+1)))</f>
        <v>#NUM!</v>
      </c>
      <c r="O613" s="28"/>
      <c r="P613" s="13">
        <f t="shared" si="84"/>
        <v>604</v>
      </c>
      <c r="Q613" s="27" t="str">
        <f t="shared" si="85"/>
        <v/>
      </c>
      <c r="R613" s="26" t="e">
        <f t="array" ref="R613">IF($P613="","",INDEX($B$10:$B$500,SMALL(IF($D$10:$D$500=$Q613,ROW($10:$500)-9),COUNTIF($Q$9:$Q612,$Q613)+1)))</f>
        <v>#NUM!</v>
      </c>
    </row>
    <row r="614" spans="1:18" ht="26.25" thickTop="1" thickBot="1" x14ac:dyDescent="0.4">
      <c r="A614" s="13">
        <f>IF(B614="","",COUNT($A$9:A613)+1)</f>
        <v>604</v>
      </c>
      <c r="B614" s="16" t="s">
        <v>618</v>
      </c>
      <c r="C614" s="23">
        <v>31602202601179</v>
      </c>
      <c r="D614" s="18">
        <v>42420</v>
      </c>
      <c r="E614" s="16">
        <f t="shared" si="89"/>
        <v>20</v>
      </c>
      <c r="F614" s="16">
        <f t="shared" si="90"/>
        <v>2</v>
      </c>
      <c r="G614" s="16">
        <f t="shared" si="91"/>
        <v>2016</v>
      </c>
      <c r="H614" s="15">
        <f t="shared" si="86"/>
        <v>11</v>
      </c>
      <c r="I614" s="15">
        <f t="shared" si="87"/>
        <v>7</v>
      </c>
      <c r="J614" s="15">
        <f t="shared" si="88"/>
        <v>5</v>
      </c>
      <c r="K614" s="28"/>
      <c r="L614" s="13">
        <f t="shared" si="82"/>
        <v>605</v>
      </c>
      <c r="M614" s="27" t="str">
        <f t="shared" si="83"/>
        <v/>
      </c>
      <c r="N614" s="26" t="e">
        <f t="array" ref="N614">IF($L614="","",INDEX($B$10:$B$500,SMALL(IF($D$10:$D$500=$M614,ROW($10:$500)-9),COUNTIF($M$9:$M613,$M614)+1)))</f>
        <v>#NUM!</v>
      </c>
      <c r="O614" s="28"/>
      <c r="P614" s="13">
        <f t="shared" si="84"/>
        <v>605</v>
      </c>
      <c r="Q614" s="27" t="str">
        <f t="shared" si="85"/>
        <v/>
      </c>
      <c r="R614" s="26" t="e">
        <f t="array" ref="R614">IF($P614="","",INDEX($B$10:$B$500,SMALL(IF($D$10:$D$500=$Q614,ROW($10:$500)-9),COUNTIF($Q$9:$Q613,$Q614)+1)))</f>
        <v>#NUM!</v>
      </c>
    </row>
    <row r="615" spans="1:18" ht="26.25" thickTop="1" thickBot="1" x14ac:dyDescent="0.4">
      <c r="A615" s="13">
        <f>IF(B615="","",COUNT($A$9:A614)+1)</f>
        <v>605</v>
      </c>
      <c r="B615" s="16" t="s">
        <v>619</v>
      </c>
      <c r="C615" s="23">
        <v>31604162601378</v>
      </c>
      <c r="D615" s="18">
        <v>42476</v>
      </c>
      <c r="E615" s="16">
        <f t="shared" si="89"/>
        <v>16</v>
      </c>
      <c r="F615" s="16">
        <f t="shared" si="90"/>
        <v>4</v>
      </c>
      <c r="G615" s="16">
        <f t="shared" si="91"/>
        <v>2016</v>
      </c>
      <c r="H615" s="15">
        <f t="shared" si="86"/>
        <v>15</v>
      </c>
      <c r="I615" s="15">
        <f t="shared" si="87"/>
        <v>5</v>
      </c>
      <c r="J615" s="15">
        <f t="shared" si="88"/>
        <v>5</v>
      </c>
      <c r="K615" s="28"/>
      <c r="L615" s="13">
        <f t="shared" si="82"/>
        <v>606</v>
      </c>
      <c r="M615" s="27" t="str">
        <f t="shared" si="83"/>
        <v/>
      </c>
      <c r="N615" s="26" t="e">
        <f t="array" ref="N615">IF($L615="","",INDEX($B$10:$B$500,SMALL(IF($D$10:$D$500=$M615,ROW($10:$500)-9),COUNTIF($M$9:$M614,$M615)+1)))</f>
        <v>#NUM!</v>
      </c>
      <c r="O615" s="28"/>
      <c r="P615" s="13">
        <f t="shared" si="84"/>
        <v>606</v>
      </c>
      <c r="Q615" s="27" t="str">
        <f t="shared" si="85"/>
        <v/>
      </c>
      <c r="R615" s="26" t="e">
        <f t="array" ref="R615">IF($P615="","",INDEX($B$10:$B$500,SMALL(IF($D$10:$D$500=$Q615,ROW($10:$500)-9),COUNTIF($Q$9:$Q614,$Q615)+1)))</f>
        <v>#NUM!</v>
      </c>
    </row>
    <row r="616" spans="1:18" ht="26.25" thickTop="1" thickBot="1" x14ac:dyDescent="0.4">
      <c r="A616" s="13">
        <f>IF(B616="","",COUNT($A$9:A615)+1)</f>
        <v>606</v>
      </c>
      <c r="B616" s="16" t="s">
        <v>620</v>
      </c>
      <c r="C616" s="23">
        <v>31702172600665</v>
      </c>
      <c r="D616" s="18">
        <v>42783</v>
      </c>
      <c r="E616" s="16">
        <f t="shared" si="89"/>
        <v>17</v>
      </c>
      <c r="F616" s="16">
        <f t="shared" si="90"/>
        <v>2</v>
      </c>
      <c r="G616" s="16">
        <f t="shared" si="91"/>
        <v>2017</v>
      </c>
      <c r="H616" s="15">
        <f t="shared" si="86"/>
        <v>14</v>
      </c>
      <c r="I616" s="15">
        <f t="shared" si="87"/>
        <v>7</v>
      </c>
      <c r="J616" s="15">
        <f t="shared" si="88"/>
        <v>4</v>
      </c>
      <c r="K616" s="28"/>
      <c r="L616" s="13">
        <f t="shared" si="82"/>
        <v>607</v>
      </c>
      <c r="M616" s="27" t="str">
        <f t="shared" si="83"/>
        <v/>
      </c>
      <c r="N616" s="26" t="e">
        <f t="array" ref="N616">IF($L616="","",INDEX($B$10:$B$500,SMALL(IF($D$10:$D$500=$M616,ROW($10:$500)-9),COUNTIF($M$9:$M615,$M616)+1)))</f>
        <v>#NUM!</v>
      </c>
      <c r="O616" s="28"/>
      <c r="P616" s="13">
        <f t="shared" si="84"/>
        <v>607</v>
      </c>
      <c r="Q616" s="27" t="str">
        <f t="shared" si="85"/>
        <v/>
      </c>
      <c r="R616" s="26" t="e">
        <f t="array" ref="R616">IF($P616="","",INDEX($B$10:$B$500,SMALL(IF($D$10:$D$500=$Q616,ROW($10:$500)-9),COUNTIF($Q$9:$Q615,$Q616)+1)))</f>
        <v>#NUM!</v>
      </c>
    </row>
    <row r="617" spans="1:18" ht="26.25" thickTop="1" thickBot="1" x14ac:dyDescent="0.4">
      <c r="A617" s="13">
        <f>IF(B617="","",COUNT($A$9:A616)+1)</f>
        <v>607</v>
      </c>
      <c r="B617" s="16" t="s">
        <v>621</v>
      </c>
      <c r="C617" s="23">
        <v>31609192600203</v>
      </c>
      <c r="D617" s="18">
        <v>42632</v>
      </c>
      <c r="E617" s="16">
        <f t="shared" si="89"/>
        <v>19</v>
      </c>
      <c r="F617" s="16">
        <f t="shared" si="90"/>
        <v>9</v>
      </c>
      <c r="G617" s="16">
        <f t="shared" si="91"/>
        <v>2016</v>
      </c>
      <c r="H617" s="15">
        <f t="shared" si="86"/>
        <v>12</v>
      </c>
      <c r="I617" s="15">
        <f t="shared" si="87"/>
        <v>0</v>
      </c>
      <c r="J617" s="15">
        <f t="shared" si="88"/>
        <v>5</v>
      </c>
      <c r="K617" s="28"/>
      <c r="L617" s="13">
        <f t="shared" si="82"/>
        <v>608</v>
      </c>
      <c r="M617" s="27" t="str">
        <f t="shared" si="83"/>
        <v/>
      </c>
      <c r="N617" s="26" t="e">
        <f t="array" ref="N617">IF($L617="","",INDEX($B$10:$B$500,SMALL(IF($D$10:$D$500=$M617,ROW($10:$500)-9),COUNTIF($M$9:$M616,$M617)+1)))</f>
        <v>#NUM!</v>
      </c>
      <c r="O617" s="28"/>
      <c r="P617" s="13">
        <f t="shared" si="84"/>
        <v>608</v>
      </c>
      <c r="Q617" s="27" t="str">
        <f t="shared" si="85"/>
        <v/>
      </c>
      <c r="R617" s="26" t="e">
        <f t="array" ref="R617">IF($P617="","",INDEX($B$10:$B$500,SMALL(IF($D$10:$D$500=$Q617,ROW($10:$500)-9),COUNTIF($Q$9:$Q616,$Q617)+1)))</f>
        <v>#NUM!</v>
      </c>
    </row>
    <row r="618" spans="1:18" ht="26.25" thickTop="1" thickBot="1" x14ac:dyDescent="0.4">
      <c r="A618" s="13">
        <f>IF(B618="","",COUNT($A$9:A617)+1)</f>
        <v>608</v>
      </c>
      <c r="B618" s="16" t="s">
        <v>622</v>
      </c>
      <c r="C618" s="23">
        <v>31701012601391</v>
      </c>
      <c r="D618" s="18">
        <v>42736</v>
      </c>
      <c r="E618" s="16">
        <f t="shared" si="89"/>
        <v>1</v>
      </c>
      <c r="F618" s="16">
        <f t="shared" si="90"/>
        <v>1</v>
      </c>
      <c r="G618" s="16">
        <f t="shared" si="91"/>
        <v>2017</v>
      </c>
      <c r="H618" s="15">
        <f t="shared" si="86"/>
        <v>0</v>
      </c>
      <c r="I618" s="15">
        <f t="shared" si="87"/>
        <v>9</v>
      </c>
      <c r="J618" s="15">
        <f t="shared" si="88"/>
        <v>4</v>
      </c>
      <c r="K618" s="28"/>
      <c r="L618" s="13">
        <f t="shared" si="82"/>
        <v>609</v>
      </c>
      <c r="M618" s="27" t="str">
        <f t="shared" si="83"/>
        <v/>
      </c>
      <c r="N618" s="26" t="e">
        <f t="array" ref="N618">IF($L618="","",INDEX($B$10:$B$500,SMALL(IF($D$10:$D$500=$M618,ROW($10:$500)-9),COUNTIF($M$9:$M617,$M618)+1)))</f>
        <v>#NUM!</v>
      </c>
      <c r="O618" s="28"/>
      <c r="P618" s="13">
        <f t="shared" si="84"/>
        <v>609</v>
      </c>
      <c r="Q618" s="27" t="str">
        <f t="shared" si="85"/>
        <v/>
      </c>
      <c r="R618" s="26" t="e">
        <f t="array" ref="R618">IF($P618="","",INDEX($B$10:$B$500,SMALL(IF($D$10:$D$500=$Q618,ROW($10:$500)-9),COUNTIF($Q$9:$Q617,$Q618)+1)))</f>
        <v>#NUM!</v>
      </c>
    </row>
    <row r="619" spans="1:18" ht="26.25" thickTop="1" thickBot="1" x14ac:dyDescent="0.4">
      <c r="A619" s="13">
        <f>IF(B619="","",COUNT($A$9:A618)+1)</f>
        <v>609</v>
      </c>
      <c r="B619" s="16" t="s">
        <v>623</v>
      </c>
      <c r="C619" s="23">
        <v>31607182600199</v>
      </c>
      <c r="D619" s="18">
        <v>42569</v>
      </c>
      <c r="E619" s="16">
        <f t="shared" si="89"/>
        <v>18</v>
      </c>
      <c r="F619" s="16">
        <f t="shared" si="90"/>
        <v>7</v>
      </c>
      <c r="G619" s="16">
        <f t="shared" si="91"/>
        <v>2016</v>
      </c>
      <c r="H619" s="15">
        <f t="shared" si="86"/>
        <v>13</v>
      </c>
      <c r="I619" s="15">
        <f t="shared" si="87"/>
        <v>2</v>
      </c>
      <c r="J619" s="15">
        <f t="shared" si="88"/>
        <v>5</v>
      </c>
      <c r="K619" s="28"/>
      <c r="L619" s="13">
        <f t="shared" si="82"/>
        <v>610</v>
      </c>
      <c r="M619" s="27" t="str">
        <f t="shared" si="83"/>
        <v/>
      </c>
      <c r="N619" s="26" t="e">
        <f t="array" ref="N619">IF($L619="","",INDEX($B$10:$B$500,SMALL(IF($D$10:$D$500=$M619,ROW($10:$500)-9),COUNTIF($M$9:$M618,$M619)+1)))</f>
        <v>#NUM!</v>
      </c>
      <c r="O619" s="28"/>
      <c r="P619" s="13">
        <f t="shared" si="84"/>
        <v>610</v>
      </c>
      <c r="Q619" s="27" t="str">
        <f t="shared" si="85"/>
        <v/>
      </c>
      <c r="R619" s="26" t="e">
        <f t="array" ref="R619">IF($P619="","",INDEX($B$10:$B$500,SMALL(IF($D$10:$D$500=$Q619,ROW($10:$500)-9),COUNTIF($Q$9:$Q618,$Q619)+1)))</f>
        <v>#NUM!</v>
      </c>
    </row>
    <row r="620" spans="1:18" ht="26.25" thickTop="1" thickBot="1" x14ac:dyDescent="0.4">
      <c r="A620" s="13">
        <f>IF(B620="","",COUNT($A$9:A619)+1)</f>
        <v>610</v>
      </c>
      <c r="B620" s="16" t="s">
        <v>624</v>
      </c>
      <c r="C620" s="23">
        <v>31510102600076</v>
      </c>
      <c r="D620" s="18">
        <v>42287</v>
      </c>
      <c r="E620" s="16">
        <f t="shared" si="89"/>
        <v>10</v>
      </c>
      <c r="F620" s="16">
        <f t="shared" si="90"/>
        <v>10</v>
      </c>
      <c r="G620" s="16">
        <f t="shared" si="91"/>
        <v>2015</v>
      </c>
      <c r="H620" s="15">
        <f t="shared" si="86"/>
        <v>21</v>
      </c>
      <c r="I620" s="15">
        <f t="shared" si="87"/>
        <v>11</v>
      </c>
      <c r="J620" s="15">
        <f t="shared" si="88"/>
        <v>5</v>
      </c>
      <c r="K620" s="28"/>
      <c r="L620" s="13">
        <f t="shared" si="82"/>
        <v>611</v>
      </c>
      <c r="M620" s="27" t="str">
        <f t="shared" si="83"/>
        <v/>
      </c>
      <c r="N620" s="26" t="e">
        <f t="array" ref="N620">IF($L620="","",INDEX($B$10:$B$500,SMALL(IF($D$10:$D$500=$M620,ROW($10:$500)-9),COUNTIF($M$9:$M619,$M620)+1)))</f>
        <v>#NUM!</v>
      </c>
      <c r="O620" s="28"/>
      <c r="P620" s="13">
        <f t="shared" si="84"/>
        <v>611</v>
      </c>
      <c r="Q620" s="27" t="str">
        <f t="shared" si="85"/>
        <v/>
      </c>
      <c r="R620" s="26" t="e">
        <f t="array" ref="R620">IF($P620="","",INDEX($B$10:$B$500,SMALL(IF($D$10:$D$500=$Q620,ROW($10:$500)-9),COUNTIF($Q$9:$Q619,$Q620)+1)))</f>
        <v>#NUM!</v>
      </c>
    </row>
    <row r="621" spans="1:18" ht="26.25" thickTop="1" thickBot="1" x14ac:dyDescent="0.4">
      <c r="A621" s="13">
        <f>IF(B621="","",COUNT($A$9:A620)+1)</f>
        <v>611</v>
      </c>
      <c r="B621" s="16" t="s">
        <v>625</v>
      </c>
      <c r="C621" s="23">
        <v>31607242600894</v>
      </c>
      <c r="D621" s="18">
        <v>42575</v>
      </c>
      <c r="E621" s="16">
        <f t="shared" si="89"/>
        <v>24</v>
      </c>
      <c r="F621" s="16">
        <f t="shared" si="90"/>
        <v>7</v>
      </c>
      <c r="G621" s="16">
        <f t="shared" si="91"/>
        <v>2016</v>
      </c>
      <c r="H621" s="15">
        <f t="shared" si="86"/>
        <v>7</v>
      </c>
      <c r="I621" s="15">
        <f t="shared" si="87"/>
        <v>2</v>
      </c>
      <c r="J621" s="15">
        <f t="shared" si="88"/>
        <v>5</v>
      </c>
      <c r="K621" s="28"/>
      <c r="L621" s="13">
        <f t="shared" si="82"/>
        <v>612</v>
      </c>
      <c r="M621" s="27" t="str">
        <f t="shared" si="83"/>
        <v/>
      </c>
      <c r="N621" s="26" t="e">
        <f t="array" ref="N621">IF($L621="","",INDEX($B$10:$B$500,SMALL(IF($D$10:$D$500=$M621,ROW($10:$500)-9),COUNTIF($M$9:$M620,$M621)+1)))</f>
        <v>#NUM!</v>
      </c>
      <c r="O621" s="28"/>
      <c r="P621" s="13">
        <f t="shared" si="84"/>
        <v>612</v>
      </c>
      <c r="Q621" s="27" t="str">
        <f t="shared" si="85"/>
        <v/>
      </c>
      <c r="R621" s="26" t="e">
        <f t="array" ref="R621">IF($P621="","",INDEX($B$10:$B$500,SMALL(IF($D$10:$D$500=$Q621,ROW($10:$500)-9),COUNTIF($Q$9:$Q620,$Q621)+1)))</f>
        <v>#NUM!</v>
      </c>
    </row>
    <row r="622" spans="1:18" ht="26.25" thickTop="1" thickBot="1" x14ac:dyDescent="0.4">
      <c r="A622" s="13">
        <f>IF(B622="","",COUNT($A$9:A621)+1)</f>
        <v>612</v>
      </c>
      <c r="B622" s="16" t="s">
        <v>625</v>
      </c>
      <c r="C622" s="23">
        <v>31703302600391</v>
      </c>
      <c r="D622" s="18">
        <v>42824</v>
      </c>
      <c r="E622" s="16">
        <f t="shared" si="89"/>
        <v>30</v>
      </c>
      <c r="F622" s="16">
        <f t="shared" si="90"/>
        <v>3</v>
      </c>
      <c r="G622" s="16">
        <f t="shared" si="91"/>
        <v>2017</v>
      </c>
      <c r="H622" s="15">
        <f t="shared" si="86"/>
        <v>1</v>
      </c>
      <c r="I622" s="15">
        <f t="shared" si="87"/>
        <v>6</v>
      </c>
      <c r="J622" s="15">
        <f t="shared" si="88"/>
        <v>4</v>
      </c>
      <c r="K622" s="28"/>
      <c r="L622" s="13">
        <f t="shared" si="82"/>
        <v>613</v>
      </c>
      <c r="M622" s="27" t="str">
        <f t="shared" si="83"/>
        <v/>
      </c>
      <c r="N622" s="26" t="e">
        <f t="array" ref="N622">IF($L622="","",INDEX($B$10:$B$500,SMALL(IF($D$10:$D$500=$M622,ROW($10:$500)-9),COUNTIF($M$9:$M621,$M622)+1)))</f>
        <v>#NUM!</v>
      </c>
      <c r="O622" s="28"/>
      <c r="P622" s="13">
        <f t="shared" si="84"/>
        <v>613</v>
      </c>
      <c r="Q622" s="27" t="str">
        <f t="shared" si="85"/>
        <v/>
      </c>
      <c r="R622" s="26" t="e">
        <f t="array" ref="R622">IF($P622="","",INDEX($B$10:$B$500,SMALL(IF($D$10:$D$500=$Q622,ROW($10:$500)-9),COUNTIF($Q$9:$Q621,$Q622)+1)))</f>
        <v>#NUM!</v>
      </c>
    </row>
    <row r="623" spans="1:18" ht="26.25" thickTop="1" thickBot="1" x14ac:dyDescent="0.4">
      <c r="A623" s="13">
        <f>IF(B623="","",COUNT($A$9:A622)+1)</f>
        <v>613</v>
      </c>
      <c r="B623" s="16" t="s">
        <v>626</v>
      </c>
      <c r="C623" s="23">
        <v>31510182600551</v>
      </c>
      <c r="D623" s="18">
        <v>42295</v>
      </c>
      <c r="E623" s="16">
        <f t="shared" si="89"/>
        <v>18</v>
      </c>
      <c r="F623" s="16">
        <f t="shared" si="90"/>
        <v>10</v>
      </c>
      <c r="G623" s="16">
        <f t="shared" si="91"/>
        <v>2015</v>
      </c>
      <c r="H623" s="15">
        <f t="shared" si="86"/>
        <v>13</v>
      </c>
      <c r="I623" s="15">
        <f t="shared" si="87"/>
        <v>11</v>
      </c>
      <c r="J623" s="15">
        <f t="shared" si="88"/>
        <v>5</v>
      </c>
      <c r="K623" s="28"/>
      <c r="L623" s="13">
        <f t="shared" si="82"/>
        <v>614</v>
      </c>
      <c r="M623" s="27" t="str">
        <f t="shared" si="83"/>
        <v/>
      </c>
      <c r="N623" s="26" t="e">
        <f t="array" ref="N623">IF($L623="","",INDEX($B$10:$B$500,SMALL(IF($D$10:$D$500=$M623,ROW($10:$500)-9),COUNTIF($M$9:$M622,$M623)+1)))</f>
        <v>#NUM!</v>
      </c>
      <c r="O623" s="28"/>
      <c r="P623" s="13">
        <f t="shared" si="84"/>
        <v>614</v>
      </c>
      <c r="Q623" s="27" t="str">
        <f t="shared" si="85"/>
        <v/>
      </c>
      <c r="R623" s="26" t="e">
        <f t="array" ref="R623">IF($P623="","",INDEX($B$10:$B$500,SMALL(IF($D$10:$D$500=$Q623,ROW($10:$500)-9),COUNTIF($Q$9:$Q622,$Q623)+1)))</f>
        <v>#NUM!</v>
      </c>
    </row>
    <row r="624" spans="1:18" ht="26.25" thickTop="1" thickBot="1" x14ac:dyDescent="0.4">
      <c r="A624" s="13">
        <f>IF(B624="","",COUNT($A$9:A623)+1)</f>
        <v>614</v>
      </c>
      <c r="B624" s="16" t="s">
        <v>627</v>
      </c>
      <c r="C624" s="23">
        <v>31604042601811</v>
      </c>
      <c r="D624" s="18">
        <v>42464</v>
      </c>
      <c r="E624" s="16">
        <f t="shared" si="89"/>
        <v>4</v>
      </c>
      <c r="F624" s="16">
        <f t="shared" si="90"/>
        <v>4</v>
      </c>
      <c r="G624" s="16">
        <f t="shared" si="91"/>
        <v>2016</v>
      </c>
      <c r="H624" s="15">
        <f t="shared" si="86"/>
        <v>27</v>
      </c>
      <c r="I624" s="15">
        <f t="shared" si="87"/>
        <v>5</v>
      </c>
      <c r="J624" s="15">
        <f t="shared" si="88"/>
        <v>5</v>
      </c>
      <c r="K624" s="28"/>
      <c r="L624" s="13">
        <f t="shared" si="82"/>
        <v>615</v>
      </c>
      <c r="M624" s="27" t="str">
        <f t="shared" si="83"/>
        <v/>
      </c>
      <c r="N624" s="26" t="e">
        <f t="array" ref="N624">IF($L624="","",INDEX($B$10:$B$500,SMALL(IF($D$10:$D$500=$M624,ROW($10:$500)-9),COUNTIF($M$9:$M623,$M624)+1)))</f>
        <v>#NUM!</v>
      </c>
      <c r="O624" s="28"/>
      <c r="P624" s="13">
        <f t="shared" si="84"/>
        <v>615</v>
      </c>
      <c r="Q624" s="27" t="str">
        <f t="shared" si="85"/>
        <v/>
      </c>
      <c r="R624" s="26" t="e">
        <f t="array" ref="R624">IF($P624="","",INDEX($B$10:$B$500,SMALL(IF($D$10:$D$500=$Q624,ROW($10:$500)-9),COUNTIF($Q$9:$Q623,$Q624)+1)))</f>
        <v>#NUM!</v>
      </c>
    </row>
    <row r="625" spans="1:18" ht="26.25" thickTop="1" thickBot="1" x14ac:dyDescent="0.4">
      <c r="A625" s="13">
        <f>IF(B625="","",COUNT($A$9:A624)+1)</f>
        <v>615</v>
      </c>
      <c r="B625" s="16" t="s">
        <v>628</v>
      </c>
      <c r="C625" s="23">
        <v>31512152601157</v>
      </c>
      <c r="D625" s="18">
        <v>42353</v>
      </c>
      <c r="E625" s="16">
        <f t="shared" si="89"/>
        <v>15</v>
      </c>
      <c r="F625" s="16">
        <f t="shared" si="90"/>
        <v>12</v>
      </c>
      <c r="G625" s="16">
        <f t="shared" si="91"/>
        <v>2015</v>
      </c>
      <c r="H625" s="15">
        <f t="shared" si="86"/>
        <v>16</v>
      </c>
      <c r="I625" s="15">
        <f t="shared" si="87"/>
        <v>9</v>
      </c>
      <c r="J625" s="15">
        <f t="shared" si="88"/>
        <v>5</v>
      </c>
      <c r="K625" s="28"/>
      <c r="L625" s="13">
        <f t="shared" si="82"/>
        <v>616</v>
      </c>
      <c r="M625" s="27" t="str">
        <f t="shared" si="83"/>
        <v/>
      </c>
      <c r="N625" s="26" t="e">
        <f t="array" ref="N625">IF($L625="","",INDEX($B$10:$B$500,SMALL(IF($D$10:$D$500=$M625,ROW($10:$500)-9),COUNTIF($M$9:$M624,$M625)+1)))</f>
        <v>#NUM!</v>
      </c>
      <c r="O625" s="28"/>
      <c r="P625" s="13">
        <f t="shared" si="84"/>
        <v>616</v>
      </c>
      <c r="Q625" s="27" t="str">
        <f t="shared" si="85"/>
        <v/>
      </c>
      <c r="R625" s="26" t="e">
        <f t="array" ref="R625">IF($P625="","",INDEX($B$10:$B$500,SMALL(IF($D$10:$D$500=$Q625,ROW($10:$500)-9),COUNTIF($Q$9:$Q624,$Q625)+1)))</f>
        <v>#NUM!</v>
      </c>
    </row>
    <row r="626" spans="1:18" ht="26.25" thickTop="1" thickBot="1" x14ac:dyDescent="0.4">
      <c r="A626" s="13">
        <f>IF(B626="","",COUNT($A$9:A625)+1)</f>
        <v>616</v>
      </c>
      <c r="B626" s="16" t="s">
        <v>629</v>
      </c>
      <c r="C626" s="23">
        <v>31510242600432</v>
      </c>
      <c r="D626" s="18">
        <v>42301</v>
      </c>
      <c r="E626" s="16">
        <f t="shared" si="89"/>
        <v>24</v>
      </c>
      <c r="F626" s="16">
        <f t="shared" si="90"/>
        <v>10</v>
      </c>
      <c r="G626" s="16">
        <f t="shared" si="91"/>
        <v>2015</v>
      </c>
      <c r="H626" s="15">
        <f t="shared" si="86"/>
        <v>7</v>
      </c>
      <c r="I626" s="15">
        <f t="shared" si="87"/>
        <v>11</v>
      </c>
      <c r="J626" s="15">
        <f t="shared" si="88"/>
        <v>5</v>
      </c>
      <c r="K626" s="28"/>
      <c r="L626" s="13">
        <f t="shared" si="82"/>
        <v>617</v>
      </c>
      <c r="M626" s="27" t="str">
        <f t="shared" si="83"/>
        <v/>
      </c>
      <c r="N626" s="26" t="e">
        <f t="array" ref="N626">IF($L626="","",INDEX($B$10:$B$500,SMALL(IF($D$10:$D$500=$M626,ROW($10:$500)-9),COUNTIF($M$9:$M625,$M626)+1)))</f>
        <v>#NUM!</v>
      </c>
      <c r="O626" s="28"/>
      <c r="P626" s="13">
        <f t="shared" si="84"/>
        <v>617</v>
      </c>
      <c r="Q626" s="27" t="str">
        <f t="shared" si="85"/>
        <v/>
      </c>
      <c r="R626" s="26" t="e">
        <f t="array" ref="R626">IF($P626="","",INDEX($B$10:$B$500,SMALL(IF($D$10:$D$500=$Q626,ROW($10:$500)-9),COUNTIF($Q$9:$Q625,$Q626)+1)))</f>
        <v>#NUM!</v>
      </c>
    </row>
    <row r="627" spans="1:18" ht="26.25" thickTop="1" thickBot="1" x14ac:dyDescent="0.4">
      <c r="A627" s="13">
        <f>IF(B627="","",COUNT($A$9:A626)+1)</f>
        <v>617</v>
      </c>
      <c r="B627" s="16" t="s">
        <v>630</v>
      </c>
      <c r="C627" s="23">
        <v>31702142600938</v>
      </c>
      <c r="D627" s="18">
        <v>42780</v>
      </c>
      <c r="E627" s="16">
        <f t="shared" si="89"/>
        <v>14</v>
      </c>
      <c r="F627" s="16">
        <f t="shared" si="90"/>
        <v>2</v>
      </c>
      <c r="G627" s="16">
        <f t="shared" si="91"/>
        <v>2017</v>
      </c>
      <c r="H627" s="15">
        <f t="shared" si="86"/>
        <v>17</v>
      </c>
      <c r="I627" s="15">
        <f t="shared" si="87"/>
        <v>7</v>
      </c>
      <c r="J627" s="15">
        <f t="shared" si="88"/>
        <v>4</v>
      </c>
      <c r="K627" s="28"/>
      <c r="L627" s="13">
        <f t="shared" si="82"/>
        <v>618</v>
      </c>
      <c r="M627" s="27" t="str">
        <f t="shared" si="83"/>
        <v/>
      </c>
      <c r="N627" s="26" t="e">
        <f t="array" ref="N627">IF($L627="","",INDEX($B$10:$B$500,SMALL(IF($D$10:$D$500=$M627,ROW($10:$500)-9),COUNTIF($M$9:$M626,$M627)+1)))</f>
        <v>#NUM!</v>
      </c>
      <c r="O627" s="28"/>
      <c r="P627" s="13">
        <f t="shared" si="84"/>
        <v>618</v>
      </c>
      <c r="Q627" s="27" t="str">
        <f t="shared" si="85"/>
        <v/>
      </c>
      <c r="R627" s="26" t="e">
        <f t="array" ref="R627">IF($P627="","",INDEX($B$10:$B$500,SMALL(IF($D$10:$D$500=$Q627,ROW($10:$500)-9),COUNTIF($Q$9:$Q626,$Q627)+1)))</f>
        <v>#NUM!</v>
      </c>
    </row>
    <row r="628" spans="1:18" ht="26.25" thickTop="1" thickBot="1" x14ac:dyDescent="0.4">
      <c r="A628" s="13">
        <f>IF(B628="","",COUNT($A$9:A627)+1)</f>
        <v>618</v>
      </c>
      <c r="B628" s="16" t="s">
        <v>631</v>
      </c>
      <c r="C628" s="23">
        <v>31601012600439</v>
      </c>
      <c r="D628" s="18">
        <v>42370</v>
      </c>
      <c r="E628" s="16">
        <f t="shared" si="89"/>
        <v>1</v>
      </c>
      <c r="F628" s="16">
        <f t="shared" si="90"/>
        <v>1</v>
      </c>
      <c r="G628" s="16">
        <f t="shared" si="91"/>
        <v>2016</v>
      </c>
      <c r="H628" s="15">
        <f t="shared" si="86"/>
        <v>0</v>
      </c>
      <c r="I628" s="15">
        <f t="shared" si="87"/>
        <v>9</v>
      </c>
      <c r="J628" s="15">
        <f t="shared" si="88"/>
        <v>5</v>
      </c>
      <c r="K628" s="28"/>
      <c r="L628" s="13">
        <f t="shared" si="82"/>
        <v>619</v>
      </c>
      <c r="M628" s="27" t="str">
        <f t="shared" si="83"/>
        <v/>
      </c>
      <c r="N628" s="26" t="e">
        <f t="array" ref="N628">IF($L628="","",INDEX($B$10:$B$500,SMALL(IF($D$10:$D$500=$M628,ROW($10:$500)-9),COUNTIF($M$9:$M627,$M628)+1)))</f>
        <v>#NUM!</v>
      </c>
      <c r="O628" s="28"/>
      <c r="P628" s="13">
        <f t="shared" si="84"/>
        <v>619</v>
      </c>
      <c r="Q628" s="27" t="str">
        <f t="shared" si="85"/>
        <v/>
      </c>
      <c r="R628" s="26" t="e">
        <f t="array" ref="R628">IF($P628="","",INDEX($B$10:$B$500,SMALL(IF($D$10:$D$500=$Q628,ROW($10:$500)-9),COUNTIF($Q$9:$Q627,$Q628)+1)))</f>
        <v>#NUM!</v>
      </c>
    </row>
    <row r="629" spans="1:18" ht="26.25" thickTop="1" thickBot="1" x14ac:dyDescent="0.4">
      <c r="A629" s="13">
        <f>IF(B629="","",COUNT($A$9:A628)+1)</f>
        <v>619</v>
      </c>
      <c r="B629" s="16" t="s">
        <v>632</v>
      </c>
      <c r="C629" s="23">
        <v>31607232600039</v>
      </c>
      <c r="D629" s="18">
        <v>42574</v>
      </c>
      <c r="E629" s="16">
        <f t="shared" si="89"/>
        <v>23</v>
      </c>
      <c r="F629" s="16">
        <f t="shared" si="90"/>
        <v>7</v>
      </c>
      <c r="G629" s="16">
        <f t="shared" si="91"/>
        <v>2016</v>
      </c>
      <c r="H629" s="15">
        <f t="shared" si="86"/>
        <v>8</v>
      </c>
      <c r="I629" s="15">
        <f t="shared" si="87"/>
        <v>2</v>
      </c>
      <c r="J629" s="15">
        <f t="shared" si="88"/>
        <v>5</v>
      </c>
      <c r="K629" s="28"/>
      <c r="L629" s="13">
        <f t="shared" si="82"/>
        <v>620</v>
      </c>
      <c r="M629" s="27" t="str">
        <f t="shared" si="83"/>
        <v/>
      </c>
      <c r="N629" s="26" t="e">
        <f t="array" ref="N629">IF($L629="","",INDEX($B$10:$B$500,SMALL(IF($D$10:$D$500=$M629,ROW($10:$500)-9),COUNTIF($M$9:$M628,$M629)+1)))</f>
        <v>#NUM!</v>
      </c>
      <c r="O629" s="28"/>
      <c r="P629" s="13">
        <f t="shared" si="84"/>
        <v>620</v>
      </c>
      <c r="Q629" s="27" t="str">
        <f t="shared" si="85"/>
        <v/>
      </c>
      <c r="R629" s="26" t="e">
        <f t="array" ref="R629">IF($P629="","",INDEX($B$10:$B$500,SMALL(IF($D$10:$D$500=$Q629,ROW($10:$500)-9),COUNTIF($Q$9:$Q628,$Q629)+1)))</f>
        <v>#NUM!</v>
      </c>
    </row>
    <row r="630" spans="1:18" ht="26.25" thickTop="1" thickBot="1" x14ac:dyDescent="0.4">
      <c r="A630" s="13">
        <f>IF(B630="","",COUNT($A$9:A629)+1)</f>
        <v>620</v>
      </c>
      <c r="B630" s="16" t="s">
        <v>633</v>
      </c>
      <c r="C630" s="23">
        <v>31607012601034</v>
      </c>
      <c r="D630" s="18">
        <v>42552</v>
      </c>
      <c r="E630" s="16">
        <f t="shared" si="89"/>
        <v>1</v>
      </c>
      <c r="F630" s="16">
        <f t="shared" si="90"/>
        <v>7</v>
      </c>
      <c r="G630" s="16">
        <f t="shared" si="91"/>
        <v>2016</v>
      </c>
      <c r="H630" s="15">
        <f t="shared" si="86"/>
        <v>0</v>
      </c>
      <c r="I630" s="15">
        <f t="shared" si="87"/>
        <v>3</v>
      </c>
      <c r="J630" s="15">
        <f t="shared" si="88"/>
        <v>5</v>
      </c>
      <c r="K630" s="28"/>
      <c r="L630" s="13">
        <f t="shared" si="82"/>
        <v>621</v>
      </c>
      <c r="M630" s="27" t="str">
        <f t="shared" si="83"/>
        <v/>
      </c>
      <c r="N630" s="26" t="e">
        <f t="array" ref="N630">IF($L630="","",INDEX($B$10:$B$500,SMALL(IF($D$10:$D$500=$M630,ROW($10:$500)-9),COUNTIF($M$9:$M629,$M630)+1)))</f>
        <v>#NUM!</v>
      </c>
      <c r="O630" s="28"/>
      <c r="P630" s="13">
        <f t="shared" si="84"/>
        <v>621</v>
      </c>
      <c r="Q630" s="27" t="str">
        <f t="shared" si="85"/>
        <v/>
      </c>
      <c r="R630" s="26" t="e">
        <f t="array" ref="R630">IF($P630="","",INDEX($B$10:$B$500,SMALL(IF($D$10:$D$500=$Q630,ROW($10:$500)-9),COUNTIF($Q$9:$Q629,$Q630)+1)))</f>
        <v>#NUM!</v>
      </c>
    </row>
    <row r="631" spans="1:18" ht="26.25" thickTop="1" thickBot="1" x14ac:dyDescent="0.4">
      <c r="A631" s="13">
        <f>IF(B631="","",COUNT($A$9:A630)+1)</f>
        <v>621</v>
      </c>
      <c r="B631" s="16" t="s">
        <v>634</v>
      </c>
      <c r="C631" s="23">
        <v>31611222600232</v>
      </c>
      <c r="D631" s="18">
        <v>42696</v>
      </c>
      <c r="E631" s="16">
        <f t="shared" si="89"/>
        <v>22</v>
      </c>
      <c r="F631" s="16">
        <f t="shared" si="90"/>
        <v>11</v>
      </c>
      <c r="G631" s="16">
        <f t="shared" si="91"/>
        <v>2016</v>
      </c>
      <c r="H631" s="15">
        <f t="shared" si="86"/>
        <v>9</v>
      </c>
      <c r="I631" s="15">
        <f t="shared" si="87"/>
        <v>10</v>
      </c>
      <c r="J631" s="15">
        <f t="shared" si="88"/>
        <v>4</v>
      </c>
      <c r="K631" s="28"/>
      <c r="L631" s="13">
        <f t="shared" si="82"/>
        <v>622</v>
      </c>
      <c r="M631" s="27" t="str">
        <f t="shared" si="83"/>
        <v/>
      </c>
      <c r="N631" s="26" t="e">
        <f t="array" ref="N631">IF($L631="","",INDEX($B$10:$B$500,SMALL(IF($D$10:$D$500=$M631,ROW($10:$500)-9),COUNTIF($M$9:$M630,$M631)+1)))</f>
        <v>#NUM!</v>
      </c>
      <c r="O631" s="28"/>
      <c r="P631" s="13">
        <f t="shared" si="84"/>
        <v>622</v>
      </c>
      <c r="Q631" s="27" t="str">
        <f t="shared" si="85"/>
        <v/>
      </c>
      <c r="R631" s="26" t="e">
        <f t="array" ref="R631">IF($P631="","",INDEX($B$10:$B$500,SMALL(IF($D$10:$D$500=$Q631,ROW($10:$500)-9),COUNTIF($Q$9:$Q630,$Q631)+1)))</f>
        <v>#NUM!</v>
      </c>
    </row>
    <row r="632" spans="1:18" ht="26.25" thickTop="1" thickBot="1" x14ac:dyDescent="0.4">
      <c r="A632" s="13">
        <f>IF(B632="","",COUNT($A$9:A631)+1)</f>
        <v>622</v>
      </c>
      <c r="B632" s="16" t="s">
        <v>635</v>
      </c>
      <c r="C632" s="23">
        <v>31511092600214</v>
      </c>
      <c r="D632" s="18">
        <v>42317</v>
      </c>
      <c r="E632" s="16">
        <f t="shared" si="89"/>
        <v>9</v>
      </c>
      <c r="F632" s="16">
        <f t="shared" si="90"/>
        <v>11</v>
      </c>
      <c r="G632" s="16">
        <f t="shared" si="91"/>
        <v>2015</v>
      </c>
      <c r="H632" s="15">
        <f t="shared" si="86"/>
        <v>22</v>
      </c>
      <c r="I632" s="15">
        <f t="shared" si="87"/>
        <v>10</v>
      </c>
      <c r="J632" s="15">
        <f t="shared" si="88"/>
        <v>5</v>
      </c>
      <c r="K632" s="28"/>
      <c r="L632" s="13">
        <f t="shared" si="82"/>
        <v>623</v>
      </c>
      <c r="M632" s="27" t="str">
        <f t="shared" si="83"/>
        <v/>
      </c>
      <c r="N632" s="26" t="e">
        <f t="array" ref="N632">IF($L632="","",INDEX($B$10:$B$500,SMALL(IF($D$10:$D$500=$M632,ROW($10:$500)-9),COUNTIF($M$9:$M631,$M632)+1)))</f>
        <v>#NUM!</v>
      </c>
      <c r="O632" s="28"/>
      <c r="P632" s="13">
        <f t="shared" si="84"/>
        <v>623</v>
      </c>
      <c r="Q632" s="27" t="str">
        <f t="shared" si="85"/>
        <v/>
      </c>
      <c r="R632" s="26" t="e">
        <f t="array" ref="R632">IF($P632="","",INDEX($B$10:$B$500,SMALL(IF($D$10:$D$500=$Q632,ROW($10:$500)-9),COUNTIF($Q$9:$Q631,$Q632)+1)))</f>
        <v>#NUM!</v>
      </c>
    </row>
    <row r="633" spans="1:18" ht="26.25" thickTop="1" thickBot="1" x14ac:dyDescent="0.4">
      <c r="A633" s="13">
        <f>IF(B633="","",COUNT($A$9:A632)+1)</f>
        <v>623</v>
      </c>
      <c r="B633" s="16" t="s">
        <v>636</v>
      </c>
      <c r="C633" s="23">
        <v>31601212602398</v>
      </c>
      <c r="D633" s="18">
        <v>42390</v>
      </c>
      <c r="E633" s="16">
        <f t="shared" si="89"/>
        <v>21</v>
      </c>
      <c r="F633" s="16">
        <f t="shared" si="90"/>
        <v>1</v>
      </c>
      <c r="G633" s="16">
        <f t="shared" si="91"/>
        <v>2016</v>
      </c>
      <c r="H633" s="15">
        <f t="shared" si="86"/>
        <v>10</v>
      </c>
      <c r="I633" s="15">
        <f t="shared" si="87"/>
        <v>8</v>
      </c>
      <c r="J633" s="15">
        <f t="shared" si="88"/>
        <v>5</v>
      </c>
      <c r="K633" s="28"/>
      <c r="L633" s="13">
        <f t="shared" si="82"/>
        <v>624</v>
      </c>
      <c r="M633" s="27" t="str">
        <f t="shared" si="83"/>
        <v/>
      </c>
      <c r="N633" s="26" t="e">
        <f t="array" ref="N633">IF($L633="","",INDEX($B$10:$B$500,SMALL(IF($D$10:$D$500=$M633,ROW($10:$500)-9),COUNTIF($M$9:$M632,$M633)+1)))</f>
        <v>#NUM!</v>
      </c>
      <c r="O633" s="28"/>
      <c r="P633" s="13">
        <f t="shared" si="84"/>
        <v>624</v>
      </c>
      <c r="Q633" s="27" t="str">
        <f t="shared" si="85"/>
        <v/>
      </c>
      <c r="R633" s="26" t="e">
        <f t="array" ref="R633">IF($P633="","",INDEX($B$10:$B$500,SMALL(IF($D$10:$D$500=$Q633,ROW($10:$500)-9),COUNTIF($Q$9:$Q632,$Q633)+1)))</f>
        <v>#NUM!</v>
      </c>
    </row>
    <row r="634" spans="1:18" ht="26.25" thickTop="1" thickBot="1" x14ac:dyDescent="0.4">
      <c r="A634" s="13">
        <f>IF(B634="","",COUNT($A$9:A633)+1)</f>
        <v>624</v>
      </c>
      <c r="B634" s="16" t="s">
        <v>637</v>
      </c>
      <c r="C634" s="23">
        <v>31511072600315</v>
      </c>
      <c r="D634" s="18">
        <v>42315</v>
      </c>
      <c r="E634" s="16">
        <f t="shared" si="89"/>
        <v>7</v>
      </c>
      <c r="F634" s="16">
        <f t="shared" si="90"/>
        <v>11</v>
      </c>
      <c r="G634" s="16">
        <f t="shared" si="91"/>
        <v>2015</v>
      </c>
      <c r="H634" s="15">
        <f t="shared" si="86"/>
        <v>24</v>
      </c>
      <c r="I634" s="15">
        <f t="shared" si="87"/>
        <v>10</v>
      </c>
      <c r="J634" s="15">
        <f t="shared" si="88"/>
        <v>5</v>
      </c>
      <c r="K634" s="28"/>
      <c r="L634" s="13">
        <f t="shared" si="82"/>
        <v>625</v>
      </c>
      <c r="M634" s="27" t="str">
        <f t="shared" si="83"/>
        <v/>
      </c>
      <c r="N634" s="26" t="e">
        <f t="array" ref="N634">IF($L634="","",INDEX($B$10:$B$500,SMALL(IF($D$10:$D$500=$M634,ROW($10:$500)-9),COUNTIF($M$9:$M633,$M634)+1)))</f>
        <v>#NUM!</v>
      </c>
      <c r="O634" s="28"/>
      <c r="P634" s="13">
        <f t="shared" si="84"/>
        <v>625</v>
      </c>
      <c r="Q634" s="27" t="str">
        <f t="shared" si="85"/>
        <v/>
      </c>
      <c r="R634" s="26" t="e">
        <f t="array" ref="R634">IF($P634="","",INDEX($B$10:$B$500,SMALL(IF($D$10:$D$500=$Q634,ROW($10:$500)-9),COUNTIF($Q$9:$Q633,$Q634)+1)))</f>
        <v>#NUM!</v>
      </c>
    </row>
    <row r="635" spans="1:18" ht="26.25" thickTop="1" thickBot="1" x14ac:dyDescent="0.4">
      <c r="A635" s="13">
        <f>IF(B635="","",COUNT($A$9:A634)+1)</f>
        <v>625</v>
      </c>
      <c r="B635" s="16" t="s">
        <v>638</v>
      </c>
      <c r="C635" s="23">
        <v>31510302600119</v>
      </c>
      <c r="D635" s="18">
        <v>42307</v>
      </c>
      <c r="E635" s="16">
        <f t="shared" si="89"/>
        <v>30</v>
      </c>
      <c r="F635" s="16">
        <f t="shared" si="90"/>
        <v>10</v>
      </c>
      <c r="G635" s="16">
        <f t="shared" si="91"/>
        <v>2015</v>
      </c>
      <c r="H635" s="15">
        <f t="shared" si="86"/>
        <v>1</v>
      </c>
      <c r="I635" s="15">
        <f t="shared" si="87"/>
        <v>11</v>
      </c>
      <c r="J635" s="15">
        <f t="shared" si="88"/>
        <v>5</v>
      </c>
      <c r="K635" s="28"/>
      <c r="L635" s="13">
        <f t="shared" si="82"/>
        <v>626</v>
      </c>
      <c r="M635" s="27" t="str">
        <f t="shared" si="83"/>
        <v/>
      </c>
      <c r="N635" s="26" t="e">
        <f t="array" ref="N635">IF($L635="","",INDEX($B$10:$B$500,SMALL(IF($D$10:$D$500=$M635,ROW($10:$500)-9),COUNTIF($M$9:$M634,$M635)+1)))</f>
        <v>#NUM!</v>
      </c>
      <c r="O635" s="28"/>
      <c r="P635" s="13">
        <f t="shared" si="84"/>
        <v>626</v>
      </c>
      <c r="Q635" s="27" t="str">
        <f t="shared" si="85"/>
        <v/>
      </c>
      <c r="R635" s="26" t="e">
        <f t="array" ref="R635">IF($P635="","",INDEX($B$10:$B$500,SMALL(IF($D$10:$D$500=$Q635,ROW($10:$500)-9),COUNTIF($Q$9:$Q634,$Q635)+1)))</f>
        <v>#NUM!</v>
      </c>
    </row>
    <row r="636" spans="1:18" ht="26.25" thickTop="1" thickBot="1" x14ac:dyDescent="0.4">
      <c r="A636" s="13">
        <f>IF(B636="","",COUNT($A$9:A635)+1)</f>
        <v>626</v>
      </c>
      <c r="B636" s="16" t="s">
        <v>639</v>
      </c>
      <c r="C636" s="23">
        <v>31602012605194</v>
      </c>
      <c r="D636" s="18">
        <v>42401</v>
      </c>
      <c r="E636" s="16">
        <f t="shared" si="89"/>
        <v>1</v>
      </c>
      <c r="F636" s="16">
        <f t="shared" si="90"/>
        <v>2</v>
      </c>
      <c r="G636" s="16">
        <f t="shared" si="91"/>
        <v>2016</v>
      </c>
      <c r="H636" s="15">
        <f t="shared" si="86"/>
        <v>0</v>
      </c>
      <c r="I636" s="15">
        <f t="shared" si="87"/>
        <v>8</v>
      </c>
      <c r="J636" s="15">
        <f t="shared" si="88"/>
        <v>5</v>
      </c>
      <c r="K636" s="28"/>
      <c r="L636" s="13">
        <f t="shared" si="82"/>
        <v>627</v>
      </c>
      <c r="M636" s="27" t="str">
        <f t="shared" si="83"/>
        <v/>
      </c>
      <c r="N636" s="26" t="e">
        <f t="array" ref="N636">IF($L636="","",INDEX($B$10:$B$500,SMALL(IF($D$10:$D$500=$M636,ROW($10:$500)-9),COUNTIF($M$9:$M635,$M636)+1)))</f>
        <v>#NUM!</v>
      </c>
      <c r="O636" s="28"/>
      <c r="P636" s="13">
        <f t="shared" si="84"/>
        <v>627</v>
      </c>
      <c r="Q636" s="27" t="str">
        <f t="shared" si="85"/>
        <v/>
      </c>
      <c r="R636" s="26" t="e">
        <f t="array" ref="R636">IF($P636="","",INDEX($B$10:$B$500,SMALL(IF($D$10:$D$500=$Q636,ROW($10:$500)-9),COUNTIF($Q$9:$Q635,$Q636)+1)))</f>
        <v>#NUM!</v>
      </c>
    </row>
    <row r="637" spans="1:18" ht="26.25" thickTop="1" thickBot="1" x14ac:dyDescent="0.4">
      <c r="A637" s="13">
        <f>IF(B637="","",COUNT($A$9:A636)+1)</f>
        <v>627</v>
      </c>
      <c r="B637" s="16" t="s">
        <v>640</v>
      </c>
      <c r="C637" s="23">
        <v>31608012602614</v>
      </c>
      <c r="D637" s="18">
        <v>42583</v>
      </c>
      <c r="E637" s="16">
        <f t="shared" si="89"/>
        <v>1</v>
      </c>
      <c r="F637" s="16">
        <f t="shared" si="90"/>
        <v>8</v>
      </c>
      <c r="G637" s="16">
        <f t="shared" si="91"/>
        <v>2016</v>
      </c>
      <c r="H637" s="15">
        <f t="shared" si="86"/>
        <v>0</v>
      </c>
      <c r="I637" s="15">
        <f t="shared" si="87"/>
        <v>2</v>
      </c>
      <c r="J637" s="15">
        <f t="shared" si="88"/>
        <v>5</v>
      </c>
      <c r="K637" s="28"/>
      <c r="L637" s="13">
        <f t="shared" si="82"/>
        <v>628</v>
      </c>
      <c r="M637" s="27" t="str">
        <f t="shared" si="83"/>
        <v/>
      </c>
      <c r="N637" s="26" t="e">
        <f t="array" ref="N637">IF($L637="","",INDEX($B$10:$B$500,SMALL(IF($D$10:$D$500=$M637,ROW($10:$500)-9),COUNTIF($M$9:$M636,$M637)+1)))</f>
        <v>#NUM!</v>
      </c>
      <c r="O637" s="28"/>
      <c r="P637" s="13">
        <f t="shared" si="84"/>
        <v>628</v>
      </c>
      <c r="Q637" s="27" t="str">
        <f t="shared" si="85"/>
        <v/>
      </c>
      <c r="R637" s="26" t="e">
        <f t="array" ref="R637">IF($P637="","",INDEX($B$10:$B$500,SMALL(IF($D$10:$D$500=$Q637,ROW($10:$500)-9),COUNTIF($Q$9:$Q636,$Q637)+1)))</f>
        <v>#NUM!</v>
      </c>
    </row>
    <row r="638" spans="1:18" ht="26.25" thickTop="1" thickBot="1" x14ac:dyDescent="0.4">
      <c r="A638" s="13">
        <f>IF(B638="","",COUNT($A$9:A637)+1)</f>
        <v>628</v>
      </c>
      <c r="B638" s="16" t="s">
        <v>641</v>
      </c>
      <c r="C638" s="23">
        <v>31601292600773</v>
      </c>
      <c r="D638" s="18">
        <v>42398</v>
      </c>
      <c r="E638" s="16">
        <f t="shared" si="89"/>
        <v>29</v>
      </c>
      <c r="F638" s="16">
        <f t="shared" si="90"/>
        <v>1</v>
      </c>
      <c r="G638" s="16">
        <f t="shared" si="91"/>
        <v>2016</v>
      </c>
      <c r="H638" s="15">
        <f t="shared" si="86"/>
        <v>2</v>
      </c>
      <c r="I638" s="15">
        <f t="shared" si="87"/>
        <v>8</v>
      </c>
      <c r="J638" s="15">
        <f t="shared" si="88"/>
        <v>5</v>
      </c>
      <c r="K638" s="28"/>
      <c r="L638" s="13">
        <f t="shared" si="82"/>
        <v>629</v>
      </c>
      <c r="M638" s="27" t="str">
        <f t="shared" si="83"/>
        <v/>
      </c>
      <c r="N638" s="26" t="e">
        <f t="array" ref="N638">IF($L638="","",INDEX($B$10:$B$500,SMALL(IF($D$10:$D$500=$M638,ROW($10:$500)-9),COUNTIF($M$9:$M637,$M638)+1)))</f>
        <v>#NUM!</v>
      </c>
      <c r="O638" s="28"/>
      <c r="P638" s="13">
        <f t="shared" si="84"/>
        <v>629</v>
      </c>
      <c r="Q638" s="27" t="str">
        <f t="shared" si="85"/>
        <v/>
      </c>
      <c r="R638" s="26" t="e">
        <f t="array" ref="R638">IF($P638="","",INDEX($B$10:$B$500,SMALL(IF($D$10:$D$500=$Q638,ROW($10:$500)-9),COUNTIF($Q$9:$Q637,$Q638)+1)))</f>
        <v>#NUM!</v>
      </c>
    </row>
    <row r="639" spans="1:18" ht="26.25" thickTop="1" thickBot="1" x14ac:dyDescent="0.4">
      <c r="A639" s="13">
        <f>IF(B639="","",COUNT($A$9:A638)+1)</f>
        <v>629</v>
      </c>
      <c r="B639" s="16" t="s">
        <v>642</v>
      </c>
      <c r="C639" s="23">
        <v>31512102601954</v>
      </c>
      <c r="D639" s="18">
        <v>42348</v>
      </c>
      <c r="E639" s="16">
        <f t="shared" si="89"/>
        <v>10</v>
      </c>
      <c r="F639" s="16">
        <f t="shared" si="90"/>
        <v>12</v>
      </c>
      <c r="G639" s="16">
        <f t="shared" si="91"/>
        <v>2015</v>
      </c>
      <c r="H639" s="15">
        <f t="shared" si="86"/>
        <v>21</v>
      </c>
      <c r="I639" s="15">
        <f t="shared" si="87"/>
        <v>9</v>
      </c>
      <c r="J639" s="15">
        <f t="shared" si="88"/>
        <v>5</v>
      </c>
      <c r="K639" s="28"/>
      <c r="L639" s="13">
        <f t="shared" si="82"/>
        <v>630</v>
      </c>
      <c r="M639" s="27" t="str">
        <f t="shared" si="83"/>
        <v/>
      </c>
      <c r="N639" s="26" t="e">
        <f t="array" ref="N639">IF($L639="","",INDEX($B$10:$B$500,SMALL(IF($D$10:$D$500=$M639,ROW($10:$500)-9),COUNTIF($M$9:$M638,$M639)+1)))</f>
        <v>#NUM!</v>
      </c>
      <c r="O639" s="28"/>
      <c r="P639" s="13">
        <f t="shared" si="84"/>
        <v>630</v>
      </c>
      <c r="Q639" s="27" t="str">
        <f t="shared" si="85"/>
        <v/>
      </c>
      <c r="R639" s="26" t="e">
        <f t="array" ref="R639">IF($P639="","",INDEX($B$10:$B$500,SMALL(IF($D$10:$D$500=$Q639,ROW($10:$500)-9),COUNTIF($Q$9:$Q638,$Q639)+1)))</f>
        <v>#NUM!</v>
      </c>
    </row>
    <row r="640" spans="1:18" ht="26.25" thickTop="1" thickBot="1" x14ac:dyDescent="0.4">
      <c r="A640" s="13">
        <f>IF(B640="","",COUNT($A$9:A639)+1)</f>
        <v>630</v>
      </c>
      <c r="B640" s="16" t="s">
        <v>643</v>
      </c>
      <c r="C640" s="23">
        <v>31707178801613</v>
      </c>
      <c r="D640" s="18">
        <v>42933</v>
      </c>
      <c r="E640" s="16">
        <f t="shared" si="89"/>
        <v>17</v>
      </c>
      <c r="F640" s="16">
        <f t="shared" si="90"/>
        <v>7</v>
      </c>
      <c r="G640" s="16">
        <f t="shared" si="91"/>
        <v>2017</v>
      </c>
      <c r="H640" s="15">
        <f t="shared" si="86"/>
        <v>14</v>
      </c>
      <c r="I640" s="15">
        <f t="shared" si="87"/>
        <v>2</v>
      </c>
      <c r="J640" s="15">
        <f t="shared" si="88"/>
        <v>4</v>
      </c>
      <c r="K640" s="28"/>
      <c r="L640" s="13">
        <f t="shared" si="82"/>
        <v>631</v>
      </c>
      <c r="M640" s="27" t="str">
        <f t="shared" si="83"/>
        <v/>
      </c>
      <c r="N640" s="26" t="e">
        <f t="array" ref="N640">IF($L640="","",INDEX($B$10:$B$500,SMALL(IF($D$10:$D$500=$M640,ROW($10:$500)-9),COUNTIF($M$9:$M639,$M640)+1)))</f>
        <v>#NUM!</v>
      </c>
      <c r="O640" s="28"/>
      <c r="P640" s="13">
        <f t="shared" si="84"/>
        <v>631</v>
      </c>
      <c r="Q640" s="27" t="str">
        <f t="shared" si="85"/>
        <v/>
      </c>
      <c r="R640" s="26" t="e">
        <f t="array" ref="R640">IF($P640="","",INDEX($B$10:$B$500,SMALL(IF($D$10:$D$500=$Q640,ROW($10:$500)-9),COUNTIF($Q$9:$Q639,$Q640)+1)))</f>
        <v>#NUM!</v>
      </c>
    </row>
    <row r="641" spans="1:18" ht="26.25" thickTop="1" thickBot="1" x14ac:dyDescent="0.4">
      <c r="A641" s="13">
        <f>IF(B641="","",COUNT($A$9:A640)+1)</f>
        <v>631</v>
      </c>
      <c r="B641" s="16" t="s">
        <v>644</v>
      </c>
      <c r="C641" s="23">
        <v>31707022603315</v>
      </c>
      <c r="D641" s="18">
        <v>42918</v>
      </c>
      <c r="E641" s="16">
        <f t="shared" si="89"/>
        <v>2</v>
      </c>
      <c r="F641" s="16">
        <f t="shared" si="90"/>
        <v>7</v>
      </c>
      <c r="G641" s="16">
        <f t="shared" si="91"/>
        <v>2017</v>
      </c>
      <c r="H641" s="15">
        <f t="shared" si="86"/>
        <v>29</v>
      </c>
      <c r="I641" s="15">
        <f t="shared" si="87"/>
        <v>2</v>
      </c>
      <c r="J641" s="15">
        <f t="shared" si="88"/>
        <v>4</v>
      </c>
      <c r="K641" s="28"/>
      <c r="L641" s="13">
        <f t="shared" si="82"/>
        <v>632</v>
      </c>
      <c r="M641" s="27" t="str">
        <f t="shared" si="83"/>
        <v/>
      </c>
      <c r="N641" s="26" t="e">
        <f t="array" ref="N641">IF($L641="","",INDEX($B$10:$B$500,SMALL(IF($D$10:$D$500=$M641,ROW($10:$500)-9),COUNTIF($M$9:$M640,$M641)+1)))</f>
        <v>#NUM!</v>
      </c>
      <c r="O641" s="28"/>
      <c r="P641" s="13">
        <f t="shared" si="84"/>
        <v>632</v>
      </c>
      <c r="Q641" s="27" t="str">
        <f t="shared" si="85"/>
        <v/>
      </c>
      <c r="R641" s="26" t="e">
        <f t="array" ref="R641">IF($P641="","",INDEX($B$10:$B$500,SMALL(IF($D$10:$D$500=$Q641,ROW($10:$500)-9),COUNTIF($Q$9:$Q640,$Q641)+1)))</f>
        <v>#NUM!</v>
      </c>
    </row>
    <row r="642" spans="1:18" ht="26.25" thickTop="1" thickBot="1" x14ac:dyDescent="0.4">
      <c r="A642" s="13">
        <f>IF(B642="","",COUNT($A$9:A641)+1)</f>
        <v>632</v>
      </c>
      <c r="B642" s="16" t="s">
        <v>645</v>
      </c>
      <c r="C642" s="23">
        <v>31612082600853</v>
      </c>
      <c r="D642" s="18">
        <v>42712</v>
      </c>
      <c r="E642" s="16">
        <f t="shared" si="89"/>
        <v>8</v>
      </c>
      <c r="F642" s="16">
        <f t="shared" si="90"/>
        <v>12</v>
      </c>
      <c r="G642" s="16">
        <f t="shared" si="91"/>
        <v>2016</v>
      </c>
      <c r="H642" s="15">
        <f t="shared" si="86"/>
        <v>23</v>
      </c>
      <c r="I642" s="15">
        <f t="shared" si="87"/>
        <v>9</v>
      </c>
      <c r="J642" s="15">
        <f t="shared" si="88"/>
        <v>4</v>
      </c>
      <c r="K642" s="28"/>
      <c r="L642" s="13">
        <f t="shared" si="82"/>
        <v>633</v>
      </c>
      <c r="M642" s="27" t="str">
        <f t="shared" si="83"/>
        <v/>
      </c>
      <c r="N642" s="26" t="e">
        <f t="array" ref="N642">IF($L642="","",INDEX($B$10:$B$500,SMALL(IF($D$10:$D$500=$M642,ROW($10:$500)-9),COUNTIF($M$9:$M641,$M642)+1)))</f>
        <v>#NUM!</v>
      </c>
      <c r="O642" s="28"/>
      <c r="P642" s="13">
        <f t="shared" si="84"/>
        <v>633</v>
      </c>
      <c r="Q642" s="27" t="str">
        <f t="shared" si="85"/>
        <v/>
      </c>
      <c r="R642" s="26" t="e">
        <f t="array" ref="R642">IF($P642="","",INDEX($B$10:$B$500,SMALL(IF($D$10:$D$500=$Q642,ROW($10:$500)-9),COUNTIF($Q$9:$Q641,$Q642)+1)))</f>
        <v>#NUM!</v>
      </c>
    </row>
    <row r="643" spans="1:18" ht="26.25" thickTop="1" thickBot="1" x14ac:dyDescent="0.4">
      <c r="A643" s="13">
        <f>IF(B643="","",COUNT($A$9:A642)+1)</f>
        <v>633</v>
      </c>
      <c r="B643" s="16" t="s">
        <v>646</v>
      </c>
      <c r="C643" s="23">
        <v>31612162601656</v>
      </c>
      <c r="D643" s="18">
        <v>42720</v>
      </c>
      <c r="E643" s="16">
        <f t="shared" si="89"/>
        <v>16</v>
      </c>
      <c r="F643" s="16">
        <f t="shared" si="90"/>
        <v>12</v>
      </c>
      <c r="G643" s="16">
        <f t="shared" si="91"/>
        <v>2016</v>
      </c>
      <c r="H643" s="15">
        <f t="shared" si="86"/>
        <v>15</v>
      </c>
      <c r="I643" s="15">
        <f t="shared" si="87"/>
        <v>9</v>
      </c>
      <c r="J643" s="15">
        <f t="shared" si="88"/>
        <v>4</v>
      </c>
      <c r="K643" s="28"/>
      <c r="L643" s="13">
        <f t="shared" si="82"/>
        <v>634</v>
      </c>
      <c r="M643" s="27" t="str">
        <f t="shared" si="83"/>
        <v/>
      </c>
      <c r="N643" s="26" t="e">
        <f t="array" ref="N643">IF($L643="","",INDEX($B$10:$B$500,SMALL(IF($D$10:$D$500=$M643,ROW($10:$500)-9),COUNTIF($M$9:$M642,$M643)+1)))</f>
        <v>#NUM!</v>
      </c>
      <c r="O643" s="28"/>
      <c r="P643" s="13">
        <f t="shared" si="84"/>
        <v>634</v>
      </c>
      <c r="Q643" s="27" t="str">
        <f t="shared" si="85"/>
        <v/>
      </c>
      <c r="R643" s="26" t="e">
        <f t="array" ref="R643">IF($P643="","",INDEX($B$10:$B$500,SMALL(IF($D$10:$D$500=$Q643,ROW($10:$500)-9),COUNTIF($Q$9:$Q642,$Q643)+1)))</f>
        <v>#NUM!</v>
      </c>
    </row>
    <row r="644" spans="1:18" ht="26.25" thickTop="1" thickBot="1" x14ac:dyDescent="0.4">
      <c r="A644" s="13">
        <f>IF(B644="","",COUNT($A$9:A643)+1)</f>
        <v>634</v>
      </c>
      <c r="B644" s="16" t="s">
        <v>647</v>
      </c>
      <c r="C644" s="23">
        <v>31608192600436</v>
      </c>
      <c r="D644" s="18">
        <v>42601</v>
      </c>
      <c r="E644" s="16">
        <f t="shared" si="89"/>
        <v>19</v>
      </c>
      <c r="F644" s="16">
        <f t="shared" si="90"/>
        <v>8</v>
      </c>
      <c r="G644" s="16">
        <f t="shared" si="91"/>
        <v>2016</v>
      </c>
      <c r="H644" s="15">
        <f t="shared" si="86"/>
        <v>12</v>
      </c>
      <c r="I644" s="15">
        <f t="shared" si="87"/>
        <v>1</v>
      </c>
      <c r="J644" s="15">
        <f t="shared" si="88"/>
        <v>5</v>
      </c>
      <c r="K644" s="28"/>
      <c r="L644" s="13">
        <f t="shared" si="82"/>
        <v>635</v>
      </c>
      <c r="M644" s="27" t="str">
        <f t="shared" si="83"/>
        <v/>
      </c>
      <c r="N644" s="26" t="e">
        <f t="array" ref="N644">IF($L644="","",INDEX($B$10:$B$500,SMALL(IF($D$10:$D$500=$M644,ROW($10:$500)-9),COUNTIF($M$9:$M643,$M644)+1)))</f>
        <v>#NUM!</v>
      </c>
      <c r="O644" s="28"/>
      <c r="P644" s="13">
        <f t="shared" si="84"/>
        <v>635</v>
      </c>
      <c r="Q644" s="27" t="str">
        <f t="shared" si="85"/>
        <v/>
      </c>
      <c r="R644" s="26" t="e">
        <f t="array" ref="R644">IF($P644="","",INDEX($B$10:$B$500,SMALL(IF($D$10:$D$500=$Q644,ROW($10:$500)-9),COUNTIF($Q$9:$Q643,$Q644)+1)))</f>
        <v>#NUM!</v>
      </c>
    </row>
    <row r="645" spans="1:18" ht="26.25" thickTop="1" thickBot="1" x14ac:dyDescent="0.4">
      <c r="A645" s="13">
        <f>IF(B645="","",COUNT($A$9:A644)+1)</f>
        <v>635</v>
      </c>
      <c r="B645" s="16" t="s">
        <v>648</v>
      </c>
      <c r="C645" s="23">
        <v>31602082601013</v>
      </c>
      <c r="D645" s="18">
        <v>42408</v>
      </c>
      <c r="E645" s="16">
        <f t="shared" si="89"/>
        <v>8</v>
      </c>
      <c r="F645" s="16">
        <f t="shared" si="90"/>
        <v>2</v>
      </c>
      <c r="G645" s="16">
        <f t="shared" si="91"/>
        <v>2016</v>
      </c>
      <c r="H645" s="15">
        <f t="shared" si="86"/>
        <v>23</v>
      </c>
      <c r="I645" s="15">
        <f t="shared" si="87"/>
        <v>7</v>
      </c>
      <c r="J645" s="15">
        <f t="shared" si="88"/>
        <v>5</v>
      </c>
      <c r="K645" s="28"/>
      <c r="L645" s="13">
        <f t="shared" si="82"/>
        <v>636</v>
      </c>
      <c r="M645" s="27" t="str">
        <f t="shared" si="83"/>
        <v/>
      </c>
      <c r="N645" s="26" t="e">
        <f t="array" ref="N645">IF($L645="","",INDEX($B$10:$B$500,SMALL(IF($D$10:$D$500=$M645,ROW($10:$500)-9),COUNTIF($M$9:$M644,$M645)+1)))</f>
        <v>#NUM!</v>
      </c>
      <c r="O645" s="28"/>
      <c r="P645" s="13">
        <f t="shared" si="84"/>
        <v>636</v>
      </c>
      <c r="Q645" s="27" t="str">
        <f t="shared" si="85"/>
        <v/>
      </c>
      <c r="R645" s="26" t="e">
        <f t="array" ref="R645">IF($P645="","",INDEX($B$10:$B$500,SMALL(IF($D$10:$D$500=$Q645,ROW($10:$500)-9),COUNTIF($Q$9:$Q644,$Q645)+1)))</f>
        <v>#NUM!</v>
      </c>
    </row>
    <row r="646" spans="1:18" ht="26.25" thickTop="1" thickBot="1" x14ac:dyDescent="0.4">
      <c r="A646" s="13">
        <f>IF(B646="","",COUNT($A$9:A645)+1)</f>
        <v>636</v>
      </c>
      <c r="B646" s="16" t="s">
        <v>649</v>
      </c>
      <c r="C646" s="23">
        <v>31512132600634</v>
      </c>
      <c r="D646" s="18">
        <v>42351</v>
      </c>
      <c r="E646" s="16">
        <f t="shared" si="89"/>
        <v>13</v>
      </c>
      <c r="F646" s="16">
        <f t="shared" si="90"/>
        <v>12</v>
      </c>
      <c r="G646" s="16">
        <f t="shared" si="91"/>
        <v>2015</v>
      </c>
      <c r="H646" s="15">
        <f t="shared" si="86"/>
        <v>18</v>
      </c>
      <c r="I646" s="15">
        <f t="shared" si="87"/>
        <v>9</v>
      </c>
      <c r="J646" s="15">
        <f t="shared" si="88"/>
        <v>5</v>
      </c>
      <c r="K646" s="28"/>
      <c r="L646" s="13">
        <f t="shared" si="82"/>
        <v>637</v>
      </c>
      <c r="M646" s="27" t="str">
        <f t="shared" si="83"/>
        <v/>
      </c>
      <c r="N646" s="26" t="e">
        <f t="array" ref="N646">IF($L646="","",INDEX($B$10:$B$500,SMALL(IF($D$10:$D$500=$M646,ROW($10:$500)-9),COUNTIF($M$9:$M645,$M646)+1)))</f>
        <v>#NUM!</v>
      </c>
      <c r="O646" s="28"/>
      <c r="P646" s="13">
        <f t="shared" si="84"/>
        <v>637</v>
      </c>
      <c r="Q646" s="27" t="str">
        <f t="shared" si="85"/>
        <v/>
      </c>
      <c r="R646" s="26" t="e">
        <f t="array" ref="R646">IF($P646="","",INDEX($B$10:$B$500,SMALL(IF($D$10:$D$500=$Q646,ROW($10:$500)-9),COUNTIF($Q$9:$Q645,$Q646)+1)))</f>
        <v>#NUM!</v>
      </c>
    </row>
    <row r="647" spans="1:18" ht="26.25" thickTop="1" thickBot="1" x14ac:dyDescent="0.4">
      <c r="A647" s="13">
        <f>IF(B647="","",COUNT($A$9:A646)+1)</f>
        <v>637</v>
      </c>
      <c r="B647" s="16" t="s">
        <v>650</v>
      </c>
      <c r="C647" s="23">
        <v>31601212602231</v>
      </c>
      <c r="D647" s="18">
        <v>42390</v>
      </c>
      <c r="E647" s="16">
        <f t="shared" si="89"/>
        <v>21</v>
      </c>
      <c r="F647" s="16">
        <f t="shared" si="90"/>
        <v>1</v>
      </c>
      <c r="G647" s="16">
        <f t="shared" si="91"/>
        <v>2016</v>
      </c>
      <c r="H647" s="15">
        <f t="shared" si="86"/>
        <v>10</v>
      </c>
      <c r="I647" s="15">
        <f t="shared" si="87"/>
        <v>8</v>
      </c>
      <c r="J647" s="15">
        <f t="shared" si="88"/>
        <v>5</v>
      </c>
      <c r="K647" s="28"/>
      <c r="L647" s="13">
        <f t="shared" si="82"/>
        <v>638</v>
      </c>
      <c r="M647" s="27" t="str">
        <f t="shared" si="83"/>
        <v/>
      </c>
      <c r="N647" s="26" t="e">
        <f t="array" ref="N647">IF($L647="","",INDEX($B$10:$B$500,SMALL(IF($D$10:$D$500=$M647,ROW($10:$500)-9),COUNTIF($M$9:$M646,$M647)+1)))</f>
        <v>#NUM!</v>
      </c>
      <c r="O647" s="28"/>
      <c r="P647" s="13">
        <f t="shared" si="84"/>
        <v>638</v>
      </c>
      <c r="Q647" s="27" t="str">
        <f t="shared" si="85"/>
        <v/>
      </c>
      <c r="R647" s="26" t="e">
        <f t="array" ref="R647">IF($P647="","",INDEX($B$10:$B$500,SMALL(IF($D$10:$D$500=$Q647,ROW($10:$500)-9),COUNTIF($Q$9:$Q646,$Q647)+1)))</f>
        <v>#NUM!</v>
      </c>
    </row>
    <row r="648" spans="1:18" ht="26.25" thickTop="1" thickBot="1" x14ac:dyDescent="0.4">
      <c r="A648" s="13">
        <f>IF(B648="","",COUNT($A$9:A647)+1)</f>
        <v>638</v>
      </c>
      <c r="B648" s="16" t="s">
        <v>651</v>
      </c>
      <c r="C648" s="23">
        <v>31511262600397</v>
      </c>
      <c r="D648" s="18">
        <v>42334</v>
      </c>
      <c r="E648" s="16">
        <f t="shared" si="89"/>
        <v>26</v>
      </c>
      <c r="F648" s="16">
        <f t="shared" si="90"/>
        <v>11</v>
      </c>
      <c r="G648" s="16">
        <f t="shared" si="91"/>
        <v>2015</v>
      </c>
      <c r="H648" s="15">
        <f t="shared" si="86"/>
        <v>5</v>
      </c>
      <c r="I648" s="15">
        <f t="shared" si="87"/>
        <v>10</v>
      </c>
      <c r="J648" s="15">
        <f t="shared" si="88"/>
        <v>5</v>
      </c>
      <c r="K648" s="28"/>
      <c r="L648" s="13">
        <f t="shared" si="82"/>
        <v>639</v>
      </c>
      <c r="M648" s="27" t="str">
        <f t="shared" si="83"/>
        <v/>
      </c>
      <c r="N648" s="26" t="e">
        <f t="array" ref="N648">IF($L648="","",INDEX($B$10:$B$500,SMALL(IF($D$10:$D$500=$M648,ROW($10:$500)-9),COUNTIF($M$9:$M647,$M648)+1)))</f>
        <v>#NUM!</v>
      </c>
      <c r="O648" s="28"/>
      <c r="P648" s="13">
        <f t="shared" si="84"/>
        <v>639</v>
      </c>
      <c r="Q648" s="27" t="str">
        <f t="shared" si="85"/>
        <v/>
      </c>
      <c r="R648" s="26" t="e">
        <f t="array" ref="R648">IF($P648="","",INDEX($B$10:$B$500,SMALL(IF($D$10:$D$500=$Q648,ROW($10:$500)-9),COUNTIF($Q$9:$Q647,$Q648)+1)))</f>
        <v>#NUM!</v>
      </c>
    </row>
    <row r="649" spans="1:18" ht="26.25" thickTop="1" thickBot="1" x14ac:dyDescent="0.4">
      <c r="A649" s="13">
        <f>IF(B649="","",COUNT($A$9:A648)+1)</f>
        <v>639</v>
      </c>
      <c r="B649" s="16" t="s">
        <v>652</v>
      </c>
      <c r="C649" s="23">
        <v>31612182601458</v>
      </c>
      <c r="D649" s="18">
        <v>42722</v>
      </c>
      <c r="E649" s="16">
        <f t="shared" si="89"/>
        <v>18</v>
      </c>
      <c r="F649" s="16">
        <f t="shared" si="90"/>
        <v>12</v>
      </c>
      <c r="G649" s="16">
        <f t="shared" si="91"/>
        <v>2016</v>
      </c>
      <c r="H649" s="15">
        <f t="shared" si="86"/>
        <v>13</v>
      </c>
      <c r="I649" s="15">
        <f t="shared" si="87"/>
        <v>9</v>
      </c>
      <c r="J649" s="15">
        <f t="shared" si="88"/>
        <v>4</v>
      </c>
      <c r="K649" s="28"/>
      <c r="L649" s="13">
        <f t="shared" si="82"/>
        <v>640</v>
      </c>
      <c r="M649" s="27" t="str">
        <f t="shared" si="83"/>
        <v/>
      </c>
      <c r="N649" s="26" t="e">
        <f t="array" ref="N649">IF($L649="","",INDEX($B$10:$B$500,SMALL(IF($D$10:$D$500=$M649,ROW($10:$500)-9),COUNTIF($M$9:$M648,$M649)+1)))</f>
        <v>#NUM!</v>
      </c>
      <c r="O649" s="28"/>
      <c r="P649" s="13">
        <f t="shared" si="84"/>
        <v>640</v>
      </c>
      <c r="Q649" s="27" t="str">
        <f t="shared" si="85"/>
        <v/>
      </c>
      <c r="R649" s="26" t="e">
        <f t="array" ref="R649">IF($P649="","",INDEX($B$10:$B$500,SMALL(IF($D$10:$D$500=$Q649,ROW($10:$500)-9),COUNTIF($Q$9:$Q648,$Q649)+1)))</f>
        <v>#NUM!</v>
      </c>
    </row>
    <row r="650" spans="1:18" ht="26.25" thickTop="1" thickBot="1" x14ac:dyDescent="0.4">
      <c r="A650" s="13">
        <f>IF(B650="","",COUNT($A$9:A649)+1)</f>
        <v>640</v>
      </c>
      <c r="B650" s="16" t="s">
        <v>653</v>
      </c>
      <c r="C650" s="23">
        <v>31511242600056</v>
      </c>
      <c r="D650" s="18">
        <v>42332</v>
      </c>
      <c r="E650" s="16">
        <f t="shared" si="89"/>
        <v>24</v>
      </c>
      <c r="F650" s="16">
        <f t="shared" si="90"/>
        <v>11</v>
      </c>
      <c r="G650" s="16">
        <f t="shared" si="91"/>
        <v>2015</v>
      </c>
      <c r="H650" s="15">
        <f t="shared" si="86"/>
        <v>7</v>
      </c>
      <c r="I650" s="15">
        <f t="shared" si="87"/>
        <v>10</v>
      </c>
      <c r="J650" s="15">
        <f t="shared" si="88"/>
        <v>5</v>
      </c>
      <c r="K650" s="28"/>
      <c r="L650" s="13">
        <f t="shared" ref="L650:L713" si="92">IF(ROW($A641)&gt;MAX($A:$A),"",ROW($A641))</f>
        <v>641</v>
      </c>
      <c r="M650" s="27" t="str">
        <f t="shared" ref="M650:M713" si="93">IF(ISERROR(SMALL($D$10:$D$500,$L650)),"",SMALL($D$10:$D$500,$L650))</f>
        <v/>
      </c>
      <c r="N650" s="26" t="e">
        <f t="array" ref="N650">IF($L650="","",INDEX($B$10:$B$500,SMALL(IF($D$10:$D$500=$M650,ROW($10:$500)-9),COUNTIF($M$9:$M649,$M650)+1)))</f>
        <v>#NUM!</v>
      </c>
      <c r="O650" s="28"/>
      <c r="P650" s="13">
        <f t="shared" ref="P650:P713" si="94">IF(ROW($A641)&gt;MAX($A:$A),"",ROW($A641))</f>
        <v>641</v>
      </c>
      <c r="Q650" s="27" t="str">
        <f t="shared" ref="Q650:Q713" si="95">IF(ISERROR(LARGE($D$10:$D$500,$L650)),"",LARGE($D$10:$D$500,$L650))</f>
        <v/>
      </c>
      <c r="R650" s="26" t="e">
        <f t="array" ref="R650">IF($P650="","",INDEX($B$10:$B$500,SMALL(IF($D$10:$D$500=$Q650,ROW($10:$500)-9),COUNTIF($Q$9:$Q649,$Q650)+1)))</f>
        <v>#NUM!</v>
      </c>
    </row>
    <row r="651" spans="1:18" ht="26.25" thickTop="1" thickBot="1" x14ac:dyDescent="0.4">
      <c r="A651" s="13">
        <f>IF(B651="","",COUNT($A$9:A650)+1)</f>
        <v>641</v>
      </c>
      <c r="B651" s="16" t="s">
        <v>654</v>
      </c>
      <c r="C651" s="23">
        <v>31608102602176</v>
      </c>
      <c r="D651" s="18">
        <v>42592</v>
      </c>
      <c r="E651" s="16">
        <f t="shared" si="89"/>
        <v>10</v>
      </c>
      <c r="F651" s="16">
        <f t="shared" si="90"/>
        <v>8</v>
      </c>
      <c r="G651" s="16">
        <f t="shared" si="91"/>
        <v>2016</v>
      </c>
      <c r="H651" s="15">
        <f t="shared" si="86"/>
        <v>21</v>
      </c>
      <c r="I651" s="15">
        <f t="shared" si="87"/>
        <v>1</v>
      </c>
      <c r="J651" s="15">
        <f t="shared" si="88"/>
        <v>5</v>
      </c>
      <c r="K651" s="28"/>
      <c r="L651" s="13">
        <f t="shared" si="92"/>
        <v>642</v>
      </c>
      <c r="M651" s="27" t="str">
        <f t="shared" si="93"/>
        <v/>
      </c>
      <c r="N651" s="26" t="e">
        <f t="array" ref="N651">IF($L651="","",INDEX($B$10:$B$500,SMALL(IF($D$10:$D$500=$M651,ROW($10:$500)-9),COUNTIF($M$9:$M650,$M651)+1)))</f>
        <v>#NUM!</v>
      </c>
      <c r="O651" s="28"/>
      <c r="P651" s="13">
        <f t="shared" si="94"/>
        <v>642</v>
      </c>
      <c r="Q651" s="27" t="str">
        <f t="shared" si="95"/>
        <v/>
      </c>
      <c r="R651" s="26" t="e">
        <f t="array" ref="R651">IF($P651="","",INDEX($B$10:$B$500,SMALL(IF($D$10:$D$500=$Q651,ROW($10:$500)-9),COUNTIF($Q$9:$Q650,$Q651)+1)))</f>
        <v>#NUM!</v>
      </c>
    </row>
    <row r="652" spans="1:18" ht="26.25" thickTop="1" thickBot="1" x14ac:dyDescent="0.4">
      <c r="A652" s="13">
        <f>IF(B652="","",COUNT($A$9:A651)+1)</f>
        <v>642</v>
      </c>
      <c r="B652" s="16" t="s">
        <v>655</v>
      </c>
      <c r="C652" s="23">
        <v>31611012619992</v>
      </c>
      <c r="D652" s="18">
        <v>42675</v>
      </c>
      <c r="E652" s="16">
        <f t="shared" si="89"/>
        <v>1</v>
      </c>
      <c r="F652" s="16">
        <f t="shared" si="90"/>
        <v>11</v>
      </c>
      <c r="G652" s="16">
        <f t="shared" si="91"/>
        <v>2016</v>
      </c>
      <c r="H652" s="15">
        <f t="shared" ref="H652:H715" si="96">IF(ISNUMBER(E652),DATEDIF((DATE(G652,F652,E652)),(DATE("2021","10","1")),"MD"),"")</f>
        <v>0</v>
      </c>
      <c r="I652" s="15">
        <f t="shared" ref="I652:I715" si="97">IF(ISNUMBER(F652),DATEDIF((DATE(G652,F652,E652)),(DATE("2021","10","1")),"YM"),"")</f>
        <v>11</v>
      </c>
      <c r="J652" s="15">
        <f t="shared" ref="J652:J715" si="98">IF(ISNUMBER(G652),DATEDIF((DATE(G652,F652,E652)),(DATE("2021","10","1")),"Y"),"")</f>
        <v>4</v>
      </c>
      <c r="K652" s="28"/>
      <c r="L652" s="13">
        <f t="shared" si="92"/>
        <v>643</v>
      </c>
      <c r="M652" s="27" t="str">
        <f t="shared" si="93"/>
        <v/>
      </c>
      <c r="N652" s="26" t="e">
        <f t="array" ref="N652">IF($L652="","",INDEX($B$10:$B$500,SMALL(IF($D$10:$D$500=$M652,ROW($10:$500)-9),COUNTIF($M$9:$M651,$M652)+1)))</f>
        <v>#NUM!</v>
      </c>
      <c r="O652" s="28"/>
      <c r="P652" s="13">
        <f t="shared" si="94"/>
        <v>643</v>
      </c>
      <c r="Q652" s="27" t="str">
        <f t="shared" si="95"/>
        <v/>
      </c>
      <c r="R652" s="26" t="e">
        <f t="array" ref="R652">IF($P652="","",INDEX($B$10:$B$500,SMALL(IF($D$10:$D$500=$Q652,ROW($10:$500)-9),COUNTIF($Q$9:$Q651,$Q652)+1)))</f>
        <v>#NUM!</v>
      </c>
    </row>
    <row r="653" spans="1:18" ht="26.25" thickTop="1" thickBot="1" x14ac:dyDescent="0.4">
      <c r="A653" s="13">
        <f>IF(B653="","",COUNT($A$9:A652)+1)</f>
        <v>643</v>
      </c>
      <c r="B653" s="16" t="s">
        <v>656</v>
      </c>
      <c r="C653" s="23">
        <v>31609212605177</v>
      </c>
      <c r="D653" s="18">
        <v>42634</v>
      </c>
      <c r="E653" s="16">
        <f t="shared" si="89"/>
        <v>21</v>
      </c>
      <c r="F653" s="16">
        <f t="shared" si="90"/>
        <v>9</v>
      </c>
      <c r="G653" s="16">
        <f t="shared" si="91"/>
        <v>2016</v>
      </c>
      <c r="H653" s="15">
        <f t="shared" si="96"/>
        <v>10</v>
      </c>
      <c r="I653" s="15">
        <f t="shared" si="97"/>
        <v>0</v>
      </c>
      <c r="J653" s="15">
        <f t="shared" si="98"/>
        <v>5</v>
      </c>
      <c r="K653" s="28"/>
      <c r="L653" s="13">
        <f t="shared" si="92"/>
        <v>644</v>
      </c>
      <c r="M653" s="27" t="str">
        <f t="shared" si="93"/>
        <v/>
      </c>
      <c r="N653" s="26" t="e">
        <f t="array" ref="N653">IF($L653="","",INDEX($B$10:$B$500,SMALL(IF($D$10:$D$500=$M653,ROW($10:$500)-9),COUNTIF($M$9:$M652,$M653)+1)))</f>
        <v>#NUM!</v>
      </c>
      <c r="O653" s="28"/>
      <c r="P653" s="13">
        <f t="shared" si="94"/>
        <v>644</v>
      </c>
      <c r="Q653" s="27" t="str">
        <f t="shared" si="95"/>
        <v/>
      </c>
      <c r="R653" s="26" t="e">
        <f t="array" ref="R653">IF($P653="","",INDEX($B$10:$B$500,SMALL(IF($D$10:$D$500=$Q653,ROW($10:$500)-9),COUNTIF($Q$9:$Q652,$Q653)+1)))</f>
        <v>#NUM!</v>
      </c>
    </row>
    <row r="654" spans="1:18" ht="26.25" thickTop="1" thickBot="1" x14ac:dyDescent="0.4">
      <c r="A654" s="13">
        <f>IF(B654="","",COUNT($A$9:A653)+1)</f>
        <v>644</v>
      </c>
      <c r="B654" s="16" t="s">
        <v>657</v>
      </c>
      <c r="C654" s="23">
        <v>31607112600817</v>
      </c>
      <c r="D654" s="18">
        <v>42562</v>
      </c>
      <c r="E654" s="16">
        <f t="shared" si="89"/>
        <v>11</v>
      </c>
      <c r="F654" s="16">
        <f t="shared" si="90"/>
        <v>7</v>
      </c>
      <c r="G654" s="16">
        <f t="shared" si="91"/>
        <v>2016</v>
      </c>
      <c r="H654" s="15">
        <f t="shared" si="96"/>
        <v>20</v>
      </c>
      <c r="I654" s="15">
        <f t="shared" si="97"/>
        <v>2</v>
      </c>
      <c r="J654" s="15">
        <f t="shared" si="98"/>
        <v>5</v>
      </c>
      <c r="K654" s="28"/>
      <c r="L654" s="13">
        <f t="shared" si="92"/>
        <v>645</v>
      </c>
      <c r="M654" s="27" t="str">
        <f t="shared" si="93"/>
        <v/>
      </c>
      <c r="N654" s="26" t="e">
        <f t="array" ref="N654">IF($L654="","",INDEX($B$10:$B$500,SMALL(IF($D$10:$D$500=$M654,ROW($10:$500)-9),COUNTIF($M$9:$M653,$M654)+1)))</f>
        <v>#NUM!</v>
      </c>
      <c r="O654" s="28"/>
      <c r="P654" s="13">
        <f t="shared" si="94"/>
        <v>645</v>
      </c>
      <c r="Q654" s="27" t="str">
        <f t="shared" si="95"/>
        <v/>
      </c>
      <c r="R654" s="26" t="e">
        <f t="array" ref="R654">IF($P654="","",INDEX($B$10:$B$500,SMALL(IF($D$10:$D$500=$Q654,ROW($10:$500)-9),COUNTIF($Q$9:$Q653,$Q654)+1)))</f>
        <v>#NUM!</v>
      </c>
    </row>
    <row r="655" spans="1:18" ht="26.25" thickTop="1" thickBot="1" x14ac:dyDescent="0.4">
      <c r="A655" s="13">
        <f>IF(B655="","",COUNT($A$9:A654)+1)</f>
        <v>645</v>
      </c>
      <c r="B655" s="16" t="s">
        <v>658</v>
      </c>
      <c r="C655" s="23">
        <v>31609202605098</v>
      </c>
      <c r="D655" s="18">
        <v>42633</v>
      </c>
      <c r="E655" s="16">
        <f t="shared" si="89"/>
        <v>20</v>
      </c>
      <c r="F655" s="16">
        <f t="shared" si="90"/>
        <v>9</v>
      </c>
      <c r="G655" s="16">
        <f t="shared" si="91"/>
        <v>2016</v>
      </c>
      <c r="H655" s="15">
        <f t="shared" si="96"/>
        <v>11</v>
      </c>
      <c r="I655" s="15">
        <f t="shared" si="97"/>
        <v>0</v>
      </c>
      <c r="J655" s="15">
        <f t="shared" si="98"/>
        <v>5</v>
      </c>
      <c r="K655" s="28"/>
      <c r="L655" s="13">
        <f t="shared" si="92"/>
        <v>646</v>
      </c>
      <c r="M655" s="27" t="str">
        <f t="shared" si="93"/>
        <v/>
      </c>
      <c r="N655" s="26" t="e">
        <f t="array" ref="N655">IF($L655="","",INDEX($B$10:$B$500,SMALL(IF($D$10:$D$500=$M655,ROW($10:$500)-9),COUNTIF($M$9:$M654,$M655)+1)))</f>
        <v>#NUM!</v>
      </c>
      <c r="O655" s="28"/>
      <c r="P655" s="13">
        <f t="shared" si="94"/>
        <v>646</v>
      </c>
      <c r="Q655" s="27" t="str">
        <f t="shared" si="95"/>
        <v/>
      </c>
      <c r="R655" s="26" t="e">
        <f t="array" ref="R655">IF($P655="","",INDEX($B$10:$B$500,SMALL(IF($D$10:$D$500=$Q655,ROW($10:$500)-9),COUNTIF($Q$9:$Q654,$Q655)+1)))</f>
        <v>#NUM!</v>
      </c>
    </row>
    <row r="656" spans="1:18" ht="26.25" thickTop="1" thickBot="1" x14ac:dyDescent="0.4">
      <c r="A656" s="13">
        <f>IF(B656="","",COUNT($A$9:A655)+1)</f>
        <v>646</v>
      </c>
      <c r="B656" s="16" t="s">
        <v>659</v>
      </c>
      <c r="C656" s="23">
        <v>31512242600192</v>
      </c>
      <c r="D656" s="18">
        <v>42362</v>
      </c>
      <c r="E656" s="16">
        <f t="shared" si="89"/>
        <v>24</v>
      </c>
      <c r="F656" s="16">
        <f t="shared" si="90"/>
        <v>12</v>
      </c>
      <c r="G656" s="16">
        <f t="shared" si="91"/>
        <v>2015</v>
      </c>
      <c r="H656" s="15">
        <f t="shared" si="96"/>
        <v>7</v>
      </c>
      <c r="I656" s="15">
        <f t="shared" si="97"/>
        <v>9</v>
      </c>
      <c r="J656" s="15">
        <f t="shared" si="98"/>
        <v>5</v>
      </c>
      <c r="K656" s="28"/>
      <c r="L656" s="13">
        <f t="shared" si="92"/>
        <v>647</v>
      </c>
      <c r="M656" s="27" t="str">
        <f t="shared" si="93"/>
        <v/>
      </c>
      <c r="N656" s="26" t="e">
        <f t="array" ref="N656">IF($L656="","",INDEX($B$10:$B$500,SMALL(IF($D$10:$D$500=$M656,ROW($10:$500)-9),COUNTIF($M$9:$M655,$M656)+1)))</f>
        <v>#NUM!</v>
      </c>
      <c r="O656" s="28"/>
      <c r="P656" s="13">
        <f t="shared" si="94"/>
        <v>647</v>
      </c>
      <c r="Q656" s="27" t="str">
        <f t="shared" si="95"/>
        <v/>
      </c>
      <c r="R656" s="26" t="e">
        <f t="array" ref="R656">IF($P656="","",INDEX($B$10:$B$500,SMALL(IF($D$10:$D$500=$Q656,ROW($10:$500)-9),COUNTIF($Q$9:$Q655,$Q656)+1)))</f>
        <v>#NUM!</v>
      </c>
    </row>
    <row r="657" spans="1:18" ht="26.25" thickTop="1" thickBot="1" x14ac:dyDescent="0.4">
      <c r="A657" s="13">
        <f>IF(B657="","",COUNT($A$9:A656)+1)</f>
        <v>647</v>
      </c>
      <c r="B657" s="16" t="s">
        <v>660</v>
      </c>
      <c r="C657" s="23">
        <v>31601032601032</v>
      </c>
      <c r="D657" s="18">
        <v>42372</v>
      </c>
      <c r="E657" s="16">
        <f t="shared" si="89"/>
        <v>3</v>
      </c>
      <c r="F657" s="16">
        <f t="shared" si="90"/>
        <v>1</v>
      </c>
      <c r="G657" s="16">
        <f t="shared" si="91"/>
        <v>2016</v>
      </c>
      <c r="H657" s="15">
        <f t="shared" si="96"/>
        <v>28</v>
      </c>
      <c r="I657" s="15">
        <f t="shared" si="97"/>
        <v>8</v>
      </c>
      <c r="J657" s="15">
        <f t="shared" si="98"/>
        <v>5</v>
      </c>
      <c r="K657" s="28"/>
      <c r="L657" s="13">
        <f t="shared" si="92"/>
        <v>648</v>
      </c>
      <c r="M657" s="27" t="str">
        <f t="shared" si="93"/>
        <v/>
      </c>
      <c r="N657" s="26" t="e">
        <f t="array" ref="N657">IF($L657="","",INDEX($B$10:$B$500,SMALL(IF($D$10:$D$500=$M657,ROW($10:$500)-9),COUNTIF($M$9:$M656,$M657)+1)))</f>
        <v>#NUM!</v>
      </c>
      <c r="O657" s="28"/>
      <c r="P657" s="13">
        <f t="shared" si="94"/>
        <v>648</v>
      </c>
      <c r="Q657" s="27" t="str">
        <f t="shared" si="95"/>
        <v/>
      </c>
      <c r="R657" s="26" t="e">
        <f t="array" ref="R657">IF($P657="","",INDEX($B$10:$B$500,SMALL(IF($D$10:$D$500=$Q657,ROW($10:$500)-9),COUNTIF($Q$9:$Q656,$Q657)+1)))</f>
        <v>#NUM!</v>
      </c>
    </row>
    <row r="658" spans="1:18" ht="26.25" thickTop="1" thickBot="1" x14ac:dyDescent="0.4">
      <c r="A658" s="13">
        <f>IF(B658="","",COUNT($A$9:A657)+1)</f>
        <v>648</v>
      </c>
      <c r="B658" s="16" t="s">
        <v>661</v>
      </c>
      <c r="C658" s="23">
        <v>31601012620073</v>
      </c>
      <c r="D658" s="18">
        <v>42370</v>
      </c>
      <c r="E658" s="16">
        <f t="shared" si="89"/>
        <v>1</v>
      </c>
      <c r="F658" s="16">
        <f t="shared" si="90"/>
        <v>1</v>
      </c>
      <c r="G658" s="16">
        <f t="shared" si="91"/>
        <v>2016</v>
      </c>
      <c r="H658" s="15">
        <f t="shared" si="96"/>
        <v>0</v>
      </c>
      <c r="I658" s="15">
        <f t="shared" si="97"/>
        <v>9</v>
      </c>
      <c r="J658" s="15">
        <f t="shared" si="98"/>
        <v>5</v>
      </c>
      <c r="K658" s="28"/>
      <c r="L658" s="13">
        <f t="shared" si="92"/>
        <v>649</v>
      </c>
      <c r="M658" s="27" t="str">
        <f t="shared" si="93"/>
        <v/>
      </c>
      <c r="N658" s="26" t="e">
        <f t="array" ref="N658">IF($L658="","",INDEX($B$10:$B$500,SMALL(IF($D$10:$D$500=$M658,ROW($10:$500)-9),COUNTIF($M$9:$M657,$M658)+1)))</f>
        <v>#NUM!</v>
      </c>
      <c r="O658" s="28"/>
      <c r="P658" s="13">
        <f t="shared" si="94"/>
        <v>649</v>
      </c>
      <c r="Q658" s="27" t="str">
        <f t="shared" si="95"/>
        <v/>
      </c>
      <c r="R658" s="26" t="e">
        <f t="array" ref="R658">IF($P658="","",INDEX($B$10:$B$500,SMALL(IF($D$10:$D$500=$Q658,ROW($10:$500)-9),COUNTIF($Q$9:$Q657,$Q658)+1)))</f>
        <v>#NUM!</v>
      </c>
    </row>
    <row r="659" spans="1:18" ht="26.25" thickTop="1" thickBot="1" x14ac:dyDescent="0.4">
      <c r="A659" s="13">
        <f>IF(B659="","",COUNT($A$9:A658)+1)</f>
        <v>649</v>
      </c>
      <c r="B659" s="16" t="s">
        <v>662</v>
      </c>
      <c r="C659" s="23">
        <v>31605062600311</v>
      </c>
      <c r="D659" s="18">
        <v>42496</v>
      </c>
      <c r="E659" s="16">
        <f t="shared" si="89"/>
        <v>6</v>
      </c>
      <c r="F659" s="16">
        <f t="shared" si="90"/>
        <v>5</v>
      </c>
      <c r="G659" s="16">
        <f t="shared" si="91"/>
        <v>2016</v>
      </c>
      <c r="H659" s="15">
        <f t="shared" si="96"/>
        <v>25</v>
      </c>
      <c r="I659" s="15">
        <f t="shared" si="97"/>
        <v>4</v>
      </c>
      <c r="J659" s="15">
        <f t="shared" si="98"/>
        <v>5</v>
      </c>
      <c r="K659" s="28"/>
      <c r="L659" s="13">
        <f t="shared" si="92"/>
        <v>650</v>
      </c>
      <c r="M659" s="27" t="str">
        <f t="shared" si="93"/>
        <v/>
      </c>
      <c r="N659" s="26" t="e">
        <f t="array" ref="N659">IF($L659="","",INDEX($B$10:$B$500,SMALL(IF($D$10:$D$500=$M659,ROW($10:$500)-9),COUNTIF($M$9:$M658,$M659)+1)))</f>
        <v>#NUM!</v>
      </c>
      <c r="O659" s="28"/>
      <c r="P659" s="13">
        <f t="shared" si="94"/>
        <v>650</v>
      </c>
      <c r="Q659" s="27" t="str">
        <f t="shared" si="95"/>
        <v/>
      </c>
      <c r="R659" s="26" t="e">
        <f t="array" ref="R659">IF($P659="","",INDEX($B$10:$B$500,SMALL(IF($D$10:$D$500=$Q659,ROW($10:$500)-9),COUNTIF($Q$9:$Q658,$Q659)+1)))</f>
        <v>#NUM!</v>
      </c>
    </row>
    <row r="660" spans="1:18" ht="26.25" thickTop="1" thickBot="1" x14ac:dyDescent="0.4">
      <c r="A660" s="13">
        <f>IF(B660="","",COUNT($A$9:A659)+1)</f>
        <v>650</v>
      </c>
      <c r="B660" s="16" t="s">
        <v>663</v>
      </c>
      <c r="C660" s="23">
        <v>31601012605619</v>
      </c>
      <c r="D660" s="18">
        <v>42370</v>
      </c>
      <c r="E660" s="16">
        <f t="shared" si="89"/>
        <v>1</v>
      </c>
      <c r="F660" s="16">
        <f t="shared" si="90"/>
        <v>1</v>
      </c>
      <c r="G660" s="16">
        <f t="shared" si="91"/>
        <v>2016</v>
      </c>
      <c r="H660" s="15">
        <f t="shared" si="96"/>
        <v>0</v>
      </c>
      <c r="I660" s="15">
        <f t="shared" si="97"/>
        <v>9</v>
      </c>
      <c r="J660" s="15">
        <f t="shared" si="98"/>
        <v>5</v>
      </c>
      <c r="K660" s="28"/>
      <c r="L660" s="13">
        <f t="shared" si="92"/>
        <v>651</v>
      </c>
      <c r="M660" s="27" t="str">
        <f t="shared" si="93"/>
        <v/>
      </c>
      <c r="N660" s="26" t="e">
        <f t="array" ref="N660">IF($L660="","",INDEX($B$10:$B$500,SMALL(IF($D$10:$D$500=$M660,ROW($10:$500)-9),COUNTIF($M$9:$M659,$M660)+1)))</f>
        <v>#NUM!</v>
      </c>
      <c r="O660" s="28"/>
      <c r="P660" s="13">
        <f t="shared" si="94"/>
        <v>651</v>
      </c>
      <c r="Q660" s="27" t="str">
        <f t="shared" si="95"/>
        <v/>
      </c>
      <c r="R660" s="26" t="e">
        <f t="array" ref="R660">IF($P660="","",INDEX($B$10:$B$500,SMALL(IF($D$10:$D$500=$Q660,ROW($10:$500)-9),COUNTIF($Q$9:$Q659,$Q660)+1)))</f>
        <v>#NUM!</v>
      </c>
    </row>
    <row r="661" spans="1:18" ht="26.25" thickTop="1" thickBot="1" x14ac:dyDescent="0.4">
      <c r="A661" s="13">
        <f>IF(B661="","",COUNT($A$9:A660)+1)</f>
        <v>651</v>
      </c>
      <c r="B661" s="16" t="s">
        <v>664</v>
      </c>
      <c r="C661" s="23">
        <v>31608172603633</v>
      </c>
      <c r="D661" s="18">
        <v>42599</v>
      </c>
      <c r="E661" s="16">
        <f t="shared" si="89"/>
        <v>17</v>
      </c>
      <c r="F661" s="16">
        <f t="shared" si="90"/>
        <v>8</v>
      </c>
      <c r="G661" s="16">
        <f t="shared" si="91"/>
        <v>2016</v>
      </c>
      <c r="H661" s="15">
        <f t="shared" si="96"/>
        <v>14</v>
      </c>
      <c r="I661" s="15">
        <f t="shared" si="97"/>
        <v>1</v>
      </c>
      <c r="J661" s="15">
        <f t="shared" si="98"/>
        <v>5</v>
      </c>
      <c r="K661" s="28"/>
      <c r="L661" s="13">
        <f t="shared" si="92"/>
        <v>652</v>
      </c>
      <c r="M661" s="27" t="str">
        <f t="shared" si="93"/>
        <v/>
      </c>
      <c r="N661" s="26" t="e">
        <f t="array" ref="N661">IF($L661="","",INDEX($B$10:$B$500,SMALL(IF($D$10:$D$500=$M661,ROW($10:$500)-9),COUNTIF($M$9:$M660,$M661)+1)))</f>
        <v>#NUM!</v>
      </c>
      <c r="O661" s="28"/>
      <c r="P661" s="13">
        <f t="shared" si="94"/>
        <v>652</v>
      </c>
      <c r="Q661" s="27" t="str">
        <f t="shared" si="95"/>
        <v/>
      </c>
      <c r="R661" s="26" t="e">
        <f t="array" ref="R661">IF($P661="","",INDEX($B$10:$B$500,SMALL(IF($D$10:$D$500=$Q661,ROW($10:$500)-9),COUNTIF($Q$9:$Q660,$Q661)+1)))</f>
        <v>#NUM!</v>
      </c>
    </row>
    <row r="662" spans="1:18" ht="26.25" thickTop="1" thickBot="1" x14ac:dyDescent="0.4">
      <c r="A662" s="13">
        <f>IF(B662="","",COUNT($A$9:A661)+1)</f>
        <v>652</v>
      </c>
      <c r="B662" s="16" t="s">
        <v>665</v>
      </c>
      <c r="C662" s="23">
        <v>31511202600134</v>
      </c>
      <c r="D662" s="18">
        <v>42328</v>
      </c>
      <c r="E662" s="16">
        <f t="shared" si="89"/>
        <v>20</v>
      </c>
      <c r="F662" s="16">
        <f t="shared" si="90"/>
        <v>11</v>
      </c>
      <c r="G662" s="16">
        <f t="shared" si="91"/>
        <v>2015</v>
      </c>
      <c r="H662" s="15">
        <f t="shared" si="96"/>
        <v>11</v>
      </c>
      <c r="I662" s="15">
        <f t="shared" si="97"/>
        <v>10</v>
      </c>
      <c r="J662" s="15">
        <f t="shared" si="98"/>
        <v>5</v>
      </c>
      <c r="K662" s="28"/>
      <c r="L662" s="13">
        <f t="shared" si="92"/>
        <v>653</v>
      </c>
      <c r="M662" s="27" t="str">
        <f t="shared" si="93"/>
        <v/>
      </c>
      <c r="N662" s="26" t="e">
        <f t="array" ref="N662">IF($L662="","",INDEX($B$10:$B$500,SMALL(IF($D$10:$D$500=$M662,ROW($10:$500)-9),COUNTIF($M$9:$M661,$M662)+1)))</f>
        <v>#NUM!</v>
      </c>
      <c r="O662" s="28"/>
      <c r="P662" s="13">
        <f t="shared" si="94"/>
        <v>653</v>
      </c>
      <c r="Q662" s="27" t="str">
        <f t="shared" si="95"/>
        <v/>
      </c>
      <c r="R662" s="26" t="e">
        <f t="array" ref="R662">IF($P662="","",INDEX($B$10:$B$500,SMALL(IF($D$10:$D$500=$Q662,ROW($10:$500)-9),COUNTIF($Q$9:$Q661,$Q662)+1)))</f>
        <v>#NUM!</v>
      </c>
    </row>
    <row r="663" spans="1:18" ht="26.25" thickTop="1" thickBot="1" x14ac:dyDescent="0.4">
      <c r="A663" s="13">
        <f>IF(B663="","",COUNT($A$9:A662)+1)</f>
        <v>653</v>
      </c>
      <c r="B663" s="16" t="s">
        <v>666</v>
      </c>
      <c r="C663" s="23">
        <v>31603312600352</v>
      </c>
      <c r="D663" s="18">
        <v>42460</v>
      </c>
      <c r="E663" s="16">
        <f t="shared" si="89"/>
        <v>31</v>
      </c>
      <c r="F663" s="16">
        <f t="shared" si="90"/>
        <v>3</v>
      </c>
      <c r="G663" s="16">
        <f t="shared" si="91"/>
        <v>2016</v>
      </c>
      <c r="H663" s="15">
        <f t="shared" si="96"/>
        <v>0</v>
      </c>
      <c r="I663" s="15">
        <f t="shared" si="97"/>
        <v>6</v>
      </c>
      <c r="J663" s="15">
        <f t="shared" si="98"/>
        <v>5</v>
      </c>
      <c r="K663" s="28"/>
      <c r="L663" s="13">
        <f t="shared" si="92"/>
        <v>654</v>
      </c>
      <c r="M663" s="27" t="str">
        <f t="shared" si="93"/>
        <v/>
      </c>
      <c r="N663" s="26" t="e">
        <f t="array" ref="N663">IF($L663="","",INDEX($B$10:$B$500,SMALL(IF($D$10:$D$500=$M663,ROW($10:$500)-9),COUNTIF($M$9:$M662,$M663)+1)))</f>
        <v>#NUM!</v>
      </c>
      <c r="O663" s="28"/>
      <c r="P663" s="13">
        <f t="shared" si="94"/>
        <v>654</v>
      </c>
      <c r="Q663" s="27" t="str">
        <f t="shared" si="95"/>
        <v/>
      </c>
      <c r="R663" s="26" t="e">
        <f t="array" ref="R663">IF($P663="","",INDEX($B$10:$B$500,SMALL(IF($D$10:$D$500=$Q663,ROW($10:$500)-9),COUNTIF($Q$9:$Q662,$Q663)+1)))</f>
        <v>#NUM!</v>
      </c>
    </row>
    <row r="664" spans="1:18" ht="26.25" thickTop="1" thickBot="1" x14ac:dyDescent="0.4">
      <c r="A664" s="13">
        <f>IF(B664="","",COUNT($A$9:A663)+1)</f>
        <v>654</v>
      </c>
      <c r="B664" s="16" t="s">
        <v>667</v>
      </c>
      <c r="C664" s="23">
        <v>31610112600753</v>
      </c>
      <c r="D664" s="18">
        <v>42654</v>
      </c>
      <c r="E664" s="16">
        <f t="shared" si="89"/>
        <v>11</v>
      </c>
      <c r="F664" s="16">
        <f t="shared" si="90"/>
        <v>10</v>
      </c>
      <c r="G664" s="16">
        <f t="shared" si="91"/>
        <v>2016</v>
      </c>
      <c r="H664" s="15">
        <f t="shared" si="96"/>
        <v>20</v>
      </c>
      <c r="I664" s="15">
        <f t="shared" si="97"/>
        <v>11</v>
      </c>
      <c r="J664" s="15">
        <f t="shared" si="98"/>
        <v>4</v>
      </c>
      <c r="K664" s="28"/>
      <c r="L664" s="13">
        <f t="shared" si="92"/>
        <v>655</v>
      </c>
      <c r="M664" s="27" t="str">
        <f t="shared" si="93"/>
        <v/>
      </c>
      <c r="N664" s="26" t="e">
        <f t="array" ref="N664">IF($L664="","",INDEX($B$10:$B$500,SMALL(IF($D$10:$D$500=$M664,ROW($10:$500)-9),COUNTIF($M$9:$M663,$M664)+1)))</f>
        <v>#NUM!</v>
      </c>
      <c r="O664" s="28"/>
      <c r="P664" s="13">
        <f t="shared" si="94"/>
        <v>655</v>
      </c>
      <c r="Q664" s="27" t="str">
        <f t="shared" si="95"/>
        <v/>
      </c>
      <c r="R664" s="26" t="e">
        <f t="array" ref="R664">IF($P664="","",INDEX($B$10:$B$500,SMALL(IF($D$10:$D$500=$Q664,ROW($10:$500)-9),COUNTIF($Q$9:$Q663,$Q664)+1)))</f>
        <v>#NUM!</v>
      </c>
    </row>
    <row r="665" spans="1:18" ht="26.25" thickTop="1" thickBot="1" x14ac:dyDescent="0.4">
      <c r="A665" s="13">
        <f>IF(B665="","",COUNT($A$9:A664)+1)</f>
        <v>655</v>
      </c>
      <c r="B665" s="16" t="s">
        <v>668</v>
      </c>
      <c r="C665" s="23">
        <v>31610162600673</v>
      </c>
      <c r="D665" s="18">
        <v>42659</v>
      </c>
      <c r="E665" s="16">
        <f t="shared" si="89"/>
        <v>16</v>
      </c>
      <c r="F665" s="16">
        <f t="shared" si="90"/>
        <v>10</v>
      </c>
      <c r="G665" s="16">
        <f t="shared" si="91"/>
        <v>2016</v>
      </c>
      <c r="H665" s="15">
        <f t="shared" si="96"/>
        <v>15</v>
      </c>
      <c r="I665" s="15">
        <f t="shared" si="97"/>
        <v>11</v>
      </c>
      <c r="J665" s="15">
        <f t="shared" si="98"/>
        <v>4</v>
      </c>
      <c r="K665" s="28"/>
      <c r="L665" s="13">
        <f t="shared" si="92"/>
        <v>656</v>
      </c>
      <c r="M665" s="27" t="str">
        <f t="shared" si="93"/>
        <v/>
      </c>
      <c r="N665" s="26" t="e">
        <f t="array" ref="N665">IF($L665="","",INDEX($B$10:$B$500,SMALL(IF($D$10:$D$500=$M665,ROW($10:$500)-9),COUNTIF($M$9:$M664,$M665)+1)))</f>
        <v>#NUM!</v>
      </c>
      <c r="O665" s="28"/>
      <c r="P665" s="13">
        <f t="shared" si="94"/>
        <v>656</v>
      </c>
      <c r="Q665" s="27" t="str">
        <f t="shared" si="95"/>
        <v/>
      </c>
      <c r="R665" s="26" t="e">
        <f t="array" ref="R665">IF($P665="","",INDEX($B$10:$B$500,SMALL(IF($D$10:$D$500=$Q665,ROW($10:$500)-9),COUNTIF($Q$9:$Q664,$Q665)+1)))</f>
        <v>#NUM!</v>
      </c>
    </row>
    <row r="666" spans="1:18" ht="26.25" thickTop="1" thickBot="1" x14ac:dyDescent="0.4">
      <c r="A666" s="13">
        <f>IF(B666="","",COUNT($A$9:A665)+1)</f>
        <v>656</v>
      </c>
      <c r="B666" s="16" t="s">
        <v>669</v>
      </c>
      <c r="C666" s="23">
        <v>31604132600857</v>
      </c>
      <c r="D666" s="18">
        <v>42473</v>
      </c>
      <c r="E666" s="16">
        <f t="shared" si="89"/>
        <v>13</v>
      </c>
      <c r="F666" s="16">
        <f t="shared" si="90"/>
        <v>4</v>
      </c>
      <c r="G666" s="16">
        <f t="shared" si="91"/>
        <v>2016</v>
      </c>
      <c r="H666" s="15">
        <f t="shared" si="96"/>
        <v>18</v>
      </c>
      <c r="I666" s="15">
        <f t="shared" si="97"/>
        <v>5</v>
      </c>
      <c r="J666" s="15">
        <f t="shared" si="98"/>
        <v>5</v>
      </c>
      <c r="K666" s="28"/>
      <c r="L666" s="13">
        <f t="shared" si="92"/>
        <v>657</v>
      </c>
      <c r="M666" s="27" t="str">
        <f t="shared" si="93"/>
        <v/>
      </c>
      <c r="N666" s="26" t="e">
        <f t="array" ref="N666">IF($L666="","",INDEX($B$10:$B$500,SMALL(IF($D$10:$D$500=$M666,ROW($10:$500)-9),COUNTIF($M$9:$M665,$M666)+1)))</f>
        <v>#NUM!</v>
      </c>
      <c r="O666" s="28"/>
      <c r="P666" s="13">
        <f t="shared" si="94"/>
        <v>657</v>
      </c>
      <c r="Q666" s="27" t="str">
        <f t="shared" si="95"/>
        <v/>
      </c>
      <c r="R666" s="26" t="e">
        <f t="array" ref="R666">IF($P666="","",INDEX($B$10:$B$500,SMALL(IF($D$10:$D$500=$Q666,ROW($10:$500)-9),COUNTIF($Q$9:$Q665,$Q666)+1)))</f>
        <v>#NUM!</v>
      </c>
    </row>
    <row r="667" spans="1:18" ht="26.25" thickTop="1" thickBot="1" x14ac:dyDescent="0.4">
      <c r="A667" s="13">
        <f>IF(B667="","",COUNT($A$9:A666)+1)</f>
        <v>657</v>
      </c>
      <c r="B667" s="16" t="s">
        <v>670</v>
      </c>
      <c r="C667" s="23">
        <v>31510192600053</v>
      </c>
      <c r="D667" s="18">
        <v>42296</v>
      </c>
      <c r="E667" s="16">
        <f t="shared" si="89"/>
        <v>19</v>
      </c>
      <c r="F667" s="16">
        <f t="shared" si="90"/>
        <v>10</v>
      </c>
      <c r="G667" s="16">
        <f t="shared" si="91"/>
        <v>2015</v>
      </c>
      <c r="H667" s="15">
        <f t="shared" si="96"/>
        <v>12</v>
      </c>
      <c r="I667" s="15">
        <f t="shared" si="97"/>
        <v>11</v>
      </c>
      <c r="J667" s="15">
        <f t="shared" si="98"/>
        <v>5</v>
      </c>
      <c r="K667" s="28"/>
      <c r="L667" s="13">
        <f t="shared" si="92"/>
        <v>658</v>
      </c>
      <c r="M667" s="27" t="str">
        <f t="shared" si="93"/>
        <v/>
      </c>
      <c r="N667" s="26" t="e">
        <f t="array" ref="N667">IF($L667="","",INDEX($B$10:$B$500,SMALL(IF($D$10:$D$500=$M667,ROW($10:$500)-9),COUNTIF($M$9:$M666,$M667)+1)))</f>
        <v>#NUM!</v>
      </c>
      <c r="O667" s="28"/>
      <c r="P667" s="13">
        <f t="shared" si="94"/>
        <v>658</v>
      </c>
      <c r="Q667" s="27" t="str">
        <f t="shared" si="95"/>
        <v/>
      </c>
      <c r="R667" s="26" t="e">
        <f t="array" ref="R667">IF($P667="","",INDEX($B$10:$B$500,SMALL(IF($D$10:$D$500=$Q667,ROW($10:$500)-9),COUNTIF($Q$9:$Q666,$Q667)+1)))</f>
        <v>#NUM!</v>
      </c>
    </row>
    <row r="668" spans="1:18" ht="26.25" thickTop="1" thickBot="1" x14ac:dyDescent="0.4">
      <c r="A668" s="13">
        <f>IF(B668="","",COUNT($A$9:A667)+1)</f>
        <v>658</v>
      </c>
      <c r="B668" s="16" t="s">
        <v>671</v>
      </c>
      <c r="C668" s="23">
        <v>31510302600054</v>
      </c>
      <c r="D668" s="18">
        <v>42307</v>
      </c>
      <c r="E668" s="16">
        <f t="shared" si="89"/>
        <v>30</v>
      </c>
      <c r="F668" s="16">
        <f t="shared" si="90"/>
        <v>10</v>
      </c>
      <c r="G668" s="16">
        <f t="shared" si="91"/>
        <v>2015</v>
      </c>
      <c r="H668" s="15">
        <f t="shared" si="96"/>
        <v>1</v>
      </c>
      <c r="I668" s="15">
        <f t="shared" si="97"/>
        <v>11</v>
      </c>
      <c r="J668" s="15">
        <f t="shared" si="98"/>
        <v>5</v>
      </c>
      <c r="K668" s="28"/>
      <c r="L668" s="13">
        <f t="shared" si="92"/>
        <v>659</v>
      </c>
      <c r="M668" s="27" t="str">
        <f t="shared" si="93"/>
        <v/>
      </c>
      <c r="N668" s="26" t="e">
        <f t="array" ref="N668">IF($L668="","",INDEX($B$10:$B$500,SMALL(IF($D$10:$D$500=$M668,ROW($10:$500)-9),COUNTIF($M$9:$M667,$M668)+1)))</f>
        <v>#NUM!</v>
      </c>
      <c r="O668" s="28"/>
      <c r="P668" s="13">
        <f t="shared" si="94"/>
        <v>659</v>
      </c>
      <c r="Q668" s="27" t="str">
        <f t="shared" si="95"/>
        <v/>
      </c>
      <c r="R668" s="26" t="e">
        <f t="array" ref="R668">IF($P668="","",INDEX($B$10:$B$500,SMALL(IF($D$10:$D$500=$Q668,ROW($10:$500)-9),COUNTIF($Q$9:$Q667,$Q668)+1)))</f>
        <v>#NUM!</v>
      </c>
    </row>
    <row r="669" spans="1:18" ht="26.25" thickTop="1" thickBot="1" x14ac:dyDescent="0.4">
      <c r="A669" s="13">
        <f>IF(B669="","",COUNT($A$9:A668)+1)</f>
        <v>659</v>
      </c>
      <c r="B669" s="16" t="s">
        <v>672</v>
      </c>
      <c r="C669" s="23">
        <v>31710012627411</v>
      </c>
      <c r="D669" s="18">
        <v>43009</v>
      </c>
      <c r="E669" s="16">
        <f t="shared" si="89"/>
        <v>1</v>
      </c>
      <c r="F669" s="16">
        <f t="shared" si="90"/>
        <v>10</v>
      </c>
      <c r="G669" s="16">
        <f t="shared" si="91"/>
        <v>2017</v>
      </c>
      <c r="H669" s="15">
        <f t="shared" si="96"/>
        <v>0</v>
      </c>
      <c r="I669" s="15">
        <f t="shared" si="97"/>
        <v>0</v>
      </c>
      <c r="J669" s="15">
        <f t="shared" si="98"/>
        <v>4</v>
      </c>
      <c r="K669" s="28"/>
      <c r="L669" s="13">
        <f t="shared" si="92"/>
        <v>660</v>
      </c>
      <c r="M669" s="27" t="str">
        <f t="shared" si="93"/>
        <v/>
      </c>
      <c r="N669" s="26" t="e">
        <f t="array" ref="N669">IF($L669="","",INDEX($B$10:$B$500,SMALL(IF($D$10:$D$500=$M669,ROW($10:$500)-9),COUNTIF($M$9:$M668,$M669)+1)))</f>
        <v>#NUM!</v>
      </c>
      <c r="O669" s="28"/>
      <c r="P669" s="13">
        <f t="shared" si="94"/>
        <v>660</v>
      </c>
      <c r="Q669" s="27" t="str">
        <f t="shared" si="95"/>
        <v/>
      </c>
      <c r="R669" s="26" t="e">
        <f t="array" ref="R669">IF($P669="","",INDEX($B$10:$B$500,SMALL(IF($D$10:$D$500=$Q669,ROW($10:$500)-9),COUNTIF($Q$9:$Q668,$Q669)+1)))</f>
        <v>#NUM!</v>
      </c>
    </row>
    <row r="670" spans="1:18" ht="26.25" thickTop="1" thickBot="1" x14ac:dyDescent="0.4">
      <c r="A670" s="13">
        <f>IF(B670="","",COUNT($A$9:A669)+1)</f>
        <v>660</v>
      </c>
      <c r="B670" s="16" t="s">
        <v>673</v>
      </c>
      <c r="C670" s="23">
        <v>31510252600317</v>
      </c>
      <c r="D670" s="18">
        <v>42302</v>
      </c>
      <c r="E670" s="16">
        <f t="shared" si="89"/>
        <v>25</v>
      </c>
      <c r="F670" s="16">
        <f t="shared" si="90"/>
        <v>10</v>
      </c>
      <c r="G670" s="16">
        <f t="shared" si="91"/>
        <v>2015</v>
      </c>
      <c r="H670" s="15">
        <f t="shared" si="96"/>
        <v>6</v>
      </c>
      <c r="I670" s="15">
        <f t="shared" si="97"/>
        <v>11</v>
      </c>
      <c r="J670" s="15">
        <f t="shared" si="98"/>
        <v>5</v>
      </c>
      <c r="K670" s="28"/>
      <c r="L670" s="13">
        <f t="shared" si="92"/>
        <v>661</v>
      </c>
      <c r="M670" s="27" t="str">
        <f t="shared" si="93"/>
        <v/>
      </c>
      <c r="N670" s="26" t="e">
        <f t="array" ref="N670">IF($L670="","",INDEX($B$10:$B$500,SMALL(IF($D$10:$D$500=$M670,ROW($10:$500)-9),COUNTIF($M$9:$M669,$M670)+1)))</f>
        <v>#NUM!</v>
      </c>
      <c r="O670" s="28"/>
      <c r="P670" s="13">
        <f t="shared" si="94"/>
        <v>661</v>
      </c>
      <c r="Q670" s="27" t="str">
        <f t="shared" si="95"/>
        <v/>
      </c>
      <c r="R670" s="26" t="e">
        <f t="array" ref="R670">IF($P670="","",INDEX($B$10:$B$500,SMALL(IF($D$10:$D$500=$Q670,ROW($10:$500)-9),COUNTIF($Q$9:$Q669,$Q670)+1)))</f>
        <v>#NUM!</v>
      </c>
    </row>
    <row r="671" spans="1:18" ht="26.25" thickTop="1" thickBot="1" x14ac:dyDescent="0.4">
      <c r="A671" s="13">
        <f>IF(B671="","",COUNT($A$9:A670)+1)</f>
        <v>661</v>
      </c>
      <c r="B671" s="16" t="s">
        <v>674</v>
      </c>
      <c r="C671" s="23">
        <v>31606302600833</v>
      </c>
      <c r="D671" s="18">
        <v>42551</v>
      </c>
      <c r="E671" s="16">
        <f t="shared" si="89"/>
        <v>30</v>
      </c>
      <c r="F671" s="16">
        <f t="shared" si="90"/>
        <v>6</v>
      </c>
      <c r="G671" s="16">
        <f t="shared" si="91"/>
        <v>2016</v>
      </c>
      <c r="H671" s="15">
        <f t="shared" si="96"/>
        <v>1</v>
      </c>
      <c r="I671" s="15">
        <f t="shared" si="97"/>
        <v>3</v>
      </c>
      <c r="J671" s="15">
        <f t="shared" si="98"/>
        <v>5</v>
      </c>
      <c r="K671" s="28"/>
      <c r="L671" s="13">
        <f t="shared" si="92"/>
        <v>662</v>
      </c>
      <c r="M671" s="27" t="str">
        <f t="shared" si="93"/>
        <v/>
      </c>
      <c r="N671" s="26" t="e">
        <f t="array" ref="N671">IF($L671="","",INDEX($B$10:$B$500,SMALL(IF($D$10:$D$500=$M671,ROW($10:$500)-9),COUNTIF($M$9:$M670,$M671)+1)))</f>
        <v>#NUM!</v>
      </c>
      <c r="O671" s="28"/>
      <c r="P671" s="13">
        <f t="shared" si="94"/>
        <v>662</v>
      </c>
      <c r="Q671" s="27" t="str">
        <f t="shared" si="95"/>
        <v/>
      </c>
      <c r="R671" s="26" t="e">
        <f t="array" ref="R671">IF($P671="","",INDEX($B$10:$B$500,SMALL(IF($D$10:$D$500=$Q671,ROW($10:$500)-9),COUNTIF($Q$9:$Q670,$Q671)+1)))</f>
        <v>#NUM!</v>
      </c>
    </row>
    <row r="672" spans="1:18" ht="26.25" thickTop="1" thickBot="1" x14ac:dyDescent="0.4">
      <c r="A672" s="13">
        <f>IF(B672="","",COUNT($A$9:A671)+1)</f>
        <v>662</v>
      </c>
      <c r="B672" s="16" t="s">
        <v>675</v>
      </c>
      <c r="C672" s="23">
        <v>31704012600998</v>
      </c>
      <c r="D672" s="18">
        <v>42826</v>
      </c>
      <c r="E672" s="16">
        <f t="shared" si="89"/>
        <v>1</v>
      </c>
      <c r="F672" s="16">
        <f t="shared" si="90"/>
        <v>4</v>
      </c>
      <c r="G672" s="16">
        <f t="shared" si="91"/>
        <v>2017</v>
      </c>
      <c r="H672" s="15">
        <f t="shared" si="96"/>
        <v>0</v>
      </c>
      <c r="I672" s="15">
        <f t="shared" si="97"/>
        <v>6</v>
      </c>
      <c r="J672" s="15">
        <f t="shared" si="98"/>
        <v>4</v>
      </c>
      <c r="K672" s="28"/>
      <c r="L672" s="13">
        <f t="shared" si="92"/>
        <v>663</v>
      </c>
      <c r="M672" s="27" t="str">
        <f t="shared" si="93"/>
        <v/>
      </c>
      <c r="N672" s="26" t="e">
        <f t="array" ref="N672">IF($L672="","",INDEX($B$10:$B$500,SMALL(IF($D$10:$D$500=$M672,ROW($10:$500)-9),COUNTIF($M$9:$M671,$M672)+1)))</f>
        <v>#NUM!</v>
      </c>
      <c r="O672" s="28"/>
      <c r="P672" s="13">
        <f t="shared" si="94"/>
        <v>663</v>
      </c>
      <c r="Q672" s="27" t="str">
        <f t="shared" si="95"/>
        <v/>
      </c>
      <c r="R672" s="26" t="e">
        <f t="array" ref="R672">IF($P672="","",INDEX($B$10:$B$500,SMALL(IF($D$10:$D$500=$Q672,ROW($10:$500)-9),COUNTIF($Q$9:$Q671,$Q672)+1)))</f>
        <v>#NUM!</v>
      </c>
    </row>
    <row r="673" spans="1:18" ht="26.25" thickTop="1" thickBot="1" x14ac:dyDescent="0.4">
      <c r="A673" s="13">
        <f>IF(B673="","",COUNT($A$9:A672)+1)</f>
        <v>663</v>
      </c>
      <c r="B673" s="16" t="s">
        <v>676</v>
      </c>
      <c r="C673" s="23">
        <v>31602122600775</v>
      </c>
      <c r="D673" s="18">
        <v>42412</v>
      </c>
      <c r="E673" s="16">
        <f t="shared" ref="E673:E736" si="99">IF(D673="","",DAY(D673))</f>
        <v>12</v>
      </c>
      <c r="F673" s="16">
        <f t="shared" ref="F673:F736" si="100">IF(D673="","",MONTH(D673))</f>
        <v>2</v>
      </c>
      <c r="G673" s="16">
        <f t="shared" ref="G673:G736" si="101">IF(D673="","",YEAR(D673))</f>
        <v>2016</v>
      </c>
      <c r="H673" s="15">
        <f t="shared" si="96"/>
        <v>19</v>
      </c>
      <c r="I673" s="15">
        <f t="shared" si="97"/>
        <v>7</v>
      </c>
      <c r="J673" s="15">
        <f t="shared" si="98"/>
        <v>5</v>
      </c>
      <c r="K673" s="28"/>
      <c r="L673" s="13">
        <f t="shared" si="92"/>
        <v>664</v>
      </c>
      <c r="M673" s="27" t="str">
        <f t="shared" si="93"/>
        <v/>
      </c>
      <c r="N673" s="26" t="e">
        <f t="array" ref="N673">IF($L673="","",INDEX($B$10:$B$500,SMALL(IF($D$10:$D$500=$M673,ROW($10:$500)-9),COUNTIF($M$9:$M672,$M673)+1)))</f>
        <v>#NUM!</v>
      </c>
      <c r="O673" s="28"/>
      <c r="P673" s="13">
        <f t="shared" si="94"/>
        <v>664</v>
      </c>
      <c r="Q673" s="27" t="str">
        <f t="shared" si="95"/>
        <v/>
      </c>
      <c r="R673" s="26" t="e">
        <f t="array" ref="R673">IF($P673="","",INDEX($B$10:$B$500,SMALL(IF($D$10:$D$500=$Q673,ROW($10:$500)-9),COUNTIF($Q$9:$Q672,$Q673)+1)))</f>
        <v>#NUM!</v>
      </c>
    </row>
    <row r="674" spans="1:18" ht="26.25" thickTop="1" thickBot="1" x14ac:dyDescent="0.4">
      <c r="A674" s="13">
        <f>IF(B674="","",COUNT($A$9:A673)+1)</f>
        <v>664</v>
      </c>
      <c r="B674" s="16" t="s">
        <v>677</v>
      </c>
      <c r="C674" s="23">
        <v>31607232600918</v>
      </c>
      <c r="D674" s="18">
        <v>42574</v>
      </c>
      <c r="E674" s="16">
        <f t="shared" si="99"/>
        <v>23</v>
      </c>
      <c r="F674" s="16">
        <f t="shared" si="100"/>
        <v>7</v>
      </c>
      <c r="G674" s="16">
        <f t="shared" si="101"/>
        <v>2016</v>
      </c>
      <c r="H674" s="15">
        <f t="shared" si="96"/>
        <v>8</v>
      </c>
      <c r="I674" s="15">
        <f t="shared" si="97"/>
        <v>2</v>
      </c>
      <c r="J674" s="15">
        <f t="shared" si="98"/>
        <v>5</v>
      </c>
      <c r="K674" s="28"/>
      <c r="L674" s="13">
        <f t="shared" si="92"/>
        <v>665</v>
      </c>
      <c r="M674" s="27" t="str">
        <f t="shared" si="93"/>
        <v/>
      </c>
      <c r="N674" s="26" t="e">
        <f t="array" ref="N674">IF($L674="","",INDEX($B$10:$B$500,SMALL(IF($D$10:$D$500=$M674,ROW($10:$500)-9),COUNTIF($M$9:$M673,$M674)+1)))</f>
        <v>#NUM!</v>
      </c>
      <c r="O674" s="28"/>
      <c r="P674" s="13">
        <f t="shared" si="94"/>
        <v>665</v>
      </c>
      <c r="Q674" s="27" t="str">
        <f t="shared" si="95"/>
        <v/>
      </c>
      <c r="R674" s="26" t="e">
        <f t="array" ref="R674">IF($P674="","",INDEX($B$10:$B$500,SMALL(IF($D$10:$D$500=$Q674,ROW($10:$500)-9),COUNTIF($Q$9:$Q673,$Q674)+1)))</f>
        <v>#NUM!</v>
      </c>
    </row>
    <row r="675" spans="1:18" ht="26.25" thickTop="1" thickBot="1" x14ac:dyDescent="0.4">
      <c r="A675" s="13">
        <f>IF(B675="","",COUNT($A$9:A674)+1)</f>
        <v>665</v>
      </c>
      <c r="B675" s="16" t="s">
        <v>678</v>
      </c>
      <c r="C675" s="23">
        <v>31612062602094</v>
      </c>
      <c r="D675" s="18">
        <v>42710</v>
      </c>
      <c r="E675" s="16">
        <f t="shared" si="99"/>
        <v>6</v>
      </c>
      <c r="F675" s="16">
        <f t="shared" si="100"/>
        <v>12</v>
      </c>
      <c r="G675" s="16">
        <f t="shared" si="101"/>
        <v>2016</v>
      </c>
      <c r="H675" s="15">
        <f t="shared" si="96"/>
        <v>25</v>
      </c>
      <c r="I675" s="15">
        <f t="shared" si="97"/>
        <v>9</v>
      </c>
      <c r="J675" s="15">
        <f t="shared" si="98"/>
        <v>4</v>
      </c>
      <c r="K675" s="28"/>
      <c r="L675" s="13">
        <f t="shared" si="92"/>
        <v>666</v>
      </c>
      <c r="M675" s="27" t="str">
        <f t="shared" si="93"/>
        <v/>
      </c>
      <c r="N675" s="26" t="e">
        <f t="array" ref="N675">IF($L675="","",INDEX($B$10:$B$500,SMALL(IF($D$10:$D$500=$M675,ROW($10:$500)-9),COUNTIF($M$9:$M674,$M675)+1)))</f>
        <v>#NUM!</v>
      </c>
      <c r="O675" s="28"/>
      <c r="P675" s="13">
        <f t="shared" si="94"/>
        <v>666</v>
      </c>
      <c r="Q675" s="27" t="str">
        <f t="shared" si="95"/>
        <v/>
      </c>
      <c r="R675" s="26" t="e">
        <f t="array" ref="R675">IF($P675="","",INDEX($B$10:$B$500,SMALL(IF($D$10:$D$500=$Q675,ROW($10:$500)-9),COUNTIF($Q$9:$Q674,$Q675)+1)))</f>
        <v>#NUM!</v>
      </c>
    </row>
    <row r="676" spans="1:18" ht="26.25" thickTop="1" thickBot="1" x14ac:dyDescent="0.4">
      <c r="A676" s="13">
        <f>IF(B676="","",COUNT($A$9:A675)+1)</f>
        <v>666</v>
      </c>
      <c r="B676" s="16" t="s">
        <v>679</v>
      </c>
      <c r="C676" s="23">
        <v>31604092600514</v>
      </c>
      <c r="D676" s="18">
        <v>42469</v>
      </c>
      <c r="E676" s="16">
        <f t="shared" si="99"/>
        <v>9</v>
      </c>
      <c r="F676" s="16">
        <f t="shared" si="100"/>
        <v>4</v>
      </c>
      <c r="G676" s="16">
        <f t="shared" si="101"/>
        <v>2016</v>
      </c>
      <c r="H676" s="15">
        <f t="shared" si="96"/>
        <v>22</v>
      </c>
      <c r="I676" s="15">
        <f t="shared" si="97"/>
        <v>5</v>
      </c>
      <c r="J676" s="15">
        <f t="shared" si="98"/>
        <v>5</v>
      </c>
      <c r="K676" s="28"/>
      <c r="L676" s="13">
        <f t="shared" si="92"/>
        <v>667</v>
      </c>
      <c r="M676" s="27" t="str">
        <f t="shared" si="93"/>
        <v/>
      </c>
      <c r="N676" s="26" t="e">
        <f t="array" ref="N676">IF($L676="","",INDEX($B$10:$B$500,SMALL(IF($D$10:$D$500=$M676,ROW($10:$500)-9),COUNTIF($M$9:$M675,$M676)+1)))</f>
        <v>#NUM!</v>
      </c>
      <c r="O676" s="28"/>
      <c r="P676" s="13">
        <f t="shared" si="94"/>
        <v>667</v>
      </c>
      <c r="Q676" s="27" t="str">
        <f t="shared" si="95"/>
        <v/>
      </c>
      <c r="R676" s="26" t="e">
        <f t="array" ref="R676">IF($P676="","",INDEX($B$10:$B$500,SMALL(IF($D$10:$D$500=$Q676,ROW($10:$500)-9),COUNTIF($Q$9:$Q675,$Q676)+1)))</f>
        <v>#NUM!</v>
      </c>
    </row>
    <row r="677" spans="1:18" ht="26.25" thickTop="1" thickBot="1" x14ac:dyDescent="0.4">
      <c r="A677" s="13">
        <f>IF(B677="","",COUNT($A$9:A676)+1)</f>
        <v>667</v>
      </c>
      <c r="B677" s="16" t="s">
        <v>680</v>
      </c>
      <c r="C677" s="23">
        <v>31707272600354</v>
      </c>
      <c r="D677" s="18">
        <v>42943</v>
      </c>
      <c r="E677" s="16">
        <f t="shared" si="99"/>
        <v>27</v>
      </c>
      <c r="F677" s="16">
        <f t="shared" si="100"/>
        <v>7</v>
      </c>
      <c r="G677" s="16">
        <f t="shared" si="101"/>
        <v>2017</v>
      </c>
      <c r="H677" s="15">
        <f t="shared" si="96"/>
        <v>4</v>
      </c>
      <c r="I677" s="15">
        <f t="shared" si="97"/>
        <v>2</v>
      </c>
      <c r="J677" s="15">
        <f t="shared" si="98"/>
        <v>4</v>
      </c>
      <c r="K677" s="28"/>
      <c r="L677" s="13">
        <f t="shared" si="92"/>
        <v>668</v>
      </c>
      <c r="M677" s="27" t="str">
        <f t="shared" si="93"/>
        <v/>
      </c>
      <c r="N677" s="26" t="e">
        <f t="array" ref="N677">IF($L677="","",INDEX($B$10:$B$500,SMALL(IF($D$10:$D$500=$M677,ROW($10:$500)-9),COUNTIF($M$9:$M676,$M677)+1)))</f>
        <v>#NUM!</v>
      </c>
      <c r="O677" s="28"/>
      <c r="P677" s="13">
        <f t="shared" si="94"/>
        <v>668</v>
      </c>
      <c r="Q677" s="27" t="str">
        <f t="shared" si="95"/>
        <v/>
      </c>
      <c r="R677" s="26" t="e">
        <f t="array" ref="R677">IF($P677="","",INDEX($B$10:$B$500,SMALL(IF($D$10:$D$500=$Q677,ROW($10:$500)-9),COUNTIF($Q$9:$Q676,$Q677)+1)))</f>
        <v>#NUM!</v>
      </c>
    </row>
    <row r="678" spans="1:18" ht="26.25" thickTop="1" thickBot="1" x14ac:dyDescent="0.4">
      <c r="A678" s="13">
        <f>IF(B678="","",COUNT($A$9:A677)+1)</f>
        <v>668</v>
      </c>
      <c r="B678" s="16" t="s">
        <v>681</v>
      </c>
      <c r="C678" s="23">
        <v>31606062600776</v>
      </c>
      <c r="D678" s="18">
        <v>42527</v>
      </c>
      <c r="E678" s="16">
        <f t="shared" si="99"/>
        <v>6</v>
      </c>
      <c r="F678" s="16">
        <f t="shared" si="100"/>
        <v>6</v>
      </c>
      <c r="G678" s="16">
        <f t="shared" si="101"/>
        <v>2016</v>
      </c>
      <c r="H678" s="15">
        <f t="shared" si="96"/>
        <v>25</v>
      </c>
      <c r="I678" s="15">
        <f t="shared" si="97"/>
        <v>3</v>
      </c>
      <c r="J678" s="15">
        <f t="shared" si="98"/>
        <v>5</v>
      </c>
      <c r="K678" s="28"/>
      <c r="L678" s="13">
        <f t="shared" si="92"/>
        <v>669</v>
      </c>
      <c r="M678" s="27" t="str">
        <f t="shared" si="93"/>
        <v/>
      </c>
      <c r="N678" s="26" t="e">
        <f t="array" ref="N678">IF($L678="","",INDEX($B$10:$B$500,SMALL(IF($D$10:$D$500=$M678,ROW($10:$500)-9),COUNTIF($M$9:$M677,$M678)+1)))</f>
        <v>#NUM!</v>
      </c>
      <c r="O678" s="28"/>
      <c r="P678" s="13">
        <f t="shared" si="94"/>
        <v>669</v>
      </c>
      <c r="Q678" s="27" t="str">
        <f t="shared" si="95"/>
        <v/>
      </c>
      <c r="R678" s="26" t="e">
        <f t="array" ref="R678">IF($P678="","",INDEX($B$10:$B$500,SMALL(IF($D$10:$D$500=$Q678,ROW($10:$500)-9),COUNTIF($Q$9:$Q677,$Q678)+1)))</f>
        <v>#NUM!</v>
      </c>
    </row>
    <row r="679" spans="1:18" ht="26.25" thickTop="1" thickBot="1" x14ac:dyDescent="0.4">
      <c r="A679" s="13">
        <f>IF(B679="","",COUNT($A$9:A678)+1)</f>
        <v>669</v>
      </c>
      <c r="B679" s="16" t="s">
        <v>682</v>
      </c>
      <c r="C679" s="23">
        <v>31706022601731</v>
      </c>
      <c r="D679" s="18">
        <v>42888</v>
      </c>
      <c r="E679" s="16">
        <f t="shared" si="99"/>
        <v>2</v>
      </c>
      <c r="F679" s="16">
        <f t="shared" si="100"/>
        <v>6</v>
      </c>
      <c r="G679" s="16">
        <f t="shared" si="101"/>
        <v>2017</v>
      </c>
      <c r="H679" s="15">
        <f t="shared" si="96"/>
        <v>29</v>
      </c>
      <c r="I679" s="15">
        <f t="shared" si="97"/>
        <v>3</v>
      </c>
      <c r="J679" s="15">
        <f t="shared" si="98"/>
        <v>4</v>
      </c>
      <c r="K679" s="28"/>
      <c r="L679" s="13">
        <f t="shared" si="92"/>
        <v>670</v>
      </c>
      <c r="M679" s="27" t="str">
        <f t="shared" si="93"/>
        <v/>
      </c>
      <c r="N679" s="26" t="e">
        <f t="array" ref="N679">IF($L679="","",INDEX($B$10:$B$500,SMALL(IF($D$10:$D$500=$M679,ROW($10:$500)-9),COUNTIF($M$9:$M678,$M679)+1)))</f>
        <v>#NUM!</v>
      </c>
      <c r="O679" s="28"/>
      <c r="P679" s="13">
        <f t="shared" si="94"/>
        <v>670</v>
      </c>
      <c r="Q679" s="27" t="str">
        <f t="shared" si="95"/>
        <v/>
      </c>
      <c r="R679" s="26" t="e">
        <f t="array" ref="R679">IF($P679="","",INDEX($B$10:$B$500,SMALL(IF($D$10:$D$500=$Q679,ROW($10:$500)-9),COUNTIF($Q$9:$Q678,$Q679)+1)))</f>
        <v>#NUM!</v>
      </c>
    </row>
    <row r="680" spans="1:18" ht="26.25" thickTop="1" thickBot="1" x14ac:dyDescent="0.4">
      <c r="A680" s="13">
        <f>IF(B680="","",COUNT($A$9:A679)+1)</f>
        <v>670</v>
      </c>
      <c r="B680" s="16" t="s">
        <v>683</v>
      </c>
      <c r="C680" s="23">
        <v>31604132600393</v>
      </c>
      <c r="D680" s="18">
        <v>42473</v>
      </c>
      <c r="E680" s="16">
        <f t="shared" si="99"/>
        <v>13</v>
      </c>
      <c r="F680" s="16">
        <f t="shared" si="100"/>
        <v>4</v>
      </c>
      <c r="G680" s="16">
        <f t="shared" si="101"/>
        <v>2016</v>
      </c>
      <c r="H680" s="15">
        <f t="shared" si="96"/>
        <v>18</v>
      </c>
      <c r="I680" s="15">
        <f t="shared" si="97"/>
        <v>5</v>
      </c>
      <c r="J680" s="15">
        <f t="shared" si="98"/>
        <v>5</v>
      </c>
      <c r="K680" s="28"/>
      <c r="L680" s="13">
        <f t="shared" si="92"/>
        <v>671</v>
      </c>
      <c r="M680" s="27" t="str">
        <f t="shared" si="93"/>
        <v/>
      </c>
      <c r="N680" s="26" t="e">
        <f t="array" ref="N680">IF($L680="","",INDEX($B$10:$B$500,SMALL(IF($D$10:$D$500=$M680,ROW($10:$500)-9),COUNTIF($M$9:$M679,$M680)+1)))</f>
        <v>#NUM!</v>
      </c>
      <c r="O680" s="28"/>
      <c r="P680" s="13">
        <f t="shared" si="94"/>
        <v>671</v>
      </c>
      <c r="Q680" s="27" t="str">
        <f t="shared" si="95"/>
        <v/>
      </c>
      <c r="R680" s="26" t="e">
        <f t="array" ref="R680">IF($P680="","",INDEX($B$10:$B$500,SMALL(IF($D$10:$D$500=$Q680,ROW($10:$500)-9),COUNTIF($Q$9:$Q679,$Q680)+1)))</f>
        <v>#NUM!</v>
      </c>
    </row>
    <row r="681" spans="1:18" ht="26.25" thickTop="1" thickBot="1" x14ac:dyDescent="0.4">
      <c r="A681" s="13">
        <f>IF(B681="","",COUNT($A$9:A680)+1)</f>
        <v>671</v>
      </c>
      <c r="B681" s="16" t="s">
        <v>684</v>
      </c>
      <c r="C681" s="23">
        <v>31510292600174</v>
      </c>
      <c r="D681" s="18">
        <v>42306</v>
      </c>
      <c r="E681" s="16">
        <f t="shared" si="99"/>
        <v>29</v>
      </c>
      <c r="F681" s="16">
        <f t="shared" si="100"/>
        <v>10</v>
      </c>
      <c r="G681" s="16">
        <f t="shared" si="101"/>
        <v>2015</v>
      </c>
      <c r="H681" s="15">
        <f t="shared" si="96"/>
        <v>2</v>
      </c>
      <c r="I681" s="15">
        <f t="shared" si="97"/>
        <v>11</v>
      </c>
      <c r="J681" s="15">
        <f t="shared" si="98"/>
        <v>5</v>
      </c>
      <c r="K681" s="28"/>
      <c r="L681" s="13">
        <f t="shared" si="92"/>
        <v>672</v>
      </c>
      <c r="M681" s="27" t="str">
        <f t="shared" si="93"/>
        <v/>
      </c>
      <c r="N681" s="26" t="e">
        <f t="array" ref="N681">IF($L681="","",INDEX($B$10:$B$500,SMALL(IF($D$10:$D$500=$M681,ROW($10:$500)-9),COUNTIF($M$9:$M680,$M681)+1)))</f>
        <v>#NUM!</v>
      </c>
      <c r="O681" s="28"/>
      <c r="P681" s="13">
        <f t="shared" si="94"/>
        <v>672</v>
      </c>
      <c r="Q681" s="27" t="str">
        <f t="shared" si="95"/>
        <v/>
      </c>
      <c r="R681" s="26" t="e">
        <f t="array" ref="R681">IF($P681="","",INDEX($B$10:$B$500,SMALL(IF($D$10:$D$500=$Q681,ROW($10:$500)-9),COUNTIF($Q$9:$Q680,$Q681)+1)))</f>
        <v>#NUM!</v>
      </c>
    </row>
    <row r="682" spans="1:18" ht="26.25" thickTop="1" thickBot="1" x14ac:dyDescent="0.4">
      <c r="A682" s="13">
        <f>IF(B682="","",COUNT($A$9:A681)+1)</f>
        <v>672</v>
      </c>
      <c r="B682" s="16" t="s">
        <v>685</v>
      </c>
      <c r="C682" s="23">
        <v>31706152604651</v>
      </c>
      <c r="D682" s="18">
        <v>42901</v>
      </c>
      <c r="E682" s="16">
        <f t="shared" si="99"/>
        <v>15</v>
      </c>
      <c r="F682" s="16">
        <f t="shared" si="100"/>
        <v>6</v>
      </c>
      <c r="G682" s="16">
        <f t="shared" si="101"/>
        <v>2017</v>
      </c>
      <c r="H682" s="15">
        <f t="shared" si="96"/>
        <v>16</v>
      </c>
      <c r="I682" s="15">
        <f t="shared" si="97"/>
        <v>3</v>
      </c>
      <c r="J682" s="15">
        <f t="shared" si="98"/>
        <v>4</v>
      </c>
      <c r="K682" s="28"/>
      <c r="L682" s="13">
        <f t="shared" si="92"/>
        <v>673</v>
      </c>
      <c r="M682" s="27" t="str">
        <f t="shared" si="93"/>
        <v/>
      </c>
      <c r="N682" s="26" t="e">
        <f t="array" ref="N682">IF($L682="","",INDEX($B$10:$B$500,SMALL(IF($D$10:$D$500=$M682,ROW($10:$500)-9),COUNTIF($M$9:$M681,$M682)+1)))</f>
        <v>#NUM!</v>
      </c>
      <c r="O682" s="28"/>
      <c r="P682" s="13">
        <f t="shared" si="94"/>
        <v>673</v>
      </c>
      <c r="Q682" s="27" t="str">
        <f t="shared" si="95"/>
        <v/>
      </c>
      <c r="R682" s="26" t="e">
        <f t="array" ref="R682">IF($P682="","",INDEX($B$10:$B$500,SMALL(IF($D$10:$D$500=$Q682,ROW($10:$500)-9),COUNTIF($Q$9:$Q681,$Q682)+1)))</f>
        <v>#NUM!</v>
      </c>
    </row>
    <row r="683" spans="1:18" ht="26.25" thickTop="1" thickBot="1" x14ac:dyDescent="0.4">
      <c r="A683" s="13">
        <f>IF(B683="","",COUNT($A$9:A682)+1)</f>
        <v>673</v>
      </c>
      <c r="B683" s="16" t="s">
        <v>686</v>
      </c>
      <c r="C683" s="23">
        <v>31512102600532</v>
      </c>
      <c r="D683" s="18">
        <v>42348</v>
      </c>
      <c r="E683" s="16">
        <f t="shared" si="99"/>
        <v>10</v>
      </c>
      <c r="F683" s="16">
        <f t="shared" si="100"/>
        <v>12</v>
      </c>
      <c r="G683" s="16">
        <f t="shared" si="101"/>
        <v>2015</v>
      </c>
      <c r="H683" s="15">
        <f t="shared" si="96"/>
        <v>21</v>
      </c>
      <c r="I683" s="15">
        <f t="shared" si="97"/>
        <v>9</v>
      </c>
      <c r="J683" s="15">
        <f t="shared" si="98"/>
        <v>5</v>
      </c>
      <c r="K683" s="28"/>
      <c r="L683" s="13">
        <f t="shared" si="92"/>
        <v>674</v>
      </c>
      <c r="M683" s="27" t="str">
        <f t="shared" si="93"/>
        <v/>
      </c>
      <c r="N683" s="26" t="e">
        <f t="array" ref="N683">IF($L683="","",INDEX($B$10:$B$500,SMALL(IF($D$10:$D$500=$M683,ROW($10:$500)-9),COUNTIF($M$9:$M682,$M683)+1)))</f>
        <v>#NUM!</v>
      </c>
      <c r="O683" s="28"/>
      <c r="P683" s="13">
        <f t="shared" si="94"/>
        <v>674</v>
      </c>
      <c r="Q683" s="27" t="str">
        <f t="shared" si="95"/>
        <v/>
      </c>
      <c r="R683" s="26" t="e">
        <f t="array" ref="R683">IF($P683="","",INDEX($B$10:$B$500,SMALL(IF($D$10:$D$500=$Q683,ROW($10:$500)-9),COUNTIF($Q$9:$Q682,$Q683)+1)))</f>
        <v>#NUM!</v>
      </c>
    </row>
    <row r="684" spans="1:18" ht="26.25" thickTop="1" thickBot="1" x14ac:dyDescent="0.4">
      <c r="A684" s="13">
        <f>IF(B684="","",COUNT($A$9:A683)+1)</f>
        <v>674</v>
      </c>
      <c r="B684" s="16" t="s">
        <v>687</v>
      </c>
      <c r="C684" s="23">
        <v>31512202600556</v>
      </c>
      <c r="D684" s="18">
        <v>42358</v>
      </c>
      <c r="E684" s="16">
        <f t="shared" si="99"/>
        <v>20</v>
      </c>
      <c r="F684" s="16">
        <f t="shared" si="100"/>
        <v>12</v>
      </c>
      <c r="G684" s="16">
        <f t="shared" si="101"/>
        <v>2015</v>
      </c>
      <c r="H684" s="15">
        <f t="shared" si="96"/>
        <v>11</v>
      </c>
      <c r="I684" s="15">
        <f t="shared" si="97"/>
        <v>9</v>
      </c>
      <c r="J684" s="15">
        <f t="shared" si="98"/>
        <v>5</v>
      </c>
      <c r="K684" s="28"/>
      <c r="L684" s="13">
        <f t="shared" si="92"/>
        <v>675</v>
      </c>
      <c r="M684" s="27" t="str">
        <f t="shared" si="93"/>
        <v/>
      </c>
      <c r="N684" s="26" t="e">
        <f t="array" ref="N684">IF($L684="","",INDEX($B$10:$B$500,SMALL(IF($D$10:$D$500=$M684,ROW($10:$500)-9),COUNTIF($M$9:$M683,$M684)+1)))</f>
        <v>#NUM!</v>
      </c>
      <c r="O684" s="28"/>
      <c r="P684" s="13">
        <f t="shared" si="94"/>
        <v>675</v>
      </c>
      <c r="Q684" s="27" t="str">
        <f t="shared" si="95"/>
        <v/>
      </c>
      <c r="R684" s="26" t="e">
        <f t="array" ref="R684">IF($P684="","",INDEX($B$10:$B$500,SMALL(IF($D$10:$D$500=$Q684,ROW($10:$500)-9),COUNTIF($Q$9:$Q683,$Q684)+1)))</f>
        <v>#NUM!</v>
      </c>
    </row>
    <row r="685" spans="1:18" ht="26.25" thickTop="1" thickBot="1" x14ac:dyDescent="0.4">
      <c r="A685" s="13">
        <f>IF(B685="","",COUNT($A$9:A684)+1)</f>
        <v>675</v>
      </c>
      <c r="B685" s="16" t="s">
        <v>688</v>
      </c>
      <c r="C685" s="23">
        <v>31610012601175</v>
      </c>
      <c r="D685" s="18">
        <v>42644</v>
      </c>
      <c r="E685" s="16">
        <f t="shared" si="99"/>
        <v>1</v>
      </c>
      <c r="F685" s="16">
        <f t="shared" si="100"/>
        <v>10</v>
      </c>
      <c r="G685" s="16">
        <f t="shared" si="101"/>
        <v>2016</v>
      </c>
      <c r="H685" s="15">
        <f t="shared" si="96"/>
        <v>0</v>
      </c>
      <c r="I685" s="15">
        <f t="shared" si="97"/>
        <v>0</v>
      </c>
      <c r="J685" s="15">
        <f t="shared" si="98"/>
        <v>5</v>
      </c>
      <c r="K685" s="28"/>
      <c r="L685" s="13">
        <f t="shared" si="92"/>
        <v>676</v>
      </c>
      <c r="M685" s="27" t="str">
        <f t="shared" si="93"/>
        <v/>
      </c>
      <c r="N685" s="26" t="e">
        <f t="array" ref="N685">IF($L685="","",INDEX($B$10:$B$500,SMALL(IF($D$10:$D$500=$M685,ROW($10:$500)-9),COUNTIF($M$9:$M684,$M685)+1)))</f>
        <v>#NUM!</v>
      </c>
      <c r="O685" s="28"/>
      <c r="P685" s="13">
        <f t="shared" si="94"/>
        <v>676</v>
      </c>
      <c r="Q685" s="27" t="str">
        <f t="shared" si="95"/>
        <v/>
      </c>
      <c r="R685" s="26" t="e">
        <f t="array" ref="R685">IF($P685="","",INDEX($B$10:$B$500,SMALL(IF($D$10:$D$500=$Q685,ROW($10:$500)-9),COUNTIF($Q$9:$Q684,$Q685)+1)))</f>
        <v>#NUM!</v>
      </c>
    </row>
    <row r="686" spans="1:18" ht="26.25" thickTop="1" thickBot="1" x14ac:dyDescent="0.4">
      <c r="A686" s="13">
        <f>IF(B686="","",COUNT($A$9:A685)+1)</f>
        <v>676</v>
      </c>
      <c r="B686" s="16" t="s">
        <v>689</v>
      </c>
      <c r="C686" s="23">
        <v>31605232602136</v>
      </c>
      <c r="D686" s="18">
        <v>42513</v>
      </c>
      <c r="E686" s="16">
        <f t="shared" si="99"/>
        <v>23</v>
      </c>
      <c r="F686" s="16">
        <f t="shared" si="100"/>
        <v>5</v>
      </c>
      <c r="G686" s="16">
        <f t="shared" si="101"/>
        <v>2016</v>
      </c>
      <c r="H686" s="15">
        <f t="shared" si="96"/>
        <v>8</v>
      </c>
      <c r="I686" s="15">
        <f t="shared" si="97"/>
        <v>4</v>
      </c>
      <c r="J686" s="15">
        <f t="shared" si="98"/>
        <v>5</v>
      </c>
      <c r="K686" s="28"/>
      <c r="L686" s="13">
        <f t="shared" si="92"/>
        <v>677</v>
      </c>
      <c r="M686" s="27" t="str">
        <f t="shared" si="93"/>
        <v/>
      </c>
      <c r="N686" s="26" t="e">
        <f t="array" ref="N686">IF($L686="","",INDEX($B$10:$B$500,SMALL(IF($D$10:$D$500=$M686,ROW($10:$500)-9),COUNTIF($M$9:$M685,$M686)+1)))</f>
        <v>#NUM!</v>
      </c>
      <c r="O686" s="28"/>
      <c r="P686" s="13">
        <f t="shared" si="94"/>
        <v>677</v>
      </c>
      <c r="Q686" s="27" t="str">
        <f t="shared" si="95"/>
        <v/>
      </c>
      <c r="R686" s="26" t="e">
        <f t="array" ref="R686">IF($P686="","",INDEX($B$10:$B$500,SMALL(IF($D$10:$D$500=$Q686,ROW($10:$500)-9),COUNTIF($Q$9:$Q685,$Q686)+1)))</f>
        <v>#NUM!</v>
      </c>
    </row>
    <row r="687" spans="1:18" ht="26.25" thickTop="1" thickBot="1" x14ac:dyDescent="0.4">
      <c r="A687" s="13">
        <f>IF(B687="","",COUNT($A$9:A686)+1)</f>
        <v>677</v>
      </c>
      <c r="B687" s="16" t="s">
        <v>690</v>
      </c>
      <c r="C687" s="23">
        <v>31510232600299</v>
      </c>
      <c r="D687" s="18">
        <v>42300</v>
      </c>
      <c r="E687" s="16">
        <f t="shared" si="99"/>
        <v>23</v>
      </c>
      <c r="F687" s="16">
        <f t="shared" si="100"/>
        <v>10</v>
      </c>
      <c r="G687" s="16">
        <f t="shared" si="101"/>
        <v>2015</v>
      </c>
      <c r="H687" s="15">
        <f t="shared" si="96"/>
        <v>8</v>
      </c>
      <c r="I687" s="15">
        <f t="shared" si="97"/>
        <v>11</v>
      </c>
      <c r="J687" s="15">
        <f t="shared" si="98"/>
        <v>5</v>
      </c>
      <c r="K687" s="28"/>
      <c r="L687" s="13">
        <f t="shared" si="92"/>
        <v>678</v>
      </c>
      <c r="M687" s="27" t="str">
        <f t="shared" si="93"/>
        <v/>
      </c>
      <c r="N687" s="26" t="e">
        <f t="array" ref="N687">IF($L687="","",INDEX($B$10:$B$500,SMALL(IF($D$10:$D$500=$M687,ROW($10:$500)-9),COUNTIF($M$9:$M686,$M687)+1)))</f>
        <v>#NUM!</v>
      </c>
      <c r="O687" s="28"/>
      <c r="P687" s="13">
        <f t="shared" si="94"/>
        <v>678</v>
      </c>
      <c r="Q687" s="27" t="str">
        <f t="shared" si="95"/>
        <v/>
      </c>
      <c r="R687" s="26" t="e">
        <f t="array" ref="R687">IF($P687="","",INDEX($B$10:$B$500,SMALL(IF($D$10:$D$500=$Q687,ROW($10:$500)-9),COUNTIF($Q$9:$Q686,$Q687)+1)))</f>
        <v>#NUM!</v>
      </c>
    </row>
    <row r="688" spans="1:18" ht="26.25" thickTop="1" thickBot="1" x14ac:dyDescent="0.4">
      <c r="A688" s="13">
        <f>IF(B688="","",COUNT($A$9:A687)+1)</f>
        <v>678</v>
      </c>
      <c r="B688" s="16" t="s">
        <v>691</v>
      </c>
      <c r="C688" s="23">
        <v>31603122600852</v>
      </c>
      <c r="D688" s="18">
        <v>42441</v>
      </c>
      <c r="E688" s="16">
        <f t="shared" si="99"/>
        <v>12</v>
      </c>
      <c r="F688" s="16">
        <f t="shared" si="100"/>
        <v>3</v>
      </c>
      <c r="G688" s="16">
        <f t="shared" si="101"/>
        <v>2016</v>
      </c>
      <c r="H688" s="15">
        <f t="shared" si="96"/>
        <v>19</v>
      </c>
      <c r="I688" s="15">
        <f t="shared" si="97"/>
        <v>6</v>
      </c>
      <c r="J688" s="15">
        <f t="shared" si="98"/>
        <v>5</v>
      </c>
      <c r="K688" s="28"/>
      <c r="L688" s="13">
        <f t="shared" si="92"/>
        <v>679</v>
      </c>
      <c r="M688" s="27" t="str">
        <f t="shared" si="93"/>
        <v/>
      </c>
      <c r="N688" s="26" t="e">
        <f t="array" ref="N688">IF($L688="","",INDEX($B$10:$B$500,SMALL(IF($D$10:$D$500=$M688,ROW($10:$500)-9),COUNTIF($M$9:$M687,$M688)+1)))</f>
        <v>#NUM!</v>
      </c>
      <c r="O688" s="28"/>
      <c r="P688" s="13">
        <f t="shared" si="94"/>
        <v>679</v>
      </c>
      <c r="Q688" s="27" t="str">
        <f t="shared" si="95"/>
        <v/>
      </c>
      <c r="R688" s="26" t="e">
        <f t="array" ref="R688">IF($P688="","",INDEX($B$10:$B$500,SMALL(IF($D$10:$D$500=$Q688,ROW($10:$500)-9),COUNTIF($Q$9:$Q687,$Q688)+1)))</f>
        <v>#NUM!</v>
      </c>
    </row>
    <row r="689" spans="1:18" ht="26.25" thickTop="1" thickBot="1" x14ac:dyDescent="0.4">
      <c r="A689" s="13">
        <f>IF(B689="","",COUNT($A$9:A688)+1)</f>
        <v>679</v>
      </c>
      <c r="B689" s="16" t="s">
        <v>692</v>
      </c>
      <c r="C689" s="23">
        <v>31605080102531</v>
      </c>
      <c r="D689" s="18">
        <v>42498</v>
      </c>
      <c r="E689" s="16">
        <f t="shared" si="99"/>
        <v>8</v>
      </c>
      <c r="F689" s="16">
        <f t="shared" si="100"/>
        <v>5</v>
      </c>
      <c r="G689" s="16">
        <f t="shared" si="101"/>
        <v>2016</v>
      </c>
      <c r="H689" s="15">
        <f t="shared" si="96"/>
        <v>23</v>
      </c>
      <c r="I689" s="15">
        <f t="shared" si="97"/>
        <v>4</v>
      </c>
      <c r="J689" s="15">
        <f t="shared" si="98"/>
        <v>5</v>
      </c>
      <c r="K689" s="28"/>
      <c r="L689" s="13">
        <f t="shared" si="92"/>
        <v>680</v>
      </c>
      <c r="M689" s="27" t="str">
        <f t="shared" si="93"/>
        <v/>
      </c>
      <c r="N689" s="26" t="e">
        <f t="array" ref="N689">IF($L689="","",INDEX($B$10:$B$500,SMALL(IF($D$10:$D$500=$M689,ROW($10:$500)-9),COUNTIF($M$9:$M688,$M689)+1)))</f>
        <v>#NUM!</v>
      </c>
      <c r="O689" s="28"/>
      <c r="P689" s="13">
        <f t="shared" si="94"/>
        <v>680</v>
      </c>
      <c r="Q689" s="27" t="str">
        <f t="shared" si="95"/>
        <v/>
      </c>
      <c r="R689" s="26" t="e">
        <f t="array" ref="R689">IF($P689="","",INDEX($B$10:$B$500,SMALL(IF($D$10:$D$500=$Q689,ROW($10:$500)-9),COUNTIF($Q$9:$Q688,$Q689)+1)))</f>
        <v>#NUM!</v>
      </c>
    </row>
    <row r="690" spans="1:18" ht="26.25" thickTop="1" thickBot="1" x14ac:dyDescent="0.4">
      <c r="A690" s="13">
        <f>IF(B690="","",COUNT($A$9:A689)+1)</f>
        <v>680</v>
      </c>
      <c r="B690" s="16" t="s">
        <v>693</v>
      </c>
      <c r="C690" s="23">
        <v>31702252601972</v>
      </c>
      <c r="D690" s="18">
        <v>42791</v>
      </c>
      <c r="E690" s="16">
        <f t="shared" si="99"/>
        <v>25</v>
      </c>
      <c r="F690" s="16">
        <f t="shared" si="100"/>
        <v>2</v>
      </c>
      <c r="G690" s="16">
        <f t="shared" si="101"/>
        <v>2017</v>
      </c>
      <c r="H690" s="15">
        <f t="shared" si="96"/>
        <v>6</v>
      </c>
      <c r="I690" s="15">
        <f t="shared" si="97"/>
        <v>7</v>
      </c>
      <c r="J690" s="15">
        <f t="shared" si="98"/>
        <v>4</v>
      </c>
      <c r="K690" s="28"/>
      <c r="L690" s="13">
        <f t="shared" si="92"/>
        <v>681</v>
      </c>
      <c r="M690" s="27" t="str">
        <f t="shared" si="93"/>
        <v/>
      </c>
      <c r="N690" s="26" t="e">
        <f t="array" ref="N690">IF($L690="","",INDEX($B$10:$B$500,SMALL(IF($D$10:$D$500=$M690,ROW($10:$500)-9),COUNTIF($M$9:$M689,$M690)+1)))</f>
        <v>#NUM!</v>
      </c>
      <c r="O690" s="28"/>
      <c r="P690" s="13">
        <f t="shared" si="94"/>
        <v>681</v>
      </c>
      <c r="Q690" s="27" t="str">
        <f t="shared" si="95"/>
        <v/>
      </c>
      <c r="R690" s="26" t="e">
        <f t="array" ref="R690">IF($P690="","",INDEX($B$10:$B$500,SMALL(IF($D$10:$D$500=$Q690,ROW($10:$500)-9),COUNTIF($Q$9:$Q689,$Q690)+1)))</f>
        <v>#NUM!</v>
      </c>
    </row>
    <row r="691" spans="1:18" ht="26.25" thickTop="1" thickBot="1" x14ac:dyDescent="0.4">
      <c r="A691" s="13">
        <f>IF(B691="","",COUNT($A$9:A690)+1)</f>
        <v>681</v>
      </c>
      <c r="B691" s="16" t="s">
        <v>694</v>
      </c>
      <c r="C691" s="23">
        <v>31708202600833</v>
      </c>
      <c r="D691" s="18">
        <v>42967</v>
      </c>
      <c r="E691" s="16">
        <f t="shared" si="99"/>
        <v>20</v>
      </c>
      <c r="F691" s="16">
        <f t="shared" si="100"/>
        <v>8</v>
      </c>
      <c r="G691" s="16">
        <f t="shared" si="101"/>
        <v>2017</v>
      </c>
      <c r="H691" s="15">
        <f t="shared" si="96"/>
        <v>11</v>
      </c>
      <c r="I691" s="15">
        <f t="shared" si="97"/>
        <v>1</v>
      </c>
      <c r="J691" s="15">
        <f t="shared" si="98"/>
        <v>4</v>
      </c>
      <c r="K691" s="28"/>
      <c r="L691" s="13">
        <f t="shared" si="92"/>
        <v>682</v>
      </c>
      <c r="M691" s="27" t="str">
        <f t="shared" si="93"/>
        <v/>
      </c>
      <c r="N691" s="26" t="e">
        <f t="array" ref="N691">IF($L691="","",INDEX($B$10:$B$500,SMALL(IF($D$10:$D$500=$M691,ROW($10:$500)-9),COUNTIF($M$9:$M690,$M691)+1)))</f>
        <v>#NUM!</v>
      </c>
      <c r="O691" s="28"/>
      <c r="P691" s="13">
        <f t="shared" si="94"/>
        <v>682</v>
      </c>
      <c r="Q691" s="27" t="str">
        <f t="shared" si="95"/>
        <v/>
      </c>
      <c r="R691" s="26" t="e">
        <f t="array" ref="R691">IF($P691="","",INDEX($B$10:$B$500,SMALL(IF($D$10:$D$500=$Q691,ROW($10:$500)-9),COUNTIF($Q$9:$Q690,$Q691)+1)))</f>
        <v>#NUM!</v>
      </c>
    </row>
    <row r="692" spans="1:18" ht="26.25" thickTop="1" thickBot="1" x14ac:dyDescent="0.4">
      <c r="A692" s="13">
        <f>IF(B692="","",COUNT($A$9:A691)+1)</f>
        <v>682</v>
      </c>
      <c r="B692" s="16" t="s">
        <v>695</v>
      </c>
      <c r="C692" s="23">
        <v>31510212600055</v>
      </c>
      <c r="D692" s="18">
        <v>42298</v>
      </c>
      <c r="E692" s="16">
        <f t="shared" si="99"/>
        <v>21</v>
      </c>
      <c r="F692" s="16">
        <f t="shared" si="100"/>
        <v>10</v>
      </c>
      <c r="G692" s="16">
        <f t="shared" si="101"/>
        <v>2015</v>
      </c>
      <c r="H692" s="15">
        <f t="shared" si="96"/>
        <v>10</v>
      </c>
      <c r="I692" s="15">
        <f t="shared" si="97"/>
        <v>11</v>
      </c>
      <c r="J692" s="15">
        <f t="shared" si="98"/>
        <v>5</v>
      </c>
      <c r="K692" s="28"/>
      <c r="L692" s="13">
        <f t="shared" si="92"/>
        <v>683</v>
      </c>
      <c r="M692" s="27" t="str">
        <f t="shared" si="93"/>
        <v/>
      </c>
      <c r="N692" s="26" t="e">
        <f t="array" ref="N692">IF($L692="","",INDEX($B$10:$B$500,SMALL(IF($D$10:$D$500=$M692,ROW($10:$500)-9),COUNTIF($M$9:$M691,$M692)+1)))</f>
        <v>#NUM!</v>
      </c>
      <c r="O692" s="28"/>
      <c r="P692" s="13">
        <f t="shared" si="94"/>
        <v>683</v>
      </c>
      <c r="Q692" s="27" t="str">
        <f t="shared" si="95"/>
        <v/>
      </c>
      <c r="R692" s="26" t="e">
        <f t="array" ref="R692">IF($P692="","",INDEX($B$10:$B$500,SMALL(IF($D$10:$D$500=$Q692,ROW($10:$500)-9),COUNTIF($Q$9:$Q691,$Q692)+1)))</f>
        <v>#NUM!</v>
      </c>
    </row>
    <row r="693" spans="1:18" ht="26.25" thickTop="1" thickBot="1" x14ac:dyDescent="0.4">
      <c r="A693" s="13">
        <f>IF(B693="","",COUNT($A$9:A692)+1)</f>
        <v>683</v>
      </c>
      <c r="B693" s="16" t="s">
        <v>696</v>
      </c>
      <c r="C693" s="23">
        <v>31704112600138</v>
      </c>
      <c r="D693" s="18">
        <v>42836</v>
      </c>
      <c r="E693" s="16">
        <f t="shared" si="99"/>
        <v>11</v>
      </c>
      <c r="F693" s="16">
        <f t="shared" si="100"/>
        <v>4</v>
      </c>
      <c r="G693" s="16">
        <f t="shared" si="101"/>
        <v>2017</v>
      </c>
      <c r="H693" s="15">
        <f t="shared" si="96"/>
        <v>20</v>
      </c>
      <c r="I693" s="15">
        <f t="shared" si="97"/>
        <v>5</v>
      </c>
      <c r="J693" s="15">
        <f t="shared" si="98"/>
        <v>4</v>
      </c>
      <c r="K693" s="28"/>
      <c r="L693" s="13">
        <f t="shared" si="92"/>
        <v>684</v>
      </c>
      <c r="M693" s="27" t="str">
        <f t="shared" si="93"/>
        <v/>
      </c>
      <c r="N693" s="26" t="e">
        <f t="array" ref="N693">IF($L693="","",INDEX($B$10:$B$500,SMALL(IF($D$10:$D$500=$M693,ROW($10:$500)-9),COUNTIF($M$9:$M692,$M693)+1)))</f>
        <v>#NUM!</v>
      </c>
      <c r="O693" s="28"/>
      <c r="P693" s="13">
        <f t="shared" si="94"/>
        <v>684</v>
      </c>
      <c r="Q693" s="27" t="str">
        <f t="shared" si="95"/>
        <v/>
      </c>
      <c r="R693" s="26" t="e">
        <f t="array" ref="R693">IF($P693="","",INDEX($B$10:$B$500,SMALL(IF($D$10:$D$500=$Q693,ROW($10:$500)-9),COUNTIF($Q$9:$Q692,$Q693)+1)))</f>
        <v>#NUM!</v>
      </c>
    </row>
    <row r="694" spans="1:18" ht="26.25" thickTop="1" thickBot="1" x14ac:dyDescent="0.4">
      <c r="A694" s="13">
        <f>IF(B694="","",COUNT($A$9:A693)+1)</f>
        <v>684</v>
      </c>
      <c r="B694" s="16" t="s">
        <v>697</v>
      </c>
      <c r="C694" s="23">
        <v>31510222600053</v>
      </c>
      <c r="D694" s="18">
        <v>42299</v>
      </c>
      <c r="E694" s="16">
        <f t="shared" si="99"/>
        <v>22</v>
      </c>
      <c r="F694" s="16">
        <f t="shared" si="100"/>
        <v>10</v>
      </c>
      <c r="G694" s="16">
        <f t="shared" si="101"/>
        <v>2015</v>
      </c>
      <c r="H694" s="15">
        <f t="shared" si="96"/>
        <v>9</v>
      </c>
      <c r="I694" s="15">
        <f t="shared" si="97"/>
        <v>11</v>
      </c>
      <c r="J694" s="15">
        <f t="shared" si="98"/>
        <v>5</v>
      </c>
      <c r="K694" s="28"/>
      <c r="L694" s="13">
        <f t="shared" si="92"/>
        <v>685</v>
      </c>
      <c r="M694" s="27" t="str">
        <f t="shared" si="93"/>
        <v/>
      </c>
      <c r="N694" s="26" t="e">
        <f t="array" ref="N694">IF($L694="","",INDEX($B$10:$B$500,SMALL(IF($D$10:$D$500=$M694,ROW($10:$500)-9),COUNTIF($M$9:$M693,$M694)+1)))</f>
        <v>#NUM!</v>
      </c>
      <c r="O694" s="28"/>
      <c r="P694" s="13">
        <f t="shared" si="94"/>
        <v>685</v>
      </c>
      <c r="Q694" s="27" t="str">
        <f t="shared" si="95"/>
        <v/>
      </c>
      <c r="R694" s="26" t="e">
        <f t="array" ref="R694">IF($P694="","",INDEX($B$10:$B$500,SMALL(IF($D$10:$D$500=$Q694,ROW($10:$500)-9),COUNTIF($Q$9:$Q693,$Q694)+1)))</f>
        <v>#NUM!</v>
      </c>
    </row>
    <row r="695" spans="1:18" ht="26.25" thickTop="1" thickBot="1" x14ac:dyDescent="0.4">
      <c r="A695" s="13">
        <f>IF(B695="","",COUNT($A$9:A694)+1)</f>
        <v>685</v>
      </c>
      <c r="B695" s="16" t="s">
        <v>698</v>
      </c>
      <c r="C695" s="23">
        <v>31611142600819</v>
      </c>
      <c r="D695" s="18">
        <v>42688</v>
      </c>
      <c r="E695" s="16">
        <f t="shared" si="99"/>
        <v>14</v>
      </c>
      <c r="F695" s="16">
        <f t="shared" si="100"/>
        <v>11</v>
      </c>
      <c r="G695" s="16">
        <f t="shared" si="101"/>
        <v>2016</v>
      </c>
      <c r="H695" s="15">
        <f t="shared" si="96"/>
        <v>17</v>
      </c>
      <c r="I695" s="15">
        <f t="shared" si="97"/>
        <v>10</v>
      </c>
      <c r="J695" s="15">
        <f t="shared" si="98"/>
        <v>4</v>
      </c>
      <c r="K695" s="28"/>
      <c r="L695" s="13">
        <f t="shared" si="92"/>
        <v>686</v>
      </c>
      <c r="M695" s="27" t="str">
        <f t="shared" si="93"/>
        <v/>
      </c>
      <c r="N695" s="26" t="e">
        <f t="array" ref="N695">IF($L695="","",INDEX($B$10:$B$500,SMALL(IF($D$10:$D$500=$M695,ROW($10:$500)-9),COUNTIF($M$9:$M694,$M695)+1)))</f>
        <v>#NUM!</v>
      </c>
      <c r="O695" s="28"/>
      <c r="P695" s="13">
        <f t="shared" si="94"/>
        <v>686</v>
      </c>
      <c r="Q695" s="27" t="str">
        <f t="shared" si="95"/>
        <v/>
      </c>
      <c r="R695" s="26" t="e">
        <f t="array" ref="R695">IF($P695="","",INDEX($B$10:$B$500,SMALL(IF($D$10:$D$500=$Q695,ROW($10:$500)-9),COUNTIF($Q$9:$Q694,$Q695)+1)))</f>
        <v>#NUM!</v>
      </c>
    </row>
    <row r="696" spans="1:18" ht="26.25" thickTop="1" thickBot="1" x14ac:dyDescent="0.4">
      <c r="A696" s="13">
        <f>IF(B696="","",COUNT($A$9:A695)+1)</f>
        <v>686</v>
      </c>
      <c r="B696" s="16" t="s">
        <v>699</v>
      </c>
      <c r="C696" s="23">
        <v>31609302602479</v>
      </c>
      <c r="D696" s="18">
        <v>42643</v>
      </c>
      <c r="E696" s="16">
        <f t="shared" si="99"/>
        <v>30</v>
      </c>
      <c r="F696" s="16">
        <f t="shared" si="100"/>
        <v>9</v>
      </c>
      <c r="G696" s="16">
        <f t="shared" si="101"/>
        <v>2016</v>
      </c>
      <c r="H696" s="15">
        <f t="shared" si="96"/>
        <v>1</v>
      </c>
      <c r="I696" s="15">
        <f t="shared" si="97"/>
        <v>0</v>
      </c>
      <c r="J696" s="15">
        <f t="shared" si="98"/>
        <v>5</v>
      </c>
      <c r="K696" s="28"/>
      <c r="L696" s="13">
        <f t="shared" si="92"/>
        <v>687</v>
      </c>
      <c r="M696" s="27" t="str">
        <f t="shared" si="93"/>
        <v/>
      </c>
      <c r="N696" s="26" t="e">
        <f t="array" ref="N696">IF($L696="","",INDEX($B$10:$B$500,SMALL(IF($D$10:$D$500=$M696,ROW($10:$500)-9),COUNTIF($M$9:$M695,$M696)+1)))</f>
        <v>#NUM!</v>
      </c>
      <c r="O696" s="28"/>
      <c r="P696" s="13">
        <f t="shared" si="94"/>
        <v>687</v>
      </c>
      <c r="Q696" s="27" t="str">
        <f t="shared" si="95"/>
        <v/>
      </c>
      <c r="R696" s="26" t="e">
        <f t="array" ref="R696">IF($P696="","",INDEX($B$10:$B$500,SMALL(IF($D$10:$D$500=$Q696,ROW($10:$500)-9),COUNTIF($Q$9:$Q695,$Q696)+1)))</f>
        <v>#NUM!</v>
      </c>
    </row>
    <row r="697" spans="1:18" ht="26.25" thickTop="1" thickBot="1" x14ac:dyDescent="0.4">
      <c r="A697" s="13">
        <f>IF(B697="","",COUNT($A$9:A696)+1)</f>
        <v>687</v>
      </c>
      <c r="B697" s="16" t="s">
        <v>700</v>
      </c>
      <c r="C697" s="23">
        <v>31601222601713</v>
      </c>
      <c r="D697" s="18">
        <v>42391</v>
      </c>
      <c r="E697" s="16">
        <f t="shared" si="99"/>
        <v>22</v>
      </c>
      <c r="F697" s="16">
        <f t="shared" si="100"/>
        <v>1</v>
      </c>
      <c r="G697" s="16">
        <f t="shared" si="101"/>
        <v>2016</v>
      </c>
      <c r="H697" s="15">
        <f t="shared" si="96"/>
        <v>9</v>
      </c>
      <c r="I697" s="15">
        <f t="shared" si="97"/>
        <v>8</v>
      </c>
      <c r="J697" s="15">
        <f t="shared" si="98"/>
        <v>5</v>
      </c>
      <c r="K697" s="28"/>
      <c r="L697" s="13">
        <f t="shared" si="92"/>
        <v>688</v>
      </c>
      <c r="M697" s="27" t="str">
        <f t="shared" si="93"/>
        <v/>
      </c>
      <c r="N697" s="26" t="e">
        <f t="array" ref="N697">IF($L697="","",INDEX($B$10:$B$500,SMALL(IF($D$10:$D$500=$M697,ROW($10:$500)-9),COUNTIF($M$9:$M696,$M697)+1)))</f>
        <v>#NUM!</v>
      </c>
      <c r="O697" s="28"/>
      <c r="P697" s="13">
        <f t="shared" si="94"/>
        <v>688</v>
      </c>
      <c r="Q697" s="27" t="str">
        <f t="shared" si="95"/>
        <v/>
      </c>
      <c r="R697" s="26" t="e">
        <f t="array" ref="R697">IF($P697="","",INDEX($B$10:$B$500,SMALL(IF($D$10:$D$500=$Q697,ROW($10:$500)-9),COUNTIF($Q$9:$Q696,$Q697)+1)))</f>
        <v>#NUM!</v>
      </c>
    </row>
    <row r="698" spans="1:18" ht="26.25" thickTop="1" thickBot="1" x14ac:dyDescent="0.4">
      <c r="A698" s="13">
        <f>IF(B698="","",COUNT($A$9:A697)+1)</f>
        <v>688</v>
      </c>
      <c r="B698" s="16" t="s">
        <v>701</v>
      </c>
      <c r="C698" s="23">
        <v>31703072601334</v>
      </c>
      <c r="D698" s="18">
        <v>42801</v>
      </c>
      <c r="E698" s="16">
        <f t="shared" si="99"/>
        <v>7</v>
      </c>
      <c r="F698" s="16">
        <f t="shared" si="100"/>
        <v>3</v>
      </c>
      <c r="G698" s="16">
        <f t="shared" si="101"/>
        <v>2017</v>
      </c>
      <c r="H698" s="15">
        <f t="shared" si="96"/>
        <v>24</v>
      </c>
      <c r="I698" s="15">
        <f t="shared" si="97"/>
        <v>6</v>
      </c>
      <c r="J698" s="15">
        <f t="shared" si="98"/>
        <v>4</v>
      </c>
      <c r="K698" s="28"/>
      <c r="L698" s="13">
        <f t="shared" si="92"/>
        <v>689</v>
      </c>
      <c r="M698" s="27" t="str">
        <f t="shared" si="93"/>
        <v/>
      </c>
      <c r="N698" s="26" t="e">
        <f t="array" ref="N698">IF($L698="","",INDEX($B$10:$B$500,SMALL(IF($D$10:$D$500=$M698,ROW($10:$500)-9),COUNTIF($M$9:$M697,$M698)+1)))</f>
        <v>#NUM!</v>
      </c>
      <c r="O698" s="28"/>
      <c r="P698" s="13">
        <f t="shared" si="94"/>
        <v>689</v>
      </c>
      <c r="Q698" s="27" t="str">
        <f t="shared" si="95"/>
        <v/>
      </c>
      <c r="R698" s="26" t="e">
        <f t="array" ref="R698">IF($P698="","",INDEX($B$10:$B$500,SMALL(IF($D$10:$D$500=$Q698,ROW($10:$500)-9),COUNTIF($Q$9:$Q697,$Q698)+1)))</f>
        <v>#NUM!</v>
      </c>
    </row>
    <row r="699" spans="1:18" ht="26.25" thickTop="1" thickBot="1" x14ac:dyDescent="0.4">
      <c r="A699" s="13">
        <f>IF(B699="","",COUNT($A$9:A698)+1)</f>
        <v>689</v>
      </c>
      <c r="B699" s="16" t="s">
        <v>702</v>
      </c>
      <c r="C699" s="23">
        <v>31602202601071</v>
      </c>
      <c r="D699" s="18">
        <v>42420</v>
      </c>
      <c r="E699" s="16">
        <f t="shared" si="99"/>
        <v>20</v>
      </c>
      <c r="F699" s="16">
        <f t="shared" si="100"/>
        <v>2</v>
      </c>
      <c r="G699" s="16">
        <f t="shared" si="101"/>
        <v>2016</v>
      </c>
      <c r="H699" s="15">
        <f t="shared" si="96"/>
        <v>11</v>
      </c>
      <c r="I699" s="15">
        <f t="shared" si="97"/>
        <v>7</v>
      </c>
      <c r="J699" s="15">
        <f t="shared" si="98"/>
        <v>5</v>
      </c>
      <c r="K699" s="28"/>
      <c r="L699" s="13">
        <f t="shared" si="92"/>
        <v>690</v>
      </c>
      <c r="M699" s="27" t="str">
        <f t="shared" si="93"/>
        <v/>
      </c>
      <c r="N699" s="26" t="e">
        <f t="array" ref="N699">IF($L699="","",INDEX($B$10:$B$500,SMALL(IF($D$10:$D$500=$M699,ROW($10:$500)-9),COUNTIF($M$9:$M698,$M699)+1)))</f>
        <v>#NUM!</v>
      </c>
      <c r="O699" s="28"/>
      <c r="P699" s="13">
        <f t="shared" si="94"/>
        <v>690</v>
      </c>
      <c r="Q699" s="27" t="str">
        <f t="shared" si="95"/>
        <v/>
      </c>
      <c r="R699" s="26" t="e">
        <f t="array" ref="R699">IF($P699="","",INDEX($B$10:$B$500,SMALL(IF($D$10:$D$500=$Q699,ROW($10:$500)-9),COUNTIF($Q$9:$Q698,$Q699)+1)))</f>
        <v>#NUM!</v>
      </c>
    </row>
    <row r="700" spans="1:18" ht="26.25" thickTop="1" thickBot="1" x14ac:dyDescent="0.4">
      <c r="A700" s="13">
        <f>IF(B700="","",COUNT($A$9:A699)+1)</f>
        <v>690</v>
      </c>
      <c r="B700" s="16" t="s">
        <v>703</v>
      </c>
      <c r="C700" s="23">
        <v>31612012600619</v>
      </c>
      <c r="D700" s="18">
        <v>42705</v>
      </c>
      <c r="E700" s="16">
        <f t="shared" si="99"/>
        <v>1</v>
      </c>
      <c r="F700" s="16">
        <f t="shared" si="100"/>
        <v>12</v>
      </c>
      <c r="G700" s="16">
        <f t="shared" si="101"/>
        <v>2016</v>
      </c>
      <c r="H700" s="15">
        <f t="shared" si="96"/>
        <v>0</v>
      </c>
      <c r="I700" s="15">
        <f t="shared" si="97"/>
        <v>10</v>
      </c>
      <c r="J700" s="15">
        <f t="shared" si="98"/>
        <v>4</v>
      </c>
      <c r="K700" s="28"/>
      <c r="L700" s="13">
        <f t="shared" si="92"/>
        <v>691</v>
      </c>
      <c r="M700" s="27" t="str">
        <f t="shared" si="93"/>
        <v/>
      </c>
      <c r="N700" s="26" t="e">
        <f t="array" ref="N700">IF($L700="","",INDEX($B$10:$B$500,SMALL(IF($D$10:$D$500=$M700,ROW($10:$500)-9),COUNTIF($M$9:$M699,$M700)+1)))</f>
        <v>#NUM!</v>
      </c>
      <c r="O700" s="28"/>
      <c r="P700" s="13">
        <f t="shared" si="94"/>
        <v>691</v>
      </c>
      <c r="Q700" s="27" t="str">
        <f t="shared" si="95"/>
        <v/>
      </c>
      <c r="R700" s="26" t="e">
        <f t="array" ref="R700">IF($P700="","",INDEX($B$10:$B$500,SMALL(IF($D$10:$D$500=$Q700,ROW($10:$500)-9),COUNTIF($Q$9:$Q699,$Q700)+1)))</f>
        <v>#NUM!</v>
      </c>
    </row>
    <row r="701" spans="1:18" ht="26.25" thickTop="1" thickBot="1" x14ac:dyDescent="0.4">
      <c r="A701" s="13">
        <f>IF(B701="","",COUNT($A$9:A700)+1)</f>
        <v>691</v>
      </c>
      <c r="B701" s="16" t="s">
        <v>704</v>
      </c>
      <c r="C701" s="23">
        <v>31710012609782</v>
      </c>
      <c r="D701" s="18">
        <v>43009</v>
      </c>
      <c r="E701" s="16">
        <f t="shared" si="99"/>
        <v>1</v>
      </c>
      <c r="F701" s="16">
        <f t="shared" si="100"/>
        <v>10</v>
      </c>
      <c r="G701" s="16">
        <f t="shared" si="101"/>
        <v>2017</v>
      </c>
      <c r="H701" s="15">
        <f t="shared" si="96"/>
        <v>0</v>
      </c>
      <c r="I701" s="15">
        <f t="shared" si="97"/>
        <v>0</v>
      </c>
      <c r="J701" s="15">
        <f t="shared" si="98"/>
        <v>4</v>
      </c>
      <c r="K701" s="28"/>
      <c r="L701" s="13">
        <f t="shared" si="92"/>
        <v>692</v>
      </c>
      <c r="M701" s="27" t="str">
        <f t="shared" si="93"/>
        <v/>
      </c>
      <c r="N701" s="26" t="e">
        <f t="array" ref="N701">IF($L701="","",INDEX($B$10:$B$500,SMALL(IF($D$10:$D$500=$M701,ROW($10:$500)-9),COUNTIF($M$9:$M700,$M701)+1)))</f>
        <v>#NUM!</v>
      </c>
      <c r="O701" s="28"/>
      <c r="P701" s="13">
        <f t="shared" si="94"/>
        <v>692</v>
      </c>
      <c r="Q701" s="27" t="str">
        <f t="shared" si="95"/>
        <v/>
      </c>
      <c r="R701" s="26" t="e">
        <f t="array" ref="R701">IF($P701="","",INDEX($B$10:$B$500,SMALL(IF($D$10:$D$500=$Q701,ROW($10:$500)-9),COUNTIF($Q$9:$Q700,$Q701)+1)))</f>
        <v>#NUM!</v>
      </c>
    </row>
    <row r="702" spans="1:18" ht="26.25" thickTop="1" thickBot="1" x14ac:dyDescent="0.4">
      <c r="A702" s="13">
        <f>IF(B702="","",COUNT($A$9:A701)+1)</f>
        <v>692</v>
      </c>
      <c r="B702" s="16" t="s">
        <v>705</v>
      </c>
      <c r="C702" s="23">
        <v>31701292601278</v>
      </c>
      <c r="D702" s="18">
        <v>42764</v>
      </c>
      <c r="E702" s="16">
        <f t="shared" si="99"/>
        <v>29</v>
      </c>
      <c r="F702" s="16">
        <f t="shared" si="100"/>
        <v>1</v>
      </c>
      <c r="G702" s="16">
        <f t="shared" si="101"/>
        <v>2017</v>
      </c>
      <c r="H702" s="15">
        <f t="shared" si="96"/>
        <v>2</v>
      </c>
      <c r="I702" s="15">
        <f t="shared" si="97"/>
        <v>8</v>
      </c>
      <c r="J702" s="15">
        <f t="shared" si="98"/>
        <v>4</v>
      </c>
      <c r="K702" s="28"/>
      <c r="L702" s="13">
        <f t="shared" si="92"/>
        <v>693</v>
      </c>
      <c r="M702" s="27" t="str">
        <f t="shared" si="93"/>
        <v/>
      </c>
      <c r="N702" s="26" t="e">
        <f t="array" ref="N702">IF($L702="","",INDEX($B$10:$B$500,SMALL(IF($D$10:$D$500=$M702,ROW($10:$500)-9),COUNTIF($M$9:$M701,$M702)+1)))</f>
        <v>#NUM!</v>
      </c>
      <c r="O702" s="28"/>
      <c r="P702" s="13">
        <f t="shared" si="94"/>
        <v>693</v>
      </c>
      <c r="Q702" s="27" t="str">
        <f t="shared" si="95"/>
        <v/>
      </c>
      <c r="R702" s="26" t="e">
        <f t="array" ref="R702">IF($P702="","",INDEX($B$10:$B$500,SMALL(IF($D$10:$D$500=$Q702,ROW($10:$500)-9),COUNTIF($Q$9:$Q701,$Q702)+1)))</f>
        <v>#NUM!</v>
      </c>
    </row>
    <row r="703" spans="1:18" ht="26.25" thickTop="1" thickBot="1" x14ac:dyDescent="0.4">
      <c r="A703" s="13">
        <f>IF(B703="","",COUNT($A$9:A702)+1)</f>
        <v>693</v>
      </c>
      <c r="B703" s="16" t="s">
        <v>706</v>
      </c>
      <c r="C703" s="23">
        <v>31610012622717</v>
      </c>
      <c r="D703" s="18">
        <v>42644</v>
      </c>
      <c r="E703" s="16">
        <f t="shared" si="99"/>
        <v>1</v>
      </c>
      <c r="F703" s="16">
        <f t="shared" si="100"/>
        <v>10</v>
      </c>
      <c r="G703" s="16">
        <f t="shared" si="101"/>
        <v>2016</v>
      </c>
      <c r="H703" s="15">
        <f t="shared" si="96"/>
        <v>0</v>
      </c>
      <c r="I703" s="15">
        <f t="shared" si="97"/>
        <v>0</v>
      </c>
      <c r="J703" s="15">
        <f t="shared" si="98"/>
        <v>5</v>
      </c>
      <c r="K703" s="28"/>
      <c r="L703" s="13">
        <f t="shared" si="92"/>
        <v>694</v>
      </c>
      <c r="M703" s="27" t="str">
        <f t="shared" si="93"/>
        <v/>
      </c>
      <c r="N703" s="26" t="e">
        <f t="array" ref="N703">IF($L703="","",INDEX($B$10:$B$500,SMALL(IF($D$10:$D$500=$M703,ROW($10:$500)-9),COUNTIF($M$9:$M702,$M703)+1)))</f>
        <v>#NUM!</v>
      </c>
      <c r="O703" s="28"/>
      <c r="P703" s="13">
        <f t="shared" si="94"/>
        <v>694</v>
      </c>
      <c r="Q703" s="27" t="str">
        <f t="shared" si="95"/>
        <v/>
      </c>
      <c r="R703" s="26" t="e">
        <f t="array" ref="R703">IF($P703="","",INDEX($B$10:$B$500,SMALL(IF($D$10:$D$500=$Q703,ROW($10:$500)-9),COUNTIF($Q$9:$Q702,$Q703)+1)))</f>
        <v>#NUM!</v>
      </c>
    </row>
    <row r="704" spans="1:18" ht="26.25" thickTop="1" thickBot="1" x14ac:dyDescent="0.4">
      <c r="A704" s="13">
        <f>IF(B704="","",COUNT($A$9:A703)+1)</f>
        <v>694</v>
      </c>
      <c r="B704" s="16" t="s">
        <v>707</v>
      </c>
      <c r="C704" s="23">
        <v>31604112601288</v>
      </c>
      <c r="D704" s="18">
        <v>42471</v>
      </c>
      <c r="E704" s="16">
        <f t="shared" si="99"/>
        <v>11</v>
      </c>
      <c r="F704" s="16">
        <f t="shared" si="100"/>
        <v>4</v>
      </c>
      <c r="G704" s="16">
        <f t="shared" si="101"/>
        <v>2016</v>
      </c>
      <c r="H704" s="15">
        <f t="shared" si="96"/>
        <v>20</v>
      </c>
      <c r="I704" s="15">
        <f t="shared" si="97"/>
        <v>5</v>
      </c>
      <c r="J704" s="15">
        <f t="shared" si="98"/>
        <v>5</v>
      </c>
      <c r="K704" s="28"/>
      <c r="L704" s="13">
        <f t="shared" si="92"/>
        <v>695</v>
      </c>
      <c r="M704" s="27" t="str">
        <f t="shared" si="93"/>
        <v/>
      </c>
      <c r="N704" s="26" t="e">
        <f t="array" ref="N704">IF($L704="","",INDEX($B$10:$B$500,SMALL(IF($D$10:$D$500=$M704,ROW($10:$500)-9),COUNTIF($M$9:$M703,$M704)+1)))</f>
        <v>#NUM!</v>
      </c>
      <c r="O704" s="28"/>
      <c r="P704" s="13">
        <f t="shared" si="94"/>
        <v>695</v>
      </c>
      <c r="Q704" s="27" t="str">
        <f t="shared" si="95"/>
        <v/>
      </c>
      <c r="R704" s="26" t="e">
        <f t="array" ref="R704">IF($P704="","",INDEX($B$10:$B$500,SMALL(IF($D$10:$D$500=$Q704,ROW($10:$500)-9),COUNTIF($Q$9:$Q703,$Q704)+1)))</f>
        <v>#NUM!</v>
      </c>
    </row>
    <row r="705" spans="1:18" ht="26.25" thickTop="1" thickBot="1" x14ac:dyDescent="0.4">
      <c r="A705" s="13">
        <f>IF(B705="","",COUNT($A$9:A704)+1)</f>
        <v>695</v>
      </c>
      <c r="B705" s="16" t="s">
        <v>708</v>
      </c>
      <c r="C705" s="23">
        <v>31608272602146</v>
      </c>
      <c r="D705" s="18">
        <v>42609</v>
      </c>
      <c r="E705" s="16">
        <f t="shared" si="99"/>
        <v>27</v>
      </c>
      <c r="F705" s="16">
        <f t="shared" si="100"/>
        <v>8</v>
      </c>
      <c r="G705" s="16">
        <f t="shared" si="101"/>
        <v>2016</v>
      </c>
      <c r="H705" s="15">
        <f t="shared" si="96"/>
        <v>4</v>
      </c>
      <c r="I705" s="15">
        <f t="shared" si="97"/>
        <v>1</v>
      </c>
      <c r="J705" s="15">
        <f t="shared" si="98"/>
        <v>5</v>
      </c>
      <c r="K705" s="28"/>
      <c r="L705" s="13">
        <f t="shared" si="92"/>
        <v>696</v>
      </c>
      <c r="M705" s="27" t="str">
        <f t="shared" si="93"/>
        <v/>
      </c>
      <c r="N705" s="26" t="e">
        <f t="array" ref="N705">IF($L705="","",INDEX($B$10:$B$500,SMALL(IF($D$10:$D$500=$M705,ROW($10:$500)-9),COUNTIF($M$9:$M704,$M705)+1)))</f>
        <v>#NUM!</v>
      </c>
      <c r="O705" s="28"/>
      <c r="P705" s="13">
        <f t="shared" si="94"/>
        <v>696</v>
      </c>
      <c r="Q705" s="27" t="str">
        <f t="shared" si="95"/>
        <v/>
      </c>
      <c r="R705" s="26" t="e">
        <f t="array" ref="R705">IF($P705="","",INDEX($B$10:$B$500,SMALL(IF($D$10:$D$500=$Q705,ROW($10:$500)-9),COUNTIF($Q$9:$Q704,$Q705)+1)))</f>
        <v>#NUM!</v>
      </c>
    </row>
    <row r="706" spans="1:18" ht="26.25" thickTop="1" thickBot="1" x14ac:dyDescent="0.4">
      <c r="A706" s="13">
        <f>IF(B706="","",COUNT($A$9:A705)+1)</f>
        <v>696</v>
      </c>
      <c r="B706" s="16" t="s">
        <v>709</v>
      </c>
      <c r="C706" s="23">
        <v>31607172500161</v>
      </c>
      <c r="D706" s="18">
        <v>42568</v>
      </c>
      <c r="E706" s="16">
        <f t="shared" si="99"/>
        <v>17</v>
      </c>
      <c r="F706" s="16">
        <f t="shared" si="100"/>
        <v>7</v>
      </c>
      <c r="G706" s="16">
        <f t="shared" si="101"/>
        <v>2016</v>
      </c>
      <c r="H706" s="15">
        <f t="shared" si="96"/>
        <v>14</v>
      </c>
      <c r="I706" s="15">
        <f t="shared" si="97"/>
        <v>2</v>
      </c>
      <c r="J706" s="15">
        <f t="shared" si="98"/>
        <v>5</v>
      </c>
      <c r="K706" s="28"/>
      <c r="L706" s="13">
        <f t="shared" si="92"/>
        <v>697</v>
      </c>
      <c r="M706" s="27" t="str">
        <f t="shared" si="93"/>
        <v/>
      </c>
      <c r="N706" s="26" t="e">
        <f t="array" ref="N706">IF($L706="","",INDEX($B$10:$B$500,SMALL(IF($D$10:$D$500=$M706,ROW($10:$500)-9),COUNTIF($M$9:$M705,$M706)+1)))</f>
        <v>#NUM!</v>
      </c>
      <c r="O706" s="28"/>
      <c r="P706" s="13">
        <f t="shared" si="94"/>
        <v>697</v>
      </c>
      <c r="Q706" s="27" t="str">
        <f t="shared" si="95"/>
        <v/>
      </c>
      <c r="R706" s="26" t="e">
        <f t="array" ref="R706">IF($P706="","",INDEX($B$10:$B$500,SMALL(IF($D$10:$D$500=$Q706,ROW($10:$500)-9),COUNTIF($Q$9:$Q705,$Q706)+1)))</f>
        <v>#NUM!</v>
      </c>
    </row>
    <row r="707" spans="1:18" ht="26.25" thickTop="1" thickBot="1" x14ac:dyDescent="0.4">
      <c r="A707" s="13">
        <f>IF(B707="","",COUNT($A$9:A706)+1)</f>
        <v>697</v>
      </c>
      <c r="B707" s="16" t="s">
        <v>710</v>
      </c>
      <c r="C707" s="23">
        <v>31512242600184</v>
      </c>
      <c r="D707" s="18">
        <v>42362</v>
      </c>
      <c r="E707" s="16">
        <f t="shared" si="99"/>
        <v>24</v>
      </c>
      <c r="F707" s="16">
        <f t="shared" si="100"/>
        <v>12</v>
      </c>
      <c r="G707" s="16">
        <f t="shared" si="101"/>
        <v>2015</v>
      </c>
      <c r="H707" s="15">
        <f t="shared" si="96"/>
        <v>7</v>
      </c>
      <c r="I707" s="15">
        <f t="shared" si="97"/>
        <v>9</v>
      </c>
      <c r="J707" s="15">
        <f t="shared" si="98"/>
        <v>5</v>
      </c>
      <c r="K707" s="28"/>
      <c r="L707" s="13">
        <f t="shared" si="92"/>
        <v>698</v>
      </c>
      <c r="M707" s="27" t="str">
        <f t="shared" si="93"/>
        <v/>
      </c>
      <c r="N707" s="26" t="e">
        <f t="array" ref="N707">IF($L707="","",INDEX($B$10:$B$500,SMALL(IF($D$10:$D$500=$M707,ROW($10:$500)-9),COUNTIF($M$9:$M706,$M707)+1)))</f>
        <v>#NUM!</v>
      </c>
      <c r="O707" s="28"/>
      <c r="P707" s="13">
        <f t="shared" si="94"/>
        <v>698</v>
      </c>
      <c r="Q707" s="27" t="str">
        <f t="shared" si="95"/>
        <v/>
      </c>
      <c r="R707" s="26" t="e">
        <f t="array" ref="R707">IF($P707="","",INDEX($B$10:$B$500,SMALL(IF($D$10:$D$500=$Q707,ROW($10:$500)-9),COUNTIF($Q$9:$Q706,$Q707)+1)))</f>
        <v>#NUM!</v>
      </c>
    </row>
    <row r="708" spans="1:18" ht="26.25" thickTop="1" thickBot="1" x14ac:dyDescent="0.4">
      <c r="A708" s="13">
        <f>IF(B708="","",COUNT($A$9:A707)+1)</f>
        <v>698</v>
      </c>
      <c r="B708" s="16" t="s">
        <v>711</v>
      </c>
      <c r="C708" s="23">
        <v>31602018800363</v>
      </c>
      <c r="D708" s="18">
        <v>42401</v>
      </c>
      <c r="E708" s="16">
        <f t="shared" si="99"/>
        <v>1</v>
      </c>
      <c r="F708" s="16">
        <f t="shared" si="100"/>
        <v>2</v>
      </c>
      <c r="G708" s="16">
        <f t="shared" si="101"/>
        <v>2016</v>
      </c>
      <c r="H708" s="15">
        <f t="shared" si="96"/>
        <v>0</v>
      </c>
      <c r="I708" s="15">
        <f t="shared" si="97"/>
        <v>8</v>
      </c>
      <c r="J708" s="15">
        <f t="shared" si="98"/>
        <v>5</v>
      </c>
      <c r="K708" s="28"/>
      <c r="L708" s="13">
        <f t="shared" si="92"/>
        <v>699</v>
      </c>
      <c r="M708" s="27" t="str">
        <f t="shared" si="93"/>
        <v/>
      </c>
      <c r="N708" s="26" t="e">
        <f t="array" ref="N708">IF($L708="","",INDEX($B$10:$B$500,SMALL(IF($D$10:$D$500=$M708,ROW($10:$500)-9),COUNTIF($M$9:$M707,$M708)+1)))</f>
        <v>#NUM!</v>
      </c>
      <c r="O708" s="28"/>
      <c r="P708" s="13">
        <f t="shared" si="94"/>
        <v>699</v>
      </c>
      <c r="Q708" s="27" t="str">
        <f t="shared" si="95"/>
        <v/>
      </c>
      <c r="R708" s="26" t="e">
        <f t="array" ref="R708">IF($P708="","",INDEX($B$10:$B$500,SMALL(IF($D$10:$D$500=$Q708,ROW($10:$500)-9),COUNTIF($Q$9:$Q707,$Q708)+1)))</f>
        <v>#NUM!</v>
      </c>
    </row>
    <row r="709" spans="1:18" ht="26.25" thickTop="1" thickBot="1" x14ac:dyDescent="0.4">
      <c r="A709" s="13">
        <f>IF(B709="","",COUNT($A$9:A708)+1)</f>
        <v>699</v>
      </c>
      <c r="B709" s="16" t="s">
        <v>712</v>
      </c>
      <c r="C709" s="23">
        <v>31706062603001</v>
      </c>
      <c r="D709" s="18">
        <v>42892</v>
      </c>
      <c r="E709" s="16">
        <f t="shared" si="99"/>
        <v>6</v>
      </c>
      <c r="F709" s="16">
        <f t="shared" si="100"/>
        <v>6</v>
      </c>
      <c r="G709" s="16">
        <f t="shared" si="101"/>
        <v>2017</v>
      </c>
      <c r="H709" s="15">
        <f t="shared" si="96"/>
        <v>25</v>
      </c>
      <c r="I709" s="15">
        <f t="shared" si="97"/>
        <v>3</v>
      </c>
      <c r="J709" s="15">
        <f t="shared" si="98"/>
        <v>4</v>
      </c>
      <c r="K709" s="28"/>
      <c r="L709" s="13">
        <f t="shared" si="92"/>
        <v>700</v>
      </c>
      <c r="M709" s="27" t="str">
        <f t="shared" si="93"/>
        <v/>
      </c>
      <c r="N709" s="26" t="e">
        <f t="array" ref="N709">IF($L709="","",INDEX($B$10:$B$500,SMALL(IF($D$10:$D$500=$M709,ROW($10:$500)-9),COUNTIF($M$9:$M708,$M709)+1)))</f>
        <v>#NUM!</v>
      </c>
      <c r="O709" s="28"/>
      <c r="P709" s="13">
        <f t="shared" si="94"/>
        <v>700</v>
      </c>
      <c r="Q709" s="27" t="str">
        <f t="shared" si="95"/>
        <v/>
      </c>
      <c r="R709" s="26" t="e">
        <f t="array" ref="R709">IF($P709="","",INDEX($B$10:$B$500,SMALL(IF($D$10:$D$500=$Q709,ROW($10:$500)-9),COUNTIF($Q$9:$Q708,$Q709)+1)))</f>
        <v>#NUM!</v>
      </c>
    </row>
    <row r="710" spans="1:18" ht="26.25" thickTop="1" thickBot="1" x14ac:dyDescent="0.4">
      <c r="A710" s="13">
        <f>IF(B710="","",COUNT($A$9:A709)+1)</f>
        <v>700</v>
      </c>
      <c r="B710" s="16" t="s">
        <v>713</v>
      </c>
      <c r="C710" s="23">
        <v>31612312600041</v>
      </c>
      <c r="D710" s="18">
        <v>42735</v>
      </c>
      <c r="E710" s="16">
        <f t="shared" si="99"/>
        <v>31</v>
      </c>
      <c r="F710" s="16">
        <f t="shared" si="100"/>
        <v>12</v>
      </c>
      <c r="G710" s="16">
        <f t="shared" si="101"/>
        <v>2016</v>
      </c>
      <c r="H710" s="15">
        <f t="shared" si="96"/>
        <v>0</v>
      </c>
      <c r="I710" s="15">
        <f t="shared" si="97"/>
        <v>9</v>
      </c>
      <c r="J710" s="15">
        <f t="shared" si="98"/>
        <v>4</v>
      </c>
      <c r="K710" s="28"/>
      <c r="L710" s="13">
        <f t="shared" si="92"/>
        <v>701</v>
      </c>
      <c r="M710" s="27" t="str">
        <f t="shared" si="93"/>
        <v/>
      </c>
      <c r="N710" s="26" t="e">
        <f t="array" ref="N710">IF($L710="","",INDEX($B$10:$B$500,SMALL(IF($D$10:$D$500=$M710,ROW($10:$500)-9),COUNTIF($M$9:$M709,$M710)+1)))</f>
        <v>#NUM!</v>
      </c>
      <c r="O710" s="28"/>
      <c r="P710" s="13">
        <f t="shared" si="94"/>
        <v>701</v>
      </c>
      <c r="Q710" s="27" t="str">
        <f t="shared" si="95"/>
        <v/>
      </c>
      <c r="R710" s="26" t="e">
        <f t="array" ref="R710">IF($P710="","",INDEX($B$10:$B$500,SMALL(IF($D$10:$D$500=$Q710,ROW($10:$500)-9),COUNTIF($Q$9:$Q709,$Q710)+1)))</f>
        <v>#NUM!</v>
      </c>
    </row>
    <row r="711" spans="1:18" ht="26.25" thickTop="1" thickBot="1" x14ac:dyDescent="0.4">
      <c r="A711" s="13">
        <f>IF(B711="","",COUNT($A$9:A710)+1)</f>
        <v>701</v>
      </c>
      <c r="B711" s="16" t="s">
        <v>714</v>
      </c>
      <c r="C711" s="23">
        <v>31607262600688</v>
      </c>
      <c r="D711" s="18">
        <v>42577</v>
      </c>
      <c r="E711" s="16">
        <f t="shared" si="99"/>
        <v>26</v>
      </c>
      <c r="F711" s="16">
        <f t="shared" si="100"/>
        <v>7</v>
      </c>
      <c r="G711" s="16">
        <f t="shared" si="101"/>
        <v>2016</v>
      </c>
      <c r="H711" s="15">
        <f t="shared" si="96"/>
        <v>5</v>
      </c>
      <c r="I711" s="15">
        <f t="shared" si="97"/>
        <v>2</v>
      </c>
      <c r="J711" s="15">
        <f t="shared" si="98"/>
        <v>5</v>
      </c>
      <c r="K711" s="28"/>
      <c r="L711" s="13">
        <f t="shared" si="92"/>
        <v>702</v>
      </c>
      <c r="M711" s="27" t="str">
        <f t="shared" si="93"/>
        <v/>
      </c>
      <c r="N711" s="26" t="e">
        <f t="array" ref="N711">IF($L711="","",INDEX($B$10:$B$500,SMALL(IF($D$10:$D$500=$M711,ROW($10:$500)-9),COUNTIF($M$9:$M710,$M711)+1)))</f>
        <v>#NUM!</v>
      </c>
      <c r="O711" s="28"/>
      <c r="P711" s="13">
        <f t="shared" si="94"/>
        <v>702</v>
      </c>
      <c r="Q711" s="27" t="str">
        <f t="shared" si="95"/>
        <v/>
      </c>
      <c r="R711" s="26" t="e">
        <f t="array" ref="R711">IF($P711="","",INDEX($B$10:$B$500,SMALL(IF($D$10:$D$500=$Q711,ROW($10:$500)-9),COUNTIF($Q$9:$Q710,$Q711)+1)))</f>
        <v>#NUM!</v>
      </c>
    </row>
    <row r="712" spans="1:18" ht="26.25" thickTop="1" thickBot="1" x14ac:dyDescent="0.4">
      <c r="A712" s="13">
        <f>IF(B712="","",COUNT($A$9:A711)+1)</f>
        <v>702</v>
      </c>
      <c r="B712" s="16" t="s">
        <v>715</v>
      </c>
      <c r="C712" s="23">
        <v>31612082601086</v>
      </c>
      <c r="D712" s="18">
        <v>42712</v>
      </c>
      <c r="E712" s="16">
        <f t="shared" si="99"/>
        <v>8</v>
      </c>
      <c r="F712" s="16">
        <f t="shared" si="100"/>
        <v>12</v>
      </c>
      <c r="G712" s="16">
        <f t="shared" si="101"/>
        <v>2016</v>
      </c>
      <c r="H712" s="15">
        <f t="shared" si="96"/>
        <v>23</v>
      </c>
      <c r="I712" s="15">
        <f t="shared" si="97"/>
        <v>9</v>
      </c>
      <c r="J712" s="15">
        <f t="shared" si="98"/>
        <v>4</v>
      </c>
      <c r="K712" s="28"/>
      <c r="L712" s="13">
        <f t="shared" si="92"/>
        <v>703</v>
      </c>
      <c r="M712" s="27" t="str">
        <f t="shared" si="93"/>
        <v/>
      </c>
      <c r="N712" s="26" t="e">
        <f t="array" ref="N712">IF($L712="","",INDEX($B$10:$B$500,SMALL(IF($D$10:$D$500=$M712,ROW($10:$500)-9),COUNTIF($M$9:$M711,$M712)+1)))</f>
        <v>#NUM!</v>
      </c>
      <c r="O712" s="28"/>
      <c r="P712" s="13">
        <f t="shared" si="94"/>
        <v>703</v>
      </c>
      <c r="Q712" s="27" t="str">
        <f t="shared" si="95"/>
        <v/>
      </c>
      <c r="R712" s="26" t="e">
        <f t="array" ref="R712">IF($P712="","",INDEX($B$10:$B$500,SMALL(IF($D$10:$D$500=$Q712,ROW($10:$500)-9),COUNTIF($Q$9:$Q711,$Q712)+1)))</f>
        <v>#NUM!</v>
      </c>
    </row>
    <row r="713" spans="1:18" ht="26.25" thickTop="1" thickBot="1" x14ac:dyDescent="0.4">
      <c r="A713" s="13">
        <f>IF(B713="","",COUNT($A$9:A712)+1)</f>
        <v>703</v>
      </c>
      <c r="B713" s="16" t="s">
        <v>716</v>
      </c>
      <c r="C713" s="23">
        <v>31609132600182</v>
      </c>
      <c r="D713" s="18">
        <v>42626</v>
      </c>
      <c r="E713" s="16">
        <f t="shared" si="99"/>
        <v>13</v>
      </c>
      <c r="F713" s="16">
        <f t="shared" si="100"/>
        <v>9</v>
      </c>
      <c r="G713" s="16">
        <f t="shared" si="101"/>
        <v>2016</v>
      </c>
      <c r="H713" s="15">
        <f t="shared" si="96"/>
        <v>18</v>
      </c>
      <c r="I713" s="15">
        <f t="shared" si="97"/>
        <v>0</v>
      </c>
      <c r="J713" s="15">
        <f t="shared" si="98"/>
        <v>5</v>
      </c>
      <c r="K713" s="28"/>
      <c r="L713" s="13">
        <f t="shared" si="92"/>
        <v>704</v>
      </c>
      <c r="M713" s="27" t="str">
        <f t="shared" si="93"/>
        <v/>
      </c>
      <c r="N713" s="26" t="e">
        <f t="array" ref="N713">IF($L713="","",INDEX($B$10:$B$500,SMALL(IF($D$10:$D$500=$M713,ROW($10:$500)-9),COUNTIF($M$9:$M712,$M713)+1)))</f>
        <v>#NUM!</v>
      </c>
      <c r="O713" s="28"/>
      <c r="P713" s="13">
        <f t="shared" si="94"/>
        <v>704</v>
      </c>
      <c r="Q713" s="27" t="str">
        <f t="shared" si="95"/>
        <v/>
      </c>
      <c r="R713" s="26" t="e">
        <f t="array" ref="R713">IF($P713="","",INDEX($B$10:$B$500,SMALL(IF($D$10:$D$500=$Q713,ROW($10:$500)-9),COUNTIF($Q$9:$Q712,$Q713)+1)))</f>
        <v>#NUM!</v>
      </c>
    </row>
    <row r="714" spans="1:18" ht="26.25" thickTop="1" thickBot="1" x14ac:dyDescent="0.4">
      <c r="A714" s="13">
        <f>IF(B714="","",COUNT($A$9:A713)+1)</f>
        <v>704</v>
      </c>
      <c r="B714" s="16" t="s">
        <v>717</v>
      </c>
      <c r="C714" s="23">
        <v>31702092600826</v>
      </c>
      <c r="D714" s="18">
        <v>42775</v>
      </c>
      <c r="E714" s="16">
        <f t="shared" si="99"/>
        <v>9</v>
      </c>
      <c r="F714" s="16">
        <f t="shared" si="100"/>
        <v>2</v>
      </c>
      <c r="G714" s="16">
        <f t="shared" si="101"/>
        <v>2017</v>
      </c>
      <c r="H714" s="15">
        <f t="shared" si="96"/>
        <v>22</v>
      </c>
      <c r="I714" s="15">
        <f t="shared" si="97"/>
        <v>7</v>
      </c>
      <c r="J714" s="15">
        <f t="shared" si="98"/>
        <v>4</v>
      </c>
      <c r="K714" s="28"/>
      <c r="L714" s="13">
        <f t="shared" ref="L714:L777" si="102">IF(ROW($A705)&gt;MAX($A:$A),"",ROW($A705))</f>
        <v>705</v>
      </c>
      <c r="M714" s="27" t="str">
        <f t="shared" ref="M714:M777" si="103">IF(ISERROR(SMALL($D$10:$D$500,$L714)),"",SMALL($D$10:$D$500,$L714))</f>
        <v/>
      </c>
      <c r="N714" s="26" t="e">
        <f t="array" ref="N714">IF($L714="","",INDEX($B$10:$B$500,SMALL(IF($D$10:$D$500=$M714,ROW($10:$500)-9),COUNTIF($M$9:$M713,$M714)+1)))</f>
        <v>#NUM!</v>
      </c>
      <c r="O714" s="28"/>
      <c r="P714" s="13">
        <f t="shared" ref="P714:P777" si="104">IF(ROW($A705)&gt;MAX($A:$A),"",ROW($A705))</f>
        <v>705</v>
      </c>
      <c r="Q714" s="27" t="str">
        <f t="shared" ref="Q714:Q777" si="105">IF(ISERROR(LARGE($D$10:$D$500,$L714)),"",LARGE($D$10:$D$500,$L714))</f>
        <v/>
      </c>
      <c r="R714" s="26" t="e">
        <f t="array" ref="R714">IF($P714="","",INDEX($B$10:$B$500,SMALL(IF($D$10:$D$500=$Q714,ROW($10:$500)-9),COUNTIF($Q$9:$Q713,$Q714)+1)))</f>
        <v>#NUM!</v>
      </c>
    </row>
    <row r="715" spans="1:18" ht="26.25" thickTop="1" thickBot="1" x14ac:dyDescent="0.4">
      <c r="A715" s="13">
        <f>IF(B715="","",COUNT($A$9:A714)+1)</f>
        <v>705</v>
      </c>
      <c r="B715" s="16" t="s">
        <v>718</v>
      </c>
      <c r="C715" s="23">
        <v>31511162600063</v>
      </c>
      <c r="D715" s="18">
        <v>42324</v>
      </c>
      <c r="E715" s="16">
        <f t="shared" si="99"/>
        <v>16</v>
      </c>
      <c r="F715" s="16">
        <f t="shared" si="100"/>
        <v>11</v>
      </c>
      <c r="G715" s="16">
        <f t="shared" si="101"/>
        <v>2015</v>
      </c>
      <c r="H715" s="15">
        <f t="shared" si="96"/>
        <v>15</v>
      </c>
      <c r="I715" s="15">
        <f t="shared" si="97"/>
        <v>10</v>
      </c>
      <c r="J715" s="15">
        <f t="shared" si="98"/>
        <v>5</v>
      </c>
      <c r="K715" s="28"/>
      <c r="L715" s="13">
        <f t="shared" si="102"/>
        <v>706</v>
      </c>
      <c r="M715" s="27" t="str">
        <f t="shared" si="103"/>
        <v/>
      </c>
      <c r="N715" s="26" t="e">
        <f t="array" ref="N715">IF($L715="","",INDEX($B$10:$B$500,SMALL(IF($D$10:$D$500=$M715,ROW($10:$500)-9),COUNTIF($M$9:$M714,$M715)+1)))</f>
        <v>#NUM!</v>
      </c>
      <c r="O715" s="28"/>
      <c r="P715" s="13">
        <f t="shared" si="104"/>
        <v>706</v>
      </c>
      <c r="Q715" s="27" t="str">
        <f t="shared" si="105"/>
        <v/>
      </c>
      <c r="R715" s="26" t="e">
        <f t="array" ref="R715">IF($P715="","",INDEX($B$10:$B$500,SMALL(IF($D$10:$D$500=$Q715,ROW($10:$500)-9),COUNTIF($Q$9:$Q714,$Q715)+1)))</f>
        <v>#NUM!</v>
      </c>
    </row>
    <row r="716" spans="1:18" ht="26.25" thickTop="1" thickBot="1" x14ac:dyDescent="0.4">
      <c r="A716" s="13">
        <f>IF(B716="","",COUNT($A$9:A715)+1)</f>
        <v>706</v>
      </c>
      <c r="B716" s="16" t="s">
        <v>719</v>
      </c>
      <c r="C716" s="23">
        <v>31608062600965</v>
      </c>
      <c r="D716" s="18">
        <v>42588</v>
      </c>
      <c r="E716" s="16">
        <f t="shared" si="99"/>
        <v>6</v>
      </c>
      <c r="F716" s="16">
        <f t="shared" si="100"/>
        <v>8</v>
      </c>
      <c r="G716" s="16">
        <f t="shared" si="101"/>
        <v>2016</v>
      </c>
      <c r="H716" s="15">
        <f t="shared" ref="H716:H779" si="106">IF(ISNUMBER(E716),DATEDIF((DATE(G716,F716,E716)),(DATE("2021","10","1")),"MD"),"")</f>
        <v>25</v>
      </c>
      <c r="I716" s="15">
        <f t="shared" ref="I716:I779" si="107">IF(ISNUMBER(F716),DATEDIF((DATE(G716,F716,E716)),(DATE("2021","10","1")),"YM"),"")</f>
        <v>1</v>
      </c>
      <c r="J716" s="15">
        <f t="shared" ref="J716:J779" si="108">IF(ISNUMBER(G716),DATEDIF((DATE(G716,F716,E716)),(DATE("2021","10","1")),"Y"),"")</f>
        <v>5</v>
      </c>
      <c r="K716" s="28"/>
      <c r="L716" s="13">
        <f t="shared" si="102"/>
        <v>707</v>
      </c>
      <c r="M716" s="27" t="str">
        <f t="shared" si="103"/>
        <v/>
      </c>
      <c r="N716" s="26" t="e">
        <f t="array" ref="N716">IF($L716="","",INDEX($B$10:$B$500,SMALL(IF($D$10:$D$500=$M716,ROW($10:$500)-9),COUNTIF($M$9:$M715,$M716)+1)))</f>
        <v>#NUM!</v>
      </c>
      <c r="O716" s="28"/>
      <c r="P716" s="13">
        <f t="shared" si="104"/>
        <v>707</v>
      </c>
      <c r="Q716" s="27" t="str">
        <f t="shared" si="105"/>
        <v/>
      </c>
      <c r="R716" s="26" t="e">
        <f t="array" ref="R716">IF($P716="","",INDEX($B$10:$B$500,SMALL(IF($D$10:$D$500=$Q716,ROW($10:$500)-9),COUNTIF($Q$9:$Q715,$Q716)+1)))</f>
        <v>#NUM!</v>
      </c>
    </row>
    <row r="717" spans="1:18" ht="26.25" thickTop="1" thickBot="1" x14ac:dyDescent="0.4">
      <c r="A717" s="13">
        <f>IF(B717="","",COUNT($A$9:A716)+1)</f>
        <v>707</v>
      </c>
      <c r="B717" s="16" t="s">
        <v>720</v>
      </c>
      <c r="C717" s="23">
        <v>31606052600182</v>
      </c>
      <c r="D717" s="18">
        <v>42526</v>
      </c>
      <c r="E717" s="16">
        <f t="shared" si="99"/>
        <v>5</v>
      </c>
      <c r="F717" s="16">
        <f t="shared" si="100"/>
        <v>6</v>
      </c>
      <c r="G717" s="16">
        <f t="shared" si="101"/>
        <v>2016</v>
      </c>
      <c r="H717" s="15">
        <f t="shared" si="106"/>
        <v>26</v>
      </c>
      <c r="I717" s="15">
        <f t="shared" si="107"/>
        <v>3</v>
      </c>
      <c r="J717" s="15">
        <f t="shared" si="108"/>
        <v>5</v>
      </c>
      <c r="K717" s="28"/>
      <c r="L717" s="13">
        <f t="shared" si="102"/>
        <v>708</v>
      </c>
      <c r="M717" s="27" t="str">
        <f t="shared" si="103"/>
        <v/>
      </c>
      <c r="N717" s="26" t="e">
        <f t="array" ref="N717">IF($L717="","",INDEX($B$10:$B$500,SMALL(IF($D$10:$D$500=$M717,ROW($10:$500)-9),COUNTIF($M$9:$M716,$M717)+1)))</f>
        <v>#NUM!</v>
      </c>
      <c r="O717" s="28"/>
      <c r="P717" s="13">
        <f t="shared" si="104"/>
        <v>708</v>
      </c>
      <c r="Q717" s="27" t="str">
        <f t="shared" si="105"/>
        <v/>
      </c>
      <c r="R717" s="26" t="e">
        <f t="array" ref="R717">IF($P717="","",INDEX($B$10:$B$500,SMALL(IF($D$10:$D$500=$Q717,ROW($10:$500)-9),COUNTIF($Q$9:$Q716,$Q717)+1)))</f>
        <v>#NUM!</v>
      </c>
    </row>
    <row r="718" spans="1:18" ht="26.25" thickTop="1" thickBot="1" x14ac:dyDescent="0.4">
      <c r="A718" s="13">
        <f>IF(B718="","",COUNT($A$9:A717)+1)</f>
        <v>708</v>
      </c>
      <c r="B718" s="16" t="s">
        <v>721</v>
      </c>
      <c r="C718" s="23">
        <v>31703032604268</v>
      </c>
      <c r="D718" s="18">
        <v>42797</v>
      </c>
      <c r="E718" s="16">
        <f t="shared" si="99"/>
        <v>3</v>
      </c>
      <c r="F718" s="16">
        <f t="shared" si="100"/>
        <v>3</v>
      </c>
      <c r="G718" s="16">
        <f t="shared" si="101"/>
        <v>2017</v>
      </c>
      <c r="H718" s="15">
        <f t="shared" si="106"/>
        <v>28</v>
      </c>
      <c r="I718" s="15">
        <f t="shared" si="107"/>
        <v>6</v>
      </c>
      <c r="J718" s="15">
        <f t="shared" si="108"/>
        <v>4</v>
      </c>
      <c r="K718" s="28"/>
      <c r="L718" s="13">
        <f t="shared" si="102"/>
        <v>709</v>
      </c>
      <c r="M718" s="27" t="str">
        <f t="shared" si="103"/>
        <v/>
      </c>
      <c r="N718" s="26" t="e">
        <f t="array" ref="N718">IF($L718="","",INDEX($B$10:$B$500,SMALL(IF($D$10:$D$500=$M718,ROW($10:$500)-9),COUNTIF($M$9:$M717,$M718)+1)))</f>
        <v>#NUM!</v>
      </c>
      <c r="O718" s="28"/>
      <c r="P718" s="13">
        <f t="shared" si="104"/>
        <v>709</v>
      </c>
      <c r="Q718" s="27" t="str">
        <f t="shared" si="105"/>
        <v/>
      </c>
      <c r="R718" s="26" t="e">
        <f t="array" ref="R718">IF($P718="","",INDEX($B$10:$B$500,SMALL(IF($D$10:$D$500=$Q718,ROW($10:$500)-9),COUNTIF($Q$9:$Q717,$Q718)+1)))</f>
        <v>#NUM!</v>
      </c>
    </row>
    <row r="719" spans="1:18" ht="26.25" thickTop="1" thickBot="1" x14ac:dyDescent="0.4">
      <c r="A719" s="13">
        <f>IF(B719="","",COUNT($A$9:A718)+1)</f>
        <v>709</v>
      </c>
      <c r="B719" s="16" t="s">
        <v>722</v>
      </c>
      <c r="C719" s="23">
        <v>31706262600767</v>
      </c>
      <c r="D719" s="18">
        <v>42912</v>
      </c>
      <c r="E719" s="16">
        <f t="shared" si="99"/>
        <v>26</v>
      </c>
      <c r="F719" s="16">
        <f t="shared" si="100"/>
        <v>6</v>
      </c>
      <c r="G719" s="16">
        <f t="shared" si="101"/>
        <v>2017</v>
      </c>
      <c r="H719" s="15">
        <f t="shared" si="106"/>
        <v>5</v>
      </c>
      <c r="I719" s="15">
        <f t="shared" si="107"/>
        <v>3</v>
      </c>
      <c r="J719" s="15">
        <f t="shared" si="108"/>
        <v>4</v>
      </c>
      <c r="K719" s="28"/>
      <c r="L719" s="13">
        <f t="shared" si="102"/>
        <v>710</v>
      </c>
      <c r="M719" s="27" t="str">
        <f t="shared" si="103"/>
        <v/>
      </c>
      <c r="N719" s="26" t="e">
        <f t="array" ref="N719">IF($L719="","",INDEX($B$10:$B$500,SMALL(IF($D$10:$D$500=$M719,ROW($10:$500)-9),COUNTIF($M$9:$M718,$M719)+1)))</f>
        <v>#NUM!</v>
      </c>
      <c r="O719" s="28"/>
      <c r="P719" s="13">
        <f t="shared" si="104"/>
        <v>710</v>
      </c>
      <c r="Q719" s="27" t="str">
        <f t="shared" si="105"/>
        <v/>
      </c>
      <c r="R719" s="26" t="e">
        <f t="array" ref="R719">IF($P719="","",INDEX($B$10:$B$500,SMALL(IF($D$10:$D$500=$Q719,ROW($10:$500)-9),COUNTIF($Q$9:$Q718,$Q719)+1)))</f>
        <v>#NUM!</v>
      </c>
    </row>
    <row r="720" spans="1:18" ht="26.25" thickTop="1" thickBot="1" x14ac:dyDescent="0.4">
      <c r="A720" s="13">
        <f>IF(B720="","",COUNT($A$9:A719)+1)</f>
        <v>710</v>
      </c>
      <c r="B720" s="16" t="s">
        <v>723</v>
      </c>
      <c r="C720" s="23">
        <v>31604292600446</v>
      </c>
      <c r="D720" s="18">
        <v>42489</v>
      </c>
      <c r="E720" s="16">
        <f t="shared" si="99"/>
        <v>29</v>
      </c>
      <c r="F720" s="16">
        <f t="shared" si="100"/>
        <v>4</v>
      </c>
      <c r="G720" s="16">
        <f t="shared" si="101"/>
        <v>2016</v>
      </c>
      <c r="H720" s="15">
        <f t="shared" si="106"/>
        <v>2</v>
      </c>
      <c r="I720" s="15">
        <f t="shared" si="107"/>
        <v>5</v>
      </c>
      <c r="J720" s="15">
        <f t="shared" si="108"/>
        <v>5</v>
      </c>
      <c r="K720" s="28"/>
      <c r="L720" s="13">
        <f t="shared" si="102"/>
        <v>711</v>
      </c>
      <c r="M720" s="27" t="str">
        <f t="shared" si="103"/>
        <v/>
      </c>
      <c r="N720" s="26" t="e">
        <f t="array" ref="N720">IF($L720="","",INDEX($B$10:$B$500,SMALL(IF($D$10:$D$500=$M720,ROW($10:$500)-9),COUNTIF($M$9:$M719,$M720)+1)))</f>
        <v>#NUM!</v>
      </c>
      <c r="O720" s="28"/>
      <c r="P720" s="13">
        <f t="shared" si="104"/>
        <v>711</v>
      </c>
      <c r="Q720" s="27" t="str">
        <f t="shared" si="105"/>
        <v/>
      </c>
      <c r="R720" s="26" t="e">
        <f t="array" ref="R720">IF($P720="","",INDEX($B$10:$B$500,SMALL(IF($D$10:$D$500=$Q720,ROW($10:$500)-9),COUNTIF($Q$9:$Q719,$Q720)+1)))</f>
        <v>#NUM!</v>
      </c>
    </row>
    <row r="721" spans="1:18" ht="26.25" thickTop="1" thickBot="1" x14ac:dyDescent="0.4">
      <c r="A721" s="13">
        <f>IF(B721="","",COUNT($A$9:A720)+1)</f>
        <v>711</v>
      </c>
      <c r="B721" s="16" t="s">
        <v>724</v>
      </c>
      <c r="C721" s="23">
        <v>31701012600646</v>
      </c>
      <c r="D721" s="18">
        <v>42736</v>
      </c>
      <c r="E721" s="16">
        <f t="shared" si="99"/>
        <v>1</v>
      </c>
      <c r="F721" s="16">
        <f t="shared" si="100"/>
        <v>1</v>
      </c>
      <c r="G721" s="16">
        <f t="shared" si="101"/>
        <v>2017</v>
      </c>
      <c r="H721" s="15">
        <f t="shared" si="106"/>
        <v>0</v>
      </c>
      <c r="I721" s="15">
        <f t="shared" si="107"/>
        <v>9</v>
      </c>
      <c r="J721" s="15">
        <f t="shared" si="108"/>
        <v>4</v>
      </c>
      <c r="K721" s="28"/>
      <c r="L721" s="13">
        <f t="shared" si="102"/>
        <v>712</v>
      </c>
      <c r="M721" s="27" t="str">
        <f t="shared" si="103"/>
        <v/>
      </c>
      <c r="N721" s="26" t="e">
        <f t="array" ref="N721">IF($L721="","",INDEX($B$10:$B$500,SMALL(IF($D$10:$D$500=$M721,ROW($10:$500)-9),COUNTIF($M$9:$M720,$M721)+1)))</f>
        <v>#NUM!</v>
      </c>
      <c r="O721" s="28"/>
      <c r="P721" s="13">
        <f t="shared" si="104"/>
        <v>712</v>
      </c>
      <c r="Q721" s="27" t="str">
        <f t="shared" si="105"/>
        <v/>
      </c>
      <c r="R721" s="26" t="e">
        <f t="array" ref="R721">IF($P721="","",INDEX($B$10:$B$500,SMALL(IF($D$10:$D$500=$Q721,ROW($10:$500)-9),COUNTIF($Q$9:$Q720,$Q721)+1)))</f>
        <v>#NUM!</v>
      </c>
    </row>
    <row r="722" spans="1:18" ht="26.25" thickTop="1" thickBot="1" x14ac:dyDescent="0.4">
      <c r="A722" s="13">
        <f>IF(B722="","",COUNT($A$9:A721)+1)</f>
        <v>712</v>
      </c>
      <c r="B722" s="16" t="s">
        <v>725</v>
      </c>
      <c r="C722" s="23">
        <v>31709172603669</v>
      </c>
      <c r="D722" s="18">
        <v>42995</v>
      </c>
      <c r="E722" s="16">
        <f t="shared" si="99"/>
        <v>17</v>
      </c>
      <c r="F722" s="16">
        <f t="shared" si="100"/>
        <v>9</v>
      </c>
      <c r="G722" s="16">
        <f t="shared" si="101"/>
        <v>2017</v>
      </c>
      <c r="H722" s="15">
        <f t="shared" si="106"/>
        <v>14</v>
      </c>
      <c r="I722" s="15">
        <f t="shared" si="107"/>
        <v>0</v>
      </c>
      <c r="J722" s="15">
        <f t="shared" si="108"/>
        <v>4</v>
      </c>
      <c r="K722" s="28"/>
      <c r="L722" s="13">
        <f t="shared" si="102"/>
        <v>713</v>
      </c>
      <c r="M722" s="27" t="str">
        <f t="shared" si="103"/>
        <v/>
      </c>
      <c r="N722" s="26" t="e">
        <f t="array" ref="N722">IF($L722="","",INDEX($B$10:$B$500,SMALL(IF($D$10:$D$500=$M722,ROW($10:$500)-9),COUNTIF($M$9:$M721,$M722)+1)))</f>
        <v>#NUM!</v>
      </c>
      <c r="O722" s="28"/>
      <c r="P722" s="13">
        <f t="shared" si="104"/>
        <v>713</v>
      </c>
      <c r="Q722" s="27" t="str">
        <f t="shared" si="105"/>
        <v/>
      </c>
      <c r="R722" s="26" t="e">
        <f t="array" ref="R722">IF($P722="","",INDEX($B$10:$B$500,SMALL(IF($D$10:$D$500=$Q722,ROW($10:$500)-9),COUNTIF($Q$9:$Q721,$Q722)+1)))</f>
        <v>#NUM!</v>
      </c>
    </row>
    <row r="723" spans="1:18" ht="26.25" thickTop="1" thickBot="1" x14ac:dyDescent="0.4">
      <c r="A723" s="13">
        <f>IF(B723="","",COUNT($A$9:A722)+1)</f>
        <v>713</v>
      </c>
      <c r="B723" s="16" t="s">
        <v>726</v>
      </c>
      <c r="C723" s="23">
        <v>31601292600927</v>
      </c>
      <c r="D723" s="18">
        <v>42398</v>
      </c>
      <c r="E723" s="16">
        <f t="shared" si="99"/>
        <v>29</v>
      </c>
      <c r="F723" s="16">
        <f t="shared" si="100"/>
        <v>1</v>
      </c>
      <c r="G723" s="16">
        <f t="shared" si="101"/>
        <v>2016</v>
      </c>
      <c r="H723" s="15">
        <f t="shared" si="106"/>
        <v>2</v>
      </c>
      <c r="I723" s="15">
        <f t="shared" si="107"/>
        <v>8</v>
      </c>
      <c r="J723" s="15">
        <f t="shared" si="108"/>
        <v>5</v>
      </c>
      <c r="K723" s="28"/>
      <c r="L723" s="13">
        <f t="shared" si="102"/>
        <v>714</v>
      </c>
      <c r="M723" s="27" t="str">
        <f t="shared" si="103"/>
        <v/>
      </c>
      <c r="N723" s="26" t="e">
        <f t="array" ref="N723">IF($L723="","",INDEX($B$10:$B$500,SMALL(IF($D$10:$D$500=$M723,ROW($10:$500)-9),COUNTIF($M$9:$M722,$M723)+1)))</f>
        <v>#NUM!</v>
      </c>
      <c r="O723" s="28"/>
      <c r="P723" s="13">
        <f t="shared" si="104"/>
        <v>714</v>
      </c>
      <c r="Q723" s="27" t="str">
        <f t="shared" si="105"/>
        <v/>
      </c>
      <c r="R723" s="26" t="e">
        <f t="array" ref="R723">IF($P723="","",INDEX($B$10:$B$500,SMALL(IF($D$10:$D$500=$Q723,ROW($10:$500)-9),COUNTIF($Q$9:$Q722,$Q723)+1)))</f>
        <v>#NUM!</v>
      </c>
    </row>
    <row r="724" spans="1:18" ht="26.25" thickTop="1" thickBot="1" x14ac:dyDescent="0.4">
      <c r="A724" s="13">
        <f>IF(B724="","",COUNT($A$9:A723)+1)</f>
        <v>714</v>
      </c>
      <c r="B724" s="16" t="s">
        <v>727</v>
      </c>
      <c r="C724" s="23">
        <v>31604062600684</v>
      </c>
      <c r="D724" s="18">
        <v>42466</v>
      </c>
      <c r="E724" s="16">
        <f t="shared" si="99"/>
        <v>6</v>
      </c>
      <c r="F724" s="16">
        <f t="shared" si="100"/>
        <v>4</v>
      </c>
      <c r="G724" s="16">
        <f t="shared" si="101"/>
        <v>2016</v>
      </c>
      <c r="H724" s="15">
        <f t="shared" si="106"/>
        <v>25</v>
      </c>
      <c r="I724" s="15">
        <f t="shared" si="107"/>
        <v>5</v>
      </c>
      <c r="J724" s="15">
        <f t="shared" si="108"/>
        <v>5</v>
      </c>
      <c r="K724" s="28"/>
      <c r="L724" s="13">
        <f t="shared" si="102"/>
        <v>715</v>
      </c>
      <c r="M724" s="27" t="str">
        <f t="shared" si="103"/>
        <v/>
      </c>
      <c r="N724" s="26" t="e">
        <f t="array" ref="N724">IF($L724="","",INDEX($B$10:$B$500,SMALL(IF($D$10:$D$500=$M724,ROW($10:$500)-9),COUNTIF($M$9:$M723,$M724)+1)))</f>
        <v>#NUM!</v>
      </c>
      <c r="O724" s="28"/>
      <c r="P724" s="13">
        <f t="shared" si="104"/>
        <v>715</v>
      </c>
      <c r="Q724" s="27" t="str">
        <f t="shared" si="105"/>
        <v/>
      </c>
      <c r="R724" s="26" t="e">
        <f t="array" ref="R724">IF($P724="","",INDEX($B$10:$B$500,SMALL(IF($D$10:$D$500=$Q724,ROW($10:$500)-9),COUNTIF($Q$9:$Q723,$Q724)+1)))</f>
        <v>#NUM!</v>
      </c>
    </row>
    <row r="725" spans="1:18" ht="26.25" thickTop="1" thickBot="1" x14ac:dyDescent="0.4">
      <c r="A725" s="13">
        <f>IF(B725="","",COUNT($A$9:A724)+1)</f>
        <v>715</v>
      </c>
      <c r="B725" s="16" t="s">
        <v>728</v>
      </c>
      <c r="C725" s="23">
        <v>31510302600224</v>
      </c>
      <c r="D725" s="18">
        <v>42307</v>
      </c>
      <c r="E725" s="16">
        <f t="shared" si="99"/>
        <v>30</v>
      </c>
      <c r="F725" s="16">
        <f t="shared" si="100"/>
        <v>10</v>
      </c>
      <c r="G725" s="16">
        <f t="shared" si="101"/>
        <v>2015</v>
      </c>
      <c r="H725" s="15">
        <f t="shared" si="106"/>
        <v>1</v>
      </c>
      <c r="I725" s="15">
        <f t="shared" si="107"/>
        <v>11</v>
      </c>
      <c r="J725" s="15">
        <f t="shared" si="108"/>
        <v>5</v>
      </c>
      <c r="K725" s="28"/>
      <c r="L725" s="13">
        <f t="shared" si="102"/>
        <v>716</v>
      </c>
      <c r="M725" s="27" t="str">
        <f t="shared" si="103"/>
        <v/>
      </c>
      <c r="N725" s="26" t="e">
        <f t="array" ref="N725">IF($L725="","",INDEX($B$10:$B$500,SMALL(IF($D$10:$D$500=$M725,ROW($10:$500)-9),COUNTIF($M$9:$M724,$M725)+1)))</f>
        <v>#NUM!</v>
      </c>
      <c r="O725" s="28"/>
      <c r="P725" s="13">
        <f t="shared" si="104"/>
        <v>716</v>
      </c>
      <c r="Q725" s="27" t="str">
        <f t="shared" si="105"/>
        <v/>
      </c>
      <c r="R725" s="26" t="e">
        <f t="array" ref="R725">IF($P725="","",INDEX($B$10:$B$500,SMALL(IF($D$10:$D$500=$Q725,ROW($10:$500)-9),COUNTIF($Q$9:$Q724,$Q725)+1)))</f>
        <v>#NUM!</v>
      </c>
    </row>
    <row r="726" spans="1:18" ht="26.25" thickTop="1" thickBot="1" x14ac:dyDescent="0.4">
      <c r="A726" s="13">
        <f>IF(B726="","",COUNT($A$9:A725)+1)</f>
        <v>716</v>
      </c>
      <c r="B726" s="16" t="s">
        <v>729</v>
      </c>
      <c r="C726" s="23">
        <v>31510222600541</v>
      </c>
      <c r="D726" s="18">
        <v>42299</v>
      </c>
      <c r="E726" s="16">
        <f t="shared" si="99"/>
        <v>22</v>
      </c>
      <c r="F726" s="16">
        <f t="shared" si="100"/>
        <v>10</v>
      </c>
      <c r="G726" s="16">
        <f t="shared" si="101"/>
        <v>2015</v>
      </c>
      <c r="H726" s="15">
        <f t="shared" si="106"/>
        <v>9</v>
      </c>
      <c r="I726" s="15">
        <f t="shared" si="107"/>
        <v>11</v>
      </c>
      <c r="J726" s="15">
        <f t="shared" si="108"/>
        <v>5</v>
      </c>
      <c r="K726" s="28"/>
      <c r="L726" s="13">
        <f t="shared" si="102"/>
        <v>717</v>
      </c>
      <c r="M726" s="27" t="str">
        <f t="shared" si="103"/>
        <v/>
      </c>
      <c r="N726" s="26" t="e">
        <f t="array" ref="N726">IF($L726="","",INDEX($B$10:$B$500,SMALL(IF($D$10:$D$500=$M726,ROW($10:$500)-9),COUNTIF($M$9:$M725,$M726)+1)))</f>
        <v>#NUM!</v>
      </c>
      <c r="O726" s="28"/>
      <c r="P726" s="13">
        <f t="shared" si="104"/>
        <v>717</v>
      </c>
      <c r="Q726" s="27" t="str">
        <f t="shared" si="105"/>
        <v/>
      </c>
      <c r="R726" s="26" t="e">
        <f t="array" ref="R726">IF($P726="","",INDEX($B$10:$B$500,SMALL(IF($D$10:$D$500=$Q726,ROW($10:$500)-9),COUNTIF($Q$9:$Q725,$Q726)+1)))</f>
        <v>#NUM!</v>
      </c>
    </row>
    <row r="727" spans="1:18" ht="26.25" thickTop="1" thickBot="1" x14ac:dyDescent="0.4">
      <c r="A727" s="13">
        <f>IF(B727="","",COUNT($A$9:A726)+1)</f>
        <v>717</v>
      </c>
      <c r="B727" s="16" t="s">
        <v>730</v>
      </c>
      <c r="C727" s="23">
        <v>31606012604088</v>
      </c>
      <c r="D727" s="18">
        <v>42522</v>
      </c>
      <c r="E727" s="16">
        <f t="shared" si="99"/>
        <v>1</v>
      </c>
      <c r="F727" s="16">
        <f t="shared" si="100"/>
        <v>6</v>
      </c>
      <c r="G727" s="16">
        <f t="shared" si="101"/>
        <v>2016</v>
      </c>
      <c r="H727" s="15">
        <f t="shared" si="106"/>
        <v>0</v>
      </c>
      <c r="I727" s="15">
        <f t="shared" si="107"/>
        <v>4</v>
      </c>
      <c r="J727" s="15">
        <f t="shared" si="108"/>
        <v>5</v>
      </c>
      <c r="K727" s="28"/>
      <c r="L727" s="13">
        <f t="shared" si="102"/>
        <v>718</v>
      </c>
      <c r="M727" s="27" t="str">
        <f t="shared" si="103"/>
        <v/>
      </c>
      <c r="N727" s="26" t="e">
        <f t="array" ref="N727">IF($L727="","",INDEX($B$10:$B$500,SMALL(IF($D$10:$D$500=$M727,ROW($10:$500)-9),COUNTIF($M$9:$M726,$M727)+1)))</f>
        <v>#NUM!</v>
      </c>
      <c r="O727" s="28"/>
      <c r="P727" s="13">
        <f t="shared" si="104"/>
        <v>718</v>
      </c>
      <c r="Q727" s="27" t="str">
        <f t="shared" si="105"/>
        <v/>
      </c>
      <c r="R727" s="26" t="e">
        <f t="array" ref="R727">IF($P727="","",INDEX($B$10:$B$500,SMALL(IF($D$10:$D$500=$Q727,ROW($10:$500)-9),COUNTIF($Q$9:$Q726,$Q727)+1)))</f>
        <v>#NUM!</v>
      </c>
    </row>
    <row r="728" spans="1:18" ht="26.25" thickTop="1" thickBot="1" x14ac:dyDescent="0.4">
      <c r="A728" s="13">
        <f>IF(B728="","",COUNT($A$9:A727)+1)</f>
        <v>718</v>
      </c>
      <c r="B728" s="16" t="s">
        <v>731</v>
      </c>
      <c r="C728" s="23">
        <v>31511172600053</v>
      </c>
      <c r="D728" s="18">
        <v>42325</v>
      </c>
      <c r="E728" s="16">
        <f t="shared" si="99"/>
        <v>17</v>
      </c>
      <c r="F728" s="16">
        <f t="shared" si="100"/>
        <v>11</v>
      </c>
      <c r="G728" s="16">
        <f t="shared" si="101"/>
        <v>2015</v>
      </c>
      <c r="H728" s="15">
        <f t="shared" si="106"/>
        <v>14</v>
      </c>
      <c r="I728" s="15">
        <f t="shared" si="107"/>
        <v>10</v>
      </c>
      <c r="J728" s="15">
        <f t="shared" si="108"/>
        <v>5</v>
      </c>
      <c r="K728" s="28"/>
      <c r="L728" s="13">
        <f t="shared" si="102"/>
        <v>719</v>
      </c>
      <c r="M728" s="27" t="str">
        <f t="shared" si="103"/>
        <v/>
      </c>
      <c r="N728" s="26" t="e">
        <f t="array" ref="N728">IF($L728="","",INDEX($B$10:$B$500,SMALL(IF($D$10:$D$500=$M728,ROW($10:$500)-9),COUNTIF($M$9:$M727,$M728)+1)))</f>
        <v>#NUM!</v>
      </c>
      <c r="O728" s="28"/>
      <c r="P728" s="13">
        <f t="shared" si="104"/>
        <v>719</v>
      </c>
      <c r="Q728" s="27" t="str">
        <f t="shared" si="105"/>
        <v/>
      </c>
      <c r="R728" s="26" t="e">
        <f t="array" ref="R728">IF($P728="","",INDEX($B$10:$B$500,SMALL(IF($D$10:$D$500=$Q728,ROW($10:$500)-9),COUNTIF($Q$9:$Q727,$Q728)+1)))</f>
        <v>#NUM!</v>
      </c>
    </row>
    <row r="729" spans="1:18" ht="26.25" thickTop="1" thickBot="1" x14ac:dyDescent="0.4">
      <c r="A729" s="13">
        <f>IF(B729="","",COUNT($A$9:A728)+1)</f>
        <v>719</v>
      </c>
      <c r="B729" s="16" t="s">
        <v>732</v>
      </c>
      <c r="C729" s="23">
        <v>31602232600371</v>
      </c>
      <c r="D729" s="18">
        <v>42423</v>
      </c>
      <c r="E729" s="16">
        <f t="shared" si="99"/>
        <v>23</v>
      </c>
      <c r="F729" s="16">
        <f t="shared" si="100"/>
        <v>2</v>
      </c>
      <c r="G729" s="16">
        <f t="shared" si="101"/>
        <v>2016</v>
      </c>
      <c r="H729" s="15">
        <f t="shared" si="106"/>
        <v>8</v>
      </c>
      <c r="I729" s="15">
        <f t="shared" si="107"/>
        <v>7</v>
      </c>
      <c r="J729" s="15">
        <f t="shared" si="108"/>
        <v>5</v>
      </c>
      <c r="K729" s="28"/>
      <c r="L729" s="13">
        <f t="shared" si="102"/>
        <v>720</v>
      </c>
      <c r="M729" s="27" t="str">
        <f t="shared" si="103"/>
        <v/>
      </c>
      <c r="N729" s="26" t="e">
        <f t="array" ref="N729">IF($L729="","",INDEX($B$10:$B$500,SMALL(IF($D$10:$D$500=$M729,ROW($10:$500)-9),COUNTIF($M$9:$M728,$M729)+1)))</f>
        <v>#NUM!</v>
      </c>
      <c r="O729" s="28"/>
      <c r="P729" s="13">
        <f t="shared" si="104"/>
        <v>720</v>
      </c>
      <c r="Q729" s="27" t="str">
        <f t="shared" si="105"/>
        <v/>
      </c>
      <c r="R729" s="26" t="e">
        <f t="array" ref="R729">IF($P729="","",INDEX($B$10:$B$500,SMALL(IF($D$10:$D$500=$Q729,ROW($10:$500)-9),COUNTIF($Q$9:$Q728,$Q729)+1)))</f>
        <v>#NUM!</v>
      </c>
    </row>
    <row r="730" spans="1:18" ht="26.25" thickTop="1" thickBot="1" x14ac:dyDescent="0.4">
      <c r="A730" s="13">
        <f>IF(B730="","",COUNT($A$9:A729)+1)</f>
        <v>720</v>
      </c>
      <c r="B730" s="16" t="s">
        <v>733</v>
      </c>
      <c r="C730" s="23">
        <v>31607022600338</v>
      </c>
      <c r="D730" s="18">
        <v>42553</v>
      </c>
      <c r="E730" s="16">
        <f t="shared" si="99"/>
        <v>2</v>
      </c>
      <c r="F730" s="16">
        <f t="shared" si="100"/>
        <v>7</v>
      </c>
      <c r="G730" s="16">
        <f t="shared" si="101"/>
        <v>2016</v>
      </c>
      <c r="H730" s="15">
        <f t="shared" si="106"/>
        <v>29</v>
      </c>
      <c r="I730" s="15">
        <f t="shared" si="107"/>
        <v>2</v>
      </c>
      <c r="J730" s="15">
        <f t="shared" si="108"/>
        <v>5</v>
      </c>
      <c r="K730" s="28"/>
      <c r="L730" s="13">
        <f t="shared" si="102"/>
        <v>721</v>
      </c>
      <c r="M730" s="27" t="str">
        <f t="shared" si="103"/>
        <v/>
      </c>
      <c r="N730" s="26" t="e">
        <f t="array" ref="N730">IF($L730="","",INDEX($B$10:$B$500,SMALL(IF($D$10:$D$500=$M730,ROW($10:$500)-9),COUNTIF($M$9:$M729,$M730)+1)))</f>
        <v>#NUM!</v>
      </c>
      <c r="O730" s="28"/>
      <c r="P730" s="13">
        <f t="shared" si="104"/>
        <v>721</v>
      </c>
      <c r="Q730" s="27" t="str">
        <f t="shared" si="105"/>
        <v/>
      </c>
      <c r="R730" s="26" t="e">
        <f t="array" ref="R730">IF($P730="","",INDEX($B$10:$B$500,SMALL(IF($D$10:$D$500=$Q730,ROW($10:$500)-9),COUNTIF($Q$9:$Q729,$Q730)+1)))</f>
        <v>#NUM!</v>
      </c>
    </row>
    <row r="731" spans="1:18" ht="26.25" thickTop="1" thickBot="1" x14ac:dyDescent="0.4">
      <c r="A731" s="13">
        <f>IF(B731="","",COUNT($A$9:A730)+1)</f>
        <v>721</v>
      </c>
      <c r="B731" s="16" t="s">
        <v>734</v>
      </c>
      <c r="C731" s="23">
        <v>31603152601055</v>
      </c>
      <c r="D731" s="18">
        <v>42444</v>
      </c>
      <c r="E731" s="16">
        <f t="shared" si="99"/>
        <v>15</v>
      </c>
      <c r="F731" s="16">
        <f t="shared" si="100"/>
        <v>3</v>
      </c>
      <c r="G731" s="16">
        <f t="shared" si="101"/>
        <v>2016</v>
      </c>
      <c r="H731" s="15">
        <f t="shared" si="106"/>
        <v>16</v>
      </c>
      <c r="I731" s="15">
        <f t="shared" si="107"/>
        <v>6</v>
      </c>
      <c r="J731" s="15">
        <f t="shared" si="108"/>
        <v>5</v>
      </c>
      <c r="K731" s="28"/>
      <c r="L731" s="13">
        <f t="shared" si="102"/>
        <v>722</v>
      </c>
      <c r="M731" s="27" t="str">
        <f t="shared" si="103"/>
        <v/>
      </c>
      <c r="N731" s="26" t="e">
        <f t="array" ref="N731">IF($L731="","",INDEX($B$10:$B$500,SMALL(IF($D$10:$D$500=$M731,ROW($10:$500)-9),COUNTIF($M$9:$M730,$M731)+1)))</f>
        <v>#NUM!</v>
      </c>
      <c r="O731" s="28"/>
      <c r="P731" s="13">
        <f t="shared" si="104"/>
        <v>722</v>
      </c>
      <c r="Q731" s="27" t="str">
        <f t="shared" si="105"/>
        <v/>
      </c>
      <c r="R731" s="26" t="e">
        <f t="array" ref="R731">IF($P731="","",INDEX($B$10:$B$500,SMALL(IF($D$10:$D$500=$Q731,ROW($10:$500)-9),COUNTIF($Q$9:$Q730,$Q731)+1)))</f>
        <v>#NUM!</v>
      </c>
    </row>
    <row r="732" spans="1:18" ht="26.25" thickTop="1" thickBot="1" x14ac:dyDescent="0.4">
      <c r="A732" s="13">
        <f>IF(B732="","",COUNT($A$9:A731)+1)</f>
        <v>722</v>
      </c>
      <c r="B732" s="16" t="s">
        <v>735</v>
      </c>
      <c r="C732" s="23">
        <v>31607262601196</v>
      </c>
      <c r="D732" s="18">
        <v>42577</v>
      </c>
      <c r="E732" s="16">
        <f t="shared" si="99"/>
        <v>26</v>
      </c>
      <c r="F732" s="16">
        <f t="shared" si="100"/>
        <v>7</v>
      </c>
      <c r="G732" s="16">
        <f t="shared" si="101"/>
        <v>2016</v>
      </c>
      <c r="H732" s="15">
        <f t="shared" si="106"/>
        <v>5</v>
      </c>
      <c r="I732" s="15">
        <f t="shared" si="107"/>
        <v>2</v>
      </c>
      <c r="J732" s="15">
        <f t="shared" si="108"/>
        <v>5</v>
      </c>
      <c r="K732" s="28"/>
      <c r="L732" s="13">
        <f t="shared" si="102"/>
        <v>723</v>
      </c>
      <c r="M732" s="27" t="str">
        <f t="shared" si="103"/>
        <v/>
      </c>
      <c r="N732" s="26" t="e">
        <f t="array" ref="N732">IF($L732="","",INDEX($B$10:$B$500,SMALL(IF($D$10:$D$500=$M732,ROW($10:$500)-9),COUNTIF($M$9:$M731,$M732)+1)))</f>
        <v>#NUM!</v>
      </c>
      <c r="O732" s="28"/>
      <c r="P732" s="13">
        <f t="shared" si="104"/>
        <v>723</v>
      </c>
      <c r="Q732" s="27" t="str">
        <f t="shared" si="105"/>
        <v/>
      </c>
      <c r="R732" s="26" t="e">
        <f t="array" ref="R732">IF($P732="","",INDEX($B$10:$B$500,SMALL(IF($D$10:$D$500=$Q732,ROW($10:$500)-9),COUNTIF($Q$9:$Q731,$Q732)+1)))</f>
        <v>#NUM!</v>
      </c>
    </row>
    <row r="733" spans="1:18" ht="26.25" thickTop="1" thickBot="1" x14ac:dyDescent="0.4">
      <c r="A733" s="13">
        <f>IF(B733="","",COUNT($A$9:A732)+1)</f>
        <v>723</v>
      </c>
      <c r="B733" s="16" t="s">
        <v>736</v>
      </c>
      <c r="C733" s="23">
        <v>31611032600813</v>
      </c>
      <c r="D733" s="18">
        <v>42677</v>
      </c>
      <c r="E733" s="16">
        <f t="shared" si="99"/>
        <v>3</v>
      </c>
      <c r="F733" s="16">
        <f t="shared" si="100"/>
        <v>11</v>
      </c>
      <c r="G733" s="16">
        <f t="shared" si="101"/>
        <v>2016</v>
      </c>
      <c r="H733" s="15">
        <f t="shared" si="106"/>
        <v>28</v>
      </c>
      <c r="I733" s="15">
        <f t="shared" si="107"/>
        <v>10</v>
      </c>
      <c r="J733" s="15">
        <f t="shared" si="108"/>
        <v>4</v>
      </c>
      <c r="K733" s="28"/>
      <c r="L733" s="13">
        <f t="shared" si="102"/>
        <v>724</v>
      </c>
      <c r="M733" s="27" t="str">
        <f t="shared" si="103"/>
        <v/>
      </c>
      <c r="N733" s="26" t="e">
        <f t="array" ref="N733">IF($L733="","",INDEX($B$10:$B$500,SMALL(IF($D$10:$D$500=$M733,ROW($10:$500)-9),COUNTIF($M$9:$M732,$M733)+1)))</f>
        <v>#NUM!</v>
      </c>
      <c r="O733" s="28"/>
      <c r="P733" s="13">
        <f t="shared" si="104"/>
        <v>724</v>
      </c>
      <c r="Q733" s="27" t="str">
        <f t="shared" si="105"/>
        <v/>
      </c>
      <c r="R733" s="26" t="e">
        <f t="array" ref="R733">IF($P733="","",INDEX($B$10:$B$500,SMALL(IF($D$10:$D$500=$Q733,ROW($10:$500)-9),COUNTIF($Q$9:$Q732,$Q733)+1)))</f>
        <v>#NUM!</v>
      </c>
    </row>
    <row r="734" spans="1:18" ht="26.25" thickTop="1" thickBot="1" x14ac:dyDescent="0.4">
      <c r="A734" s="13">
        <f>IF(B734="","",COUNT($A$9:A733)+1)</f>
        <v>724</v>
      </c>
      <c r="B734" s="16" t="s">
        <v>737</v>
      </c>
      <c r="C734" s="23">
        <v>31510182600179</v>
      </c>
      <c r="D734" s="18">
        <v>42295</v>
      </c>
      <c r="E734" s="16">
        <f t="shared" si="99"/>
        <v>18</v>
      </c>
      <c r="F734" s="16">
        <f t="shared" si="100"/>
        <v>10</v>
      </c>
      <c r="G734" s="16">
        <f t="shared" si="101"/>
        <v>2015</v>
      </c>
      <c r="H734" s="15">
        <f t="shared" si="106"/>
        <v>13</v>
      </c>
      <c r="I734" s="15">
        <f t="shared" si="107"/>
        <v>11</v>
      </c>
      <c r="J734" s="15">
        <f t="shared" si="108"/>
        <v>5</v>
      </c>
      <c r="K734" s="28"/>
      <c r="L734" s="13">
        <f t="shared" si="102"/>
        <v>725</v>
      </c>
      <c r="M734" s="27" t="str">
        <f t="shared" si="103"/>
        <v/>
      </c>
      <c r="N734" s="26" t="e">
        <f t="array" ref="N734">IF($L734="","",INDEX($B$10:$B$500,SMALL(IF($D$10:$D$500=$M734,ROW($10:$500)-9),COUNTIF($M$9:$M733,$M734)+1)))</f>
        <v>#NUM!</v>
      </c>
      <c r="O734" s="28"/>
      <c r="P734" s="13">
        <f t="shared" si="104"/>
        <v>725</v>
      </c>
      <c r="Q734" s="27" t="str">
        <f t="shared" si="105"/>
        <v/>
      </c>
      <c r="R734" s="26" t="e">
        <f t="array" ref="R734">IF($P734="","",INDEX($B$10:$B$500,SMALL(IF($D$10:$D$500=$Q734,ROW($10:$500)-9),COUNTIF($Q$9:$Q733,$Q734)+1)))</f>
        <v>#NUM!</v>
      </c>
    </row>
    <row r="735" spans="1:18" ht="26.25" thickTop="1" thickBot="1" x14ac:dyDescent="0.4">
      <c r="A735" s="13">
        <f>IF(B735="","",COUNT($A$9:A734)+1)</f>
        <v>725</v>
      </c>
      <c r="B735" s="16" t="s">
        <v>738</v>
      </c>
      <c r="C735" s="23">
        <v>31603142600514</v>
      </c>
      <c r="D735" s="18">
        <v>42443</v>
      </c>
      <c r="E735" s="16">
        <f t="shared" si="99"/>
        <v>14</v>
      </c>
      <c r="F735" s="16">
        <f t="shared" si="100"/>
        <v>3</v>
      </c>
      <c r="G735" s="16">
        <f t="shared" si="101"/>
        <v>2016</v>
      </c>
      <c r="H735" s="15">
        <f t="shared" si="106"/>
        <v>17</v>
      </c>
      <c r="I735" s="15">
        <f t="shared" si="107"/>
        <v>6</v>
      </c>
      <c r="J735" s="15">
        <f t="shared" si="108"/>
        <v>5</v>
      </c>
      <c r="K735" s="28"/>
      <c r="L735" s="13">
        <f t="shared" si="102"/>
        <v>726</v>
      </c>
      <c r="M735" s="27" t="str">
        <f t="shared" si="103"/>
        <v/>
      </c>
      <c r="N735" s="26" t="e">
        <f t="array" ref="N735">IF($L735="","",INDEX($B$10:$B$500,SMALL(IF($D$10:$D$500=$M735,ROW($10:$500)-9),COUNTIF($M$9:$M734,$M735)+1)))</f>
        <v>#NUM!</v>
      </c>
      <c r="O735" s="28"/>
      <c r="P735" s="13">
        <f t="shared" si="104"/>
        <v>726</v>
      </c>
      <c r="Q735" s="27" t="str">
        <f t="shared" si="105"/>
        <v/>
      </c>
      <c r="R735" s="26" t="e">
        <f t="array" ref="R735">IF($P735="","",INDEX($B$10:$B$500,SMALL(IF($D$10:$D$500=$Q735,ROW($10:$500)-9),COUNTIF($Q$9:$Q734,$Q735)+1)))</f>
        <v>#NUM!</v>
      </c>
    </row>
    <row r="736" spans="1:18" ht="26.25" thickTop="1" thickBot="1" x14ac:dyDescent="0.4">
      <c r="A736" s="13">
        <f>IF(B736="","",COUNT($A$9:A735)+1)</f>
        <v>726</v>
      </c>
      <c r="B736" s="16" t="s">
        <v>739</v>
      </c>
      <c r="C736" s="23">
        <v>31703012608259</v>
      </c>
      <c r="D736" s="18">
        <v>42795</v>
      </c>
      <c r="E736" s="16">
        <f t="shared" si="99"/>
        <v>1</v>
      </c>
      <c r="F736" s="16">
        <f t="shared" si="100"/>
        <v>3</v>
      </c>
      <c r="G736" s="16">
        <f t="shared" si="101"/>
        <v>2017</v>
      </c>
      <c r="H736" s="15">
        <f t="shared" si="106"/>
        <v>0</v>
      </c>
      <c r="I736" s="15">
        <f t="shared" si="107"/>
        <v>7</v>
      </c>
      <c r="J736" s="15">
        <f t="shared" si="108"/>
        <v>4</v>
      </c>
      <c r="K736" s="28"/>
      <c r="L736" s="13">
        <f t="shared" si="102"/>
        <v>727</v>
      </c>
      <c r="M736" s="27" t="str">
        <f t="shared" si="103"/>
        <v/>
      </c>
      <c r="N736" s="26" t="e">
        <f t="array" ref="N736">IF($L736="","",INDEX($B$10:$B$500,SMALL(IF($D$10:$D$500=$M736,ROW($10:$500)-9),COUNTIF($M$9:$M735,$M736)+1)))</f>
        <v>#NUM!</v>
      </c>
      <c r="O736" s="28"/>
      <c r="P736" s="13">
        <f t="shared" si="104"/>
        <v>727</v>
      </c>
      <c r="Q736" s="27" t="str">
        <f t="shared" si="105"/>
        <v/>
      </c>
      <c r="R736" s="26" t="e">
        <f t="array" ref="R736">IF($P736="","",INDEX($B$10:$B$500,SMALL(IF($D$10:$D$500=$Q736,ROW($10:$500)-9),COUNTIF($Q$9:$Q735,$Q736)+1)))</f>
        <v>#NUM!</v>
      </c>
    </row>
    <row r="737" spans="1:18" ht="26.25" thickTop="1" thickBot="1" x14ac:dyDescent="0.4">
      <c r="A737" s="13">
        <f>IF(B737="","",COUNT($A$9:A736)+1)</f>
        <v>727</v>
      </c>
      <c r="B737" s="16" t="s">
        <v>740</v>
      </c>
      <c r="C737" s="23">
        <v>31512122602175</v>
      </c>
      <c r="D737" s="18">
        <v>42350</v>
      </c>
      <c r="E737" s="16">
        <f t="shared" ref="E737:E800" si="109">IF(D737="","",DAY(D737))</f>
        <v>12</v>
      </c>
      <c r="F737" s="16">
        <f t="shared" ref="F737:F800" si="110">IF(D737="","",MONTH(D737))</f>
        <v>12</v>
      </c>
      <c r="G737" s="16">
        <f t="shared" ref="G737:G800" si="111">IF(D737="","",YEAR(D737))</f>
        <v>2015</v>
      </c>
      <c r="H737" s="15">
        <f t="shared" si="106"/>
        <v>19</v>
      </c>
      <c r="I737" s="15">
        <f t="shared" si="107"/>
        <v>9</v>
      </c>
      <c r="J737" s="15">
        <f t="shared" si="108"/>
        <v>5</v>
      </c>
      <c r="K737" s="28"/>
      <c r="L737" s="13">
        <f t="shared" si="102"/>
        <v>728</v>
      </c>
      <c r="M737" s="27" t="str">
        <f t="shared" si="103"/>
        <v/>
      </c>
      <c r="N737" s="26" t="e">
        <f t="array" ref="N737">IF($L737="","",INDEX($B$10:$B$500,SMALL(IF($D$10:$D$500=$M737,ROW($10:$500)-9),COUNTIF($M$9:$M736,$M737)+1)))</f>
        <v>#NUM!</v>
      </c>
      <c r="O737" s="28"/>
      <c r="P737" s="13">
        <f t="shared" si="104"/>
        <v>728</v>
      </c>
      <c r="Q737" s="27" t="str">
        <f t="shared" si="105"/>
        <v/>
      </c>
      <c r="R737" s="26" t="e">
        <f t="array" ref="R737">IF($P737="","",INDEX($B$10:$B$500,SMALL(IF($D$10:$D$500=$Q737,ROW($10:$500)-9),COUNTIF($Q$9:$Q736,$Q737)+1)))</f>
        <v>#NUM!</v>
      </c>
    </row>
    <row r="738" spans="1:18" ht="26.25" thickTop="1" thickBot="1" x14ac:dyDescent="0.4">
      <c r="A738" s="13">
        <f>IF(B738="","",COUNT($A$9:A737)+1)</f>
        <v>728</v>
      </c>
      <c r="B738" s="16" t="s">
        <v>741</v>
      </c>
      <c r="C738" s="23">
        <v>31602032601136</v>
      </c>
      <c r="D738" s="18">
        <v>42403</v>
      </c>
      <c r="E738" s="16">
        <f t="shared" si="109"/>
        <v>3</v>
      </c>
      <c r="F738" s="16">
        <f t="shared" si="110"/>
        <v>2</v>
      </c>
      <c r="G738" s="16">
        <f t="shared" si="111"/>
        <v>2016</v>
      </c>
      <c r="H738" s="15">
        <f t="shared" si="106"/>
        <v>28</v>
      </c>
      <c r="I738" s="15">
        <f t="shared" si="107"/>
        <v>7</v>
      </c>
      <c r="J738" s="15">
        <f t="shared" si="108"/>
        <v>5</v>
      </c>
      <c r="K738" s="28"/>
      <c r="L738" s="13">
        <f t="shared" si="102"/>
        <v>729</v>
      </c>
      <c r="M738" s="27" t="str">
        <f t="shared" si="103"/>
        <v/>
      </c>
      <c r="N738" s="26" t="e">
        <f t="array" ref="N738">IF($L738="","",INDEX($B$10:$B$500,SMALL(IF($D$10:$D$500=$M738,ROW($10:$500)-9),COUNTIF($M$9:$M737,$M738)+1)))</f>
        <v>#NUM!</v>
      </c>
      <c r="O738" s="28"/>
      <c r="P738" s="13">
        <f t="shared" si="104"/>
        <v>729</v>
      </c>
      <c r="Q738" s="27" t="str">
        <f t="shared" si="105"/>
        <v/>
      </c>
      <c r="R738" s="26" t="e">
        <f t="array" ref="R738">IF($P738="","",INDEX($B$10:$B$500,SMALL(IF($D$10:$D$500=$Q738,ROW($10:$500)-9),COUNTIF($Q$9:$Q737,$Q738)+1)))</f>
        <v>#NUM!</v>
      </c>
    </row>
    <row r="739" spans="1:18" ht="26.25" thickTop="1" thickBot="1" x14ac:dyDescent="0.4">
      <c r="A739" s="13">
        <f>IF(B739="","",COUNT($A$9:A738)+1)</f>
        <v>729</v>
      </c>
      <c r="B739" s="16" t="s">
        <v>742</v>
      </c>
      <c r="C739" s="23">
        <v>31706142602138</v>
      </c>
      <c r="D739" s="18">
        <v>42900</v>
      </c>
      <c r="E739" s="16">
        <f t="shared" si="109"/>
        <v>14</v>
      </c>
      <c r="F739" s="16">
        <f t="shared" si="110"/>
        <v>6</v>
      </c>
      <c r="G739" s="16">
        <f t="shared" si="111"/>
        <v>2017</v>
      </c>
      <c r="H739" s="15">
        <f t="shared" si="106"/>
        <v>17</v>
      </c>
      <c r="I739" s="15">
        <f t="shared" si="107"/>
        <v>3</v>
      </c>
      <c r="J739" s="15">
        <f t="shared" si="108"/>
        <v>4</v>
      </c>
      <c r="K739" s="28"/>
      <c r="L739" s="13">
        <f t="shared" si="102"/>
        <v>730</v>
      </c>
      <c r="M739" s="27" t="str">
        <f t="shared" si="103"/>
        <v/>
      </c>
      <c r="N739" s="26" t="e">
        <f t="array" ref="N739">IF($L739="","",INDEX($B$10:$B$500,SMALL(IF($D$10:$D$500=$M739,ROW($10:$500)-9),COUNTIF($M$9:$M738,$M739)+1)))</f>
        <v>#NUM!</v>
      </c>
      <c r="O739" s="28"/>
      <c r="P739" s="13">
        <f t="shared" si="104"/>
        <v>730</v>
      </c>
      <c r="Q739" s="27" t="str">
        <f t="shared" si="105"/>
        <v/>
      </c>
      <c r="R739" s="26" t="e">
        <f t="array" ref="R739">IF($P739="","",INDEX($B$10:$B$500,SMALL(IF($D$10:$D$500=$Q739,ROW($10:$500)-9),COUNTIF($Q$9:$Q738,$Q739)+1)))</f>
        <v>#NUM!</v>
      </c>
    </row>
    <row r="740" spans="1:18" ht="26.25" thickTop="1" thickBot="1" x14ac:dyDescent="0.4">
      <c r="A740" s="13">
        <f>IF(B740="","",COUNT($A$9:A739)+1)</f>
        <v>730</v>
      </c>
      <c r="B740" s="16" t="s">
        <v>743</v>
      </c>
      <c r="C740" s="23">
        <v>31704042600194</v>
      </c>
      <c r="D740" s="18">
        <v>42829</v>
      </c>
      <c r="E740" s="16">
        <f t="shared" si="109"/>
        <v>4</v>
      </c>
      <c r="F740" s="16">
        <f t="shared" si="110"/>
        <v>4</v>
      </c>
      <c r="G740" s="16">
        <f t="shared" si="111"/>
        <v>2017</v>
      </c>
      <c r="H740" s="15">
        <f t="shared" si="106"/>
        <v>27</v>
      </c>
      <c r="I740" s="15">
        <f t="shared" si="107"/>
        <v>5</v>
      </c>
      <c r="J740" s="15">
        <f t="shared" si="108"/>
        <v>4</v>
      </c>
      <c r="K740" s="28"/>
      <c r="L740" s="13">
        <f t="shared" si="102"/>
        <v>731</v>
      </c>
      <c r="M740" s="27" t="str">
        <f t="shared" si="103"/>
        <v/>
      </c>
      <c r="N740" s="26" t="e">
        <f t="array" ref="N740">IF($L740="","",INDEX($B$10:$B$500,SMALL(IF($D$10:$D$500=$M740,ROW($10:$500)-9),COUNTIF($M$9:$M739,$M740)+1)))</f>
        <v>#NUM!</v>
      </c>
      <c r="O740" s="28"/>
      <c r="P740" s="13">
        <f t="shared" si="104"/>
        <v>731</v>
      </c>
      <c r="Q740" s="27" t="str">
        <f t="shared" si="105"/>
        <v/>
      </c>
      <c r="R740" s="26" t="e">
        <f t="array" ref="R740">IF($P740="","",INDEX($B$10:$B$500,SMALL(IF($D$10:$D$500=$Q740,ROW($10:$500)-9),COUNTIF($Q$9:$Q739,$Q740)+1)))</f>
        <v>#NUM!</v>
      </c>
    </row>
    <row r="741" spans="1:18" ht="26.25" thickTop="1" thickBot="1" x14ac:dyDescent="0.4">
      <c r="A741" s="13">
        <f>IF(B741="","",COUNT($A$9:A740)+1)</f>
        <v>731</v>
      </c>
      <c r="B741" s="16" t="s">
        <v>744</v>
      </c>
      <c r="C741" s="23">
        <v>31510162600059</v>
      </c>
      <c r="D741" s="18">
        <v>42293</v>
      </c>
      <c r="E741" s="16">
        <f t="shared" si="109"/>
        <v>16</v>
      </c>
      <c r="F741" s="16">
        <f t="shared" si="110"/>
        <v>10</v>
      </c>
      <c r="G741" s="16">
        <f t="shared" si="111"/>
        <v>2015</v>
      </c>
      <c r="H741" s="15">
        <f t="shared" si="106"/>
        <v>15</v>
      </c>
      <c r="I741" s="15">
        <f t="shared" si="107"/>
        <v>11</v>
      </c>
      <c r="J741" s="15">
        <f t="shared" si="108"/>
        <v>5</v>
      </c>
      <c r="K741" s="28"/>
      <c r="L741" s="13">
        <f t="shared" si="102"/>
        <v>732</v>
      </c>
      <c r="M741" s="27" t="str">
        <f t="shared" si="103"/>
        <v/>
      </c>
      <c r="N741" s="26" t="e">
        <f t="array" ref="N741">IF($L741="","",INDEX($B$10:$B$500,SMALL(IF($D$10:$D$500=$M741,ROW($10:$500)-9),COUNTIF($M$9:$M740,$M741)+1)))</f>
        <v>#NUM!</v>
      </c>
      <c r="O741" s="28"/>
      <c r="P741" s="13">
        <f t="shared" si="104"/>
        <v>732</v>
      </c>
      <c r="Q741" s="27" t="str">
        <f t="shared" si="105"/>
        <v/>
      </c>
      <c r="R741" s="26" t="e">
        <f t="array" ref="R741">IF($P741="","",INDEX($B$10:$B$500,SMALL(IF($D$10:$D$500=$Q741,ROW($10:$500)-9),COUNTIF($Q$9:$Q740,$Q741)+1)))</f>
        <v>#NUM!</v>
      </c>
    </row>
    <row r="742" spans="1:18" ht="26.25" thickTop="1" thickBot="1" x14ac:dyDescent="0.4">
      <c r="A742" s="13">
        <f>IF(B742="","",COUNT($A$9:A741)+1)</f>
        <v>732</v>
      </c>
      <c r="B742" s="16" t="s">
        <v>745</v>
      </c>
      <c r="C742" s="23">
        <v>31606062601039</v>
      </c>
      <c r="D742" s="18">
        <v>42527</v>
      </c>
      <c r="E742" s="16">
        <f t="shared" si="109"/>
        <v>6</v>
      </c>
      <c r="F742" s="16">
        <f t="shared" si="110"/>
        <v>6</v>
      </c>
      <c r="G742" s="16">
        <f t="shared" si="111"/>
        <v>2016</v>
      </c>
      <c r="H742" s="15">
        <f t="shared" si="106"/>
        <v>25</v>
      </c>
      <c r="I742" s="15">
        <f t="shared" si="107"/>
        <v>3</v>
      </c>
      <c r="J742" s="15">
        <f t="shared" si="108"/>
        <v>5</v>
      </c>
      <c r="K742" s="28"/>
      <c r="L742" s="13">
        <f t="shared" si="102"/>
        <v>733</v>
      </c>
      <c r="M742" s="27" t="str">
        <f t="shared" si="103"/>
        <v/>
      </c>
      <c r="N742" s="26" t="e">
        <f t="array" ref="N742">IF($L742="","",INDEX($B$10:$B$500,SMALL(IF($D$10:$D$500=$M742,ROW($10:$500)-9),COUNTIF($M$9:$M741,$M742)+1)))</f>
        <v>#NUM!</v>
      </c>
      <c r="O742" s="28"/>
      <c r="P742" s="13">
        <f t="shared" si="104"/>
        <v>733</v>
      </c>
      <c r="Q742" s="27" t="str">
        <f t="shared" si="105"/>
        <v/>
      </c>
      <c r="R742" s="26" t="e">
        <f t="array" ref="R742">IF($P742="","",INDEX($B$10:$B$500,SMALL(IF($D$10:$D$500=$Q742,ROW($10:$500)-9),COUNTIF($Q$9:$Q741,$Q742)+1)))</f>
        <v>#NUM!</v>
      </c>
    </row>
    <row r="743" spans="1:18" ht="26.25" thickTop="1" thickBot="1" x14ac:dyDescent="0.4">
      <c r="A743" s="13">
        <f>IF(B743="","",COUNT($A$9:A742)+1)</f>
        <v>733</v>
      </c>
      <c r="B743" s="16" t="s">
        <v>746</v>
      </c>
      <c r="C743" s="23">
        <v>31607182600075</v>
      </c>
      <c r="D743" s="18">
        <v>42569</v>
      </c>
      <c r="E743" s="16">
        <f t="shared" si="109"/>
        <v>18</v>
      </c>
      <c r="F743" s="16">
        <f t="shared" si="110"/>
        <v>7</v>
      </c>
      <c r="G743" s="16">
        <f t="shared" si="111"/>
        <v>2016</v>
      </c>
      <c r="H743" s="15">
        <f t="shared" si="106"/>
        <v>13</v>
      </c>
      <c r="I743" s="15">
        <f t="shared" si="107"/>
        <v>2</v>
      </c>
      <c r="J743" s="15">
        <f t="shared" si="108"/>
        <v>5</v>
      </c>
      <c r="K743" s="28"/>
      <c r="L743" s="13">
        <f t="shared" si="102"/>
        <v>734</v>
      </c>
      <c r="M743" s="27" t="str">
        <f t="shared" si="103"/>
        <v/>
      </c>
      <c r="N743" s="26" t="e">
        <f t="array" ref="N743">IF($L743="","",INDEX($B$10:$B$500,SMALL(IF($D$10:$D$500=$M743,ROW($10:$500)-9),COUNTIF($M$9:$M742,$M743)+1)))</f>
        <v>#NUM!</v>
      </c>
      <c r="O743" s="28"/>
      <c r="P743" s="13">
        <f t="shared" si="104"/>
        <v>734</v>
      </c>
      <c r="Q743" s="27" t="str">
        <f t="shared" si="105"/>
        <v/>
      </c>
      <c r="R743" s="26" t="e">
        <f t="array" ref="R743">IF($P743="","",INDEX($B$10:$B$500,SMALL(IF($D$10:$D$500=$Q743,ROW($10:$500)-9),COUNTIF($Q$9:$Q742,$Q743)+1)))</f>
        <v>#NUM!</v>
      </c>
    </row>
    <row r="744" spans="1:18" ht="26.25" thickTop="1" thickBot="1" x14ac:dyDescent="0.4">
      <c r="A744" s="13">
        <f>IF(B744="","",COUNT($A$9:A743)+1)</f>
        <v>734</v>
      </c>
      <c r="B744" s="16" t="s">
        <v>747</v>
      </c>
      <c r="C744" s="23">
        <v>31708202600752</v>
      </c>
      <c r="D744" s="18">
        <v>42967</v>
      </c>
      <c r="E744" s="16">
        <f t="shared" si="109"/>
        <v>20</v>
      </c>
      <c r="F744" s="16">
        <f t="shared" si="110"/>
        <v>8</v>
      </c>
      <c r="G744" s="16">
        <f t="shared" si="111"/>
        <v>2017</v>
      </c>
      <c r="H744" s="15">
        <f t="shared" si="106"/>
        <v>11</v>
      </c>
      <c r="I744" s="15">
        <f t="shared" si="107"/>
        <v>1</v>
      </c>
      <c r="J744" s="15">
        <f t="shared" si="108"/>
        <v>4</v>
      </c>
      <c r="K744" s="28"/>
      <c r="L744" s="13">
        <f t="shared" si="102"/>
        <v>735</v>
      </c>
      <c r="M744" s="27" t="str">
        <f t="shared" si="103"/>
        <v/>
      </c>
      <c r="N744" s="26" t="e">
        <f t="array" ref="N744">IF($L744="","",INDEX($B$10:$B$500,SMALL(IF($D$10:$D$500=$M744,ROW($10:$500)-9),COUNTIF($M$9:$M743,$M744)+1)))</f>
        <v>#NUM!</v>
      </c>
      <c r="O744" s="28"/>
      <c r="P744" s="13">
        <f t="shared" si="104"/>
        <v>735</v>
      </c>
      <c r="Q744" s="27" t="str">
        <f t="shared" si="105"/>
        <v/>
      </c>
      <c r="R744" s="26" t="e">
        <f t="array" ref="R744">IF($P744="","",INDEX($B$10:$B$500,SMALL(IF($D$10:$D$500=$Q744,ROW($10:$500)-9),COUNTIF($Q$9:$Q743,$Q744)+1)))</f>
        <v>#NUM!</v>
      </c>
    </row>
    <row r="745" spans="1:18" ht="26.25" thickTop="1" thickBot="1" x14ac:dyDescent="0.4">
      <c r="A745" s="13">
        <f>IF(B745="","",COUNT($A$9:A744)+1)</f>
        <v>735</v>
      </c>
      <c r="B745" s="16" t="s">
        <v>748</v>
      </c>
      <c r="C745" s="23">
        <v>31511012601819</v>
      </c>
      <c r="D745" s="18">
        <v>42309</v>
      </c>
      <c r="E745" s="16">
        <f t="shared" si="109"/>
        <v>1</v>
      </c>
      <c r="F745" s="16">
        <f t="shared" si="110"/>
        <v>11</v>
      </c>
      <c r="G745" s="16">
        <f t="shared" si="111"/>
        <v>2015</v>
      </c>
      <c r="H745" s="15">
        <f t="shared" si="106"/>
        <v>0</v>
      </c>
      <c r="I745" s="15">
        <f t="shared" si="107"/>
        <v>11</v>
      </c>
      <c r="J745" s="15">
        <f t="shared" si="108"/>
        <v>5</v>
      </c>
      <c r="K745" s="28"/>
      <c r="L745" s="13">
        <f t="shared" si="102"/>
        <v>736</v>
      </c>
      <c r="M745" s="27" t="str">
        <f t="shared" si="103"/>
        <v/>
      </c>
      <c r="N745" s="26" t="e">
        <f t="array" ref="N745">IF($L745="","",INDEX($B$10:$B$500,SMALL(IF($D$10:$D$500=$M745,ROW($10:$500)-9),COUNTIF($M$9:$M744,$M745)+1)))</f>
        <v>#NUM!</v>
      </c>
      <c r="O745" s="28"/>
      <c r="P745" s="13">
        <f t="shared" si="104"/>
        <v>736</v>
      </c>
      <c r="Q745" s="27" t="str">
        <f t="shared" si="105"/>
        <v/>
      </c>
      <c r="R745" s="26" t="e">
        <f t="array" ref="R745">IF($P745="","",INDEX($B$10:$B$500,SMALL(IF($D$10:$D$500=$Q745,ROW($10:$500)-9),COUNTIF($Q$9:$Q744,$Q745)+1)))</f>
        <v>#NUM!</v>
      </c>
    </row>
    <row r="746" spans="1:18" ht="26.25" thickTop="1" thickBot="1" x14ac:dyDescent="0.4">
      <c r="A746" s="13">
        <f>IF(B746="","",COUNT($A$9:A745)+1)</f>
        <v>736</v>
      </c>
      <c r="B746" s="16" t="s">
        <v>749</v>
      </c>
      <c r="C746" s="23">
        <v>31702012613736</v>
      </c>
      <c r="D746" s="18">
        <v>42767</v>
      </c>
      <c r="E746" s="16">
        <f t="shared" si="109"/>
        <v>1</v>
      </c>
      <c r="F746" s="16">
        <f t="shared" si="110"/>
        <v>2</v>
      </c>
      <c r="G746" s="16">
        <f t="shared" si="111"/>
        <v>2017</v>
      </c>
      <c r="H746" s="15">
        <f t="shared" si="106"/>
        <v>0</v>
      </c>
      <c r="I746" s="15">
        <f t="shared" si="107"/>
        <v>8</v>
      </c>
      <c r="J746" s="15">
        <f t="shared" si="108"/>
        <v>4</v>
      </c>
      <c r="K746" s="28"/>
      <c r="L746" s="13">
        <f t="shared" si="102"/>
        <v>737</v>
      </c>
      <c r="M746" s="27" t="str">
        <f t="shared" si="103"/>
        <v/>
      </c>
      <c r="N746" s="26" t="e">
        <f t="array" ref="N746">IF($L746="","",INDEX($B$10:$B$500,SMALL(IF($D$10:$D$500=$M746,ROW($10:$500)-9),COUNTIF($M$9:$M745,$M746)+1)))</f>
        <v>#NUM!</v>
      </c>
      <c r="O746" s="28"/>
      <c r="P746" s="13">
        <f t="shared" si="104"/>
        <v>737</v>
      </c>
      <c r="Q746" s="27" t="str">
        <f t="shared" si="105"/>
        <v/>
      </c>
      <c r="R746" s="26" t="e">
        <f t="array" ref="R746">IF($P746="","",INDEX($B$10:$B$500,SMALL(IF($D$10:$D$500=$Q746,ROW($10:$500)-9),COUNTIF($Q$9:$Q745,$Q746)+1)))</f>
        <v>#NUM!</v>
      </c>
    </row>
    <row r="747" spans="1:18" ht="26.25" thickTop="1" thickBot="1" x14ac:dyDescent="0.4">
      <c r="A747" s="13">
        <f>IF(B747="","",COUNT($A$9:A746)+1)</f>
        <v>737</v>
      </c>
      <c r="B747" s="16" t="s">
        <v>750</v>
      </c>
      <c r="C747" s="23">
        <v>31609192605639</v>
      </c>
      <c r="D747" s="18">
        <v>42632</v>
      </c>
      <c r="E747" s="16">
        <f t="shared" si="109"/>
        <v>19</v>
      </c>
      <c r="F747" s="16">
        <f t="shared" si="110"/>
        <v>9</v>
      </c>
      <c r="G747" s="16">
        <f t="shared" si="111"/>
        <v>2016</v>
      </c>
      <c r="H747" s="15">
        <f t="shared" si="106"/>
        <v>12</v>
      </c>
      <c r="I747" s="15">
        <f t="shared" si="107"/>
        <v>0</v>
      </c>
      <c r="J747" s="15">
        <f t="shared" si="108"/>
        <v>5</v>
      </c>
      <c r="K747" s="28"/>
      <c r="L747" s="13">
        <f t="shared" si="102"/>
        <v>738</v>
      </c>
      <c r="M747" s="27" t="str">
        <f t="shared" si="103"/>
        <v/>
      </c>
      <c r="N747" s="26" t="e">
        <f t="array" ref="N747">IF($L747="","",INDEX($B$10:$B$500,SMALL(IF($D$10:$D$500=$M747,ROW($10:$500)-9),COUNTIF($M$9:$M746,$M747)+1)))</f>
        <v>#NUM!</v>
      </c>
      <c r="O747" s="28"/>
      <c r="P747" s="13">
        <f t="shared" si="104"/>
        <v>738</v>
      </c>
      <c r="Q747" s="27" t="str">
        <f t="shared" si="105"/>
        <v/>
      </c>
      <c r="R747" s="26" t="e">
        <f t="array" ref="R747">IF($P747="","",INDEX($B$10:$B$500,SMALL(IF($D$10:$D$500=$Q747,ROW($10:$500)-9),COUNTIF($Q$9:$Q746,$Q747)+1)))</f>
        <v>#NUM!</v>
      </c>
    </row>
    <row r="748" spans="1:18" ht="26.25" thickTop="1" thickBot="1" x14ac:dyDescent="0.4">
      <c r="A748" s="13">
        <f>IF(B748="","",COUNT($A$9:A747)+1)</f>
        <v>738</v>
      </c>
      <c r="B748" s="16" t="s">
        <v>751</v>
      </c>
      <c r="C748" s="23">
        <v>31601012605473</v>
      </c>
      <c r="D748" s="18">
        <v>42370</v>
      </c>
      <c r="E748" s="16">
        <f t="shared" si="109"/>
        <v>1</v>
      </c>
      <c r="F748" s="16">
        <f t="shared" si="110"/>
        <v>1</v>
      </c>
      <c r="G748" s="16">
        <f t="shared" si="111"/>
        <v>2016</v>
      </c>
      <c r="H748" s="15">
        <f t="shared" si="106"/>
        <v>0</v>
      </c>
      <c r="I748" s="15">
        <f t="shared" si="107"/>
        <v>9</v>
      </c>
      <c r="J748" s="15">
        <f t="shared" si="108"/>
        <v>5</v>
      </c>
      <c r="K748" s="28"/>
      <c r="L748" s="13">
        <f t="shared" si="102"/>
        <v>739</v>
      </c>
      <c r="M748" s="27" t="str">
        <f t="shared" si="103"/>
        <v/>
      </c>
      <c r="N748" s="26" t="e">
        <f t="array" ref="N748">IF($L748="","",INDEX($B$10:$B$500,SMALL(IF($D$10:$D$500=$M748,ROW($10:$500)-9),COUNTIF($M$9:$M747,$M748)+1)))</f>
        <v>#NUM!</v>
      </c>
      <c r="O748" s="28"/>
      <c r="P748" s="13">
        <f t="shared" si="104"/>
        <v>739</v>
      </c>
      <c r="Q748" s="27" t="str">
        <f t="shared" si="105"/>
        <v/>
      </c>
      <c r="R748" s="26" t="e">
        <f t="array" ref="R748">IF($P748="","",INDEX($B$10:$B$500,SMALL(IF($D$10:$D$500=$Q748,ROW($10:$500)-9),COUNTIF($Q$9:$Q747,$Q748)+1)))</f>
        <v>#NUM!</v>
      </c>
    </row>
    <row r="749" spans="1:18" ht="26.25" thickTop="1" thickBot="1" x14ac:dyDescent="0.4">
      <c r="A749" s="13">
        <f>IF(B749="","",COUNT($A$9:A748)+1)</f>
        <v>739</v>
      </c>
      <c r="B749" s="16" t="s">
        <v>752</v>
      </c>
      <c r="C749" s="23">
        <v>31605042601494</v>
      </c>
      <c r="D749" s="18">
        <v>42494</v>
      </c>
      <c r="E749" s="16">
        <f t="shared" si="109"/>
        <v>4</v>
      </c>
      <c r="F749" s="16">
        <f t="shared" si="110"/>
        <v>5</v>
      </c>
      <c r="G749" s="16">
        <f t="shared" si="111"/>
        <v>2016</v>
      </c>
      <c r="H749" s="15">
        <f t="shared" si="106"/>
        <v>27</v>
      </c>
      <c r="I749" s="15">
        <f t="shared" si="107"/>
        <v>4</v>
      </c>
      <c r="J749" s="15">
        <f t="shared" si="108"/>
        <v>5</v>
      </c>
      <c r="K749" s="28"/>
      <c r="L749" s="13">
        <f t="shared" si="102"/>
        <v>740</v>
      </c>
      <c r="M749" s="27" t="str">
        <f t="shared" si="103"/>
        <v/>
      </c>
      <c r="N749" s="26" t="e">
        <f t="array" ref="N749">IF($L749="","",INDEX($B$10:$B$500,SMALL(IF($D$10:$D$500=$M749,ROW($10:$500)-9),COUNTIF($M$9:$M748,$M749)+1)))</f>
        <v>#NUM!</v>
      </c>
      <c r="O749" s="28"/>
      <c r="P749" s="13">
        <f t="shared" si="104"/>
        <v>740</v>
      </c>
      <c r="Q749" s="27" t="str">
        <f t="shared" si="105"/>
        <v/>
      </c>
      <c r="R749" s="26" t="e">
        <f t="array" ref="R749">IF($P749="","",INDEX($B$10:$B$500,SMALL(IF($D$10:$D$500=$Q749,ROW($10:$500)-9),COUNTIF($Q$9:$Q748,$Q749)+1)))</f>
        <v>#NUM!</v>
      </c>
    </row>
    <row r="750" spans="1:18" ht="26.25" thickTop="1" thickBot="1" x14ac:dyDescent="0.4">
      <c r="A750" s="13">
        <f>IF(B750="","",COUNT($A$9:A749)+1)</f>
        <v>740</v>
      </c>
      <c r="B750" s="16" t="s">
        <v>753</v>
      </c>
      <c r="C750" s="23">
        <v>31512252601472</v>
      </c>
      <c r="D750" s="18">
        <v>42363</v>
      </c>
      <c r="E750" s="16">
        <f t="shared" si="109"/>
        <v>25</v>
      </c>
      <c r="F750" s="16">
        <f t="shared" si="110"/>
        <v>12</v>
      </c>
      <c r="G750" s="16">
        <f t="shared" si="111"/>
        <v>2015</v>
      </c>
      <c r="H750" s="15">
        <f t="shared" si="106"/>
        <v>6</v>
      </c>
      <c r="I750" s="15">
        <f t="shared" si="107"/>
        <v>9</v>
      </c>
      <c r="J750" s="15">
        <f t="shared" si="108"/>
        <v>5</v>
      </c>
      <c r="K750" s="28"/>
      <c r="L750" s="13">
        <f t="shared" si="102"/>
        <v>741</v>
      </c>
      <c r="M750" s="27" t="str">
        <f t="shared" si="103"/>
        <v/>
      </c>
      <c r="N750" s="26" t="e">
        <f t="array" ref="N750">IF($L750="","",INDEX($B$10:$B$500,SMALL(IF($D$10:$D$500=$M750,ROW($10:$500)-9),COUNTIF($M$9:$M749,$M750)+1)))</f>
        <v>#NUM!</v>
      </c>
      <c r="O750" s="28"/>
      <c r="P750" s="13">
        <f t="shared" si="104"/>
        <v>741</v>
      </c>
      <c r="Q750" s="27" t="str">
        <f t="shared" si="105"/>
        <v/>
      </c>
      <c r="R750" s="26" t="e">
        <f t="array" ref="R750">IF($P750="","",INDEX($B$10:$B$500,SMALL(IF($D$10:$D$500=$Q750,ROW($10:$500)-9),COUNTIF($Q$9:$Q749,$Q750)+1)))</f>
        <v>#NUM!</v>
      </c>
    </row>
    <row r="751" spans="1:18" ht="26.25" thickTop="1" thickBot="1" x14ac:dyDescent="0.4">
      <c r="A751" s="13">
        <f>IF(B751="","",COUNT($A$9:A750)+1)</f>
        <v>741</v>
      </c>
      <c r="B751" s="16" t="s">
        <v>754</v>
      </c>
      <c r="C751" s="23">
        <v>31511022600411</v>
      </c>
      <c r="D751" s="18">
        <v>42310</v>
      </c>
      <c r="E751" s="16">
        <f t="shared" si="109"/>
        <v>2</v>
      </c>
      <c r="F751" s="16">
        <f t="shared" si="110"/>
        <v>11</v>
      </c>
      <c r="G751" s="16">
        <f t="shared" si="111"/>
        <v>2015</v>
      </c>
      <c r="H751" s="15">
        <f t="shared" si="106"/>
        <v>29</v>
      </c>
      <c r="I751" s="15">
        <f t="shared" si="107"/>
        <v>10</v>
      </c>
      <c r="J751" s="15">
        <f t="shared" si="108"/>
        <v>5</v>
      </c>
      <c r="K751" s="28"/>
      <c r="L751" s="13">
        <f t="shared" si="102"/>
        <v>742</v>
      </c>
      <c r="M751" s="27" t="str">
        <f t="shared" si="103"/>
        <v/>
      </c>
      <c r="N751" s="26" t="e">
        <f t="array" ref="N751">IF($L751="","",INDEX($B$10:$B$500,SMALL(IF($D$10:$D$500=$M751,ROW($10:$500)-9),COUNTIF($M$9:$M750,$M751)+1)))</f>
        <v>#NUM!</v>
      </c>
      <c r="O751" s="28"/>
      <c r="P751" s="13">
        <f t="shared" si="104"/>
        <v>742</v>
      </c>
      <c r="Q751" s="27" t="str">
        <f t="shared" si="105"/>
        <v/>
      </c>
      <c r="R751" s="26" t="e">
        <f t="array" ref="R751">IF($P751="","",INDEX($B$10:$B$500,SMALL(IF($D$10:$D$500=$Q751,ROW($10:$500)-9),COUNTIF($Q$9:$Q750,$Q751)+1)))</f>
        <v>#NUM!</v>
      </c>
    </row>
    <row r="752" spans="1:18" ht="26.25" thickTop="1" thickBot="1" x14ac:dyDescent="0.4">
      <c r="A752" s="13">
        <f>IF(B752="","",COUNT($A$9:A751)+1)</f>
        <v>742</v>
      </c>
      <c r="B752" s="16" t="s">
        <v>755</v>
      </c>
      <c r="C752" s="23">
        <v>31701012601073</v>
      </c>
      <c r="D752" s="18">
        <v>42736</v>
      </c>
      <c r="E752" s="16">
        <f t="shared" si="109"/>
        <v>1</v>
      </c>
      <c r="F752" s="16">
        <f t="shared" si="110"/>
        <v>1</v>
      </c>
      <c r="G752" s="16">
        <f t="shared" si="111"/>
        <v>2017</v>
      </c>
      <c r="H752" s="15">
        <f t="shared" si="106"/>
        <v>0</v>
      </c>
      <c r="I752" s="15">
        <f t="shared" si="107"/>
        <v>9</v>
      </c>
      <c r="J752" s="15">
        <f t="shared" si="108"/>
        <v>4</v>
      </c>
      <c r="K752" s="28"/>
      <c r="L752" s="13">
        <f t="shared" si="102"/>
        <v>743</v>
      </c>
      <c r="M752" s="27" t="str">
        <f t="shared" si="103"/>
        <v/>
      </c>
      <c r="N752" s="26" t="e">
        <f t="array" ref="N752">IF($L752="","",INDEX($B$10:$B$500,SMALL(IF($D$10:$D$500=$M752,ROW($10:$500)-9),COUNTIF($M$9:$M751,$M752)+1)))</f>
        <v>#NUM!</v>
      </c>
      <c r="O752" s="28"/>
      <c r="P752" s="13">
        <f t="shared" si="104"/>
        <v>743</v>
      </c>
      <c r="Q752" s="27" t="str">
        <f t="shared" si="105"/>
        <v/>
      </c>
      <c r="R752" s="26" t="e">
        <f t="array" ref="R752">IF($P752="","",INDEX($B$10:$B$500,SMALL(IF($D$10:$D$500=$Q752,ROW($10:$500)-9),COUNTIF($Q$9:$Q751,$Q752)+1)))</f>
        <v>#NUM!</v>
      </c>
    </row>
    <row r="753" spans="1:18" ht="26.25" thickTop="1" thickBot="1" x14ac:dyDescent="0.4">
      <c r="A753" s="13">
        <f>IF(B753="","",COUNT($A$9:A752)+1)</f>
        <v>743</v>
      </c>
      <c r="B753" s="16" t="s">
        <v>756</v>
      </c>
      <c r="C753" s="23">
        <v>31512132600618</v>
      </c>
      <c r="D753" s="18">
        <v>42351</v>
      </c>
      <c r="E753" s="16">
        <f t="shared" si="109"/>
        <v>13</v>
      </c>
      <c r="F753" s="16">
        <f t="shared" si="110"/>
        <v>12</v>
      </c>
      <c r="G753" s="16">
        <f t="shared" si="111"/>
        <v>2015</v>
      </c>
      <c r="H753" s="15">
        <f t="shared" si="106"/>
        <v>18</v>
      </c>
      <c r="I753" s="15">
        <f t="shared" si="107"/>
        <v>9</v>
      </c>
      <c r="J753" s="15">
        <f t="shared" si="108"/>
        <v>5</v>
      </c>
      <c r="K753" s="28"/>
      <c r="L753" s="13">
        <f t="shared" si="102"/>
        <v>744</v>
      </c>
      <c r="M753" s="27" t="str">
        <f t="shared" si="103"/>
        <v/>
      </c>
      <c r="N753" s="26" t="e">
        <f t="array" ref="N753">IF($L753="","",INDEX($B$10:$B$500,SMALL(IF($D$10:$D$500=$M753,ROW($10:$500)-9),COUNTIF($M$9:$M752,$M753)+1)))</f>
        <v>#NUM!</v>
      </c>
      <c r="O753" s="28"/>
      <c r="P753" s="13">
        <f t="shared" si="104"/>
        <v>744</v>
      </c>
      <c r="Q753" s="27" t="str">
        <f t="shared" si="105"/>
        <v/>
      </c>
      <c r="R753" s="26" t="e">
        <f t="array" ref="R753">IF($P753="","",INDEX($B$10:$B$500,SMALL(IF($D$10:$D$500=$Q753,ROW($10:$500)-9),COUNTIF($Q$9:$Q752,$Q753)+1)))</f>
        <v>#NUM!</v>
      </c>
    </row>
    <row r="754" spans="1:18" ht="26.25" thickTop="1" thickBot="1" x14ac:dyDescent="0.4">
      <c r="A754" s="13">
        <f>IF(B754="","",COUNT($A$9:A753)+1)</f>
        <v>744</v>
      </c>
      <c r="B754" s="16" t="s">
        <v>757</v>
      </c>
      <c r="C754" s="23">
        <v>31604182600599</v>
      </c>
      <c r="D754" s="18">
        <v>42478</v>
      </c>
      <c r="E754" s="16">
        <f t="shared" si="109"/>
        <v>18</v>
      </c>
      <c r="F754" s="16">
        <f t="shared" si="110"/>
        <v>4</v>
      </c>
      <c r="G754" s="16">
        <f t="shared" si="111"/>
        <v>2016</v>
      </c>
      <c r="H754" s="15">
        <f t="shared" si="106"/>
        <v>13</v>
      </c>
      <c r="I754" s="15">
        <f t="shared" si="107"/>
        <v>5</v>
      </c>
      <c r="J754" s="15">
        <f t="shared" si="108"/>
        <v>5</v>
      </c>
      <c r="K754" s="28"/>
      <c r="L754" s="13">
        <f t="shared" si="102"/>
        <v>745</v>
      </c>
      <c r="M754" s="27" t="str">
        <f t="shared" si="103"/>
        <v/>
      </c>
      <c r="N754" s="26" t="e">
        <f t="array" ref="N754">IF($L754="","",INDEX($B$10:$B$500,SMALL(IF($D$10:$D$500=$M754,ROW($10:$500)-9),COUNTIF($M$9:$M753,$M754)+1)))</f>
        <v>#NUM!</v>
      </c>
      <c r="O754" s="28"/>
      <c r="P754" s="13">
        <f t="shared" si="104"/>
        <v>745</v>
      </c>
      <c r="Q754" s="27" t="str">
        <f t="shared" si="105"/>
        <v/>
      </c>
      <c r="R754" s="26" t="e">
        <f t="array" ref="R754">IF($P754="","",INDEX($B$10:$B$500,SMALL(IF($D$10:$D$500=$Q754,ROW($10:$500)-9),COUNTIF($Q$9:$Q753,$Q754)+1)))</f>
        <v>#NUM!</v>
      </c>
    </row>
    <row r="755" spans="1:18" ht="26.25" thickTop="1" thickBot="1" x14ac:dyDescent="0.4">
      <c r="A755" s="13">
        <f>IF(B755="","",COUNT($A$9:A754)+1)</f>
        <v>745</v>
      </c>
      <c r="B755" s="16" t="s">
        <v>758</v>
      </c>
      <c r="C755" s="23">
        <v>31606042600338</v>
      </c>
      <c r="D755" s="18">
        <v>42525</v>
      </c>
      <c r="E755" s="16">
        <f t="shared" si="109"/>
        <v>4</v>
      </c>
      <c r="F755" s="16">
        <f t="shared" si="110"/>
        <v>6</v>
      </c>
      <c r="G755" s="16">
        <f t="shared" si="111"/>
        <v>2016</v>
      </c>
      <c r="H755" s="15">
        <f t="shared" si="106"/>
        <v>27</v>
      </c>
      <c r="I755" s="15">
        <f t="shared" si="107"/>
        <v>3</v>
      </c>
      <c r="J755" s="15">
        <f t="shared" si="108"/>
        <v>5</v>
      </c>
      <c r="K755" s="28"/>
      <c r="L755" s="13">
        <f t="shared" si="102"/>
        <v>746</v>
      </c>
      <c r="M755" s="27" t="str">
        <f t="shared" si="103"/>
        <v/>
      </c>
      <c r="N755" s="26" t="e">
        <f t="array" ref="N755">IF($L755="","",INDEX($B$10:$B$500,SMALL(IF($D$10:$D$500=$M755,ROW($10:$500)-9),COUNTIF($M$9:$M754,$M755)+1)))</f>
        <v>#NUM!</v>
      </c>
      <c r="O755" s="28"/>
      <c r="P755" s="13">
        <f t="shared" si="104"/>
        <v>746</v>
      </c>
      <c r="Q755" s="27" t="str">
        <f t="shared" si="105"/>
        <v/>
      </c>
      <c r="R755" s="26" t="e">
        <f t="array" ref="R755">IF($P755="","",INDEX($B$10:$B$500,SMALL(IF($D$10:$D$500=$Q755,ROW($10:$500)-9),COUNTIF($Q$9:$Q754,$Q755)+1)))</f>
        <v>#NUM!</v>
      </c>
    </row>
    <row r="756" spans="1:18" ht="26.25" thickTop="1" thickBot="1" x14ac:dyDescent="0.4">
      <c r="A756" s="13">
        <f>IF(B756="","",COUNT($A$9:A755)+1)</f>
        <v>746</v>
      </c>
      <c r="B756" s="16" t="s">
        <v>759</v>
      </c>
      <c r="C756" s="23">
        <v>31607202601871</v>
      </c>
      <c r="D756" s="18">
        <v>42571</v>
      </c>
      <c r="E756" s="16">
        <f t="shared" si="109"/>
        <v>20</v>
      </c>
      <c r="F756" s="16">
        <f t="shared" si="110"/>
        <v>7</v>
      </c>
      <c r="G756" s="16">
        <f t="shared" si="111"/>
        <v>2016</v>
      </c>
      <c r="H756" s="15">
        <f t="shared" si="106"/>
        <v>11</v>
      </c>
      <c r="I756" s="15">
        <f t="shared" si="107"/>
        <v>2</v>
      </c>
      <c r="J756" s="15">
        <f t="shared" si="108"/>
        <v>5</v>
      </c>
      <c r="K756" s="28"/>
      <c r="L756" s="13">
        <f t="shared" si="102"/>
        <v>747</v>
      </c>
      <c r="M756" s="27" t="str">
        <f t="shared" si="103"/>
        <v/>
      </c>
      <c r="N756" s="26" t="e">
        <f t="array" ref="N756">IF($L756="","",INDEX($B$10:$B$500,SMALL(IF($D$10:$D$500=$M756,ROW($10:$500)-9),COUNTIF($M$9:$M755,$M756)+1)))</f>
        <v>#NUM!</v>
      </c>
      <c r="O756" s="28"/>
      <c r="P756" s="13">
        <f t="shared" si="104"/>
        <v>747</v>
      </c>
      <c r="Q756" s="27" t="str">
        <f t="shared" si="105"/>
        <v/>
      </c>
      <c r="R756" s="26" t="e">
        <f t="array" ref="R756">IF($P756="","",INDEX($B$10:$B$500,SMALL(IF($D$10:$D$500=$Q756,ROW($10:$500)-9),COUNTIF($Q$9:$Q755,$Q756)+1)))</f>
        <v>#NUM!</v>
      </c>
    </row>
    <row r="757" spans="1:18" ht="26.25" thickTop="1" thickBot="1" x14ac:dyDescent="0.4">
      <c r="A757" s="13">
        <f>IF(B757="","",COUNT($A$9:A756)+1)</f>
        <v>747</v>
      </c>
      <c r="B757" s="16" t="s">
        <v>760</v>
      </c>
      <c r="C757" s="23">
        <v>31606062600601</v>
      </c>
      <c r="D757" s="18">
        <v>42527</v>
      </c>
      <c r="E757" s="16">
        <f t="shared" si="109"/>
        <v>6</v>
      </c>
      <c r="F757" s="16">
        <f t="shared" si="110"/>
        <v>6</v>
      </c>
      <c r="G757" s="16">
        <f t="shared" si="111"/>
        <v>2016</v>
      </c>
      <c r="H757" s="15">
        <f t="shared" si="106"/>
        <v>25</v>
      </c>
      <c r="I757" s="15">
        <f t="shared" si="107"/>
        <v>3</v>
      </c>
      <c r="J757" s="15">
        <f t="shared" si="108"/>
        <v>5</v>
      </c>
      <c r="K757" s="28"/>
      <c r="L757" s="13">
        <f t="shared" si="102"/>
        <v>748</v>
      </c>
      <c r="M757" s="27" t="str">
        <f t="shared" si="103"/>
        <v/>
      </c>
      <c r="N757" s="26" t="e">
        <f t="array" ref="N757">IF($L757="","",INDEX($B$10:$B$500,SMALL(IF($D$10:$D$500=$M757,ROW($10:$500)-9),COUNTIF($M$9:$M756,$M757)+1)))</f>
        <v>#NUM!</v>
      </c>
      <c r="O757" s="28"/>
      <c r="P757" s="13">
        <f t="shared" si="104"/>
        <v>748</v>
      </c>
      <c r="Q757" s="27" t="str">
        <f t="shared" si="105"/>
        <v/>
      </c>
      <c r="R757" s="26" t="e">
        <f t="array" ref="R757">IF($P757="","",INDEX($B$10:$B$500,SMALL(IF($D$10:$D$500=$Q757,ROW($10:$500)-9),COUNTIF($Q$9:$Q756,$Q757)+1)))</f>
        <v>#NUM!</v>
      </c>
    </row>
    <row r="758" spans="1:18" ht="26.25" thickTop="1" thickBot="1" x14ac:dyDescent="0.4">
      <c r="A758" s="13">
        <f>IF(B758="","",COUNT($A$9:A757)+1)</f>
        <v>748</v>
      </c>
      <c r="B758" s="16" t="s">
        <v>761</v>
      </c>
      <c r="C758" s="23">
        <v>31601012612046</v>
      </c>
      <c r="D758" s="18">
        <v>42370</v>
      </c>
      <c r="E758" s="16">
        <f t="shared" si="109"/>
        <v>1</v>
      </c>
      <c r="F758" s="16">
        <f t="shared" si="110"/>
        <v>1</v>
      </c>
      <c r="G758" s="16">
        <f t="shared" si="111"/>
        <v>2016</v>
      </c>
      <c r="H758" s="15">
        <f t="shared" si="106"/>
        <v>0</v>
      </c>
      <c r="I758" s="15">
        <f t="shared" si="107"/>
        <v>9</v>
      </c>
      <c r="J758" s="15">
        <f t="shared" si="108"/>
        <v>5</v>
      </c>
      <c r="K758" s="28"/>
      <c r="L758" s="13">
        <f t="shared" si="102"/>
        <v>749</v>
      </c>
      <c r="M758" s="27" t="str">
        <f t="shared" si="103"/>
        <v/>
      </c>
      <c r="N758" s="26" t="e">
        <f t="array" ref="N758">IF($L758="","",INDEX($B$10:$B$500,SMALL(IF($D$10:$D$500=$M758,ROW($10:$500)-9),COUNTIF($M$9:$M757,$M758)+1)))</f>
        <v>#NUM!</v>
      </c>
      <c r="O758" s="28"/>
      <c r="P758" s="13">
        <f t="shared" si="104"/>
        <v>749</v>
      </c>
      <c r="Q758" s="27" t="str">
        <f t="shared" si="105"/>
        <v/>
      </c>
      <c r="R758" s="26" t="e">
        <f t="array" ref="R758">IF($P758="","",INDEX($B$10:$B$500,SMALL(IF($D$10:$D$500=$Q758,ROW($10:$500)-9),COUNTIF($Q$9:$Q757,$Q758)+1)))</f>
        <v>#NUM!</v>
      </c>
    </row>
    <row r="759" spans="1:18" ht="26.25" thickTop="1" thickBot="1" x14ac:dyDescent="0.4">
      <c r="A759" s="13">
        <f>IF(B759="","",COUNT($A$9:A758)+1)</f>
        <v>749</v>
      </c>
      <c r="B759" s="16" t="s">
        <v>762</v>
      </c>
      <c r="C759" s="23">
        <v>31605102600786</v>
      </c>
      <c r="D759" s="18">
        <v>42500</v>
      </c>
      <c r="E759" s="16">
        <f t="shared" si="109"/>
        <v>10</v>
      </c>
      <c r="F759" s="16">
        <f t="shared" si="110"/>
        <v>5</v>
      </c>
      <c r="G759" s="16">
        <f t="shared" si="111"/>
        <v>2016</v>
      </c>
      <c r="H759" s="15">
        <f t="shared" si="106"/>
        <v>21</v>
      </c>
      <c r="I759" s="15">
        <f t="shared" si="107"/>
        <v>4</v>
      </c>
      <c r="J759" s="15">
        <f t="shared" si="108"/>
        <v>5</v>
      </c>
      <c r="K759" s="28"/>
      <c r="L759" s="13">
        <f t="shared" si="102"/>
        <v>750</v>
      </c>
      <c r="M759" s="27" t="str">
        <f t="shared" si="103"/>
        <v/>
      </c>
      <c r="N759" s="26" t="e">
        <f t="array" ref="N759">IF($L759="","",INDEX($B$10:$B$500,SMALL(IF($D$10:$D$500=$M759,ROW($10:$500)-9),COUNTIF($M$9:$M758,$M759)+1)))</f>
        <v>#NUM!</v>
      </c>
      <c r="O759" s="28"/>
      <c r="P759" s="13">
        <f t="shared" si="104"/>
        <v>750</v>
      </c>
      <c r="Q759" s="27" t="str">
        <f t="shared" si="105"/>
        <v/>
      </c>
      <c r="R759" s="26" t="e">
        <f t="array" ref="R759">IF($P759="","",INDEX($B$10:$B$500,SMALL(IF($D$10:$D$500=$Q759,ROW($10:$500)-9),COUNTIF($Q$9:$Q758,$Q759)+1)))</f>
        <v>#NUM!</v>
      </c>
    </row>
    <row r="760" spans="1:18" ht="26.25" thickTop="1" thickBot="1" x14ac:dyDescent="0.4">
      <c r="A760" s="13">
        <f>IF(B760="","",COUNT($A$9:A759)+1)</f>
        <v>750</v>
      </c>
      <c r="B760" s="16" t="s">
        <v>763</v>
      </c>
      <c r="C760" s="23">
        <v>31604282600308</v>
      </c>
      <c r="D760" s="18">
        <v>42488</v>
      </c>
      <c r="E760" s="16">
        <f t="shared" si="109"/>
        <v>28</v>
      </c>
      <c r="F760" s="16">
        <f t="shared" si="110"/>
        <v>4</v>
      </c>
      <c r="G760" s="16">
        <f t="shared" si="111"/>
        <v>2016</v>
      </c>
      <c r="H760" s="15">
        <f t="shared" si="106"/>
        <v>3</v>
      </c>
      <c r="I760" s="15">
        <f t="shared" si="107"/>
        <v>5</v>
      </c>
      <c r="J760" s="15">
        <f t="shared" si="108"/>
        <v>5</v>
      </c>
      <c r="K760" s="28"/>
      <c r="L760" s="13">
        <f t="shared" si="102"/>
        <v>751</v>
      </c>
      <c r="M760" s="27" t="str">
        <f t="shared" si="103"/>
        <v/>
      </c>
      <c r="N760" s="26" t="e">
        <f t="array" ref="N760">IF($L760="","",INDEX($B$10:$B$500,SMALL(IF($D$10:$D$500=$M760,ROW($10:$500)-9),COUNTIF($M$9:$M759,$M760)+1)))</f>
        <v>#NUM!</v>
      </c>
      <c r="O760" s="28"/>
      <c r="P760" s="13">
        <f t="shared" si="104"/>
        <v>751</v>
      </c>
      <c r="Q760" s="27" t="str">
        <f t="shared" si="105"/>
        <v/>
      </c>
      <c r="R760" s="26" t="e">
        <f t="array" ref="R760">IF($P760="","",INDEX($B$10:$B$500,SMALL(IF($D$10:$D$500=$Q760,ROW($10:$500)-9),COUNTIF($Q$9:$Q759,$Q760)+1)))</f>
        <v>#NUM!</v>
      </c>
    </row>
    <row r="761" spans="1:18" ht="26.25" thickTop="1" thickBot="1" x14ac:dyDescent="0.4">
      <c r="A761" s="13">
        <f>IF(B761="","",COUNT($A$9:A760)+1)</f>
        <v>751</v>
      </c>
      <c r="B761" s="16" t="s">
        <v>764</v>
      </c>
      <c r="C761" s="23">
        <v>31708032602909</v>
      </c>
      <c r="D761" s="18">
        <v>42950</v>
      </c>
      <c r="E761" s="16">
        <f t="shared" si="109"/>
        <v>3</v>
      </c>
      <c r="F761" s="16">
        <f t="shared" si="110"/>
        <v>8</v>
      </c>
      <c r="G761" s="16">
        <f t="shared" si="111"/>
        <v>2017</v>
      </c>
      <c r="H761" s="15">
        <f t="shared" si="106"/>
        <v>28</v>
      </c>
      <c r="I761" s="15">
        <f t="shared" si="107"/>
        <v>1</v>
      </c>
      <c r="J761" s="15">
        <f t="shared" si="108"/>
        <v>4</v>
      </c>
      <c r="K761" s="28"/>
      <c r="L761" s="13">
        <f t="shared" si="102"/>
        <v>752</v>
      </c>
      <c r="M761" s="27" t="str">
        <f t="shared" si="103"/>
        <v/>
      </c>
      <c r="N761" s="26" t="e">
        <f t="array" ref="N761">IF($L761="","",INDEX($B$10:$B$500,SMALL(IF($D$10:$D$500=$M761,ROW($10:$500)-9),COUNTIF($M$9:$M760,$M761)+1)))</f>
        <v>#NUM!</v>
      </c>
      <c r="O761" s="28"/>
      <c r="P761" s="13">
        <f t="shared" si="104"/>
        <v>752</v>
      </c>
      <c r="Q761" s="27" t="str">
        <f t="shared" si="105"/>
        <v/>
      </c>
      <c r="R761" s="26" t="e">
        <f t="array" ref="R761">IF($P761="","",INDEX($B$10:$B$500,SMALL(IF($D$10:$D$500=$Q761,ROW($10:$500)-9),COUNTIF($Q$9:$Q760,$Q761)+1)))</f>
        <v>#NUM!</v>
      </c>
    </row>
    <row r="762" spans="1:18" ht="26.25" thickTop="1" thickBot="1" x14ac:dyDescent="0.4">
      <c r="A762" s="13">
        <f>IF(B762="","",COUNT($A$9:A761)+1)</f>
        <v>752</v>
      </c>
      <c r="B762" s="16" t="s">
        <v>765</v>
      </c>
      <c r="C762" s="23">
        <v>31512032600246</v>
      </c>
      <c r="D762" s="18">
        <v>42341</v>
      </c>
      <c r="E762" s="16">
        <f t="shared" si="109"/>
        <v>3</v>
      </c>
      <c r="F762" s="16">
        <f t="shared" si="110"/>
        <v>12</v>
      </c>
      <c r="G762" s="16">
        <f t="shared" si="111"/>
        <v>2015</v>
      </c>
      <c r="H762" s="15">
        <f t="shared" si="106"/>
        <v>28</v>
      </c>
      <c r="I762" s="15">
        <f t="shared" si="107"/>
        <v>9</v>
      </c>
      <c r="J762" s="15">
        <f t="shared" si="108"/>
        <v>5</v>
      </c>
      <c r="K762" s="28"/>
      <c r="L762" s="13">
        <f t="shared" si="102"/>
        <v>753</v>
      </c>
      <c r="M762" s="27" t="str">
        <f t="shared" si="103"/>
        <v/>
      </c>
      <c r="N762" s="26" t="e">
        <f t="array" ref="N762">IF($L762="","",INDEX($B$10:$B$500,SMALL(IF($D$10:$D$500=$M762,ROW($10:$500)-9),COUNTIF($M$9:$M761,$M762)+1)))</f>
        <v>#NUM!</v>
      </c>
      <c r="O762" s="28"/>
      <c r="P762" s="13">
        <f t="shared" si="104"/>
        <v>753</v>
      </c>
      <c r="Q762" s="27" t="str">
        <f t="shared" si="105"/>
        <v/>
      </c>
      <c r="R762" s="26" t="e">
        <f t="array" ref="R762">IF($P762="","",INDEX($B$10:$B$500,SMALL(IF($D$10:$D$500=$Q762,ROW($10:$500)-9),COUNTIF($Q$9:$Q761,$Q762)+1)))</f>
        <v>#NUM!</v>
      </c>
    </row>
    <row r="763" spans="1:18" ht="26.25" thickTop="1" thickBot="1" x14ac:dyDescent="0.4">
      <c r="A763" s="13">
        <f>IF(B763="","",COUNT($A$9:A762)+1)</f>
        <v>753</v>
      </c>
      <c r="B763" s="16" t="s">
        <v>766</v>
      </c>
      <c r="C763" s="23">
        <v>31601012618729</v>
      </c>
      <c r="D763" s="18">
        <v>42370</v>
      </c>
      <c r="E763" s="16">
        <f t="shared" si="109"/>
        <v>1</v>
      </c>
      <c r="F763" s="16">
        <f t="shared" si="110"/>
        <v>1</v>
      </c>
      <c r="G763" s="16">
        <f t="shared" si="111"/>
        <v>2016</v>
      </c>
      <c r="H763" s="15">
        <f t="shared" si="106"/>
        <v>0</v>
      </c>
      <c r="I763" s="15">
        <f t="shared" si="107"/>
        <v>9</v>
      </c>
      <c r="J763" s="15">
        <f t="shared" si="108"/>
        <v>5</v>
      </c>
      <c r="K763" s="28"/>
      <c r="L763" s="13">
        <f t="shared" si="102"/>
        <v>754</v>
      </c>
      <c r="M763" s="27" t="str">
        <f t="shared" si="103"/>
        <v/>
      </c>
      <c r="N763" s="26" t="e">
        <f t="array" ref="N763">IF($L763="","",INDEX($B$10:$B$500,SMALL(IF($D$10:$D$500=$M763,ROW($10:$500)-9),COUNTIF($M$9:$M762,$M763)+1)))</f>
        <v>#NUM!</v>
      </c>
      <c r="O763" s="28"/>
      <c r="P763" s="13">
        <f t="shared" si="104"/>
        <v>754</v>
      </c>
      <c r="Q763" s="27" t="str">
        <f t="shared" si="105"/>
        <v/>
      </c>
      <c r="R763" s="26" t="e">
        <f t="array" ref="R763">IF($P763="","",INDEX($B$10:$B$500,SMALL(IF($D$10:$D$500=$Q763,ROW($10:$500)-9),COUNTIF($Q$9:$Q762,$Q763)+1)))</f>
        <v>#NUM!</v>
      </c>
    </row>
    <row r="764" spans="1:18" ht="26.25" thickTop="1" thickBot="1" x14ac:dyDescent="0.4">
      <c r="A764" s="13">
        <f>IF(B764="","",COUNT($A$9:A763)+1)</f>
        <v>754</v>
      </c>
      <c r="B764" s="16" t="s">
        <v>767</v>
      </c>
      <c r="C764" s="23">
        <v>31703182601062</v>
      </c>
      <c r="D764" s="18">
        <v>42812</v>
      </c>
      <c r="E764" s="16">
        <f t="shared" si="109"/>
        <v>18</v>
      </c>
      <c r="F764" s="16">
        <f t="shared" si="110"/>
        <v>3</v>
      </c>
      <c r="G764" s="16">
        <f t="shared" si="111"/>
        <v>2017</v>
      </c>
      <c r="H764" s="15">
        <f t="shared" si="106"/>
        <v>13</v>
      </c>
      <c r="I764" s="15">
        <f t="shared" si="107"/>
        <v>6</v>
      </c>
      <c r="J764" s="15">
        <f t="shared" si="108"/>
        <v>4</v>
      </c>
      <c r="K764" s="28"/>
      <c r="L764" s="13">
        <f t="shared" si="102"/>
        <v>755</v>
      </c>
      <c r="M764" s="27" t="str">
        <f t="shared" si="103"/>
        <v/>
      </c>
      <c r="N764" s="26" t="e">
        <f t="array" ref="N764">IF($L764="","",INDEX($B$10:$B$500,SMALL(IF($D$10:$D$500=$M764,ROW($10:$500)-9),COUNTIF($M$9:$M763,$M764)+1)))</f>
        <v>#NUM!</v>
      </c>
      <c r="O764" s="28"/>
      <c r="P764" s="13">
        <f t="shared" si="104"/>
        <v>755</v>
      </c>
      <c r="Q764" s="27" t="str">
        <f t="shared" si="105"/>
        <v/>
      </c>
      <c r="R764" s="26" t="e">
        <f t="array" ref="R764">IF($P764="","",INDEX($B$10:$B$500,SMALL(IF($D$10:$D$500=$Q764,ROW($10:$500)-9),COUNTIF($Q$9:$Q763,$Q764)+1)))</f>
        <v>#NUM!</v>
      </c>
    </row>
    <row r="765" spans="1:18" ht="26.25" thickTop="1" thickBot="1" x14ac:dyDescent="0.4">
      <c r="A765" s="13">
        <f>IF(B765="","",COUNT($A$9:A764)+1)</f>
        <v>755</v>
      </c>
      <c r="B765" s="16" t="s">
        <v>768</v>
      </c>
      <c r="C765" s="23">
        <v>31604152601043</v>
      </c>
      <c r="D765" s="18">
        <v>42475</v>
      </c>
      <c r="E765" s="16">
        <f t="shared" si="109"/>
        <v>15</v>
      </c>
      <c r="F765" s="16">
        <f t="shared" si="110"/>
        <v>4</v>
      </c>
      <c r="G765" s="16">
        <f t="shared" si="111"/>
        <v>2016</v>
      </c>
      <c r="H765" s="15">
        <f t="shared" si="106"/>
        <v>16</v>
      </c>
      <c r="I765" s="15">
        <f t="shared" si="107"/>
        <v>5</v>
      </c>
      <c r="J765" s="15">
        <f t="shared" si="108"/>
        <v>5</v>
      </c>
      <c r="K765" s="28"/>
      <c r="L765" s="13">
        <f t="shared" si="102"/>
        <v>756</v>
      </c>
      <c r="M765" s="27" t="str">
        <f t="shared" si="103"/>
        <v/>
      </c>
      <c r="N765" s="26" t="e">
        <f t="array" ref="N765">IF($L765="","",INDEX($B$10:$B$500,SMALL(IF($D$10:$D$500=$M765,ROW($10:$500)-9),COUNTIF($M$9:$M764,$M765)+1)))</f>
        <v>#NUM!</v>
      </c>
      <c r="O765" s="28"/>
      <c r="P765" s="13">
        <f t="shared" si="104"/>
        <v>756</v>
      </c>
      <c r="Q765" s="27" t="str">
        <f t="shared" si="105"/>
        <v/>
      </c>
      <c r="R765" s="26" t="e">
        <f t="array" ref="R765">IF($P765="","",INDEX($B$10:$B$500,SMALL(IF($D$10:$D$500=$Q765,ROW($10:$500)-9),COUNTIF($Q$9:$Q764,$Q765)+1)))</f>
        <v>#NUM!</v>
      </c>
    </row>
    <row r="766" spans="1:18" ht="26.25" thickTop="1" thickBot="1" x14ac:dyDescent="0.4">
      <c r="A766" s="13">
        <f>IF(B766="","",COUNT($A$9:A765)+1)</f>
        <v>756</v>
      </c>
      <c r="B766" s="16" t="s">
        <v>769</v>
      </c>
      <c r="C766" s="23">
        <v>31702102601745</v>
      </c>
      <c r="D766" s="18">
        <v>42776</v>
      </c>
      <c r="E766" s="16">
        <f t="shared" si="109"/>
        <v>10</v>
      </c>
      <c r="F766" s="16">
        <f t="shared" si="110"/>
        <v>2</v>
      </c>
      <c r="G766" s="16">
        <f t="shared" si="111"/>
        <v>2017</v>
      </c>
      <c r="H766" s="15">
        <f t="shared" si="106"/>
        <v>21</v>
      </c>
      <c r="I766" s="15">
        <f t="shared" si="107"/>
        <v>7</v>
      </c>
      <c r="J766" s="15">
        <f t="shared" si="108"/>
        <v>4</v>
      </c>
      <c r="K766" s="28"/>
      <c r="L766" s="13">
        <f t="shared" si="102"/>
        <v>757</v>
      </c>
      <c r="M766" s="27" t="str">
        <f t="shared" si="103"/>
        <v/>
      </c>
      <c r="N766" s="26" t="e">
        <f t="array" ref="N766">IF($L766="","",INDEX($B$10:$B$500,SMALL(IF($D$10:$D$500=$M766,ROW($10:$500)-9),COUNTIF($M$9:$M765,$M766)+1)))</f>
        <v>#NUM!</v>
      </c>
      <c r="O766" s="28"/>
      <c r="P766" s="13">
        <f t="shared" si="104"/>
        <v>757</v>
      </c>
      <c r="Q766" s="27" t="str">
        <f t="shared" si="105"/>
        <v/>
      </c>
      <c r="R766" s="26" t="e">
        <f t="array" ref="R766">IF($P766="","",INDEX($B$10:$B$500,SMALL(IF($D$10:$D$500=$Q766,ROW($10:$500)-9),COUNTIF($Q$9:$Q765,$Q766)+1)))</f>
        <v>#NUM!</v>
      </c>
    </row>
    <row r="767" spans="1:18" ht="26.25" thickTop="1" thickBot="1" x14ac:dyDescent="0.4">
      <c r="A767" s="13">
        <f>IF(B767="","",COUNT($A$9:A766)+1)</f>
        <v>757</v>
      </c>
      <c r="B767" s="16" t="s">
        <v>770</v>
      </c>
      <c r="C767" s="23">
        <v>31611212600307</v>
      </c>
      <c r="D767" s="18">
        <v>42695</v>
      </c>
      <c r="E767" s="16">
        <f t="shared" si="109"/>
        <v>21</v>
      </c>
      <c r="F767" s="16">
        <f t="shared" si="110"/>
        <v>11</v>
      </c>
      <c r="G767" s="16">
        <f t="shared" si="111"/>
        <v>2016</v>
      </c>
      <c r="H767" s="15">
        <f t="shared" si="106"/>
        <v>10</v>
      </c>
      <c r="I767" s="15">
        <f t="shared" si="107"/>
        <v>10</v>
      </c>
      <c r="J767" s="15">
        <f t="shared" si="108"/>
        <v>4</v>
      </c>
      <c r="K767" s="28"/>
      <c r="L767" s="13">
        <f t="shared" si="102"/>
        <v>758</v>
      </c>
      <c r="M767" s="27" t="str">
        <f t="shared" si="103"/>
        <v/>
      </c>
      <c r="N767" s="26" t="e">
        <f t="array" ref="N767">IF($L767="","",INDEX($B$10:$B$500,SMALL(IF($D$10:$D$500=$M767,ROW($10:$500)-9),COUNTIF($M$9:$M766,$M767)+1)))</f>
        <v>#NUM!</v>
      </c>
      <c r="O767" s="28"/>
      <c r="P767" s="13">
        <f t="shared" si="104"/>
        <v>758</v>
      </c>
      <c r="Q767" s="27" t="str">
        <f t="shared" si="105"/>
        <v/>
      </c>
      <c r="R767" s="26" t="e">
        <f t="array" ref="R767">IF($P767="","",INDEX($B$10:$B$500,SMALL(IF($D$10:$D$500=$Q767,ROW($10:$500)-9),COUNTIF($Q$9:$Q766,$Q767)+1)))</f>
        <v>#NUM!</v>
      </c>
    </row>
    <row r="768" spans="1:18" ht="26.25" thickTop="1" thickBot="1" x14ac:dyDescent="0.4">
      <c r="A768" s="13">
        <f>IF(B768="","",COUNT($A$9:A767)+1)</f>
        <v>758</v>
      </c>
      <c r="B768" s="16" t="s">
        <v>771</v>
      </c>
      <c r="C768" s="23">
        <v>31602162600948</v>
      </c>
      <c r="D768" s="18">
        <v>42416</v>
      </c>
      <c r="E768" s="16">
        <f t="shared" si="109"/>
        <v>16</v>
      </c>
      <c r="F768" s="16">
        <f t="shared" si="110"/>
        <v>2</v>
      </c>
      <c r="G768" s="16">
        <f t="shared" si="111"/>
        <v>2016</v>
      </c>
      <c r="H768" s="15">
        <f t="shared" si="106"/>
        <v>15</v>
      </c>
      <c r="I768" s="15">
        <f t="shared" si="107"/>
        <v>7</v>
      </c>
      <c r="J768" s="15">
        <f t="shared" si="108"/>
        <v>5</v>
      </c>
      <c r="K768" s="28"/>
      <c r="L768" s="13">
        <f t="shared" si="102"/>
        <v>759</v>
      </c>
      <c r="M768" s="27" t="str">
        <f t="shared" si="103"/>
        <v/>
      </c>
      <c r="N768" s="26" t="e">
        <f t="array" ref="N768">IF($L768="","",INDEX($B$10:$B$500,SMALL(IF($D$10:$D$500=$M768,ROW($10:$500)-9),COUNTIF($M$9:$M767,$M768)+1)))</f>
        <v>#NUM!</v>
      </c>
      <c r="O768" s="28"/>
      <c r="P768" s="13">
        <f t="shared" si="104"/>
        <v>759</v>
      </c>
      <c r="Q768" s="27" t="str">
        <f t="shared" si="105"/>
        <v/>
      </c>
      <c r="R768" s="26" t="e">
        <f t="array" ref="R768">IF($P768="","",INDEX($B$10:$B$500,SMALL(IF($D$10:$D$500=$Q768,ROW($10:$500)-9),COUNTIF($Q$9:$Q767,$Q768)+1)))</f>
        <v>#NUM!</v>
      </c>
    </row>
    <row r="769" spans="1:18" ht="26.25" thickTop="1" thickBot="1" x14ac:dyDescent="0.4">
      <c r="A769" s="13">
        <f>IF(B769="","",COUNT($A$9:A768)+1)</f>
        <v>759</v>
      </c>
      <c r="B769" s="16" t="s">
        <v>772</v>
      </c>
      <c r="C769" s="23">
        <v>31606232600407</v>
      </c>
      <c r="D769" s="18">
        <v>42544</v>
      </c>
      <c r="E769" s="16">
        <f t="shared" si="109"/>
        <v>23</v>
      </c>
      <c r="F769" s="16">
        <f t="shared" si="110"/>
        <v>6</v>
      </c>
      <c r="G769" s="16">
        <f t="shared" si="111"/>
        <v>2016</v>
      </c>
      <c r="H769" s="15">
        <f t="shared" si="106"/>
        <v>8</v>
      </c>
      <c r="I769" s="15">
        <f t="shared" si="107"/>
        <v>3</v>
      </c>
      <c r="J769" s="15">
        <f t="shared" si="108"/>
        <v>5</v>
      </c>
      <c r="K769" s="28"/>
      <c r="L769" s="13">
        <f t="shared" si="102"/>
        <v>760</v>
      </c>
      <c r="M769" s="27" t="str">
        <f t="shared" si="103"/>
        <v/>
      </c>
      <c r="N769" s="26" t="e">
        <f t="array" ref="N769">IF($L769="","",INDEX($B$10:$B$500,SMALL(IF($D$10:$D$500=$M769,ROW($10:$500)-9),COUNTIF($M$9:$M768,$M769)+1)))</f>
        <v>#NUM!</v>
      </c>
      <c r="O769" s="28"/>
      <c r="P769" s="13">
        <f t="shared" si="104"/>
        <v>760</v>
      </c>
      <c r="Q769" s="27" t="str">
        <f t="shared" si="105"/>
        <v/>
      </c>
      <c r="R769" s="26" t="e">
        <f t="array" ref="R769">IF($P769="","",INDEX($B$10:$B$500,SMALL(IF($D$10:$D$500=$Q769,ROW($10:$500)-9),COUNTIF($Q$9:$Q768,$Q769)+1)))</f>
        <v>#NUM!</v>
      </c>
    </row>
    <row r="770" spans="1:18" ht="26.25" thickTop="1" thickBot="1" x14ac:dyDescent="0.4">
      <c r="A770" s="13">
        <f>IF(B770="","",COUNT($A$9:A769)+1)</f>
        <v>760</v>
      </c>
      <c r="B770" s="16" t="s">
        <v>773</v>
      </c>
      <c r="C770" s="23">
        <v>31603172600829</v>
      </c>
      <c r="D770" s="18">
        <v>42446</v>
      </c>
      <c r="E770" s="16">
        <f t="shared" si="109"/>
        <v>17</v>
      </c>
      <c r="F770" s="16">
        <f t="shared" si="110"/>
        <v>3</v>
      </c>
      <c r="G770" s="16">
        <f t="shared" si="111"/>
        <v>2016</v>
      </c>
      <c r="H770" s="15">
        <f t="shared" si="106"/>
        <v>14</v>
      </c>
      <c r="I770" s="15">
        <f t="shared" si="107"/>
        <v>6</v>
      </c>
      <c r="J770" s="15">
        <f t="shared" si="108"/>
        <v>5</v>
      </c>
      <c r="K770" s="28"/>
      <c r="L770" s="13">
        <f t="shared" si="102"/>
        <v>761</v>
      </c>
      <c r="M770" s="27" t="str">
        <f t="shared" si="103"/>
        <v/>
      </c>
      <c r="N770" s="26" t="e">
        <f t="array" ref="N770">IF($L770="","",INDEX($B$10:$B$500,SMALL(IF($D$10:$D$500=$M770,ROW($10:$500)-9),COUNTIF($M$9:$M769,$M770)+1)))</f>
        <v>#NUM!</v>
      </c>
      <c r="O770" s="28"/>
      <c r="P770" s="13">
        <f t="shared" si="104"/>
        <v>761</v>
      </c>
      <c r="Q770" s="27" t="str">
        <f t="shared" si="105"/>
        <v/>
      </c>
      <c r="R770" s="26" t="e">
        <f t="array" ref="R770">IF($P770="","",INDEX($B$10:$B$500,SMALL(IF($D$10:$D$500=$Q770,ROW($10:$500)-9),COUNTIF($Q$9:$Q769,$Q770)+1)))</f>
        <v>#NUM!</v>
      </c>
    </row>
    <row r="771" spans="1:18" ht="26.25" thickTop="1" thickBot="1" x14ac:dyDescent="0.4">
      <c r="A771" s="13">
        <f>IF(B771="","",COUNT($A$9:A770)+1)</f>
        <v>761</v>
      </c>
      <c r="B771" s="16" t="s">
        <v>774</v>
      </c>
      <c r="C771" s="23">
        <v>31603162600413</v>
      </c>
      <c r="D771" s="18">
        <v>42445</v>
      </c>
      <c r="E771" s="16">
        <f t="shared" si="109"/>
        <v>16</v>
      </c>
      <c r="F771" s="16">
        <f t="shared" si="110"/>
        <v>3</v>
      </c>
      <c r="G771" s="16">
        <f t="shared" si="111"/>
        <v>2016</v>
      </c>
      <c r="H771" s="15">
        <f t="shared" si="106"/>
        <v>15</v>
      </c>
      <c r="I771" s="15">
        <f t="shared" si="107"/>
        <v>6</v>
      </c>
      <c r="J771" s="15">
        <f t="shared" si="108"/>
        <v>5</v>
      </c>
      <c r="K771" s="28"/>
      <c r="L771" s="13">
        <f t="shared" si="102"/>
        <v>762</v>
      </c>
      <c r="M771" s="27" t="str">
        <f t="shared" si="103"/>
        <v/>
      </c>
      <c r="N771" s="26" t="e">
        <f t="array" ref="N771">IF($L771="","",INDEX($B$10:$B$500,SMALL(IF($D$10:$D$500=$M771,ROW($10:$500)-9),COUNTIF($M$9:$M770,$M771)+1)))</f>
        <v>#NUM!</v>
      </c>
      <c r="O771" s="28"/>
      <c r="P771" s="13">
        <f t="shared" si="104"/>
        <v>762</v>
      </c>
      <c r="Q771" s="27" t="str">
        <f t="shared" si="105"/>
        <v/>
      </c>
      <c r="R771" s="26" t="e">
        <f t="array" ref="R771">IF($P771="","",INDEX($B$10:$B$500,SMALL(IF($D$10:$D$500=$Q771,ROW($10:$500)-9),COUNTIF($Q$9:$Q770,$Q771)+1)))</f>
        <v>#NUM!</v>
      </c>
    </row>
    <row r="772" spans="1:18" ht="26.25" thickTop="1" thickBot="1" x14ac:dyDescent="0.4">
      <c r="A772" s="13">
        <f>IF(B772="","",COUNT($A$9:A771)+1)</f>
        <v>762</v>
      </c>
      <c r="B772" s="16" t="s">
        <v>775</v>
      </c>
      <c r="C772" s="23">
        <v>31601312600341</v>
      </c>
      <c r="D772" s="18">
        <v>42400</v>
      </c>
      <c r="E772" s="16">
        <f t="shared" si="109"/>
        <v>31</v>
      </c>
      <c r="F772" s="16">
        <f t="shared" si="110"/>
        <v>1</v>
      </c>
      <c r="G772" s="16">
        <f t="shared" si="111"/>
        <v>2016</v>
      </c>
      <c r="H772" s="15">
        <f t="shared" si="106"/>
        <v>0</v>
      </c>
      <c r="I772" s="15">
        <f t="shared" si="107"/>
        <v>8</v>
      </c>
      <c r="J772" s="15">
        <f t="shared" si="108"/>
        <v>5</v>
      </c>
      <c r="K772" s="28"/>
      <c r="L772" s="13">
        <f t="shared" si="102"/>
        <v>763</v>
      </c>
      <c r="M772" s="27" t="str">
        <f t="shared" si="103"/>
        <v/>
      </c>
      <c r="N772" s="26" t="e">
        <f t="array" ref="N772">IF($L772="","",INDEX($B$10:$B$500,SMALL(IF($D$10:$D$500=$M772,ROW($10:$500)-9),COUNTIF($M$9:$M771,$M772)+1)))</f>
        <v>#NUM!</v>
      </c>
      <c r="O772" s="28"/>
      <c r="P772" s="13">
        <f t="shared" si="104"/>
        <v>763</v>
      </c>
      <c r="Q772" s="27" t="str">
        <f t="shared" si="105"/>
        <v/>
      </c>
      <c r="R772" s="26" t="e">
        <f t="array" ref="R772">IF($P772="","",INDEX($B$10:$B$500,SMALL(IF($D$10:$D$500=$Q772,ROW($10:$500)-9),COUNTIF($Q$9:$Q771,$Q772)+1)))</f>
        <v>#NUM!</v>
      </c>
    </row>
    <row r="773" spans="1:18" ht="26.25" thickTop="1" thickBot="1" x14ac:dyDescent="0.4">
      <c r="A773" s="13">
        <f>IF(B773="","",COUNT($A$9:A772)+1)</f>
        <v>763</v>
      </c>
      <c r="B773" s="16" t="s">
        <v>776</v>
      </c>
      <c r="C773" s="23">
        <v>31603092600682</v>
      </c>
      <c r="D773" s="18">
        <v>42438</v>
      </c>
      <c r="E773" s="16">
        <f t="shared" si="109"/>
        <v>9</v>
      </c>
      <c r="F773" s="16">
        <f t="shared" si="110"/>
        <v>3</v>
      </c>
      <c r="G773" s="16">
        <f t="shared" si="111"/>
        <v>2016</v>
      </c>
      <c r="H773" s="15">
        <f t="shared" si="106"/>
        <v>22</v>
      </c>
      <c r="I773" s="15">
        <f t="shared" si="107"/>
        <v>6</v>
      </c>
      <c r="J773" s="15">
        <f t="shared" si="108"/>
        <v>5</v>
      </c>
      <c r="K773" s="28"/>
      <c r="L773" s="13">
        <f t="shared" si="102"/>
        <v>764</v>
      </c>
      <c r="M773" s="27" t="str">
        <f t="shared" si="103"/>
        <v/>
      </c>
      <c r="N773" s="26" t="e">
        <f t="array" ref="N773">IF($L773="","",INDEX($B$10:$B$500,SMALL(IF($D$10:$D$500=$M773,ROW($10:$500)-9),COUNTIF($M$9:$M772,$M773)+1)))</f>
        <v>#NUM!</v>
      </c>
      <c r="O773" s="28"/>
      <c r="P773" s="13">
        <f t="shared" si="104"/>
        <v>764</v>
      </c>
      <c r="Q773" s="27" t="str">
        <f t="shared" si="105"/>
        <v/>
      </c>
      <c r="R773" s="26" t="e">
        <f t="array" ref="R773">IF($P773="","",INDEX($B$10:$B$500,SMALL(IF($D$10:$D$500=$Q773,ROW($10:$500)-9),COUNTIF($Q$9:$Q772,$Q773)+1)))</f>
        <v>#NUM!</v>
      </c>
    </row>
    <row r="774" spans="1:18" ht="26.25" thickTop="1" thickBot="1" x14ac:dyDescent="0.4">
      <c r="A774" s="13">
        <f>IF(B774="","",COUNT($A$9:A773)+1)</f>
        <v>764</v>
      </c>
      <c r="B774" s="16" t="s">
        <v>777</v>
      </c>
      <c r="C774" s="23">
        <v>31608152601006</v>
      </c>
      <c r="D774" s="18">
        <v>42597</v>
      </c>
      <c r="E774" s="16">
        <f t="shared" si="109"/>
        <v>15</v>
      </c>
      <c r="F774" s="16">
        <f t="shared" si="110"/>
        <v>8</v>
      </c>
      <c r="G774" s="16">
        <f t="shared" si="111"/>
        <v>2016</v>
      </c>
      <c r="H774" s="15">
        <f t="shared" si="106"/>
        <v>16</v>
      </c>
      <c r="I774" s="15">
        <f t="shared" si="107"/>
        <v>1</v>
      </c>
      <c r="J774" s="15">
        <f t="shared" si="108"/>
        <v>5</v>
      </c>
      <c r="K774" s="28"/>
      <c r="L774" s="13">
        <f t="shared" si="102"/>
        <v>765</v>
      </c>
      <c r="M774" s="27" t="str">
        <f t="shared" si="103"/>
        <v/>
      </c>
      <c r="N774" s="26" t="e">
        <f t="array" ref="N774">IF($L774="","",INDEX($B$10:$B$500,SMALL(IF($D$10:$D$500=$M774,ROW($10:$500)-9),COUNTIF($M$9:$M773,$M774)+1)))</f>
        <v>#NUM!</v>
      </c>
      <c r="O774" s="28"/>
      <c r="P774" s="13">
        <f t="shared" si="104"/>
        <v>765</v>
      </c>
      <c r="Q774" s="27" t="str">
        <f t="shared" si="105"/>
        <v/>
      </c>
      <c r="R774" s="26" t="e">
        <f t="array" ref="R774">IF($P774="","",INDEX($B$10:$B$500,SMALL(IF($D$10:$D$500=$Q774,ROW($10:$500)-9),COUNTIF($Q$9:$Q773,$Q774)+1)))</f>
        <v>#NUM!</v>
      </c>
    </row>
    <row r="775" spans="1:18" ht="26.25" thickTop="1" thickBot="1" x14ac:dyDescent="0.4">
      <c r="A775" s="13">
        <f>IF(B775="","",COUNT($A$9:A774)+1)</f>
        <v>765</v>
      </c>
      <c r="B775" s="16" t="s">
        <v>778</v>
      </c>
      <c r="C775" s="23">
        <v>31601152601524</v>
      </c>
      <c r="D775" s="18">
        <v>42384</v>
      </c>
      <c r="E775" s="16">
        <f t="shared" si="109"/>
        <v>15</v>
      </c>
      <c r="F775" s="16">
        <f t="shared" si="110"/>
        <v>1</v>
      </c>
      <c r="G775" s="16">
        <f t="shared" si="111"/>
        <v>2016</v>
      </c>
      <c r="H775" s="15">
        <f t="shared" si="106"/>
        <v>16</v>
      </c>
      <c r="I775" s="15">
        <f t="shared" si="107"/>
        <v>8</v>
      </c>
      <c r="J775" s="15">
        <f t="shared" si="108"/>
        <v>5</v>
      </c>
      <c r="K775" s="28"/>
      <c r="L775" s="13">
        <f t="shared" si="102"/>
        <v>766</v>
      </c>
      <c r="M775" s="27" t="str">
        <f t="shared" si="103"/>
        <v/>
      </c>
      <c r="N775" s="26" t="e">
        <f t="array" ref="N775">IF($L775="","",INDEX($B$10:$B$500,SMALL(IF($D$10:$D$500=$M775,ROW($10:$500)-9),COUNTIF($M$9:$M774,$M775)+1)))</f>
        <v>#NUM!</v>
      </c>
      <c r="O775" s="28"/>
      <c r="P775" s="13">
        <f t="shared" si="104"/>
        <v>766</v>
      </c>
      <c r="Q775" s="27" t="str">
        <f t="shared" si="105"/>
        <v/>
      </c>
      <c r="R775" s="26" t="e">
        <f t="array" ref="R775">IF($P775="","",INDEX($B$10:$B$500,SMALL(IF($D$10:$D$500=$Q775,ROW($10:$500)-9),COUNTIF($Q$9:$Q774,$Q775)+1)))</f>
        <v>#NUM!</v>
      </c>
    </row>
    <row r="776" spans="1:18" ht="26.25" thickTop="1" thickBot="1" x14ac:dyDescent="0.4">
      <c r="A776" s="13">
        <f>IF(B776="","",COUNT($A$9:A775)+1)</f>
        <v>766</v>
      </c>
      <c r="B776" s="16" t="s">
        <v>779</v>
      </c>
      <c r="C776" s="23">
        <v>31604212600564</v>
      </c>
      <c r="D776" s="18">
        <v>42481</v>
      </c>
      <c r="E776" s="16">
        <f t="shared" si="109"/>
        <v>21</v>
      </c>
      <c r="F776" s="16">
        <f t="shared" si="110"/>
        <v>4</v>
      </c>
      <c r="G776" s="16">
        <f t="shared" si="111"/>
        <v>2016</v>
      </c>
      <c r="H776" s="15">
        <f t="shared" si="106"/>
        <v>10</v>
      </c>
      <c r="I776" s="15">
        <f t="shared" si="107"/>
        <v>5</v>
      </c>
      <c r="J776" s="15">
        <f t="shared" si="108"/>
        <v>5</v>
      </c>
      <c r="K776" s="28"/>
      <c r="L776" s="13">
        <f t="shared" si="102"/>
        <v>767</v>
      </c>
      <c r="M776" s="27" t="str">
        <f t="shared" si="103"/>
        <v/>
      </c>
      <c r="N776" s="26" t="e">
        <f t="array" ref="N776">IF($L776="","",INDEX($B$10:$B$500,SMALL(IF($D$10:$D$500=$M776,ROW($10:$500)-9),COUNTIF($M$9:$M775,$M776)+1)))</f>
        <v>#NUM!</v>
      </c>
      <c r="O776" s="28"/>
      <c r="P776" s="13">
        <f t="shared" si="104"/>
        <v>767</v>
      </c>
      <c r="Q776" s="27" t="str">
        <f t="shared" si="105"/>
        <v/>
      </c>
      <c r="R776" s="26" t="e">
        <f t="array" ref="R776">IF($P776="","",INDEX($B$10:$B$500,SMALL(IF($D$10:$D$500=$Q776,ROW($10:$500)-9),COUNTIF($Q$9:$Q775,$Q776)+1)))</f>
        <v>#NUM!</v>
      </c>
    </row>
    <row r="777" spans="1:18" ht="26.25" thickTop="1" thickBot="1" x14ac:dyDescent="0.4">
      <c r="A777" s="13">
        <f>IF(B777="","",COUNT($A$9:A776)+1)</f>
        <v>767</v>
      </c>
      <c r="B777" s="16" t="s">
        <v>780</v>
      </c>
      <c r="C777" s="23">
        <v>31511172600193</v>
      </c>
      <c r="D777" s="18">
        <v>42325</v>
      </c>
      <c r="E777" s="16">
        <f t="shared" si="109"/>
        <v>17</v>
      </c>
      <c r="F777" s="16">
        <f t="shared" si="110"/>
        <v>11</v>
      </c>
      <c r="G777" s="16">
        <f t="shared" si="111"/>
        <v>2015</v>
      </c>
      <c r="H777" s="15">
        <f t="shared" si="106"/>
        <v>14</v>
      </c>
      <c r="I777" s="15">
        <f t="shared" si="107"/>
        <v>10</v>
      </c>
      <c r="J777" s="15">
        <f t="shared" si="108"/>
        <v>5</v>
      </c>
      <c r="K777" s="28"/>
      <c r="L777" s="13">
        <f t="shared" si="102"/>
        <v>768</v>
      </c>
      <c r="M777" s="27" t="str">
        <f t="shared" si="103"/>
        <v/>
      </c>
      <c r="N777" s="26" t="e">
        <f t="array" ref="N777">IF($L777="","",INDEX($B$10:$B$500,SMALL(IF($D$10:$D$500=$M777,ROW($10:$500)-9),COUNTIF($M$9:$M776,$M777)+1)))</f>
        <v>#NUM!</v>
      </c>
      <c r="O777" s="28"/>
      <c r="P777" s="13">
        <f t="shared" si="104"/>
        <v>768</v>
      </c>
      <c r="Q777" s="27" t="str">
        <f t="shared" si="105"/>
        <v/>
      </c>
      <c r="R777" s="26" t="e">
        <f t="array" ref="R777">IF($P777="","",INDEX($B$10:$B$500,SMALL(IF($D$10:$D$500=$Q777,ROW($10:$500)-9),COUNTIF($Q$9:$Q776,$Q777)+1)))</f>
        <v>#NUM!</v>
      </c>
    </row>
    <row r="778" spans="1:18" ht="26.25" thickTop="1" thickBot="1" x14ac:dyDescent="0.4">
      <c r="A778" s="13">
        <f>IF(B778="","",COUNT($A$9:A777)+1)</f>
        <v>768</v>
      </c>
      <c r="B778" s="16" t="s">
        <v>781</v>
      </c>
      <c r="C778" s="23">
        <v>31608212600691</v>
      </c>
      <c r="D778" s="18">
        <v>42603</v>
      </c>
      <c r="E778" s="16">
        <f t="shared" si="109"/>
        <v>21</v>
      </c>
      <c r="F778" s="16">
        <f t="shared" si="110"/>
        <v>8</v>
      </c>
      <c r="G778" s="16">
        <f t="shared" si="111"/>
        <v>2016</v>
      </c>
      <c r="H778" s="15">
        <f t="shared" si="106"/>
        <v>10</v>
      </c>
      <c r="I778" s="15">
        <f t="shared" si="107"/>
        <v>1</v>
      </c>
      <c r="J778" s="15">
        <f t="shared" si="108"/>
        <v>5</v>
      </c>
      <c r="K778" s="28"/>
      <c r="L778" s="13">
        <f t="shared" ref="L778:L841" si="112">IF(ROW($A769)&gt;MAX($A:$A),"",ROW($A769))</f>
        <v>769</v>
      </c>
      <c r="M778" s="27" t="str">
        <f t="shared" ref="M778:M841" si="113">IF(ISERROR(SMALL($D$10:$D$500,$L778)),"",SMALL($D$10:$D$500,$L778))</f>
        <v/>
      </c>
      <c r="N778" s="26" t="e">
        <f t="array" ref="N778">IF($L778="","",INDEX($B$10:$B$500,SMALL(IF($D$10:$D$500=$M778,ROW($10:$500)-9),COUNTIF($M$9:$M777,$M778)+1)))</f>
        <v>#NUM!</v>
      </c>
      <c r="O778" s="28"/>
      <c r="P778" s="13">
        <f t="shared" ref="P778:P841" si="114">IF(ROW($A769)&gt;MAX($A:$A),"",ROW($A769))</f>
        <v>769</v>
      </c>
      <c r="Q778" s="27" t="str">
        <f t="shared" ref="Q778:Q841" si="115">IF(ISERROR(LARGE($D$10:$D$500,$L778)),"",LARGE($D$10:$D$500,$L778))</f>
        <v/>
      </c>
      <c r="R778" s="26" t="e">
        <f t="array" ref="R778">IF($P778="","",INDEX($B$10:$B$500,SMALL(IF($D$10:$D$500=$Q778,ROW($10:$500)-9),COUNTIF($Q$9:$Q777,$Q778)+1)))</f>
        <v>#NUM!</v>
      </c>
    </row>
    <row r="779" spans="1:18" ht="26.25" thickTop="1" thickBot="1" x14ac:dyDescent="0.4">
      <c r="A779" s="13">
        <f>IF(B779="","",COUNT($A$9:A778)+1)</f>
        <v>769</v>
      </c>
      <c r="B779" s="16" t="s">
        <v>782</v>
      </c>
      <c r="C779" s="23">
        <v>31511292600049</v>
      </c>
      <c r="D779" s="18">
        <v>42337</v>
      </c>
      <c r="E779" s="16">
        <f t="shared" si="109"/>
        <v>29</v>
      </c>
      <c r="F779" s="16">
        <f t="shared" si="110"/>
        <v>11</v>
      </c>
      <c r="G779" s="16">
        <f t="shared" si="111"/>
        <v>2015</v>
      </c>
      <c r="H779" s="15">
        <f t="shared" si="106"/>
        <v>2</v>
      </c>
      <c r="I779" s="15">
        <f t="shared" si="107"/>
        <v>10</v>
      </c>
      <c r="J779" s="15">
        <f t="shared" si="108"/>
        <v>5</v>
      </c>
      <c r="K779" s="28"/>
      <c r="L779" s="13">
        <f t="shared" si="112"/>
        <v>770</v>
      </c>
      <c r="M779" s="27" t="str">
        <f t="shared" si="113"/>
        <v/>
      </c>
      <c r="N779" s="26" t="e">
        <f t="array" ref="N779">IF($L779="","",INDEX($B$10:$B$500,SMALL(IF($D$10:$D$500=$M779,ROW($10:$500)-9),COUNTIF($M$9:$M778,$M779)+1)))</f>
        <v>#NUM!</v>
      </c>
      <c r="O779" s="28"/>
      <c r="P779" s="13">
        <f t="shared" si="114"/>
        <v>770</v>
      </c>
      <c r="Q779" s="27" t="str">
        <f t="shared" si="115"/>
        <v/>
      </c>
      <c r="R779" s="26" t="e">
        <f t="array" ref="R779">IF($P779="","",INDEX($B$10:$B$500,SMALL(IF($D$10:$D$500=$Q779,ROW($10:$500)-9),COUNTIF($Q$9:$Q778,$Q779)+1)))</f>
        <v>#NUM!</v>
      </c>
    </row>
    <row r="780" spans="1:18" ht="26.25" thickTop="1" thickBot="1" x14ac:dyDescent="0.4">
      <c r="A780" s="13">
        <f>IF(B780="","",COUNT($A$9:A779)+1)</f>
        <v>770</v>
      </c>
      <c r="B780" s="16" t="s">
        <v>783</v>
      </c>
      <c r="C780" s="23">
        <v>31609122600109</v>
      </c>
      <c r="D780" s="18">
        <v>42625</v>
      </c>
      <c r="E780" s="16">
        <f t="shared" si="109"/>
        <v>12</v>
      </c>
      <c r="F780" s="16">
        <f t="shared" si="110"/>
        <v>9</v>
      </c>
      <c r="G780" s="16">
        <f t="shared" si="111"/>
        <v>2016</v>
      </c>
      <c r="H780" s="15">
        <f t="shared" ref="H780:H843" si="116">IF(ISNUMBER(E780),DATEDIF((DATE(G780,F780,E780)),(DATE("2021","10","1")),"MD"),"")</f>
        <v>19</v>
      </c>
      <c r="I780" s="15">
        <f t="shared" ref="I780:I843" si="117">IF(ISNUMBER(F780),DATEDIF((DATE(G780,F780,E780)),(DATE("2021","10","1")),"YM"),"")</f>
        <v>0</v>
      </c>
      <c r="J780" s="15">
        <f t="shared" ref="J780:J843" si="118">IF(ISNUMBER(G780),DATEDIF((DATE(G780,F780,E780)),(DATE("2021","10","1")),"Y"),"")</f>
        <v>5</v>
      </c>
      <c r="K780" s="28"/>
      <c r="L780" s="13">
        <f t="shared" si="112"/>
        <v>771</v>
      </c>
      <c r="M780" s="27" t="str">
        <f t="shared" si="113"/>
        <v/>
      </c>
      <c r="N780" s="26" t="e">
        <f t="array" ref="N780">IF($L780="","",INDEX($B$10:$B$500,SMALL(IF($D$10:$D$500=$M780,ROW($10:$500)-9),COUNTIF($M$9:$M779,$M780)+1)))</f>
        <v>#NUM!</v>
      </c>
      <c r="O780" s="28"/>
      <c r="P780" s="13">
        <f t="shared" si="114"/>
        <v>771</v>
      </c>
      <c r="Q780" s="27" t="str">
        <f t="shared" si="115"/>
        <v/>
      </c>
      <c r="R780" s="26" t="e">
        <f t="array" ref="R780">IF($P780="","",INDEX($B$10:$B$500,SMALL(IF($D$10:$D$500=$Q780,ROW($10:$500)-9),COUNTIF($Q$9:$Q779,$Q780)+1)))</f>
        <v>#NUM!</v>
      </c>
    </row>
    <row r="781" spans="1:18" ht="26.25" thickTop="1" thickBot="1" x14ac:dyDescent="0.4">
      <c r="A781" s="13">
        <f>IF(B781="","",COUNT($A$9:A780)+1)</f>
        <v>771</v>
      </c>
      <c r="B781" s="16" t="s">
        <v>784</v>
      </c>
      <c r="C781" s="23">
        <v>31611172601437</v>
      </c>
      <c r="D781" s="18">
        <v>42691</v>
      </c>
      <c r="E781" s="16">
        <f t="shared" si="109"/>
        <v>17</v>
      </c>
      <c r="F781" s="16">
        <f t="shared" si="110"/>
        <v>11</v>
      </c>
      <c r="G781" s="16">
        <f t="shared" si="111"/>
        <v>2016</v>
      </c>
      <c r="H781" s="15">
        <f t="shared" si="116"/>
        <v>14</v>
      </c>
      <c r="I781" s="15">
        <f t="shared" si="117"/>
        <v>10</v>
      </c>
      <c r="J781" s="15">
        <f t="shared" si="118"/>
        <v>4</v>
      </c>
      <c r="K781" s="28"/>
      <c r="L781" s="13">
        <f t="shared" si="112"/>
        <v>772</v>
      </c>
      <c r="M781" s="27" t="str">
        <f t="shared" si="113"/>
        <v/>
      </c>
      <c r="N781" s="26" t="e">
        <f t="array" ref="N781">IF($L781="","",INDEX($B$10:$B$500,SMALL(IF($D$10:$D$500=$M781,ROW($10:$500)-9),COUNTIF($M$9:$M780,$M781)+1)))</f>
        <v>#NUM!</v>
      </c>
      <c r="O781" s="28"/>
      <c r="P781" s="13">
        <f t="shared" si="114"/>
        <v>772</v>
      </c>
      <c r="Q781" s="27" t="str">
        <f t="shared" si="115"/>
        <v/>
      </c>
      <c r="R781" s="26" t="e">
        <f t="array" ref="R781">IF($P781="","",INDEX($B$10:$B$500,SMALL(IF($D$10:$D$500=$Q781,ROW($10:$500)-9),COUNTIF($Q$9:$Q780,$Q781)+1)))</f>
        <v>#NUM!</v>
      </c>
    </row>
    <row r="782" spans="1:18" ht="26.25" thickTop="1" thickBot="1" x14ac:dyDescent="0.4">
      <c r="A782" s="13">
        <f>IF(B782="","",COUNT($A$9:A781)+1)</f>
        <v>772</v>
      </c>
      <c r="B782" s="16" t="s">
        <v>785</v>
      </c>
      <c r="C782" s="23">
        <v>31604252601415</v>
      </c>
      <c r="D782" s="18">
        <v>42485</v>
      </c>
      <c r="E782" s="16">
        <f t="shared" si="109"/>
        <v>25</v>
      </c>
      <c r="F782" s="16">
        <f t="shared" si="110"/>
        <v>4</v>
      </c>
      <c r="G782" s="16">
        <f t="shared" si="111"/>
        <v>2016</v>
      </c>
      <c r="H782" s="15">
        <f t="shared" si="116"/>
        <v>6</v>
      </c>
      <c r="I782" s="15">
        <f t="shared" si="117"/>
        <v>5</v>
      </c>
      <c r="J782" s="15">
        <f t="shared" si="118"/>
        <v>5</v>
      </c>
      <c r="K782" s="28"/>
      <c r="L782" s="13">
        <f t="shared" si="112"/>
        <v>773</v>
      </c>
      <c r="M782" s="27" t="str">
        <f t="shared" si="113"/>
        <v/>
      </c>
      <c r="N782" s="26" t="e">
        <f t="array" ref="N782">IF($L782="","",INDEX($B$10:$B$500,SMALL(IF($D$10:$D$500=$M782,ROW($10:$500)-9),COUNTIF($M$9:$M781,$M782)+1)))</f>
        <v>#NUM!</v>
      </c>
      <c r="O782" s="28"/>
      <c r="P782" s="13">
        <f t="shared" si="114"/>
        <v>773</v>
      </c>
      <c r="Q782" s="27" t="str">
        <f t="shared" si="115"/>
        <v/>
      </c>
      <c r="R782" s="26" t="e">
        <f t="array" ref="R782">IF($P782="","",INDEX($B$10:$B$500,SMALL(IF($D$10:$D$500=$Q782,ROW($10:$500)-9),COUNTIF($Q$9:$Q781,$Q782)+1)))</f>
        <v>#NUM!</v>
      </c>
    </row>
    <row r="783" spans="1:18" ht="26.25" thickTop="1" thickBot="1" x14ac:dyDescent="0.4">
      <c r="A783" s="13">
        <f>IF(B783="","",COUNT($A$9:A782)+1)</f>
        <v>773</v>
      </c>
      <c r="B783" s="16" t="s">
        <v>786</v>
      </c>
      <c r="C783" s="23">
        <v>31703032604039</v>
      </c>
      <c r="D783" s="18">
        <v>42797</v>
      </c>
      <c r="E783" s="16">
        <f t="shared" si="109"/>
        <v>3</v>
      </c>
      <c r="F783" s="16">
        <f t="shared" si="110"/>
        <v>3</v>
      </c>
      <c r="G783" s="16">
        <f t="shared" si="111"/>
        <v>2017</v>
      </c>
      <c r="H783" s="15">
        <f t="shared" si="116"/>
        <v>28</v>
      </c>
      <c r="I783" s="15">
        <f t="shared" si="117"/>
        <v>6</v>
      </c>
      <c r="J783" s="15">
        <f t="shared" si="118"/>
        <v>4</v>
      </c>
      <c r="K783" s="28"/>
      <c r="L783" s="13">
        <f t="shared" si="112"/>
        <v>774</v>
      </c>
      <c r="M783" s="27" t="str">
        <f t="shared" si="113"/>
        <v/>
      </c>
      <c r="N783" s="26" t="e">
        <f t="array" ref="N783">IF($L783="","",INDEX($B$10:$B$500,SMALL(IF($D$10:$D$500=$M783,ROW($10:$500)-9),COUNTIF($M$9:$M782,$M783)+1)))</f>
        <v>#NUM!</v>
      </c>
      <c r="O783" s="28"/>
      <c r="P783" s="13">
        <f t="shared" si="114"/>
        <v>774</v>
      </c>
      <c r="Q783" s="27" t="str">
        <f t="shared" si="115"/>
        <v/>
      </c>
      <c r="R783" s="26" t="e">
        <f t="array" ref="R783">IF($P783="","",INDEX($B$10:$B$500,SMALL(IF($D$10:$D$500=$Q783,ROW($10:$500)-9),COUNTIF($Q$9:$Q782,$Q783)+1)))</f>
        <v>#NUM!</v>
      </c>
    </row>
    <row r="784" spans="1:18" ht="26.25" thickTop="1" thickBot="1" x14ac:dyDescent="0.4">
      <c r="A784" s="13">
        <f>IF(B784="","",COUNT($A$9:A783)+1)</f>
        <v>774</v>
      </c>
      <c r="B784" s="16" t="s">
        <v>787</v>
      </c>
      <c r="C784" s="23">
        <v>31511282600156</v>
      </c>
      <c r="D784" s="18">
        <v>42336</v>
      </c>
      <c r="E784" s="16">
        <f t="shared" si="109"/>
        <v>28</v>
      </c>
      <c r="F784" s="16">
        <f t="shared" si="110"/>
        <v>11</v>
      </c>
      <c r="G784" s="16">
        <f t="shared" si="111"/>
        <v>2015</v>
      </c>
      <c r="H784" s="15">
        <f t="shared" si="116"/>
        <v>3</v>
      </c>
      <c r="I784" s="15">
        <f t="shared" si="117"/>
        <v>10</v>
      </c>
      <c r="J784" s="15">
        <f t="shared" si="118"/>
        <v>5</v>
      </c>
      <c r="K784" s="28"/>
      <c r="L784" s="13">
        <f t="shared" si="112"/>
        <v>775</v>
      </c>
      <c r="M784" s="27" t="str">
        <f t="shared" si="113"/>
        <v/>
      </c>
      <c r="N784" s="26" t="e">
        <f t="array" ref="N784">IF($L784="","",INDEX($B$10:$B$500,SMALL(IF($D$10:$D$500=$M784,ROW($10:$500)-9),COUNTIF($M$9:$M783,$M784)+1)))</f>
        <v>#NUM!</v>
      </c>
      <c r="O784" s="28"/>
      <c r="P784" s="13">
        <f t="shared" si="114"/>
        <v>775</v>
      </c>
      <c r="Q784" s="27" t="str">
        <f t="shared" si="115"/>
        <v/>
      </c>
      <c r="R784" s="26" t="e">
        <f t="array" ref="R784">IF($P784="","",INDEX($B$10:$B$500,SMALL(IF($D$10:$D$500=$Q784,ROW($10:$500)-9),COUNTIF($Q$9:$Q783,$Q784)+1)))</f>
        <v>#NUM!</v>
      </c>
    </row>
    <row r="785" spans="1:18" ht="26.25" thickTop="1" thickBot="1" x14ac:dyDescent="0.4">
      <c r="A785" s="13">
        <f>IF(B785="","",COUNT($A$9:A784)+1)</f>
        <v>775</v>
      </c>
      <c r="B785" s="16" t="s">
        <v>788</v>
      </c>
      <c r="C785" s="23">
        <v>31608012602401</v>
      </c>
      <c r="D785" s="18">
        <v>42583</v>
      </c>
      <c r="E785" s="16">
        <f t="shared" si="109"/>
        <v>1</v>
      </c>
      <c r="F785" s="16">
        <f t="shared" si="110"/>
        <v>8</v>
      </c>
      <c r="G785" s="16">
        <f t="shared" si="111"/>
        <v>2016</v>
      </c>
      <c r="H785" s="15">
        <f t="shared" si="116"/>
        <v>0</v>
      </c>
      <c r="I785" s="15">
        <f t="shared" si="117"/>
        <v>2</v>
      </c>
      <c r="J785" s="15">
        <f t="shared" si="118"/>
        <v>5</v>
      </c>
      <c r="K785" s="28"/>
      <c r="L785" s="13">
        <f t="shared" si="112"/>
        <v>776</v>
      </c>
      <c r="M785" s="27" t="str">
        <f t="shared" si="113"/>
        <v/>
      </c>
      <c r="N785" s="26" t="e">
        <f t="array" ref="N785">IF($L785="","",INDEX($B$10:$B$500,SMALL(IF($D$10:$D$500=$M785,ROW($10:$500)-9),COUNTIF($M$9:$M784,$M785)+1)))</f>
        <v>#NUM!</v>
      </c>
      <c r="O785" s="28"/>
      <c r="P785" s="13">
        <f t="shared" si="114"/>
        <v>776</v>
      </c>
      <c r="Q785" s="27" t="str">
        <f t="shared" si="115"/>
        <v/>
      </c>
      <c r="R785" s="26" t="e">
        <f t="array" ref="R785">IF($P785="","",INDEX($B$10:$B$500,SMALL(IF($D$10:$D$500=$Q785,ROW($10:$500)-9),COUNTIF($Q$9:$Q784,$Q785)+1)))</f>
        <v>#NUM!</v>
      </c>
    </row>
    <row r="786" spans="1:18" ht="26.25" thickTop="1" thickBot="1" x14ac:dyDescent="0.4">
      <c r="A786" s="13">
        <f>IF(B786="","",COUNT($A$9:A785)+1)</f>
        <v>776</v>
      </c>
      <c r="B786" s="16" t="s">
        <v>789</v>
      </c>
      <c r="C786" s="23">
        <v>31610272600962</v>
      </c>
      <c r="D786" s="18">
        <v>42670</v>
      </c>
      <c r="E786" s="16">
        <f t="shared" si="109"/>
        <v>27</v>
      </c>
      <c r="F786" s="16">
        <f t="shared" si="110"/>
        <v>10</v>
      </c>
      <c r="G786" s="16">
        <f t="shared" si="111"/>
        <v>2016</v>
      </c>
      <c r="H786" s="15">
        <f t="shared" si="116"/>
        <v>4</v>
      </c>
      <c r="I786" s="15">
        <f t="shared" si="117"/>
        <v>11</v>
      </c>
      <c r="J786" s="15">
        <f t="shared" si="118"/>
        <v>4</v>
      </c>
      <c r="K786" s="28"/>
      <c r="L786" s="13">
        <f t="shared" si="112"/>
        <v>777</v>
      </c>
      <c r="M786" s="27" t="str">
        <f t="shared" si="113"/>
        <v/>
      </c>
      <c r="N786" s="26" t="e">
        <f t="array" ref="N786">IF($L786="","",INDEX($B$10:$B$500,SMALL(IF($D$10:$D$500=$M786,ROW($10:$500)-9),COUNTIF($M$9:$M785,$M786)+1)))</f>
        <v>#NUM!</v>
      </c>
      <c r="O786" s="28"/>
      <c r="P786" s="13">
        <f t="shared" si="114"/>
        <v>777</v>
      </c>
      <c r="Q786" s="27" t="str">
        <f t="shared" si="115"/>
        <v/>
      </c>
      <c r="R786" s="26" t="e">
        <f t="array" ref="R786">IF($P786="","",INDEX($B$10:$B$500,SMALL(IF($D$10:$D$500=$Q786,ROW($10:$500)-9),COUNTIF($Q$9:$Q785,$Q786)+1)))</f>
        <v>#NUM!</v>
      </c>
    </row>
    <row r="787" spans="1:18" ht="26.25" thickTop="1" thickBot="1" x14ac:dyDescent="0.4">
      <c r="A787" s="13">
        <f>IF(B787="","",COUNT($A$9:A786)+1)</f>
        <v>777</v>
      </c>
      <c r="B787" s="16" t="s">
        <v>790</v>
      </c>
      <c r="C787" s="23">
        <v>31607102600827</v>
      </c>
      <c r="D787" s="18">
        <v>42561</v>
      </c>
      <c r="E787" s="16">
        <f t="shared" si="109"/>
        <v>10</v>
      </c>
      <c r="F787" s="16">
        <f t="shared" si="110"/>
        <v>7</v>
      </c>
      <c r="G787" s="16">
        <f t="shared" si="111"/>
        <v>2016</v>
      </c>
      <c r="H787" s="15">
        <f t="shared" si="116"/>
        <v>21</v>
      </c>
      <c r="I787" s="15">
        <f t="shared" si="117"/>
        <v>2</v>
      </c>
      <c r="J787" s="15">
        <f t="shared" si="118"/>
        <v>5</v>
      </c>
      <c r="K787" s="28"/>
      <c r="L787" s="13">
        <f t="shared" si="112"/>
        <v>778</v>
      </c>
      <c r="M787" s="27" t="str">
        <f t="shared" si="113"/>
        <v/>
      </c>
      <c r="N787" s="26" t="e">
        <f t="array" ref="N787">IF($L787="","",INDEX($B$10:$B$500,SMALL(IF($D$10:$D$500=$M787,ROW($10:$500)-9),COUNTIF($M$9:$M786,$M787)+1)))</f>
        <v>#NUM!</v>
      </c>
      <c r="O787" s="28"/>
      <c r="P787" s="13">
        <f t="shared" si="114"/>
        <v>778</v>
      </c>
      <c r="Q787" s="27" t="str">
        <f t="shared" si="115"/>
        <v/>
      </c>
      <c r="R787" s="26" t="e">
        <f t="array" ref="R787">IF($P787="","",INDEX($B$10:$B$500,SMALL(IF($D$10:$D$500=$Q787,ROW($10:$500)-9),COUNTIF($Q$9:$Q786,$Q787)+1)))</f>
        <v>#NUM!</v>
      </c>
    </row>
    <row r="788" spans="1:18" ht="26.25" thickTop="1" thickBot="1" x14ac:dyDescent="0.4">
      <c r="A788" s="13">
        <f>IF(B788="","",COUNT($A$9:A787)+1)</f>
        <v>778</v>
      </c>
      <c r="B788" s="16" t="s">
        <v>791</v>
      </c>
      <c r="C788" s="23">
        <v>31608012600611</v>
      </c>
      <c r="D788" s="18">
        <v>42583</v>
      </c>
      <c r="E788" s="16">
        <f t="shared" si="109"/>
        <v>1</v>
      </c>
      <c r="F788" s="16">
        <f t="shared" si="110"/>
        <v>8</v>
      </c>
      <c r="G788" s="16">
        <f t="shared" si="111"/>
        <v>2016</v>
      </c>
      <c r="H788" s="15">
        <f t="shared" si="116"/>
        <v>0</v>
      </c>
      <c r="I788" s="15">
        <f t="shared" si="117"/>
        <v>2</v>
      </c>
      <c r="J788" s="15">
        <f t="shared" si="118"/>
        <v>5</v>
      </c>
      <c r="K788" s="28"/>
      <c r="L788" s="13">
        <f t="shared" si="112"/>
        <v>779</v>
      </c>
      <c r="M788" s="27" t="str">
        <f t="shared" si="113"/>
        <v/>
      </c>
      <c r="N788" s="26" t="e">
        <f t="array" ref="N788">IF($L788="","",INDEX($B$10:$B$500,SMALL(IF($D$10:$D$500=$M788,ROW($10:$500)-9),COUNTIF($M$9:$M787,$M788)+1)))</f>
        <v>#NUM!</v>
      </c>
      <c r="O788" s="28"/>
      <c r="P788" s="13">
        <f t="shared" si="114"/>
        <v>779</v>
      </c>
      <c r="Q788" s="27" t="str">
        <f t="shared" si="115"/>
        <v/>
      </c>
      <c r="R788" s="26" t="e">
        <f t="array" ref="R788">IF($P788="","",INDEX($B$10:$B$500,SMALL(IF($D$10:$D$500=$Q788,ROW($10:$500)-9),COUNTIF($Q$9:$Q787,$Q788)+1)))</f>
        <v>#NUM!</v>
      </c>
    </row>
    <row r="789" spans="1:18" ht="26.25" thickTop="1" thickBot="1" x14ac:dyDescent="0.4">
      <c r="A789" s="13">
        <f>IF(B789="","",COUNT($A$9:A788)+1)</f>
        <v>779</v>
      </c>
      <c r="B789" s="16" t="s">
        <v>792</v>
      </c>
      <c r="C789" s="23">
        <v>31602082600645</v>
      </c>
      <c r="D789" s="18">
        <v>42408</v>
      </c>
      <c r="E789" s="16">
        <f t="shared" si="109"/>
        <v>8</v>
      </c>
      <c r="F789" s="16">
        <f t="shared" si="110"/>
        <v>2</v>
      </c>
      <c r="G789" s="16">
        <f t="shared" si="111"/>
        <v>2016</v>
      </c>
      <c r="H789" s="15">
        <f t="shared" si="116"/>
        <v>23</v>
      </c>
      <c r="I789" s="15">
        <f t="shared" si="117"/>
        <v>7</v>
      </c>
      <c r="J789" s="15">
        <f t="shared" si="118"/>
        <v>5</v>
      </c>
      <c r="K789" s="28"/>
      <c r="L789" s="13">
        <f t="shared" si="112"/>
        <v>780</v>
      </c>
      <c r="M789" s="27" t="str">
        <f t="shared" si="113"/>
        <v/>
      </c>
      <c r="N789" s="26" t="e">
        <f t="array" ref="N789">IF($L789="","",INDEX($B$10:$B$500,SMALL(IF($D$10:$D$500=$M789,ROW($10:$500)-9),COUNTIF($M$9:$M788,$M789)+1)))</f>
        <v>#NUM!</v>
      </c>
      <c r="O789" s="28"/>
      <c r="P789" s="13">
        <f t="shared" si="114"/>
        <v>780</v>
      </c>
      <c r="Q789" s="27" t="str">
        <f t="shared" si="115"/>
        <v/>
      </c>
      <c r="R789" s="26" t="e">
        <f t="array" ref="R789">IF($P789="","",INDEX($B$10:$B$500,SMALL(IF($D$10:$D$500=$Q789,ROW($10:$500)-9),COUNTIF($Q$9:$Q788,$Q789)+1)))</f>
        <v>#NUM!</v>
      </c>
    </row>
    <row r="790" spans="1:18" ht="26.25" thickTop="1" thickBot="1" x14ac:dyDescent="0.4">
      <c r="A790" s="13">
        <f>IF(B790="","",COUNT($A$9:A789)+1)</f>
        <v>780</v>
      </c>
      <c r="B790" s="16" t="s">
        <v>793</v>
      </c>
      <c r="C790" s="23">
        <v>31511102600471</v>
      </c>
      <c r="D790" s="18">
        <v>42318</v>
      </c>
      <c r="E790" s="16">
        <f t="shared" si="109"/>
        <v>10</v>
      </c>
      <c r="F790" s="16">
        <f t="shared" si="110"/>
        <v>11</v>
      </c>
      <c r="G790" s="16">
        <f t="shared" si="111"/>
        <v>2015</v>
      </c>
      <c r="H790" s="15">
        <f t="shared" si="116"/>
        <v>21</v>
      </c>
      <c r="I790" s="15">
        <f t="shared" si="117"/>
        <v>10</v>
      </c>
      <c r="J790" s="15">
        <f t="shared" si="118"/>
        <v>5</v>
      </c>
      <c r="K790" s="28"/>
      <c r="L790" s="13">
        <f t="shared" si="112"/>
        <v>781</v>
      </c>
      <c r="M790" s="27" t="str">
        <f t="shared" si="113"/>
        <v/>
      </c>
      <c r="N790" s="26" t="e">
        <f t="array" ref="N790">IF($L790="","",INDEX($B$10:$B$500,SMALL(IF($D$10:$D$500=$M790,ROW($10:$500)-9),COUNTIF($M$9:$M789,$M790)+1)))</f>
        <v>#NUM!</v>
      </c>
      <c r="O790" s="28"/>
      <c r="P790" s="13">
        <f t="shared" si="114"/>
        <v>781</v>
      </c>
      <c r="Q790" s="27" t="str">
        <f t="shared" si="115"/>
        <v/>
      </c>
      <c r="R790" s="26" t="e">
        <f t="array" ref="R790">IF($P790="","",INDEX($B$10:$B$500,SMALL(IF($D$10:$D$500=$Q790,ROW($10:$500)-9),COUNTIF($Q$9:$Q789,$Q790)+1)))</f>
        <v>#NUM!</v>
      </c>
    </row>
    <row r="791" spans="1:18" ht="26.25" thickTop="1" thickBot="1" x14ac:dyDescent="0.4">
      <c r="A791" s="13">
        <f>IF(B791="","",COUNT($A$9:A790)+1)</f>
        <v>781</v>
      </c>
      <c r="B791" s="16" t="s">
        <v>794</v>
      </c>
      <c r="C791" s="23">
        <v>31607212600733</v>
      </c>
      <c r="D791" s="18">
        <v>42572</v>
      </c>
      <c r="E791" s="16">
        <f t="shared" si="109"/>
        <v>21</v>
      </c>
      <c r="F791" s="16">
        <f t="shared" si="110"/>
        <v>7</v>
      </c>
      <c r="G791" s="16">
        <f t="shared" si="111"/>
        <v>2016</v>
      </c>
      <c r="H791" s="15">
        <f t="shared" si="116"/>
        <v>10</v>
      </c>
      <c r="I791" s="15">
        <f t="shared" si="117"/>
        <v>2</v>
      </c>
      <c r="J791" s="15">
        <f t="shared" si="118"/>
        <v>5</v>
      </c>
      <c r="K791" s="28"/>
      <c r="L791" s="13">
        <f t="shared" si="112"/>
        <v>782</v>
      </c>
      <c r="M791" s="27" t="str">
        <f t="shared" si="113"/>
        <v/>
      </c>
      <c r="N791" s="26" t="e">
        <f t="array" ref="N791">IF($L791="","",INDEX($B$10:$B$500,SMALL(IF($D$10:$D$500=$M791,ROW($10:$500)-9),COUNTIF($M$9:$M790,$M791)+1)))</f>
        <v>#NUM!</v>
      </c>
      <c r="O791" s="28"/>
      <c r="P791" s="13">
        <f t="shared" si="114"/>
        <v>782</v>
      </c>
      <c r="Q791" s="27" t="str">
        <f t="shared" si="115"/>
        <v/>
      </c>
      <c r="R791" s="26" t="e">
        <f t="array" ref="R791">IF($P791="","",INDEX($B$10:$B$500,SMALL(IF($D$10:$D$500=$Q791,ROW($10:$500)-9),COUNTIF($Q$9:$Q790,$Q791)+1)))</f>
        <v>#NUM!</v>
      </c>
    </row>
    <row r="792" spans="1:18" ht="26.25" thickTop="1" thickBot="1" x14ac:dyDescent="0.4">
      <c r="A792" s="13">
        <f>IF(B792="","",COUNT($A$9:A791)+1)</f>
        <v>782</v>
      </c>
      <c r="B792" s="16" t="s">
        <v>795</v>
      </c>
      <c r="C792" s="23">
        <v>31609152600413</v>
      </c>
      <c r="D792" s="18">
        <v>42628</v>
      </c>
      <c r="E792" s="16">
        <f t="shared" si="109"/>
        <v>15</v>
      </c>
      <c r="F792" s="16">
        <f t="shared" si="110"/>
        <v>9</v>
      </c>
      <c r="G792" s="16">
        <f t="shared" si="111"/>
        <v>2016</v>
      </c>
      <c r="H792" s="15">
        <f t="shared" si="116"/>
        <v>16</v>
      </c>
      <c r="I792" s="15">
        <f t="shared" si="117"/>
        <v>0</v>
      </c>
      <c r="J792" s="15">
        <f t="shared" si="118"/>
        <v>5</v>
      </c>
      <c r="K792" s="28"/>
      <c r="L792" s="13">
        <f t="shared" si="112"/>
        <v>783</v>
      </c>
      <c r="M792" s="27" t="str">
        <f t="shared" si="113"/>
        <v/>
      </c>
      <c r="N792" s="26" t="e">
        <f t="array" ref="N792">IF($L792="","",INDEX($B$10:$B$500,SMALL(IF($D$10:$D$500=$M792,ROW($10:$500)-9),COUNTIF($M$9:$M791,$M792)+1)))</f>
        <v>#NUM!</v>
      </c>
      <c r="O792" s="28"/>
      <c r="P792" s="13">
        <f t="shared" si="114"/>
        <v>783</v>
      </c>
      <c r="Q792" s="27" t="str">
        <f t="shared" si="115"/>
        <v/>
      </c>
      <c r="R792" s="26" t="e">
        <f t="array" ref="R792">IF($P792="","",INDEX($B$10:$B$500,SMALL(IF($D$10:$D$500=$Q792,ROW($10:$500)-9),COUNTIF($Q$9:$Q791,$Q792)+1)))</f>
        <v>#NUM!</v>
      </c>
    </row>
    <row r="793" spans="1:18" ht="26.25" thickTop="1" thickBot="1" x14ac:dyDescent="0.4">
      <c r="A793" s="13">
        <f>IF(B793="","",COUNT($A$9:A792)+1)</f>
        <v>783</v>
      </c>
      <c r="B793" s="16" t="s">
        <v>796</v>
      </c>
      <c r="C793" s="23">
        <v>31610012618205</v>
      </c>
      <c r="D793" s="18">
        <v>42644</v>
      </c>
      <c r="E793" s="16">
        <f t="shared" si="109"/>
        <v>1</v>
      </c>
      <c r="F793" s="16">
        <f t="shared" si="110"/>
        <v>10</v>
      </c>
      <c r="G793" s="16">
        <f t="shared" si="111"/>
        <v>2016</v>
      </c>
      <c r="H793" s="15">
        <f t="shared" si="116"/>
        <v>0</v>
      </c>
      <c r="I793" s="15">
        <f t="shared" si="117"/>
        <v>0</v>
      </c>
      <c r="J793" s="15">
        <f t="shared" si="118"/>
        <v>5</v>
      </c>
      <c r="K793" s="28"/>
      <c r="L793" s="13">
        <f t="shared" si="112"/>
        <v>784</v>
      </c>
      <c r="M793" s="27" t="str">
        <f t="shared" si="113"/>
        <v/>
      </c>
      <c r="N793" s="26" t="e">
        <f t="array" ref="N793">IF($L793="","",INDEX($B$10:$B$500,SMALL(IF($D$10:$D$500=$M793,ROW($10:$500)-9),COUNTIF($M$9:$M792,$M793)+1)))</f>
        <v>#NUM!</v>
      </c>
      <c r="O793" s="28"/>
      <c r="P793" s="13">
        <f t="shared" si="114"/>
        <v>784</v>
      </c>
      <c r="Q793" s="27" t="str">
        <f t="shared" si="115"/>
        <v/>
      </c>
      <c r="R793" s="26" t="e">
        <f t="array" ref="R793">IF($P793="","",INDEX($B$10:$B$500,SMALL(IF($D$10:$D$500=$Q793,ROW($10:$500)-9),COUNTIF($Q$9:$Q792,$Q793)+1)))</f>
        <v>#NUM!</v>
      </c>
    </row>
    <row r="794" spans="1:18" ht="26.25" thickTop="1" thickBot="1" x14ac:dyDescent="0.4">
      <c r="A794" s="13">
        <f>IF(B794="","",COUNT($A$9:A793)+1)</f>
        <v>784</v>
      </c>
      <c r="B794" s="16" t="s">
        <v>797</v>
      </c>
      <c r="C794" s="23">
        <v>31606252600942</v>
      </c>
      <c r="D794" s="18">
        <v>42546</v>
      </c>
      <c r="E794" s="16">
        <f t="shared" si="109"/>
        <v>25</v>
      </c>
      <c r="F794" s="16">
        <f t="shared" si="110"/>
        <v>6</v>
      </c>
      <c r="G794" s="16">
        <f t="shared" si="111"/>
        <v>2016</v>
      </c>
      <c r="H794" s="15">
        <f t="shared" si="116"/>
        <v>6</v>
      </c>
      <c r="I794" s="15">
        <f t="shared" si="117"/>
        <v>3</v>
      </c>
      <c r="J794" s="15">
        <f t="shared" si="118"/>
        <v>5</v>
      </c>
      <c r="K794" s="28"/>
      <c r="L794" s="13">
        <f t="shared" si="112"/>
        <v>785</v>
      </c>
      <c r="M794" s="27" t="str">
        <f t="shared" si="113"/>
        <v/>
      </c>
      <c r="N794" s="26" t="e">
        <f t="array" ref="N794">IF($L794="","",INDEX($B$10:$B$500,SMALL(IF($D$10:$D$500=$M794,ROW($10:$500)-9),COUNTIF($M$9:$M793,$M794)+1)))</f>
        <v>#NUM!</v>
      </c>
      <c r="O794" s="28"/>
      <c r="P794" s="13">
        <f t="shared" si="114"/>
        <v>785</v>
      </c>
      <c r="Q794" s="27" t="str">
        <f t="shared" si="115"/>
        <v/>
      </c>
      <c r="R794" s="26" t="e">
        <f t="array" ref="R794">IF($P794="","",INDEX($B$10:$B$500,SMALL(IF($D$10:$D$500=$Q794,ROW($10:$500)-9),COUNTIF($Q$9:$Q793,$Q794)+1)))</f>
        <v>#NUM!</v>
      </c>
    </row>
    <row r="795" spans="1:18" ht="26.25" thickTop="1" thickBot="1" x14ac:dyDescent="0.4">
      <c r="A795" s="13">
        <f>IF(B795="","",COUNT($A$9:A794)+1)</f>
        <v>785</v>
      </c>
      <c r="B795" s="16" t="s">
        <v>798</v>
      </c>
      <c r="C795" s="23">
        <v>31607132600864</v>
      </c>
      <c r="D795" s="18">
        <v>42564</v>
      </c>
      <c r="E795" s="16">
        <f t="shared" si="109"/>
        <v>13</v>
      </c>
      <c r="F795" s="16">
        <f t="shared" si="110"/>
        <v>7</v>
      </c>
      <c r="G795" s="16">
        <f t="shared" si="111"/>
        <v>2016</v>
      </c>
      <c r="H795" s="15">
        <f t="shared" si="116"/>
        <v>18</v>
      </c>
      <c r="I795" s="15">
        <f t="shared" si="117"/>
        <v>2</v>
      </c>
      <c r="J795" s="15">
        <f t="shared" si="118"/>
        <v>5</v>
      </c>
      <c r="K795" s="28"/>
      <c r="L795" s="13">
        <f t="shared" si="112"/>
        <v>786</v>
      </c>
      <c r="M795" s="27" t="str">
        <f t="shared" si="113"/>
        <v/>
      </c>
      <c r="N795" s="26" t="e">
        <f t="array" ref="N795">IF($L795="","",INDEX($B$10:$B$500,SMALL(IF($D$10:$D$500=$M795,ROW($10:$500)-9),COUNTIF($M$9:$M794,$M795)+1)))</f>
        <v>#NUM!</v>
      </c>
      <c r="O795" s="28"/>
      <c r="P795" s="13">
        <f t="shared" si="114"/>
        <v>786</v>
      </c>
      <c r="Q795" s="27" t="str">
        <f t="shared" si="115"/>
        <v/>
      </c>
      <c r="R795" s="26" t="e">
        <f t="array" ref="R795">IF($P795="","",INDEX($B$10:$B$500,SMALL(IF($D$10:$D$500=$Q795,ROW($10:$500)-9),COUNTIF($Q$9:$Q794,$Q795)+1)))</f>
        <v>#NUM!</v>
      </c>
    </row>
    <row r="796" spans="1:18" ht="26.25" thickTop="1" thickBot="1" x14ac:dyDescent="0.4">
      <c r="A796" s="13">
        <f>IF(B796="","",COUNT($A$9:A795)+1)</f>
        <v>786</v>
      </c>
      <c r="B796" s="16" t="s">
        <v>799</v>
      </c>
      <c r="C796" s="23">
        <v>31604102601344</v>
      </c>
      <c r="D796" s="18">
        <v>42470</v>
      </c>
      <c r="E796" s="16">
        <f t="shared" si="109"/>
        <v>10</v>
      </c>
      <c r="F796" s="16">
        <f t="shared" si="110"/>
        <v>4</v>
      </c>
      <c r="G796" s="16">
        <f t="shared" si="111"/>
        <v>2016</v>
      </c>
      <c r="H796" s="15">
        <f t="shared" si="116"/>
        <v>21</v>
      </c>
      <c r="I796" s="15">
        <f t="shared" si="117"/>
        <v>5</v>
      </c>
      <c r="J796" s="15">
        <f t="shared" si="118"/>
        <v>5</v>
      </c>
      <c r="K796" s="28"/>
      <c r="L796" s="13">
        <f t="shared" si="112"/>
        <v>787</v>
      </c>
      <c r="M796" s="27" t="str">
        <f t="shared" si="113"/>
        <v/>
      </c>
      <c r="N796" s="26" t="e">
        <f t="array" ref="N796">IF($L796="","",INDEX($B$10:$B$500,SMALL(IF($D$10:$D$500=$M796,ROW($10:$500)-9),COUNTIF($M$9:$M795,$M796)+1)))</f>
        <v>#NUM!</v>
      </c>
      <c r="O796" s="28"/>
      <c r="P796" s="13">
        <f t="shared" si="114"/>
        <v>787</v>
      </c>
      <c r="Q796" s="27" t="str">
        <f t="shared" si="115"/>
        <v/>
      </c>
      <c r="R796" s="26" t="e">
        <f t="array" ref="R796">IF($P796="","",INDEX($B$10:$B$500,SMALL(IF($D$10:$D$500=$Q796,ROW($10:$500)-9),COUNTIF($Q$9:$Q795,$Q796)+1)))</f>
        <v>#NUM!</v>
      </c>
    </row>
    <row r="797" spans="1:18" ht="26.25" thickTop="1" thickBot="1" x14ac:dyDescent="0.4">
      <c r="A797" s="13">
        <f>IF(B797="","",COUNT($A$9:A796)+1)</f>
        <v>787</v>
      </c>
      <c r="B797" s="16" t="s">
        <v>800</v>
      </c>
      <c r="C797" s="23">
        <v>31608072601102</v>
      </c>
      <c r="D797" s="18">
        <v>42589</v>
      </c>
      <c r="E797" s="16">
        <f t="shared" si="109"/>
        <v>7</v>
      </c>
      <c r="F797" s="16">
        <f t="shared" si="110"/>
        <v>8</v>
      </c>
      <c r="G797" s="16">
        <f t="shared" si="111"/>
        <v>2016</v>
      </c>
      <c r="H797" s="15">
        <f t="shared" si="116"/>
        <v>24</v>
      </c>
      <c r="I797" s="15">
        <f t="shared" si="117"/>
        <v>1</v>
      </c>
      <c r="J797" s="15">
        <f t="shared" si="118"/>
        <v>5</v>
      </c>
      <c r="K797" s="28"/>
      <c r="L797" s="13">
        <f t="shared" si="112"/>
        <v>788</v>
      </c>
      <c r="M797" s="27" t="str">
        <f t="shared" si="113"/>
        <v/>
      </c>
      <c r="N797" s="26" t="e">
        <f t="array" ref="N797">IF($L797="","",INDEX($B$10:$B$500,SMALL(IF($D$10:$D$500=$M797,ROW($10:$500)-9),COUNTIF($M$9:$M796,$M797)+1)))</f>
        <v>#NUM!</v>
      </c>
      <c r="O797" s="28"/>
      <c r="P797" s="13">
        <f t="shared" si="114"/>
        <v>788</v>
      </c>
      <c r="Q797" s="27" t="str">
        <f t="shared" si="115"/>
        <v/>
      </c>
      <c r="R797" s="26" t="e">
        <f t="array" ref="R797">IF($P797="","",INDEX($B$10:$B$500,SMALL(IF($D$10:$D$500=$Q797,ROW($10:$500)-9),COUNTIF($Q$9:$Q796,$Q797)+1)))</f>
        <v>#NUM!</v>
      </c>
    </row>
    <row r="798" spans="1:18" ht="26.25" thickTop="1" thickBot="1" x14ac:dyDescent="0.4">
      <c r="A798" s="13">
        <f>IF(B798="","",COUNT($A$9:A797)+1)</f>
        <v>788</v>
      </c>
      <c r="B798" s="16" t="s">
        <v>801</v>
      </c>
      <c r="C798" s="23">
        <v>31701152600867</v>
      </c>
      <c r="D798" s="18">
        <v>42750</v>
      </c>
      <c r="E798" s="16">
        <f t="shared" si="109"/>
        <v>15</v>
      </c>
      <c r="F798" s="16">
        <f t="shared" si="110"/>
        <v>1</v>
      </c>
      <c r="G798" s="16">
        <f t="shared" si="111"/>
        <v>2017</v>
      </c>
      <c r="H798" s="15">
        <f t="shared" si="116"/>
        <v>16</v>
      </c>
      <c r="I798" s="15">
        <f t="shared" si="117"/>
        <v>8</v>
      </c>
      <c r="J798" s="15">
        <f t="shared" si="118"/>
        <v>4</v>
      </c>
      <c r="K798" s="28"/>
      <c r="L798" s="13">
        <f t="shared" si="112"/>
        <v>789</v>
      </c>
      <c r="M798" s="27" t="str">
        <f t="shared" si="113"/>
        <v/>
      </c>
      <c r="N798" s="26" t="e">
        <f t="array" ref="N798">IF($L798="","",INDEX($B$10:$B$500,SMALL(IF($D$10:$D$500=$M798,ROW($10:$500)-9),COUNTIF($M$9:$M797,$M798)+1)))</f>
        <v>#NUM!</v>
      </c>
      <c r="O798" s="28"/>
      <c r="P798" s="13">
        <f t="shared" si="114"/>
        <v>789</v>
      </c>
      <c r="Q798" s="27" t="str">
        <f t="shared" si="115"/>
        <v/>
      </c>
      <c r="R798" s="26" t="e">
        <f t="array" ref="R798">IF($P798="","",INDEX($B$10:$B$500,SMALL(IF($D$10:$D$500=$Q798,ROW($10:$500)-9),COUNTIF($Q$9:$Q797,$Q798)+1)))</f>
        <v>#NUM!</v>
      </c>
    </row>
    <row r="799" spans="1:18" ht="26.25" thickTop="1" thickBot="1" x14ac:dyDescent="0.4">
      <c r="A799" s="13">
        <f>IF(B799="","",COUNT($A$9:A798)+1)</f>
        <v>789</v>
      </c>
      <c r="B799" s="16" t="s">
        <v>802</v>
      </c>
      <c r="C799" s="23">
        <v>31603102601623</v>
      </c>
      <c r="D799" s="18">
        <v>42439</v>
      </c>
      <c r="E799" s="16">
        <f t="shared" si="109"/>
        <v>10</v>
      </c>
      <c r="F799" s="16">
        <f t="shared" si="110"/>
        <v>3</v>
      </c>
      <c r="G799" s="16">
        <f t="shared" si="111"/>
        <v>2016</v>
      </c>
      <c r="H799" s="15">
        <f t="shared" si="116"/>
        <v>21</v>
      </c>
      <c r="I799" s="15">
        <f t="shared" si="117"/>
        <v>6</v>
      </c>
      <c r="J799" s="15">
        <f t="shared" si="118"/>
        <v>5</v>
      </c>
      <c r="K799" s="28"/>
      <c r="L799" s="13">
        <f t="shared" si="112"/>
        <v>790</v>
      </c>
      <c r="M799" s="27" t="str">
        <f t="shared" si="113"/>
        <v/>
      </c>
      <c r="N799" s="26" t="e">
        <f t="array" ref="N799">IF($L799="","",INDEX($B$10:$B$500,SMALL(IF($D$10:$D$500=$M799,ROW($10:$500)-9),COUNTIF($M$9:$M798,$M799)+1)))</f>
        <v>#NUM!</v>
      </c>
      <c r="O799" s="28"/>
      <c r="P799" s="13">
        <f t="shared" si="114"/>
        <v>790</v>
      </c>
      <c r="Q799" s="27" t="str">
        <f t="shared" si="115"/>
        <v/>
      </c>
      <c r="R799" s="26" t="e">
        <f t="array" ref="R799">IF($P799="","",INDEX($B$10:$B$500,SMALL(IF($D$10:$D$500=$Q799,ROW($10:$500)-9),COUNTIF($Q$9:$Q798,$Q799)+1)))</f>
        <v>#NUM!</v>
      </c>
    </row>
    <row r="800" spans="1:18" ht="26.25" thickTop="1" thickBot="1" x14ac:dyDescent="0.4">
      <c r="A800" s="13">
        <f>IF(B800="","",COUNT($A$9:A799)+1)</f>
        <v>790</v>
      </c>
      <c r="B800" s="16" t="s">
        <v>803</v>
      </c>
      <c r="C800" s="23">
        <v>31607232601167</v>
      </c>
      <c r="D800" s="18">
        <v>42574</v>
      </c>
      <c r="E800" s="16">
        <f t="shared" si="109"/>
        <v>23</v>
      </c>
      <c r="F800" s="16">
        <f t="shared" si="110"/>
        <v>7</v>
      </c>
      <c r="G800" s="16">
        <f t="shared" si="111"/>
        <v>2016</v>
      </c>
      <c r="H800" s="15">
        <f t="shared" si="116"/>
        <v>8</v>
      </c>
      <c r="I800" s="15">
        <f t="shared" si="117"/>
        <v>2</v>
      </c>
      <c r="J800" s="15">
        <f t="shared" si="118"/>
        <v>5</v>
      </c>
      <c r="K800" s="28"/>
      <c r="L800" s="13">
        <f t="shared" si="112"/>
        <v>791</v>
      </c>
      <c r="M800" s="27" t="str">
        <f t="shared" si="113"/>
        <v/>
      </c>
      <c r="N800" s="26" t="e">
        <f t="array" ref="N800">IF($L800="","",INDEX($B$10:$B$500,SMALL(IF($D$10:$D$500=$M800,ROW($10:$500)-9),COUNTIF($M$9:$M799,$M800)+1)))</f>
        <v>#NUM!</v>
      </c>
      <c r="O800" s="28"/>
      <c r="P800" s="13">
        <f t="shared" si="114"/>
        <v>791</v>
      </c>
      <c r="Q800" s="27" t="str">
        <f t="shared" si="115"/>
        <v/>
      </c>
      <c r="R800" s="26" t="e">
        <f t="array" ref="R800">IF($P800="","",INDEX($B$10:$B$500,SMALL(IF($D$10:$D$500=$Q800,ROW($10:$500)-9),COUNTIF($Q$9:$Q799,$Q800)+1)))</f>
        <v>#NUM!</v>
      </c>
    </row>
    <row r="801" spans="1:18" ht="26.25" thickTop="1" thickBot="1" x14ac:dyDescent="0.4">
      <c r="A801" s="13">
        <f>IF(B801="","",COUNT($A$9:A800)+1)</f>
        <v>791</v>
      </c>
      <c r="B801" s="16" t="s">
        <v>804</v>
      </c>
      <c r="C801" s="23">
        <v>31702092602829</v>
      </c>
      <c r="D801" s="18">
        <v>42775</v>
      </c>
      <c r="E801" s="16">
        <f t="shared" ref="E801:E864" si="119">IF(D801="","",DAY(D801))</f>
        <v>9</v>
      </c>
      <c r="F801" s="16">
        <f t="shared" ref="F801:F864" si="120">IF(D801="","",MONTH(D801))</f>
        <v>2</v>
      </c>
      <c r="G801" s="16">
        <f t="shared" ref="G801:G864" si="121">IF(D801="","",YEAR(D801))</f>
        <v>2017</v>
      </c>
      <c r="H801" s="15">
        <f t="shared" si="116"/>
        <v>22</v>
      </c>
      <c r="I801" s="15">
        <f t="shared" si="117"/>
        <v>7</v>
      </c>
      <c r="J801" s="15">
        <f t="shared" si="118"/>
        <v>4</v>
      </c>
      <c r="K801" s="28"/>
      <c r="L801" s="13">
        <f t="shared" si="112"/>
        <v>792</v>
      </c>
      <c r="M801" s="27" t="str">
        <f t="shared" si="113"/>
        <v/>
      </c>
      <c r="N801" s="26" t="e">
        <f t="array" ref="N801">IF($L801="","",INDEX($B$10:$B$500,SMALL(IF($D$10:$D$500=$M801,ROW($10:$500)-9),COUNTIF($M$9:$M800,$M801)+1)))</f>
        <v>#NUM!</v>
      </c>
      <c r="O801" s="28"/>
      <c r="P801" s="13">
        <f t="shared" si="114"/>
        <v>792</v>
      </c>
      <c r="Q801" s="27" t="str">
        <f t="shared" si="115"/>
        <v/>
      </c>
      <c r="R801" s="26" t="e">
        <f t="array" ref="R801">IF($P801="","",INDEX($B$10:$B$500,SMALL(IF($D$10:$D$500=$Q801,ROW($10:$500)-9),COUNTIF($Q$9:$Q800,$Q801)+1)))</f>
        <v>#NUM!</v>
      </c>
    </row>
    <row r="802" spans="1:18" ht="26.25" thickTop="1" thickBot="1" x14ac:dyDescent="0.4">
      <c r="A802" s="13">
        <f>IF(B802="","",COUNT($A$9:A801)+1)</f>
        <v>792</v>
      </c>
      <c r="B802" s="16" t="s">
        <v>805</v>
      </c>
      <c r="C802" s="23">
        <v>31607012601204</v>
      </c>
      <c r="D802" s="18">
        <v>42552</v>
      </c>
      <c r="E802" s="16">
        <f t="shared" si="119"/>
        <v>1</v>
      </c>
      <c r="F802" s="16">
        <f t="shared" si="120"/>
        <v>7</v>
      </c>
      <c r="G802" s="16">
        <f t="shared" si="121"/>
        <v>2016</v>
      </c>
      <c r="H802" s="15">
        <f t="shared" si="116"/>
        <v>0</v>
      </c>
      <c r="I802" s="15">
        <f t="shared" si="117"/>
        <v>3</v>
      </c>
      <c r="J802" s="15">
        <f t="shared" si="118"/>
        <v>5</v>
      </c>
      <c r="K802" s="28"/>
      <c r="L802" s="13">
        <f t="shared" si="112"/>
        <v>793</v>
      </c>
      <c r="M802" s="27" t="str">
        <f t="shared" si="113"/>
        <v/>
      </c>
      <c r="N802" s="26" t="e">
        <f t="array" ref="N802">IF($L802="","",INDEX($B$10:$B$500,SMALL(IF($D$10:$D$500=$M802,ROW($10:$500)-9),COUNTIF($M$9:$M801,$M802)+1)))</f>
        <v>#NUM!</v>
      </c>
      <c r="O802" s="28"/>
      <c r="P802" s="13">
        <f t="shared" si="114"/>
        <v>793</v>
      </c>
      <c r="Q802" s="27" t="str">
        <f t="shared" si="115"/>
        <v/>
      </c>
      <c r="R802" s="26" t="e">
        <f t="array" ref="R802">IF($P802="","",INDEX($B$10:$B$500,SMALL(IF($D$10:$D$500=$Q802,ROW($10:$500)-9),COUNTIF($Q$9:$Q801,$Q802)+1)))</f>
        <v>#NUM!</v>
      </c>
    </row>
    <row r="803" spans="1:18" ht="26.25" thickTop="1" thickBot="1" x14ac:dyDescent="0.4">
      <c r="A803" s="13">
        <f>IF(B803="","",COUNT($A$9:A802)+1)</f>
        <v>793</v>
      </c>
      <c r="B803" s="16" t="s">
        <v>806</v>
      </c>
      <c r="C803" s="23">
        <v>31603212601556</v>
      </c>
      <c r="D803" s="18">
        <v>42450</v>
      </c>
      <c r="E803" s="16">
        <f t="shared" si="119"/>
        <v>21</v>
      </c>
      <c r="F803" s="16">
        <f t="shared" si="120"/>
        <v>3</v>
      </c>
      <c r="G803" s="16">
        <f t="shared" si="121"/>
        <v>2016</v>
      </c>
      <c r="H803" s="15">
        <f t="shared" si="116"/>
        <v>10</v>
      </c>
      <c r="I803" s="15">
        <f t="shared" si="117"/>
        <v>6</v>
      </c>
      <c r="J803" s="15">
        <f t="shared" si="118"/>
        <v>5</v>
      </c>
      <c r="K803" s="28"/>
      <c r="L803" s="13">
        <f t="shared" si="112"/>
        <v>794</v>
      </c>
      <c r="M803" s="27" t="str">
        <f t="shared" si="113"/>
        <v/>
      </c>
      <c r="N803" s="26" t="e">
        <f t="array" ref="N803">IF($L803="","",INDEX($B$10:$B$500,SMALL(IF($D$10:$D$500=$M803,ROW($10:$500)-9),COUNTIF($M$9:$M802,$M803)+1)))</f>
        <v>#NUM!</v>
      </c>
      <c r="O803" s="28"/>
      <c r="P803" s="13">
        <f t="shared" si="114"/>
        <v>794</v>
      </c>
      <c r="Q803" s="27" t="str">
        <f t="shared" si="115"/>
        <v/>
      </c>
      <c r="R803" s="26" t="e">
        <f t="array" ref="R803">IF($P803="","",INDEX($B$10:$B$500,SMALL(IF($D$10:$D$500=$Q803,ROW($10:$500)-9),COUNTIF($Q$9:$Q802,$Q803)+1)))</f>
        <v>#NUM!</v>
      </c>
    </row>
    <row r="804" spans="1:18" ht="26.25" thickTop="1" thickBot="1" x14ac:dyDescent="0.4">
      <c r="A804" s="13">
        <f>IF(B804="","",COUNT($A$9:A803)+1)</f>
        <v>794</v>
      </c>
      <c r="B804" s="16" t="s">
        <v>807</v>
      </c>
      <c r="C804" s="23">
        <v>31707012608432</v>
      </c>
      <c r="D804" s="18">
        <v>42917</v>
      </c>
      <c r="E804" s="16">
        <f t="shared" si="119"/>
        <v>1</v>
      </c>
      <c r="F804" s="16">
        <f t="shared" si="120"/>
        <v>7</v>
      </c>
      <c r="G804" s="16">
        <f t="shared" si="121"/>
        <v>2017</v>
      </c>
      <c r="H804" s="15">
        <f t="shared" si="116"/>
        <v>0</v>
      </c>
      <c r="I804" s="15">
        <f t="shared" si="117"/>
        <v>3</v>
      </c>
      <c r="J804" s="15">
        <f t="shared" si="118"/>
        <v>4</v>
      </c>
      <c r="K804" s="28"/>
      <c r="L804" s="13">
        <f t="shared" si="112"/>
        <v>795</v>
      </c>
      <c r="M804" s="27" t="str">
        <f t="shared" si="113"/>
        <v/>
      </c>
      <c r="N804" s="26" t="e">
        <f t="array" ref="N804">IF($L804="","",INDEX($B$10:$B$500,SMALL(IF($D$10:$D$500=$M804,ROW($10:$500)-9),COUNTIF($M$9:$M803,$M804)+1)))</f>
        <v>#NUM!</v>
      </c>
      <c r="O804" s="28"/>
      <c r="P804" s="13">
        <f t="shared" si="114"/>
        <v>795</v>
      </c>
      <c r="Q804" s="27" t="str">
        <f t="shared" si="115"/>
        <v/>
      </c>
      <c r="R804" s="26" t="e">
        <f t="array" ref="R804">IF($P804="","",INDEX($B$10:$B$500,SMALL(IF($D$10:$D$500=$Q804,ROW($10:$500)-9),COUNTIF($Q$9:$Q803,$Q804)+1)))</f>
        <v>#NUM!</v>
      </c>
    </row>
    <row r="805" spans="1:18" ht="26.25" thickTop="1" thickBot="1" x14ac:dyDescent="0.4">
      <c r="A805" s="13">
        <f>IF(B805="","",COUNT($A$9:A804)+1)</f>
        <v>795</v>
      </c>
      <c r="B805" s="16" t="s">
        <v>808</v>
      </c>
      <c r="C805" s="23">
        <v>31608012600379</v>
      </c>
      <c r="D805" s="18">
        <v>42583</v>
      </c>
      <c r="E805" s="16">
        <f t="shared" si="119"/>
        <v>1</v>
      </c>
      <c r="F805" s="16">
        <f t="shared" si="120"/>
        <v>8</v>
      </c>
      <c r="G805" s="16">
        <f t="shared" si="121"/>
        <v>2016</v>
      </c>
      <c r="H805" s="15">
        <f t="shared" si="116"/>
        <v>0</v>
      </c>
      <c r="I805" s="15">
        <f t="shared" si="117"/>
        <v>2</v>
      </c>
      <c r="J805" s="15">
        <f t="shared" si="118"/>
        <v>5</v>
      </c>
      <c r="K805" s="28"/>
      <c r="L805" s="13">
        <f t="shared" si="112"/>
        <v>796</v>
      </c>
      <c r="M805" s="27" t="str">
        <f t="shared" si="113"/>
        <v/>
      </c>
      <c r="N805" s="26" t="e">
        <f t="array" ref="N805">IF($L805="","",INDEX($B$10:$B$500,SMALL(IF($D$10:$D$500=$M805,ROW($10:$500)-9),COUNTIF($M$9:$M804,$M805)+1)))</f>
        <v>#NUM!</v>
      </c>
      <c r="O805" s="28"/>
      <c r="P805" s="13">
        <f t="shared" si="114"/>
        <v>796</v>
      </c>
      <c r="Q805" s="27" t="str">
        <f t="shared" si="115"/>
        <v/>
      </c>
      <c r="R805" s="26" t="e">
        <f t="array" ref="R805">IF($P805="","",INDEX($B$10:$B$500,SMALL(IF($D$10:$D$500=$Q805,ROW($10:$500)-9),COUNTIF($Q$9:$Q804,$Q805)+1)))</f>
        <v>#NUM!</v>
      </c>
    </row>
    <row r="806" spans="1:18" ht="26.25" thickTop="1" thickBot="1" x14ac:dyDescent="0.4">
      <c r="A806" s="13">
        <f>IF(B806="","",COUNT($A$9:A805)+1)</f>
        <v>796</v>
      </c>
      <c r="B806" s="16" t="s">
        <v>809</v>
      </c>
      <c r="C806" s="23">
        <v>31608252601348</v>
      </c>
      <c r="D806" s="18">
        <v>42607</v>
      </c>
      <c r="E806" s="16">
        <f t="shared" si="119"/>
        <v>25</v>
      </c>
      <c r="F806" s="16">
        <f t="shared" si="120"/>
        <v>8</v>
      </c>
      <c r="G806" s="16">
        <f t="shared" si="121"/>
        <v>2016</v>
      </c>
      <c r="H806" s="15">
        <f t="shared" si="116"/>
        <v>6</v>
      </c>
      <c r="I806" s="15">
        <f t="shared" si="117"/>
        <v>1</v>
      </c>
      <c r="J806" s="15">
        <f t="shared" si="118"/>
        <v>5</v>
      </c>
      <c r="K806" s="28"/>
      <c r="L806" s="13">
        <f t="shared" si="112"/>
        <v>797</v>
      </c>
      <c r="M806" s="27" t="str">
        <f t="shared" si="113"/>
        <v/>
      </c>
      <c r="N806" s="26" t="e">
        <f t="array" ref="N806">IF($L806="","",INDEX($B$10:$B$500,SMALL(IF($D$10:$D$500=$M806,ROW($10:$500)-9),COUNTIF($M$9:$M805,$M806)+1)))</f>
        <v>#NUM!</v>
      </c>
      <c r="O806" s="28"/>
      <c r="P806" s="13">
        <f t="shared" si="114"/>
        <v>797</v>
      </c>
      <c r="Q806" s="27" t="str">
        <f t="shared" si="115"/>
        <v/>
      </c>
      <c r="R806" s="26" t="e">
        <f t="array" ref="R806">IF($P806="","",INDEX($B$10:$B$500,SMALL(IF($D$10:$D$500=$Q806,ROW($10:$500)-9),COUNTIF($Q$9:$Q805,$Q806)+1)))</f>
        <v>#NUM!</v>
      </c>
    </row>
    <row r="807" spans="1:18" ht="26.25" thickTop="1" thickBot="1" x14ac:dyDescent="0.4">
      <c r="A807" s="13">
        <f>IF(B807="","",COUNT($A$9:A806)+1)</f>
        <v>797</v>
      </c>
      <c r="B807" s="16" t="s">
        <v>810</v>
      </c>
      <c r="C807" s="23">
        <v>31607262600742</v>
      </c>
      <c r="D807" s="18">
        <v>42577</v>
      </c>
      <c r="E807" s="16">
        <f t="shared" si="119"/>
        <v>26</v>
      </c>
      <c r="F807" s="16">
        <f t="shared" si="120"/>
        <v>7</v>
      </c>
      <c r="G807" s="16">
        <f t="shared" si="121"/>
        <v>2016</v>
      </c>
      <c r="H807" s="15">
        <f t="shared" si="116"/>
        <v>5</v>
      </c>
      <c r="I807" s="15">
        <f t="shared" si="117"/>
        <v>2</v>
      </c>
      <c r="J807" s="15">
        <f t="shared" si="118"/>
        <v>5</v>
      </c>
      <c r="K807" s="28"/>
      <c r="L807" s="13">
        <f t="shared" si="112"/>
        <v>798</v>
      </c>
      <c r="M807" s="27" t="str">
        <f t="shared" si="113"/>
        <v/>
      </c>
      <c r="N807" s="26" t="e">
        <f t="array" ref="N807">IF($L807="","",INDEX($B$10:$B$500,SMALL(IF($D$10:$D$500=$M807,ROW($10:$500)-9),COUNTIF($M$9:$M806,$M807)+1)))</f>
        <v>#NUM!</v>
      </c>
      <c r="O807" s="28"/>
      <c r="P807" s="13">
        <f t="shared" si="114"/>
        <v>798</v>
      </c>
      <c r="Q807" s="27" t="str">
        <f t="shared" si="115"/>
        <v/>
      </c>
      <c r="R807" s="26" t="e">
        <f t="array" ref="R807">IF($P807="","",INDEX($B$10:$B$500,SMALL(IF($D$10:$D$500=$Q807,ROW($10:$500)-9),COUNTIF($Q$9:$Q806,$Q807)+1)))</f>
        <v>#NUM!</v>
      </c>
    </row>
    <row r="808" spans="1:18" ht="26.25" thickTop="1" thickBot="1" x14ac:dyDescent="0.4">
      <c r="A808" s="13">
        <f>IF(B808="","",COUNT($A$9:A807)+1)</f>
        <v>798</v>
      </c>
      <c r="B808" s="16" t="s">
        <v>811</v>
      </c>
      <c r="C808" s="23">
        <v>31601162605854</v>
      </c>
      <c r="D808" s="18">
        <v>42385</v>
      </c>
      <c r="E808" s="16">
        <f t="shared" si="119"/>
        <v>16</v>
      </c>
      <c r="F808" s="16">
        <f t="shared" si="120"/>
        <v>1</v>
      </c>
      <c r="G808" s="16">
        <f t="shared" si="121"/>
        <v>2016</v>
      </c>
      <c r="H808" s="15">
        <f t="shared" si="116"/>
        <v>15</v>
      </c>
      <c r="I808" s="15">
        <f t="shared" si="117"/>
        <v>8</v>
      </c>
      <c r="J808" s="15">
        <f t="shared" si="118"/>
        <v>5</v>
      </c>
      <c r="K808" s="28"/>
      <c r="L808" s="13">
        <f t="shared" si="112"/>
        <v>799</v>
      </c>
      <c r="M808" s="27" t="str">
        <f t="shared" si="113"/>
        <v/>
      </c>
      <c r="N808" s="26" t="e">
        <f t="array" ref="N808">IF($L808="","",INDEX($B$10:$B$500,SMALL(IF($D$10:$D$500=$M808,ROW($10:$500)-9),COUNTIF($M$9:$M807,$M808)+1)))</f>
        <v>#NUM!</v>
      </c>
      <c r="O808" s="28"/>
      <c r="P808" s="13">
        <f t="shared" si="114"/>
        <v>799</v>
      </c>
      <c r="Q808" s="27" t="str">
        <f t="shared" si="115"/>
        <v/>
      </c>
      <c r="R808" s="26" t="e">
        <f t="array" ref="R808">IF($P808="","",INDEX($B$10:$B$500,SMALL(IF($D$10:$D$500=$Q808,ROW($10:$500)-9),COUNTIF($Q$9:$Q807,$Q808)+1)))</f>
        <v>#NUM!</v>
      </c>
    </row>
    <row r="809" spans="1:18" ht="26.25" thickTop="1" thickBot="1" x14ac:dyDescent="0.4">
      <c r="A809" s="13">
        <f>IF(B809="","",COUNT($A$9:A808)+1)</f>
        <v>799</v>
      </c>
      <c r="B809" s="16" t="s">
        <v>812</v>
      </c>
      <c r="C809" s="23">
        <v>31705012607883</v>
      </c>
      <c r="D809" s="18">
        <v>42856</v>
      </c>
      <c r="E809" s="16">
        <f t="shared" si="119"/>
        <v>1</v>
      </c>
      <c r="F809" s="16">
        <f t="shared" si="120"/>
        <v>5</v>
      </c>
      <c r="G809" s="16">
        <f t="shared" si="121"/>
        <v>2017</v>
      </c>
      <c r="H809" s="15">
        <f t="shared" si="116"/>
        <v>0</v>
      </c>
      <c r="I809" s="15">
        <f t="shared" si="117"/>
        <v>5</v>
      </c>
      <c r="J809" s="15">
        <f t="shared" si="118"/>
        <v>4</v>
      </c>
      <c r="K809" s="28"/>
      <c r="L809" s="13">
        <f t="shared" si="112"/>
        <v>800</v>
      </c>
      <c r="M809" s="27" t="str">
        <f t="shared" si="113"/>
        <v/>
      </c>
      <c r="N809" s="26" t="e">
        <f t="array" ref="N809">IF($L809="","",INDEX($B$10:$B$500,SMALL(IF($D$10:$D$500=$M809,ROW($10:$500)-9),COUNTIF($M$9:$M808,$M809)+1)))</f>
        <v>#NUM!</v>
      </c>
      <c r="O809" s="28"/>
      <c r="P809" s="13">
        <f t="shared" si="114"/>
        <v>800</v>
      </c>
      <c r="Q809" s="27" t="str">
        <f t="shared" si="115"/>
        <v/>
      </c>
      <c r="R809" s="26" t="e">
        <f t="array" ref="R809">IF($P809="","",INDEX($B$10:$B$500,SMALL(IF($D$10:$D$500=$Q809,ROW($10:$500)-9),COUNTIF($Q$9:$Q808,$Q809)+1)))</f>
        <v>#NUM!</v>
      </c>
    </row>
    <row r="810" spans="1:18" ht="26.25" thickTop="1" thickBot="1" x14ac:dyDescent="0.4">
      <c r="A810" s="13">
        <f>IF(B810="","",COUNT($A$9:A809)+1)</f>
        <v>800</v>
      </c>
      <c r="B810" s="16" t="s">
        <v>813</v>
      </c>
      <c r="C810" s="23">
        <v>31607012601263</v>
      </c>
      <c r="D810" s="18">
        <v>42552</v>
      </c>
      <c r="E810" s="16">
        <f t="shared" si="119"/>
        <v>1</v>
      </c>
      <c r="F810" s="16">
        <f t="shared" si="120"/>
        <v>7</v>
      </c>
      <c r="G810" s="16">
        <f t="shared" si="121"/>
        <v>2016</v>
      </c>
      <c r="H810" s="15">
        <f t="shared" si="116"/>
        <v>0</v>
      </c>
      <c r="I810" s="15">
        <f t="shared" si="117"/>
        <v>3</v>
      </c>
      <c r="J810" s="15">
        <f t="shared" si="118"/>
        <v>5</v>
      </c>
      <c r="K810" s="28"/>
      <c r="L810" s="13">
        <f t="shared" si="112"/>
        <v>801</v>
      </c>
      <c r="M810" s="27" t="str">
        <f t="shared" si="113"/>
        <v/>
      </c>
      <c r="N810" s="26" t="e">
        <f t="array" ref="N810">IF($L810="","",INDEX($B$10:$B$500,SMALL(IF($D$10:$D$500=$M810,ROW($10:$500)-9),COUNTIF($M$9:$M809,$M810)+1)))</f>
        <v>#NUM!</v>
      </c>
      <c r="O810" s="28"/>
      <c r="P810" s="13">
        <f t="shared" si="114"/>
        <v>801</v>
      </c>
      <c r="Q810" s="27" t="str">
        <f t="shared" si="115"/>
        <v/>
      </c>
      <c r="R810" s="26" t="e">
        <f t="array" ref="R810">IF($P810="","",INDEX($B$10:$B$500,SMALL(IF($D$10:$D$500=$Q810,ROW($10:$500)-9),COUNTIF($Q$9:$Q809,$Q810)+1)))</f>
        <v>#NUM!</v>
      </c>
    </row>
    <row r="811" spans="1:18" ht="26.25" thickTop="1" thickBot="1" x14ac:dyDescent="0.4">
      <c r="A811" s="13">
        <f>IF(B811="","",COUNT($A$9:A810)+1)</f>
        <v>801</v>
      </c>
      <c r="B811" s="16" t="s">
        <v>814</v>
      </c>
      <c r="C811" s="23">
        <v>31612122607309</v>
      </c>
      <c r="D811" s="18">
        <v>42716</v>
      </c>
      <c r="E811" s="16">
        <f t="shared" si="119"/>
        <v>12</v>
      </c>
      <c r="F811" s="16">
        <f t="shared" si="120"/>
        <v>12</v>
      </c>
      <c r="G811" s="16">
        <f t="shared" si="121"/>
        <v>2016</v>
      </c>
      <c r="H811" s="15">
        <f t="shared" si="116"/>
        <v>19</v>
      </c>
      <c r="I811" s="15">
        <f t="shared" si="117"/>
        <v>9</v>
      </c>
      <c r="J811" s="15">
        <f t="shared" si="118"/>
        <v>4</v>
      </c>
      <c r="K811" s="28"/>
      <c r="L811" s="13">
        <f t="shared" si="112"/>
        <v>802</v>
      </c>
      <c r="M811" s="27" t="str">
        <f t="shared" si="113"/>
        <v/>
      </c>
      <c r="N811" s="26" t="e">
        <f t="array" ref="N811">IF($L811="","",INDEX($B$10:$B$500,SMALL(IF($D$10:$D$500=$M811,ROW($10:$500)-9),COUNTIF($M$9:$M810,$M811)+1)))</f>
        <v>#NUM!</v>
      </c>
      <c r="O811" s="28"/>
      <c r="P811" s="13">
        <f t="shared" si="114"/>
        <v>802</v>
      </c>
      <c r="Q811" s="27" t="str">
        <f t="shared" si="115"/>
        <v/>
      </c>
      <c r="R811" s="26" t="e">
        <f t="array" ref="R811">IF($P811="","",INDEX($B$10:$B$500,SMALL(IF($D$10:$D$500=$Q811,ROW($10:$500)-9),COUNTIF($Q$9:$Q810,$Q811)+1)))</f>
        <v>#NUM!</v>
      </c>
    </row>
    <row r="812" spans="1:18" ht="26.25" thickTop="1" thickBot="1" x14ac:dyDescent="0.4">
      <c r="A812" s="13">
        <f>IF(B812="","",COUNT($A$9:A811)+1)</f>
        <v>802</v>
      </c>
      <c r="B812" s="16" t="s">
        <v>815</v>
      </c>
      <c r="C812" s="23">
        <v>31607012601441</v>
      </c>
      <c r="D812" s="18">
        <v>42552</v>
      </c>
      <c r="E812" s="16">
        <f t="shared" si="119"/>
        <v>1</v>
      </c>
      <c r="F812" s="16">
        <f t="shared" si="120"/>
        <v>7</v>
      </c>
      <c r="G812" s="16">
        <f t="shared" si="121"/>
        <v>2016</v>
      </c>
      <c r="H812" s="15">
        <f t="shared" si="116"/>
        <v>0</v>
      </c>
      <c r="I812" s="15">
        <f t="shared" si="117"/>
        <v>3</v>
      </c>
      <c r="J812" s="15">
        <f t="shared" si="118"/>
        <v>5</v>
      </c>
      <c r="K812" s="28"/>
      <c r="L812" s="13">
        <f t="shared" si="112"/>
        <v>803</v>
      </c>
      <c r="M812" s="27" t="str">
        <f t="shared" si="113"/>
        <v/>
      </c>
      <c r="N812" s="26" t="e">
        <f t="array" ref="N812">IF($L812="","",INDEX($B$10:$B$500,SMALL(IF($D$10:$D$500=$M812,ROW($10:$500)-9),COUNTIF($M$9:$M811,$M812)+1)))</f>
        <v>#NUM!</v>
      </c>
      <c r="O812" s="28"/>
      <c r="P812" s="13">
        <f t="shared" si="114"/>
        <v>803</v>
      </c>
      <c r="Q812" s="27" t="str">
        <f t="shared" si="115"/>
        <v/>
      </c>
      <c r="R812" s="26" t="e">
        <f t="array" ref="R812">IF($P812="","",INDEX($B$10:$B$500,SMALL(IF($D$10:$D$500=$Q812,ROW($10:$500)-9),COUNTIF($Q$9:$Q811,$Q812)+1)))</f>
        <v>#NUM!</v>
      </c>
    </row>
    <row r="813" spans="1:18" ht="26.25" thickTop="1" thickBot="1" x14ac:dyDescent="0.4">
      <c r="A813" s="13">
        <f>IF(B813="","",COUNT($A$9:A812)+1)</f>
        <v>803</v>
      </c>
      <c r="B813" s="16" t="s">
        <v>816</v>
      </c>
      <c r="C813" s="23">
        <v>31607182600687</v>
      </c>
      <c r="D813" s="18">
        <v>42569</v>
      </c>
      <c r="E813" s="16">
        <f t="shared" si="119"/>
        <v>18</v>
      </c>
      <c r="F813" s="16">
        <f t="shared" si="120"/>
        <v>7</v>
      </c>
      <c r="G813" s="16">
        <f t="shared" si="121"/>
        <v>2016</v>
      </c>
      <c r="H813" s="15">
        <f t="shared" si="116"/>
        <v>13</v>
      </c>
      <c r="I813" s="15">
        <f t="shared" si="117"/>
        <v>2</v>
      </c>
      <c r="J813" s="15">
        <f t="shared" si="118"/>
        <v>5</v>
      </c>
      <c r="K813" s="28"/>
      <c r="L813" s="13">
        <f t="shared" si="112"/>
        <v>804</v>
      </c>
      <c r="M813" s="27" t="str">
        <f t="shared" si="113"/>
        <v/>
      </c>
      <c r="N813" s="26" t="e">
        <f t="array" ref="N813">IF($L813="","",INDEX($B$10:$B$500,SMALL(IF($D$10:$D$500=$M813,ROW($10:$500)-9),COUNTIF($M$9:$M812,$M813)+1)))</f>
        <v>#NUM!</v>
      </c>
      <c r="O813" s="28"/>
      <c r="P813" s="13">
        <f t="shared" si="114"/>
        <v>804</v>
      </c>
      <c r="Q813" s="27" t="str">
        <f t="shared" si="115"/>
        <v/>
      </c>
      <c r="R813" s="26" t="e">
        <f t="array" ref="R813">IF($P813="","",INDEX($B$10:$B$500,SMALL(IF($D$10:$D$500=$Q813,ROW($10:$500)-9),COUNTIF($Q$9:$Q812,$Q813)+1)))</f>
        <v>#NUM!</v>
      </c>
    </row>
    <row r="814" spans="1:18" ht="26.25" thickTop="1" thickBot="1" x14ac:dyDescent="0.4">
      <c r="A814" s="13">
        <f>IF(B814="","",COUNT($A$9:A813)+1)</f>
        <v>804</v>
      </c>
      <c r="B814" s="16" t="s">
        <v>817</v>
      </c>
      <c r="C814" s="23">
        <v>31612192600786</v>
      </c>
      <c r="D814" s="18">
        <v>42723</v>
      </c>
      <c r="E814" s="16">
        <f t="shared" si="119"/>
        <v>19</v>
      </c>
      <c r="F814" s="16">
        <f t="shared" si="120"/>
        <v>12</v>
      </c>
      <c r="G814" s="16">
        <f t="shared" si="121"/>
        <v>2016</v>
      </c>
      <c r="H814" s="15">
        <f t="shared" si="116"/>
        <v>12</v>
      </c>
      <c r="I814" s="15">
        <f t="shared" si="117"/>
        <v>9</v>
      </c>
      <c r="J814" s="15">
        <f t="shared" si="118"/>
        <v>4</v>
      </c>
      <c r="K814" s="28"/>
      <c r="L814" s="13">
        <f t="shared" si="112"/>
        <v>805</v>
      </c>
      <c r="M814" s="27" t="str">
        <f t="shared" si="113"/>
        <v/>
      </c>
      <c r="N814" s="26" t="e">
        <f t="array" ref="N814">IF($L814="","",INDEX($B$10:$B$500,SMALL(IF($D$10:$D$500=$M814,ROW($10:$500)-9),COUNTIF($M$9:$M813,$M814)+1)))</f>
        <v>#NUM!</v>
      </c>
      <c r="O814" s="28"/>
      <c r="P814" s="13">
        <f t="shared" si="114"/>
        <v>805</v>
      </c>
      <c r="Q814" s="27" t="str">
        <f t="shared" si="115"/>
        <v/>
      </c>
      <c r="R814" s="26" t="e">
        <f t="array" ref="R814">IF($P814="","",INDEX($B$10:$B$500,SMALL(IF($D$10:$D$500=$Q814,ROW($10:$500)-9),COUNTIF($Q$9:$Q813,$Q814)+1)))</f>
        <v>#NUM!</v>
      </c>
    </row>
    <row r="815" spans="1:18" ht="26.25" thickTop="1" thickBot="1" x14ac:dyDescent="0.4">
      <c r="A815" s="13">
        <f>IF(B815="","",COUNT($A$9:A814)+1)</f>
        <v>805</v>
      </c>
      <c r="B815" s="16" t="s">
        <v>818</v>
      </c>
      <c r="C815" s="23">
        <v>31605102600972</v>
      </c>
      <c r="D815" s="18">
        <v>42500</v>
      </c>
      <c r="E815" s="16">
        <f t="shared" si="119"/>
        <v>10</v>
      </c>
      <c r="F815" s="16">
        <f t="shared" si="120"/>
        <v>5</v>
      </c>
      <c r="G815" s="16">
        <f t="shared" si="121"/>
        <v>2016</v>
      </c>
      <c r="H815" s="15">
        <f t="shared" si="116"/>
        <v>21</v>
      </c>
      <c r="I815" s="15">
        <f t="shared" si="117"/>
        <v>4</v>
      </c>
      <c r="J815" s="15">
        <f t="shared" si="118"/>
        <v>5</v>
      </c>
      <c r="K815" s="28"/>
      <c r="L815" s="13">
        <f t="shared" si="112"/>
        <v>806</v>
      </c>
      <c r="M815" s="27" t="str">
        <f t="shared" si="113"/>
        <v/>
      </c>
      <c r="N815" s="26" t="e">
        <f t="array" ref="N815">IF($L815="","",INDEX($B$10:$B$500,SMALL(IF($D$10:$D$500=$M815,ROW($10:$500)-9),COUNTIF($M$9:$M814,$M815)+1)))</f>
        <v>#NUM!</v>
      </c>
      <c r="O815" s="28"/>
      <c r="P815" s="13">
        <f t="shared" si="114"/>
        <v>806</v>
      </c>
      <c r="Q815" s="27" t="str">
        <f t="shared" si="115"/>
        <v/>
      </c>
      <c r="R815" s="26" t="e">
        <f t="array" ref="R815">IF($P815="","",INDEX($B$10:$B$500,SMALL(IF($D$10:$D$500=$Q815,ROW($10:$500)-9),COUNTIF($Q$9:$Q814,$Q815)+1)))</f>
        <v>#NUM!</v>
      </c>
    </row>
    <row r="816" spans="1:18" ht="26.25" thickTop="1" thickBot="1" x14ac:dyDescent="0.4">
      <c r="A816" s="13">
        <f>IF(B816="","",COUNT($A$9:A815)+1)</f>
        <v>806</v>
      </c>
      <c r="B816" s="16" t="s">
        <v>819</v>
      </c>
      <c r="C816" s="23">
        <v>31605202605963</v>
      </c>
      <c r="D816" s="18">
        <v>42510</v>
      </c>
      <c r="E816" s="16">
        <f t="shared" si="119"/>
        <v>20</v>
      </c>
      <c r="F816" s="16">
        <f t="shared" si="120"/>
        <v>5</v>
      </c>
      <c r="G816" s="16">
        <f t="shared" si="121"/>
        <v>2016</v>
      </c>
      <c r="H816" s="15">
        <f t="shared" si="116"/>
        <v>11</v>
      </c>
      <c r="I816" s="15">
        <f t="shared" si="117"/>
        <v>4</v>
      </c>
      <c r="J816" s="15">
        <f t="shared" si="118"/>
        <v>5</v>
      </c>
      <c r="K816" s="28"/>
      <c r="L816" s="13">
        <f t="shared" si="112"/>
        <v>807</v>
      </c>
      <c r="M816" s="27" t="str">
        <f t="shared" si="113"/>
        <v/>
      </c>
      <c r="N816" s="26" t="e">
        <f t="array" ref="N816">IF($L816="","",INDEX($B$10:$B$500,SMALL(IF($D$10:$D$500=$M816,ROW($10:$500)-9),COUNTIF($M$9:$M815,$M816)+1)))</f>
        <v>#NUM!</v>
      </c>
      <c r="O816" s="28"/>
      <c r="P816" s="13">
        <f t="shared" si="114"/>
        <v>807</v>
      </c>
      <c r="Q816" s="27" t="str">
        <f t="shared" si="115"/>
        <v/>
      </c>
      <c r="R816" s="26" t="e">
        <f t="array" ref="R816">IF($P816="","",INDEX($B$10:$B$500,SMALL(IF($D$10:$D$500=$Q816,ROW($10:$500)-9),COUNTIF($Q$9:$Q815,$Q816)+1)))</f>
        <v>#NUM!</v>
      </c>
    </row>
    <row r="817" spans="1:18" ht="26.25" thickTop="1" thickBot="1" x14ac:dyDescent="0.4">
      <c r="A817" s="13">
        <f>IF(B817="","",COUNT($A$9:A816)+1)</f>
        <v>807</v>
      </c>
      <c r="B817" s="16" t="s">
        <v>820</v>
      </c>
      <c r="C817" s="23">
        <v>31607112600507</v>
      </c>
      <c r="D817" s="18">
        <v>42562</v>
      </c>
      <c r="E817" s="16">
        <f t="shared" si="119"/>
        <v>11</v>
      </c>
      <c r="F817" s="16">
        <f t="shared" si="120"/>
        <v>7</v>
      </c>
      <c r="G817" s="16">
        <f t="shared" si="121"/>
        <v>2016</v>
      </c>
      <c r="H817" s="15">
        <f t="shared" si="116"/>
        <v>20</v>
      </c>
      <c r="I817" s="15">
        <f t="shared" si="117"/>
        <v>2</v>
      </c>
      <c r="J817" s="15">
        <f t="shared" si="118"/>
        <v>5</v>
      </c>
      <c r="K817" s="28"/>
      <c r="L817" s="13">
        <f t="shared" si="112"/>
        <v>808</v>
      </c>
      <c r="M817" s="27" t="str">
        <f t="shared" si="113"/>
        <v/>
      </c>
      <c r="N817" s="26" t="e">
        <f t="array" ref="N817">IF($L817="","",INDEX($B$10:$B$500,SMALL(IF($D$10:$D$500=$M817,ROW($10:$500)-9),COUNTIF($M$9:$M816,$M817)+1)))</f>
        <v>#NUM!</v>
      </c>
      <c r="O817" s="28"/>
      <c r="P817" s="13">
        <f t="shared" si="114"/>
        <v>808</v>
      </c>
      <c r="Q817" s="27" t="str">
        <f t="shared" si="115"/>
        <v/>
      </c>
      <c r="R817" s="26" t="e">
        <f t="array" ref="R817">IF($P817="","",INDEX($B$10:$B$500,SMALL(IF($D$10:$D$500=$Q817,ROW($10:$500)-9),COUNTIF($Q$9:$Q816,$Q817)+1)))</f>
        <v>#NUM!</v>
      </c>
    </row>
    <row r="818" spans="1:18" ht="26.25" thickTop="1" thickBot="1" x14ac:dyDescent="0.4">
      <c r="A818" s="13">
        <f>IF(B818="","",COUNT($A$9:A817)+1)</f>
        <v>808</v>
      </c>
      <c r="B818" s="16" t="s">
        <v>821</v>
      </c>
      <c r="C818" s="23">
        <v>31701262601842</v>
      </c>
      <c r="D818" s="18">
        <v>42761</v>
      </c>
      <c r="E818" s="16">
        <f t="shared" si="119"/>
        <v>26</v>
      </c>
      <c r="F818" s="16">
        <f t="shared" si="120"/>
        <v>1</v>
      </c>
      <c r="G818" s="16">
        <f t="shared" si="121"/>
        <v>2017</v>
      </c>
      <c r="H818" s="15">
        <f t="shared" si="116"/>
        <v>5</v>
      </c>
      <c r="I818" s="15">
        <f t="shared" si="117"/>
        <v>8</v>
      </c>
      <c r="J818" s="15">
        <f t="shared" si="118"/>
        <v>4</v>
      </c>
      <c r="K818" s="28"/>
      <c r="L818" s="13">
        <f t="shared" si="112"/>
        <v>809</v>
      </c>
      <c r="M818" s="27" t="str">
        <f t="shared" si="113"/>
        <v/>
      </c>
      <c r="N818" s="26" t="e">
        <f t="array" ref="N818">IF($L818="","",INDEX($B$10:$B$500,SMALL(IF($D$10:$D$500=$M818,ROW($10:$500)-9),COUNTIF($M$9:$M817,$M818)+1)))</f>
        <v>#NUM!</v>
      </c>
      <c r="O818" s="28"/>
      <c r="P818" s="13">
        <f t="shared" si="114"/>
        <v>809</v>
      </c>
      <c r="Q818" s="27" t="str">
        <f t="shared" si="115"/>
        <v/>
      </c>
      <c r="R818" s="26" t="e">
        <f t="array" ref="R818">IF($P818="","",INDEX($B$10:$B$500,SMALL(IF($D$10:$D$500=$Q818,ROW($10:$500)-9),COUNTIF($Q$9:$Q817,$Q818)+1)))</f>
        <v>#NUM!</v>
      </c>
    </row>
    <row r="819" spans="1:18" ht="26.25" thickTop="1" thickBot="1" x14ac:dyDescent="0.4">
      <c r="A819" s="13">
        <f>IF(B819="","",COUNT($A$9:A818)+1)</f>
        <v>809</v>
      </c>
      <c r="B819" s="16" t="s">
        <v>822</v>
      </c>
      <c r="C819" s="23">
        <v>31603052601228</v>
      </c>
      <c r="D819" s="18">
        <v>42434</v>
      </c>
      <c r="E819" s="16">
        <f t="shared" si="119"/>
        <v>5</v>
      </c>
      <c r="F819" s="16">
        <f t="shared" si="120"/>
        <v>3</v>
      </c>
      <c r="G819" s="16">
        <f t="shared" si="121"/>
        <v>2016</v>
      </c>
      <c r="H819" s="15">
        <f t="shared" si="116"/>
        <v>26</v>
      </c>
      <c r="I819" s="15">
        <f t="shared" si="117"/>
        <v>6</v>
      </c>
      <c r="J819" s="15">
        <f t="shared" si="118"/>
        <v>5</v>
      </c>
      <c r="K819" s="28"/>
      <c r="L819" s="13">
        <f t="shared" si="112"/>
        <v>810</v>
      </c>
      <c r="M819" s="27" t="str">
        <f t="shared" si="113"/>
        <v/>
      </c>
      <c r="N819" s="26" t="e">
        <f t="array" ref="N819">IF($L819="","",INDEX($B$10:$B$500,SMALL(IF($D$10:$D$500=$M819,ROW($10:$500)-9),COUNTIF($M$9:$M818,$M819)+1)))</f>
        <v>#NUM!</v>
      </c>
      <c r="O819" s="28"/>
      <c r="P819" s="13">
        <f t="shared" si="114"/>
        <v>810</v>
      </c>
      <c r="Q819" s="27" t="str">
        <f t="shared" si="115"/>
        <v/>
      </c>
      <c r="R819" s="26" t="e">
        <f t="array" ref="R819">IF($P819="","",INDEX($B$10:$B$500,SMALL(IF($D$10:$D$500=$Q819,ROW($10:$500)-9),COUNTIF($Q$9:$Q818,$Q819)+1)))</f>
        <v>#NUM!</v>
      </c>
    </row>
    <row r="820" spans="1:18" ht="26.25" thickTop="1" thickBot="1" x14ac:dyDescent="0.4">
      <c r="A820" s="13">
        <f>IF(B820="","",COUNT($A$9:A819)+1)</f>
        <v>810</v>
      </c>
      <c r="B820" s="16" t="s">
        <v>823</v>
      </c>
      <c r="C820" s="23">
        <v>31604222600449</v>
      </c>
      <c r="D820" s="18">
        <v>42482</v>
      </c>
      <c r="E820" s="16">
        <f t="shared" si="119"/>
        <v>22</v>
      </c>
      <c r="F820" s="16">
        <f t="shared" si="120"/>
        <v>4</v>
      </c>
      <c r="G820" s="16">
        <f t="shared" si="121"/>
        <v>2016</v>
      </c>
      <c r="H820" s="15">
        <f t="shared" si="116"/>
        <v>9</v>
      </c>
      <c r="I820" s="15">
        <f t="shared" si="117"/>
        <v>5</v>
      </c>
      <c r="J820" s="15">
        <f t="shared" si="118"/>
        <v>5</v>
      </c>
      <c r="K820" s="28"/>
      <c r="L820" s="13">
        <f t="shared" si="112"/>
        <v>811</v>
      </c>
      <c r="M820" s="27" t="str">
        <f t="shared" si="113"/>
        <v/>
      </c>
      <c r="N820" s="26" t="e">
        <f t="array" ref="N820">IF($L820="","",INDEX($B$10:$B$500,SMALL(IF($D$10:$D$500=$M820,ROW($10:$500)-9),COUNTIF($M$9:$M819,$M820)+1)))</f>
        <v>#NUM!</v>
      </c>
      <c r="O820" s="28"/>
      <c r="P820" s="13">
        <f t="shared" si="114"/>
        <v>811</v>
      </c>
      <c r="Q820" s="27" t="str">
        <f t="shared" si="115"/>
        <v/>
      </c>
      <c r="R820" s="26" t="e">
        <f t="array" ref="R820">IF($P820="","",INDEX($B$10:$B$500,SMALL(IF($D$10:$D$500=$Q820,ROW($10:$500)-9),COUNTIF($Q$9:$Q819,$Q820)+1)))</f>
        <v>#NUM!</v>
      </c>
    </row>
    <row r="821" spans="1:18" ht="26.25" thickTop="1" thickBot="1" x14ac:dyDescent="0.4">
      <c r="A821" s="13">
        <f>IF(B821="","",COUNT($A$9:A820)+1)</f>
        <v>811</v>
      </c>
      <c r="B821" s="16" t="s">
        <v>824</v>
      </c>
      <c r="C821" s="23">
        <v>31511032600444</v>
      </c>
      <c r="D821" s="18">
        <v>42311</v>
      </c>
      <c r="E821" s="16">
        <f t="shared" si="119"/>
        <v>3</v>
      </c>
      <c r="F821" s="16">
        <f t="shared" si="120"/>
        <v>11</v>
      </c>
      <c r="G821" s="16">
        <f t="shared" si="121"/>
        <v>2015</v>
      </c>
      <c r="H821" s="15">
        <f t="shared" si="116"/>
        <v>28</v>
      </c>
      <c r="I821" s="15">
        <f t="shared" si="117"/>
        <v>10</v>
      </c>
      <c r="J821" s="15">
        <f t="shared" si="118"/>
        <v>5</v>
      </c>
      <c r="K821" s="28"/>
      <c r="L821" s="13">
        <f t="shared" si="112"/>
        <v>812</v>
      </c>
      <c r="M821" s="27" t="str">
        <f t="shared" si="113"/>
        <v/>
      </c>
      <c r="N821" s="26" t="e">
        <f t="array" ref="N821">IF($L821="","",INDEX($B$10:$B$500,SMALL(IF($D$10:$D$500=$M821,ROW($10:$500)-9),COUNTIF($M$9:$M820,$M821)+1)))</f>
        <v>#NUM!</v>
      </c>
      <c r="O821" s="28"/>
      <c r="P821" s="13">
        <f t="shared" si="114"/>
        <v>812</v>
      </c>
      <c r="Q821" s="27" t="str">
        <f t="shared" si="115"/>
        <v/>
      </c>
      <c r="R821" s="26" t="e">
        <f t="array" ref="R821">IF($P821="","",INDEX($B$10:$B$500,SMALL(IF($D$10:$D$500=$Q821,ROW($10:$500)-9),COUNTIF($Q$9:$Q820,$Q821)+1)))</f>
        <v>#NUM!</v>
      </c>
    </row>
    <row r="822" spans="1:18" ht="26.25" thickTop="1" thickBot="1" x14ac:dyDescent="0.4">
      <c r="A822" s="13">
        <f>IF(B822="","",COUNT($A$9:A821)+1)</f>
        <v>812</v>
      </c>
      <c r="B822" s="16" t="s">
        <v>825</v>
      </c>
      <c r="C822" s="23">
        <v>31602042600847</v>
      </c>
      <c r="D822" s="18">
        <v>42404</v>
      </c>
      <c r="E822" s="16">
        <f t="shared" si="119"/>
        <v>4</v>
      </c>
      <c r="F822" s="16">
        <f t="shared" si="120"/>
        <v>2</v>
      </c>
      <c r="G822" s="16">
        <f t="shared" si="121"/>
        <v>2016</v>
      </c>
      <c r="H822" s="15">
        <f t="shared" si="116"/>
        <v>27</v>
      </c>
      <c r="I822" s="15">
        <f t="shared" si="117"/>
        <v>7</v>
      </c>
      <c r="J822" s="15">
        <f t="shared" si="118"/>
        <v>5</v>
      </c>
      <c r="K822" s="28"/>
      <c r="L822" s="13">
        <f t="shared" si="112"/>
        <v>813</v>
      </c>
      <c r="M822" s="27" t="str">
        <f t="shared" si="113"/>
        <v/>
      </c>
      <c r="N822" s="26" t="e">
        <f t="array" ref="N822">IF($L822="","",INDEX($B$10:$B$500,SMALL(IF($D$10:$D$500=$M822,ROW($10:$500)-9),COUNTIF($M$9:$M821,$M822)+1)))</f>
        <v>#NUM!</v>
      </c>
      <c r="O822" s="28"/>
      <c r="P822" s="13">
        <f t="shared" si="114"/>
        <v>813</v>
      </c>
      <c r="Q822" s="27" t="str">
        <f t="shared" si="115"/>
        <v/>
      </c>
      <c r="R822" s="26" t="e">
        <f t="array" ref="R822">IF($P822="","",INDEX($B$10:$B$500,SMALL(IF($D$10:$D$500=$Q822,ROW($10:$500)-9),COUNTIF($Q$9:$Q821,$Q822)+1)))</f>
        <v>#NUM!</v>
      </c>
    </row>
    <row r="823" spans="1:18" ht="26.25" thickTop="1" thickBot="1" x14ac:dyDescent="0.4">
      <c r="A823" s="13">
        <f>IF(B823="","",COUNT($A$9:A822)+1)</f>
        <v>813</v>
      </c>
      <c r="B823" s="16" t="s">
        <v>826</v>
      </c>
      <c r="C823" s="23">
        <v>31609162600144</v>
      </c>
      <c r="D823" s="18">
        <v>42629</v>
      </c>
      <c r="E823" s="16">
        <f t="shared" si="119"/>
        <v>16</v>
      </c>
      <c r="F823" s="16">
        <f t="shared" si="120"/>
        <v>9</v>
      </c>
      <c r="G823" s="16">
        <f t="shared" si="121"/>
        <v>2016</v>
      </c>
      <c r="H823" s="15">
        <f t="shared" si="116"/>
        <v>15</v>
      </c>
      <c r="I823" s="15">
        <f t="shared" si="117"/>
        <v>0</v>
      </c>
      <c r="J823" s="15">
        <f t="shared" si="118"/>
        <v>5</v>
      </c>
      <c r="K823" s="28"/>
      <c r="L823" s="13">
        <f t="shared" si="112"/>
        <v>814</v>
      </c>
      <c r="M823" s="27" t="str">
        <f t="shared" si="113"/>
        <v/>
      </c>
      <c r="N823" s="26" t="e">
        <f t="array" ref="N823">IF($L823="","",INDEX($B$10:$B$500,SMALL(IF($D$10:$D$500=$M823,ROW($10:$500)-9),COUNTIF($M$9:$M822,$M823)+1)))</f>
        <v>#NUM!</v>
      </c>
      <c r="O823" s="28"/>
      <c r="P823" s="13">
        <f t="shared" si="114"/>
        <v>814</v>
      </c>
      <c r="Q823" s="27" t="str">
        <f t="shared" si="115"/>
        <v/>
      </c>
      <c r="R823" s="26" t="e">
        <f t="array" ref="R823">IF($P823="","",INDEX($B$10:$B$500,SMALL(IF($D$10:$D$500=$Q823,ROW($10:$500)-9),COUNTIF($Q$9:$Q822,$Q823)+1)))</f>
        <v>#NUM!</v>
      </c>
    </row>
    <row r="824" spans="1:18" ht="26.25" thickTop="1" thickBot="1" x14ac:dyDescent="0.4">
      <c r="A824" s="13">
        <f>IF(B824="","",COUNT($A$9:A823)+1)</f>
        <v>814</v>
      </c>
      <c r="B824" s="16" t="s">
        <v>827</v>
      </c>
      <c r="C824" s="23">
        <v>31511212600086</v>
      </c>
      <c r="D824" s="18">
        <v>42329</v>
      </c>
      <c r="E824" s="16">
        <f t="shared" si="119"/>
        <v>21</v>
      </c>
      <c r="F824" s="16">
        <f t="shared" si="120"/>
        <v>11</v>
      </c>
      <c r="G824" s="16">
        <f t="shared" si="121"/>
        <v>2015</v>
      </c>
      <c r="H824" s="15">
        <f t="shared" si="116"/>
        <v>10</v>
      </c>
      <c r="I824" s="15">
        <f t="shared" si="117"/>
        <v>10</v>
      </c>
      <c r="J824" s="15">
        <f t="shared" si="118"/>
        <v>5</v>
      </c>
      <c r="K824" s="28"/>
      <c r="L824" s="13">
        <f t="shared" si="112"/>
        <v>815</v>
      </c>
      <c r="M824" s="27" t="str">
        <f t="shared" si="113"/>
        <v/>
      </c>
      <c r="N824" s="26" t="e">
        <f t="array" ref="N824">IF($L824="","",INDEX($B$10:$B$500,SMALL(IF($D$10:$D$500=$M824,ROW($10:$500)-9),COUNTIF($M$9:$M823,$M824)+1)))</f>
        <v>#NUM!</v>
      </c>
      <c r="O824" s="28"/>
      <c r="P824" s="13">
        <f t="shared" si="114"/>
        <v>815</v>
      </c>
      <c r="Q824" s="27" t="str">
        <f t="shared" si="115"/>
        <v/>
      </c>
      <c r="R824" s="26" t="e">
        <f t="array" ref="R824">IF($P824="","",INDEX($B$10:$B$500,SMALL(IF($D$10:$D$500=$Q824,ROW($10:$500)-9),COUNTIF($Q$9:$Q823,$Q824)+1)))</f>
        <v>#NUM!</v>
      </c>
    </row>
    <row r="825" spans="1:18" ht="26.25" thickTop="1" thickBot="1" x14ac:dyDescent="0.4">
      <c r="A825" s="13">
        <f>IF(B825="","",COUNT($A$9:A824)+1)</f>
        <v>815</v>
      </c>
      <c r="B825" s="16" t="s">
        <v>828</v>
      </c>
      <c r="C825" s="23">
        <v>31607052600286</v>
      </c>
      <c r="D825" s="18">
        <v>42556</v>
      </c>
      <c r="E825" s="16">
        <f t="shared" si="119"/>
        <v>5</v>
      </c>
      <c r="F825" s="16">
        <f t="shared" si="120"/>
        <v>7</v>
      </c>
      <c r="G825" s="16">
        <f t="shared" si="121"/>
        <v>2016</v>
      </c>
      <c r="H825" s="15">
        <f t="shared" si="116"/>
        <v>26</v>
      </c>
      <c r="I825" s="15">
        <f t="shared" si="117"/>
        <v>2</v>
      </c>
      <c r="J825" s="15">
        <f t="shared" si="118"/>
        <v>5</v>
      </c>
      <c r="K825" s="28"/>
      <c r="L825" s="13">
        <f t="shared" si="112"/>
        <v>816</v>
      </c>
      <c r="M825" s="27" t="str">
        <f t="shared" si="113"/>
        <v/>
      </c>
      <c r="N825" s="26" t="e">
        <f t="array" ref="N825">IF($L825="","",INDEX($B$10:$B$500,SMALL(IF($D$10:$D$500=$M825,ROW($10:$500)-9),COUNTIF($M$9:$M824,$M825)+1)))</f>
        <v>#NUM!</v>
      </c>
      <c r="O825" s="28"/>
      <c r="P825" s="13">
        <f t="shared" si="114"/>
        <v>816</v>
      </c>
      <c r="Q825" s="27" t="str">
        <f t="shared" si="115"/>
        <v/>
      </c>
      <c r="R825" s="26" t="e">
        <f t="array" ref="R825">IF($P825="","",INDEX($B$10:$B$500,SMALL(IF($D$10:$D$500=$Q825,ROW($10:$500)-9),COUNTIF($Q$9:$Q824,$Q825)+1)))</f>
        <v>#NUM!</v>
      </c>
    </row>
    <row r="826" spans="1:18" ht="26.25" thickTop="1" thickBot="1" x14ac:dyDescent="0.4">
      <c r="A826" s="13">
        <f>IF(B826="","",COUNT($A$9:A825)+1)</f>
        <v>816</v>
      </c>
      <c r="B826" s="16" t="s">
        <v>829</v>
      </c>
      <c r="C826" s="23">
        <v>31511102600307</v>
      </c>
      <c r="D826" s="18">
        <v>42318</v>
      </c>
      <c r="E826" s="16">
        <f t="shared" si="119"/>
        <v>10</v>
      </c>
      <c r="F826" s="16">
        <f t="shared" si="120"/>
        <v>11</v>
      </c>
      <c r="G826" s="16">
        <f t="shared" si="121"/>
        <v>2015</v>
      </c>
      <c r="H826" s="15">
        <f t="shared" si="116"/>
        <v>21</v>
      </c>
      <c r="I826" s="15">
        <f t="shared" si="117"/>
        <v>10</v>
      </c>
      <c r="J826" s="15">
        <f t="shared" si="118"/>
        <v>5</v>
      </c>
      <c r="K826" s="28"/>
      <c r="L826" s="13">
        <f t="shared" si="112"/>
        <v>817</v>
      </c>
      <c r="M826" s="27" t="str">
        <f t="shared" si="113"/>
        <v/>
      </c>
      <c r="N826" s="26" t="e">
        <f t="array" ref="N826">IF($L826="","",INDEX($B$10:$B$500,SMALL(IF($D$10:$D$500=$M826,ROW($10:$500)-9),COUNTIF($M$9:$M825,$M826)+1)))</f>
        <v>#NUM!</v>
      </c>
      <c r="O826" s="28"/>
      <c r="P826" s="13">
        <f t="shared" si="114"/>
        <v>817</v>
      </c>
      <c r="Q826" s="27" t="str">
        <f t="shared" si="115"/>
        <v/>
      </c>
      <c r="R826" s="26" t="e">
        <f t="array" ref="R826">IF($P826="","",INDEX($B$10:$B$500,SMALL(IF($D$10:$D$500=$Q826,ROW($10:$500)-9),COUNTIF($Q$9:$Q825,$Q826)+1)))</f>
        <v>#NUM!</v>
      </c>
    </row>
    <row r="827" spans="1:18" ht="26.25" thickTop="1" thickBot="1" x14ac:dyDescent="0.4">
      <c r="A827" s="13">
        <f>IF(B827="","",COUNT($A$9:A826)+1)</f>
        <v>817</v>
      </c>
      <c r="B827" s="16" t="s">
        <v>830</v>
      </c>
      <c r="C827" s="23">
        <v>31611222600488</v>
      </c>
      <c r="D827" s="18">
        <v>42696</v>
      </c>
      <c r="E827" s="16">
        <f t="shared" si="119"/>
        <v>22</v>
      </c>
      <c r="F827" s="16">
        <f t="shared" si="120"/>
        <v>11</v>
      </c>
      <c r="G827" s="16">
        <f t="shared" si="121"/>
        <v>2016</v>
      </c>
      <c r="H827" s="15">
        <f t="shared" si="116"/>
        <v>9</v>
      </c>
      <c r="I827" s="15">
        <f t="shared" si="117"/>
        <v>10</v>
      </c>
      <c r="J827" s="15">
        <f t="shared" si="118"/>
        <v>4</v>
      </c>
      <c r="K827" s="28"/>
      <c r="L827" s="13">
        <f t="shared" si="112"/>
        <v>818</v>
      </c>
      <c r="M827" s="27" t="str">
        <f t="shared" si="113"/>
        <v/>
      </c>
      <c r="N827" s="26" t="e">
        <f t="array" ref="N827">IF($L827="","",INDEX($B$10:$B$500,SMALL(IF($D$10:$D$500=$M827,ROW($10:$500)-9),COUNTIF($M$9:$M826,$M827)+1)))</f>
        <v>#NUM!</v>
      </c>
      <c r="O827" s="28"/>
      <c r="P827" s="13">
        <f t="shared" si="114"/>
        <v>818</v>
      </c>
      <c r="Q827" s="27" t="str">
        <f t="shared" si="115"/>
        <v/>
      </c>
      <c r="R827" s="26" t="e">
        <f t="array" ref="R827">IF($P827="","",INDEX($B$10:$B$500,SMALL(IF($D$10:$D$500=$Q827,ROW($10:$500)-9),COUNTIF($Q$9:$Q826,$Q827)+1)))</f>
        <v>#NUM!</v>
      </c>
    </row>
    <row r="828" spans="1:18" ht="26.25" thickTop="1" thickBot="1" x14ac:dyDescent="0.4">
      <c r="A828" s="13">
        <f>IF(B828="","",COUNT($A$9:A827)+1)</f>
        <v>818</v>
      </c>
      <c r="B828" s="16" t="s">
        <v>831</v>
      </c>
      <c r="C828" s="23">
        <v>31604042601684</v>
      </c>
      <c r="D828" s="18">
        <v>42464</v>
      </c>
      <c r="E828" s="16">
        <f t="shared" si="119"/>
        <v>4</v>
      </c>
      <c r="F828" s="16">
        <f t="shared" si="120"/>
        <v>4</v>
      </c>
      <c r="G828" s="16">
        <f t="shared" si="121"/>
        <v>2016</v>
      </c>
      <c r="H828" s="15">
        <f t="shared" si="116"/>
        <v>27</v>
      </c>
      <c r="I828" s="15">
        <f t="shared" si="117"/>
        <v>5</v>
      </c>
      <c r="J828" s="15">
        <f t="shared" si="118"/>
        <v>5</v>
      </c>
      <c r="K828" s="28"/>
      <c r="L828" s="13">
        <f t="shared" si="112"/>
        <v>819</v>
      </c>
      <c r="M828" s="27" t="str">
        <f t="shared" si="113"/>
        <v/>
      </c>
      <c r="N828" s="26" t="e">
        <f t="array" ref="N828">IF($L828="","",INDEX($B$10:$B$500,SMALL(IF($D$10:$D$500=$M828,ROW($10:$500)-9),COUNTIF($M$9:$M827,$M828)+1)))</f>
        <v>#NUM!</v>
      </c>
      <c r="O828" s="28"/>
      <c r="P828" s="13">
        <f t="shared" si="114"/>
        <v>819</v>
      </c>
      <c r="Q828" s="27" t="str">
        <f t="shared" si="115"/>
        <v/>
      </c>
      <c r="R828" s="26" t="e">
        <f t="array" ref="R828">IF($P828="","",INDEX($B$10:$B$500,SMALL(IF($D$10:$D$500=$Q828,ROW($10:$500)-9),COUNTIF($Q$9:$Q827,$Q828)+1)))</f>
        <v>#NUM!</v>
      </c>
    </row>
    <row r="829" spans="1:18" ht="26.25" thickTop="1" thickBot="1" x14ac:dyDescent="0.4">
      <c r="A829" s="13">
        <f>IF(B829="","",COUNT($A$9:A828)+1)</f>
        <v>819</v>
      </c>
      <c r="B829" s="16" t="s">
        <v>832</v>
      </c>
      <c r="C829" s="23">
        <v>31604062600765</v>
      </c>
      <c r="D829" s="18">
        <v>42466</v>
      </c>
      <c r="E829" s="16">
        <f t="shared" si="119"/>
        <v>6</v>
      </c>
      <c r="F829" s="16">
        <f t="shared" si="120"/>
        <v>4</v>
      </c>
      <c r="G829" s="16">
        <f t="shared" si="121"/>
        <v>2016</v>
      </c>
      <c r="H829" s="15">
        <f t="shared" si="116"/>
        <v>25</v>
      </c>
      <c r="I829" s="15">
        <f t="shared" si="117"/>
        <v>5</v>
      </c>
      <c r="J829" s="15">
        <f t="shared" si="118"/>
        <v>5</v>
      </c>
      <c r="K829" s="28"/>
      <c r="L829" s="13">
        <f t="shared" si="112"/>
        <v>820</v>
      </c>
      <c r="M829" s="27" t="str">
        <f t="shared" si="113"/>
        <v/>
      </c>
      <c r="N829" s="26" t="e">
        <f t="array" ref="N829">IF($L829="","",INDEX($B$10:$B$500,SMALL(IF($D$10:$D$500=$M829,ROW($10:$500)-9),COUNTIF($M$9:$M828,$M829)+1)))</f>
        <v>#NUM!</v>
      </c>
      <c r="O829" s="28"/>
      <c r="P829" s="13">
        <f t="shared" si="114"/>
        <v>820</v>
      </c>
      <c r="Q829" s="27" t="str">
        <f t="shared" si="115"/>
        <v/>
      </c>
      <c r="R829" s="26" t="e">
        <f t="array" ref="R829">IF($P829="","",INDEX($B$10:$B$500,SMALL(IF($D$10:$D$500=$Q829,ROW($10:$500)-9),COUNTIF($Q$9:$Q828,$Q829)+1)))</f>
        <v>#NUM!</v>
      </c>
    </row>
    <row r="830" spans="1:18" ht="26.25" thickTop="1" thickBot="1" x14ac:dyDescent="0.4">
      <c r="A830" s="13">
        <f>IF(B830="","",COUNT($A$9:A829)+1)</f>
        <v>820</v>
      </c>
      <c r="B830" s="16" t="s">
        <v>833</v>
      </c>
      <c r="C830" s="23">
        <v>31708242600089</v>
      </c>
      <c r="D830" s="18">
        <v>42971</v>
      </c>
      <c r="E830" s="16">
        <f t="shared" si="119"/>
        <v>24</v>
      </c>
      <c r="F830" s="16">
        <f t="shared" si="120"/>
        <v>8</v>
      </c>
      <c r="G830" s="16">
        <f t="shared" si="121"/>
        <v>2017</v>
      </c>
      <c r="H830" s="15">
        <f t="shared" si="116"/>
        <v>7</v>
      </c>
      <c r="I830" s="15">
        <f t="shared" si="117"/>
        <v>1</v>
      </c>
      <c r="J830" s="15">
        <f t="shared" si="118"/>
        <v>4</v>
      </c>
      <c r="K830" s="28"/>
      <c r="L830" s="13">
        <f t="shared" si="112"/>
        <v>821</v>
      </c>
      <c r="M830" s="27" t="str">
        <f t="shared" si="113"/>
        <v/>
      </c>
      <c r="N830" s="26" t="e">
        <f t="array" ref="N830">IF($L830="","",INDEX($B$10:$B$500,SMALL(IF($D$10:$D$500=$M830,ROW($10:$500)-9),COUNTIF($M$9:$M829,$M830)+1)))</f>
        <v>#NUM!</v>
      </c>
      <c r="O830" s="28"/>
      <c r="P830" s="13">
        <f t="shared" si="114"/>
        <v>821</v>
      </c>
      <c r="Q830" s="27" t="str">
        <f t="shared" si="115"/>
        <v/>
      </c>
      <c r="R830" s="26" t="e">
        <f t="array" ref="R830">IF($P830="","",INDEX($B$10:$B$500,SMALL(IF($D$10:$D$500=$Q830,ROW($10:$500)-9),COUNTIF($Q$9:$Q829,$Q830)+1)))</f>
        <v>#NUM!</v>
      </c>
    </row>
    <row r="831" spans="1:18" ht="26.25" thickTop="1" thickBot="1" x14ac:dyDescent="0.4">
      <c r="A831" s="13">
        <f>IF(B831="","",COUNT($A$9:A830)+1)</f>
        <v>821</v>
      </c>
      <c r="B831" s="16" t="s">
        <v>834</v>
      </c>
      <c r="C831" s="23">
        <v>31603082602245</v>
      </c>
      <c r="D831" s="18">
        <v>42437</v>
      </c>
      <c r="E831" s="16">
        <f t="shared" si="119"/>
        <v>8</v>
      </c>
      <c r="F831" s="16">
        <f t="shared" si="120"/>
        <v>3</v>
      </c>
      <c r="G831" s="16">
        <f t="shared" si="121"/>
        <v>2016</v>
      </c>
      <c r="H831" s="15">
        <f t="shared" si="116"/>
        <v>23</v>
      </c>
      <c r="I831" s="15">
        <f t="shared" si="117"/>
        <v>6</v>
      </c>
      <c r="J831" s="15">
        <f t="shared" si="118"/>
        <v>5</v>
      </c>
      <c r="K831" s="28"/>
      <c r="L831" s="13">
        <f t="shared" si="112"/>
        <v>822</v>
      </c>
      <c r="M831" s="27" t="str">
        <f t="shared" si="113"/>
        <v/>
      </c>
      <c r="N831" s="26" t="e">
        <f t="array" ref="N831">IF($L831="","",INDEX($B$10:$B$500,SMALL(IF($D$10:$D$500=$M831,ROW($10:$500)-9),COUNTIF($M$9:$M830,$M831)+1)))</f>
        <v>#NUM!</v>
      </c>
      <c r="O831" s="28"/>
      <c r="P831" s="13">
        <f t="shared" si="114"/>
        <v>822</v>
      </c>
      <c r="Q831" s="27" t="str">
        <f t="shared" si="115"/>
        <v/>
      </c>
      <c r="R831" s="26" t="e">
        <f t="array" ref="R831">IF($P831="","",INDEX($B$10:$B$500,SMALL(IF($D$10:$D$500=$Q831,ROW($10:$500)-9),COUNTIF($Q$9:$Q830,$Q831)+1)))</f>
        <v>#NUM!</v>
      </c>
    </row>
    <row r="832" spans="1:18" ht="26.25" thickTop="1" thickBot="1" x14ac:dyDescent="0.4">
      <c r="A832" s="13">
        <f>IF(B832="","",COUNT($A$9:A831)+1)</f>
        <v>822</v>
      </c>
      <c r="B832" s="16" t="s">
        <v>835</v>
      </c>
      <c r="C832" s="23">
        <v>31608242600467</v>
      </c>
      <c r="D832" s="18">
        <v>42606</v>
      </c>
      <c r="E832" s="16">
        <f t="shared" si="119"/>
        <v>24</v>
      </c>
      <c r="F832" s="16">
        <f t="shared" si="120"/>
        <v>8</v>
      </c>
      <c r="G832" s="16">
        <f t="shared" si="121"/>
        <v>2016</v>
      </c>
      <c r="H832" s="15">
        <f t="shared" si="116"/>
        <v>7</v>
      </c>
      <c r="I832" s="15">
        <f t="shared" si="117"/>
        <v>1</v>
      </c>
      <c r="J832" s="15">
        <f t="shared" si="118"/>
        <v>5</v>
      </c>
      <c r="K832" s="28"/>
      <c r="L832" s="13">
        <f t="shared" si="112"/>
        <v>823</v>
      </c>
      <c r="M832" s="27" t="str">
        <f t="shared" si="113"/>
        <v/>
      </c>
      <c r="N832" s="26" t="e">
        <f t="array" ref="N832">IF($L832="","",INDEX($B$10:$B$500,SMALL(IF($D$10:$D$500=$M832,ROW($10:$500)-9),COUNTIF($M$9:$M831,$M832)+1)))</f>
        <v>#NUM!</v>
      </c>
      <c r="O832" s="28"/>
      <c r="P832" s="13">
        <f t="shared" si="114"/>
        <v>823</v>
      </c>
      <c r="Q832" s="27" t="str">
        <f t="shared" si="115"/>
        <v/>
      </c>
      <c r="R832" s="26" t="e">
        <f t="array" ref="R832">IF($P832="","",INDEX($B$10:$B$500,SMALL(IF($D$10:$D$500=$Q832,ROW($10:$500)-9),COUNTIF($Q$9:$Q831,$Q832)+1)))</f>
        <v>#NUM!</v>
      </c>
    </row>
    <row r="833" spans="1:18" ht="26.25" thickTop="1" thickBot="1" x14ac:dyDescent="0.4">
      <c r="A833" s="13">
        <f>IF(B833="","",COUNT($A$9:A832)+1)</f>
        <v>823</v>
      </c>
      <c r="B833" s="16" t="s">
        <v>836</v>
      </c>
      <c r="C833" s="23">
        <v>31609202600207</v>
      </c>
      <c r="D833" s="18">
        <v>42633</v>
      </c>
      <c r="E833" s="16">
        <f t="shared" si="119"/>
        <v>20</v>
      </c>
      <c r="F833" s="16">
        <f t="shared" si="120"/>
        <v>9</v>
      </c>
      <c r="G833" s="16">
        <f t="shared" si="121"/>
        <v>2016</v>
      </c>
      <c r="H833" s="15">
        <f t="shared" si="116"/>
        <v>11</v>
      </c>
      <c r="I833" s="15">
        <f t="shared" si="117"/>
        <v>0</v>
      </c>
      <c r="J833" s="15">
        <f t="shared" si="118"/>
        <v>5</v>
      </c>
      <c r="K833" s="28"/>
      <c r="L833" s="13">
        <f t="shared" si="112"/>
        <v>824</v>
      </c>
      <c r="M833" s="27" t="str">
        <f t="shared" si="113"/>
        <v/>
      </c>
      <c r="N833" s="26" t="e">
        <f t="array" ref="N833">IF($L833="","",INDEX($B$10:$B$500,SMALL(IF($D$10:$D$500=$M833,ROW($10:$500)-9),COUNTIF($M$9:$M832,$M833)+1)))</f>
        <v>#NUM!</v>
      </c>
      <c r="O833" s="28"/>
      <c r="P833" s="13">
        <f t="shared" si="114"/>
        <v>824</v>
      </c>
      <c r="Q833" s="27" t="str">
        <f t="shared" si="115"/>
        <v/>
      </c>
      <c r="R833" s="26" t="e">
        <f t="array" ref="R833">IF($P833="","",INDEX($B$10:$B$500,SMALL(IF($D$10:$D$500=$Q833,ROW($10:$500)-9),COUNTIF($Q$9:$Q832,$Q833)+1)))</f>
        <v>#NUM!</v>
      </c>
    </row>
    <row r="834" spans="1:18" ht="26.25" thickTop="1" thickBot="1" x14ac:dyDescent="0.4">
      <c r="A834" s="13">
        <f>IF(B834="","",COUNT($A$9:A833)+1)</f>
        <v>824</v>
      </c>
      <c r="B834" s="16" t="s">
        <v>837</v>
      </c>
      <c r="C834" s="23">
        <v>31609182600043</v>
      </c>
      <c r="D834" s="18">
        <v>42631</v>
      </c>
      <c r="E834" s="16">
        <f t="shared" si="119"/>
        <v>18</v>
      </c>
      <c r="F834" s="16">
        <f t="shared" si="120"/>
        <v>9</v>
      </c>
      <c r="G834" s="16">
        <f t="shared" si="121"/>
        <v>2016</v>
      </c>
      <c r="H834" s="15">
        <f t="shared" si="116"/>
        <v>13</v>
      </c>
      <c r="I834" s="15">
        <f t="shared" si="117"/>
        <v>0</v>
      </c>
      <c r="J834" s="15">
        <f t="shared" si="118"/>
        <v>5</v>
      </c>
      <c r="K834" s="28"/>
      <c r="L834" s="13">
        <f t="shared" si="112"/>
        <v>825</v>
      </c>
      <c r="M834" s="27" t="str">
        <f t="shared" si="113"/>
        <v/>
      </c>
      <c r="N834" s="26" t="e">
        <f t="array" ref="N834">IF($L834="","",INDEX($B$10:$B$500,SMALL(IF($D$10:$D$500=$M834,ROW($10:$500)-9),COUNTIF($M$9:$M833,$M834)+1)))</f>
        <v>#NUM!</v>
      </c>
      <c r="O834" s="28"/>
      <c r="P834" s="13">
        <f t="shared" si="114"/>
        <v>825</v>
      </c>
      <c r="Q834" s="27" t="str">
        <f t="shared" si="115"/>
        <v/>
      </c>
      <c r="R834" s="26" t="e">
        <f t="array" ref="R834">IF($P834="","",INDEX($B$10:$B$500,SMALL(IF($D$10:$D$500=$Q834,ROW($10:$500)-9),COUNTIF($Q$9:$Q833,$Q834)+1)))</f>
        <v>#NUM!</v>
      </c>
    </row>
    <row r="835" spans="1:18" ht="26.25" thickTop="1" thickBot="1" x14ac:dyDescent="0.4">
      <c r="A835" s="13">
        <f>IF(B835="","",COUNT($A$9:A834)+1)</f>
        <v>825</v>
      </c>
      <c r="B835" s="16" t="s">
        <v>838</v>
      </c>
      <c r="C835" s="23">
        <v>31602012605224</v>
      </c>
      <c r="D835" s="18">
        <v>42401</v>
      </c>
      <c r="E835" s="16">
        <f t="shared" si="119"/>
        <v>1</v>
      </c>
      <c r="F835" s="16">
        <f t="shared" si="120"/>
        <v>2</v>
      </c>
      <c r="G835" s="16">
        <f t="shared" si="121"/>
        <v>2016</v>
      </c>
      <c r="H835" s="15">
        <f t="shared" si="116"/>
        <v>0</v>
      </c>
      <c r="I835" s="15">
        <f t="shared" si="117"/>
        <v>8</v>
      </c>
      <c r="J835" s="15">
        <f t="shared" si="118"/>
        <v>5</v>
      </c>
      <c r="K835" s="28"/>
      <c r="L835" s="13">
        <f t="shared" si="112"/>
        <v>826</v>
      </c>
      <c r="M835" s="27" t="str">
        <f t="shared" si="113"/>
        <v/>
      </c>
      <c r="N835" s="26" t="e">
        <f t="array" ref="N835">IF($L835="","",INDEX($B$10:$B$500,SMALL(IF($D$10:$D$500=$M835,ROW($10:$500)-9),COUNTIF($M$9:$M834,$M835)+1)))</f>
        <v>#NUM!</v>
      </c>
      <c r="O835" s="28"/>
      <c r="P835" s="13">
        <f t="shared" si="114"/>
        <v>826</v>
      </c>
      <c r="Q835" s="27" t="str">
        <f t="shared" si="115"/>
        <v/>
      </c>
      <c r="R835" s="26" t="e">
        <f t="array" ref="R835">IF($P835="","",INDEX($B$10:$B$500,SMALL(IF($D$10:$D$500=$Q835,ROW($10:$500)-9),COUNTIF($Q$9:$Q834,$Q835)+1)))</f>
        <v>#NUM!</v>
      </c>
    </row>
    <row r="836" spans="1:18" ht="26.25" thickTop="1" thickBot="1" x14ac:dyDescent="0.4">
      <c r="A836" s="13">
        <f>IF(B836="","",COUNT($A$9:A835)+1)</f>
        <v>826</v>
      </c>
      <c r="B836" s="16" t="s">
        <v>839</v>
      </c>
      <c r="C836" s="23">
        <v>31604272600563</v>
      </c>
      <c r="D836" s="18">
        <v>42487</v>
      </c>
      <c r="E836" s="16">
        <f t="shared" si="119"/>
        <v>27</v>
      </c>
      <c r="F836" s="16">
        <f t="shared" si="120"/>
        <v>4</v>
      </c>
      <c r="G836" s="16">
        <f t="shared" si="121"/>
        <v>2016</v>
      </c>
      <c r="H836" s="15">
        <f t="shared" si="116"/>
        <v>4</v>
      </c>
      <c r="I836" s="15">
        <f t="shared" si="117"/>
        <v>5</v>
      </c>
      <c r="J836" s="15">
        <f t="shared" si="118"/>
        <v>5</v>
      </c>
      <c r="K836" s="28"/>
      <c r="L836" s="13">
        <f t="shared" si="112"/>
        <v>827</v>
      </c>
      <c r="M836" s="27" t="str">
        <f t="shared" si="113"/>
        <v/>
      </c>
      <c r="N836" s="26" t="e">
        <f t="array" ref="N836">IF($L836="","",INDEX($B$10:$B$500,SMALL(IF($D$10:$D$500=$M836,ROW($10:$500)-9),COUNTIF($M$9:$M835,$M836)+1)))</f>
        <v>#NUM!</v>
      </c>
      <c r="O836" s="28"/>
      <c r="P836" s="13">
        <f t="shared" si="114"/>
        <v>827</v>
      </c>
      <c r="Q836" s="27" t="str">
        <f t="shared" si="115"/>
        <v/>
      </c>
      <c r="R836" s="26" t="e">
        <f t="array" ref="R836">IF($P836="","",INDEX($B$10:$B$500,SMALL(IF($D$10:$D$500=$Q836,ROW($10:$500)-9),COUNTIF($Q$9:$Q835,$Q836)+1)))</f>
        <v>#NUM!</v>
      </c>
    </row>
    <row r="837" spans="1:18" ht="26.25" thickTop="1" thickBot="1" x14ac:dyDescent="0.4">
      <c r="A837" s="13">
        <f>IF(B837="","",COUNT($A$9:A836)+1)</f>
        <v>827</v>
      </c>
      <c r="B837" s="16" t="s">
        <v>840</v>
      </c>
      <c r="C837" s="23">
        <v>31605162600432</v>
      </c>
      <c r="D837" s="18">
        <v>42506</v>
      </c>
      <c r="E837" s="16">
        <f t="shared" si="119"/>
        <v>16</v>
      </c>
      <c r="F837" s="16">
        <f t="shared" si="120"/>
        <v>5</v>
      </c>
      <c r="G837" s="16">
        <f t="shared" si="121"/>
        <v>2016</v>
      </c>
      <c r="H837" s="15">
        <f t="shared" si="116"/>
        <v>15</v>
      </c>
      <c r="I837" s="15">
        <f t="shared" si="117"/>
        <v>4</v>
      </c>
      <c r="J837" s="15">
        <f t="shared" si="118"/>
        <v>5</v>
      </c>
      <c r="K837" s="28"/>
      <c r="L837" s="13">
        <f t="shared" si="112"/>
        <v>828</v>
      </c>
      <c r="M837" s="27" t="str">
        <f t="shared" si="113"/>
        <v/>
      </c>
      <c r="N837" s="26" t="e">
        <f t="array" ref="N837">IF($L837="","",INDEX($B$10:$B$500,SMALL(IF($D$10:$D$500=$M837,ROW($10:$500)-9),COUNTIF($M$9:$M836,$M837)+1)))</f>
        <v>#NUM!</v>
      </c>
      <c r="O837" s="28"/>
      <c r="P837" s="13">
        <f t="shared" si="114"/>
        <v>828</v>
      </c>
      <c r="Q837" s="27" t="str">
        <f t="shared" si="115"/>
        <v/>
      </c>
      <c r="R837" s="26" t="e">
        <f t="array" ref="R837">IF($P837="","",INDEX($B$10:$B$500,SMALL(IF($D$10:$D$500=$Q837,ROW($10:$500)-9),COUNTIF($Q$9:$Q836,$Q837)+1)))</f>
        <v>#NUM!</v>
      </c>
    </row>
    <row r="838" spans="1:18" ht="26.25" thickTop="1" thickBot="1" x14ac:dyDescent="0.4">
      <c r="A838" s="13">
        <f>IF(B838="","",COUNT($A$9:A837)+1)</f>
        <v>828</v>
      </c>
      <c r="B838" s="16" t="s">
        <v>841</v>
      </c>
      <c r="C838" s="23">
        <v>31604012604816</v>
      </c>
      <c r="D838" s="18">
        <v>42461</v>
      </c>
      <c r="E838" s="16">
        <f t="shared" si="119"/>
        <v>1</v>
      </c>
      <c r="F838" s="16">
        <f t="shared" si="120"/>
        <v>4</v>
      </c>
      <c r="G838" s="16">
        <f t="shared" si="121"/>
        <v>2016</v>
      </c>
      <c r="H838" s="15">
        <f t="shared" si="116"/>
        <v>0</v>
      </c>
      <c r="I838" s="15">
        <f t="shared" si="117"/>
        <v>6</v>
      </c>
      <c r="J838" s="15">
        <f t="shared" si="118"/>
        <v>5</v>
      </c>
      <c r="K838" s="28"/>
      <c r="L838" s="13">
        <f t="shared" si="112"/>
        <v>829</v>
      </c>
      <c r="M838" s="27" t="str">
        <f t="shared" si="113"/>
        <v/>
      </c>
      <c r="N838" s="26" t="e">
        <f t="array" ref="N838">IF($L838="","",INDEX($B$10:$B$500,SMALL(IF($D$10:$D$500=$M838,ROW($10:$500)-9),COUNTIF($M$9:$M837,$M838)+1)))</f>
        <v>#NUM!</v>
      </c>
      <c r="O838" s="28"/>
      <c r="P838" s="13">
        <f t="shared" si="114"/>
        <v>829</v>
      </c>
      <c r="Q838" s="27" t="str">
        <f t="shared" si="115"/>
        <v/>
      </c>
      <c r="R838" s="26" t="e">
        <f t="array" ref="R838">IF($P838="","",INDEX($B$10:$B$500,SMALL(IF($D$10:$D$500=$Q838,ROW($10:$500)-9),COUNTIF($Q$9:$Q837,$Q838)+1)))</f>
        <v>#NUM!</v>
      </c>
    </row>
    <row r="839" spans="1:18" ht="26.25" thickTop="1" thickBot="1" x14ac:dyDescent="0.4">
      <c r="A839" s="13">
        <f>IF(B839="","",COUNT($A$9:A838)+1)</f>
        <v>829</v>
      </c>
      <c r="B839" s="16" t="s">
        <v>842</v>
      </c>
      <c r="C839" s="23">
        <v>31601232602092</v>
      </c>
      <c r="D839" s="18">
        <v>42392</v>
      </c>
      <c r="E839" s="16">
        <f t="shared" si="119"/>
        <v>23</v>
      </c>
      <c r="F839" s="16">
        <f t="shared" si="120"/>
        <v>1</v>
      </c>
      <c r="G839" s="16">
        <f t="shared" si="121"/>
        <v>2016</v>
      </c>
      <c r="H839" s="15">
        <f t="shared" si="116"/>
        <v>8</v>
      </c>
      <c r="I839" s="15">
        <f t="shared" si="117"/>
        <v>8</v>
      </c>
      <c r="J839" s="15">
        <f t="shared" si="118"/>
        <v>5</v>
      </c>
      <c r="K839" s="28"/>
      <c r="L839" s="13">
        <f t="shared" si="112"/>
        <v>830</v>
      </c>
      <c r="M839" s="27" t="str">
        <f t="shared" si="113"/>
        <v/>
      </c>
      <c r="N839" s="26" t="e">
        <f t="array" ref="N839">IF($L839="","",INDEX($B$10:$B$500,SMALL(IF($D$10:$D$500=$M839,ROW($10:$500)-9),COUNTIF($M$9:$M838,$M839)+1)))</f>
        <v>#NUM!</v>
      </c>
      <c r="O839" s="28"/>
      <c r="P839" s="13">
        <f t="shared" si="114"/>
        <v>830</v>
      </c>
      <c r="Q839" s="27" t="str">
        <f t="shared" si="115"/>
        <v/>
      </c>
      <c r="R839" s="26" t="e">
        <f t="array" ref="R839">IF($P839="","",INDEX($B$10:$B$500,SMALL(IF($D$10:$D$500=$Q839,ROW($10:$500)-9),COUNTIF($Q$9:$Q838,$Q839)+1)))</f>
        <v>#NUM!</v>
      </c>
    </row>
    <row r="840" spans="1:18" ht="26.25" thickTop="1" thickBot="1" x14ac:dyDescent="0.4">
      <c r="A840" s="13">
        <f>IF(B840="","",COUNT($A$9:A839)+1)</f>
        <v>830</v>
      </c>
      <c r="B840" s="16" t="s">
        <v>843</v>
      </c>
      <c r="C840" s="23">
        <v>31512122600571</v>
      </c>
      <c r="D840" s="18">
        <v>42350</v>
      </c>
      <c r="E840" s="16">
        <f t="shared" si="119"/>
        <v>12</v>
      </c>
      <c r="F840" s="16">
        <f t="shared" si="120"/>
        <v>12</v>
      </c>
      <c r="G840" s="16">
        <f t="shared" si="121"/>
        <v>2015</v>
      </c>
      <c r="H840" s="15">
        <f t="shared" si="116"/>
        <v>19</v>
      </c>
      <c r="I840" s="15">
        <f t="shared" si="117"/>
        <v>9</v>
      </c>
      <c r="J840" s="15">
        <f t="shared" si="118"/>
        <v>5</v>
      </c>
      <c r="K840" s="28"/>
      <c r="L840" s="13">
        <f t="shared" si="112"/>
        <v>831</v>
      </c>
      <c r="M840" s="27" t="str">
        <f t="shared" si="113"/>
        <v/>
      </c>
      <c r="N840" s="26" t="e">
        <f t="array" ref="N840">IF($L840="","",INDEX($B$10:$B$500,SMALL(IF($D$10:$D$500=$M840,ROW($10:$500)-9),COUNTIF($M$9:$M839,$M840)+1)))</f>
        <v>#NUM!</v>
      </c>
      <c r="O840" s="28"/>
      <c r="P840" s="13">
        <f t="shared" si="114"/>
        <v>831</v>
      </c>
      <c r="Q840" s="27" t="str">
        <f t="shared" si="115"/>
        <v/>
      </c>
      <c r="R840" s="26" t="e">
        <f t="array" ref="R840">IF($P840="","",INDEX($B$10:$B$500,SMALL(IF($D$10:$D$500=$Q840,ROW($10:$500)-9),COUNTIF($Q$9:$Q839,$Q840)+1)))</f>
        <v>#NUM!</v>
      </c>
    </row>
    <row r="841" spans="1:18" ht="26.25" thickTop="1" thickBot="1" x14ac:dyDescent="0.4">
      <c r="A841" s="13">
        <f>IF(B841="","",COUNT($A$9:A840)+1)</f>
        <v>831</v>
      </c>
      <c r="B841" s="16" t="s">
        <v>844</v>
      </c>
      <c r="C841" s="23">
        <v>31702282601772</v>
      </c>
      <c r="D841" s="18">
        <v>42794</v>
      </c>
      <c r="E841" s="16">
        <f t="shared" si="119"/>
        <v>28</v>
      </c>
      <c r="F841" s="16">
        <f t="shared" si="120"/>
        <v>2</v>
      </c>
      <c r="G841" s="16">
        <f t="shared" si="121"/>
        <v>2017</v>
      </c>
      <c r="H841" s="15">
        <f t="shared" si="116"/>
        <v>3</v>
      </c>
      <c r="I841" s="15">
        <f t="shared" si="117"/>
        <v>7</v>
      </c>
      <c r="J841" s="15">
        <f t="shared" si="118"/>
        <v>4</v>
      </c>
      <c r="K841" s="28"/>
      <c r="L841" s="13">
        <f t="shared" si="112"/>
        <v>832</v>
      </c>
      <c r="M841" s="27" t="str">
        <f t="shared" si="113"/>
        <v/>
      </c>
      <c r="N841" s="26" t="e">
        <f t="array" ref="N841">IF($L841="","",INDEX($B$10:$B$500,SMALL(IF($D$10:$D$500=$M841,ROW($10:$500)-9),COUNTIF($M$9:$M840,$M841)+1)))</f>
        <v>#NUM!</v>
      </c>
      <c r="O841" s="28"/>
      <c r="P841" s="13">
        <f t="shared" si="114"/>
        <v>832</v>
      </c>
      <c r="Q841" s="27" t="str">
        <f t="shared" si="115"/>
        <v/>
      </c>
      <c r="R841" s="26" t="e">
        <f t="array" ref="R841">IF($P841="","",INDEX($B$10:$B$500,SMALL(IF($D$10:$D$500=$Q841,ROW($10:$500)-9),COUNTIF($Q$9:$Q840,$Q841)+1)))</f>
        <v>#NUM!</v>
      </c>
    </row>
    <row r="842" spans="1:18" ht="26.25" thickTop="1" thickBot="1" x14ac:dyDescent="0.4">
      <c r="A842" s="13">
        <f>IF(B842="","",COUNT($A$9:A841)+1)</f>
        <v>832</v>
      </c>
      <c r="B842" s="16" t="s">
        <v>845</v>
      </c>
      <c r="C842" s="23">
        <v>31510202601134</v>
      </c>
      <c r="D842" s="18">
        <v>42297</v>
      </c>
      <c r="E842" s="16">
        <f t="shared" si="119"/>
        <v>20</v>
      </c>
      <c r="F842" s="16">
        <f t="shared" si="120"/>
        <v>10</v>
      </c>
      <c r="G842" s="16">
        <f t="shared" si="121"/>
        <v>2015</v>
      </c>
      <c r="H842" s="15">
        <f t="shared" si="116"/>
        <v>11</v>
      </c>
      <c r="I842" s="15">
        <f t="shared" si="117"/>
        <v>11</v>
      </c>
      <c r="J842" s="15">
        <f t="shared" si="118"/>
        <v>5</v>
      </c>
      <c r="K842" s="28"/>
      <c r="L842" s="13">
        <f t="shared" ref="L842:L905" si="122">IF(ROW($A833)&gt;MAX($A:$A),"",ROW($A833))</f>
        <v>833</v>
      </c>
      <c r="M842" s="27" t="str">
        <f t="shared" ref="M842:M905" si="123">IF(ISERROR(SMALL($D$10:$D$500,$L842)),"",SMALL($D$10:$D$500,$L842))</f>
        <v/>
      </c>
      <c r="N842" s="26" t="e">
        <f t="array" ref="N842">IF($L842="","",INDEX($B$10:$B$500,SMALL(IF($D$10:$D$500=$M842,ROW($10:$500)-9),COUNTIF($M$9:$M841,$M842)+1)))</f>
        <v>#NUM!</v>
      </c>
      <c r="O842" s="28"/>
      <c r="P842" s="13">
        <f t="shared" ref="P842:P905" si="124">IF(ROW($A833)&gt;MAX($A:$A),"",ROW($A833))</f>
        <v>833</v>
      </c>
      <c r="Q842" s="27" t="str">
        <f t="shared" ref="Q842:Q905" si="125">IF(ISERROR(LARGE($D$10:$D$500,$L842)),"",LARGE($D$10:$D$500,$L842))</f>
        <v/>
      </c>
      <c r="R842" s="26" t="e">
        <f t="array" ref="R842">IF($P842="","",INDEX($B$10:$B$500,SMALL(IF($D$10:$D$500=$Q842,ROW($10:$500)-9),COUNTIF($Q$9:$Q841,$Q842)+1)))</f>
        <v>#NUM!</v>
      </c>
    </row>
    <row r="843" spans="1:18" ht="26.25" thickTop="1" thickBot="1" x14ac:dyDescent="0.4">
      <c r="A843" s="13">
        <f>IF(B843="","",COUNT($A$9:A842)+1)</f>
        <v>833</v>
      </c>
      <c r="B843" s="16" t="s">
        <v>846</v>
      </c>
      <c r="C843" s="23">
        <v>31611072602118</v>
      </c>
      <c r="D843" s="18">
        <v>42681</v>
      </c>
      <c r="E843" s="16">
        <f t="shared" si="119"/>
        <v>7</v>
      </c>
      <c r="F843" s="16">
        <f t="shared" si="120"/>
        <v>11</v>
      </c>
      <c r="G843" s="16">
        <f t="shared" si="121"/>
        <v>2016</v>
      </c>
      <c r="H843" s="15">
        <f t="shared" si="116"/>
        <v>24</v>
      </c>
      <c r="I843" s="15">
        <f t="shared" si="117"/>
        <v>10</v>
      </c>
      <c r="J843" s="15">
        <f t="shared" si="118"/>
        <v>4</v>
      </c>
      <c r="K843" s="28"/>
      <c r="L843" s="13">
        <f t="shared" si="122"/>
        <v>834</v>
      </c>
      <c r="M843" s="27" t="str">
        <f t="shared" si="123"/>
        <v/>
      </c>
      <c r="N843" s="26" t="e">
        <f t="array" ref="N843">IF($L843="","",INDEX($B$10:$B$500,SMALL(IF($D$10:$D$500=$M843,ROW($10:$500)-9),COUNTIF($M$9:$M842,$M843)+1)))</f>
        <v>#NUM!</v>
      </c>
      <c r="O843" s="28"/>
      <c r="P843" s="13">
        <f t="shared" si="124"/>
        <v>834</v>
      </c>
      <c r="Q843" s="27" t="str">
        <f t="shared" si="125"/>
        <v/>
      </c>
      <c r="R843" s="26" t="e">
        <f t="array" ref="R843">IF($P843="","",INDEX($B$10:$B$500,SMALL(IF($D$10:$D$500=$Q843,ROW($10:$500)-9),COUNTIF($Q$9:$Q842,$Q843)+1)))</f>
        <v>#NUM!</v>
      </c>
    </row>
    <row r="844" spans="1:18" ht="26.25" thickTop="1" thickBot="1" x14ac:dyDescent="0.4">
      <c r="A844" s="13">
        <f>IF(B844="","",COUNT($A$9:A843)+1)</f>
        <v>834</v>
      </c>
      <c r="B844" s="16" t="s">
        <v>847</v>
      </c>
      <c r="C844" s="23">
        <v>31510252600376</v>
      </c>
      <c r="D844" s="18">
        <v>42302</v>
      </c>
      <c r="E844" s="16">
        <f t="shared" si="119"/>
        <v>25</v>
      </c>
      <c r="F844" s="16">
        <f t="shared" si="120"/>
        <v>10</v>
      </c>
      <c r="G844" s="16">
        <f t="shared" si="121"/>
        <v>2015</v>
      </c>
      <c r="H844" s="15">
        <f t="shared" ref="H844:H907" si="126">IF(ISNUMBER(E844),DATEDIF((DATE(G844,F844,E844)),(DATE("2021","10","1")),"MD"),"")</f>
        <v>6</v>
      </c>
      <c r="I844" s="15">
        <f t="shared" ref="I844:I907" si="127">IF(ISNUMBER(F844),DATEDIF((DATE(G844,F844,E844)),(DATE("2021","10","1")),"YM"),"")</f>
        <v>11</v>
      </c>
      <c r="J844" s="15">
        <f t="shared" ref="J844:J907" si="128">IF(ISNUMBER(G844),DATEDIF((DATE(G844,F844,E844)),(DATE("2021","10","1")),"Y"),"")</f>
        <v>5</v>
      </c>
      <c r="K844" s="28"/>
      <c r="L844" s="13">
        <f t="shared" si="122"/>
        <v>835</v>
      </c>
      <c r="M844" s="27" t="str">
        <f t="shared" si="123"/>
        <v/>
      </c>
      <c r="N844" s="26" t="e">
        <f t="array" ref="N844">IF($L844="","",INDEX($B$10:$B$500,SMALL(IF($D$10:$D$500=$M844,ROW($10:$500)-9),COUNTIF($M$9:$M843,$M844)+1)))</f>
        <v>#NUM!</v>
      </c>
      <c r="O844" s="28"/>
      <c r="P844" s="13">
        <f t="shared" si="124"/>
        <v>835</v>
      </c>
      <c r="Q844" s="27" t="str">
        <f t="shared" si="125"/>
        <v/>
      </c>
      <c r="R844" s="26" t="e">
        <f t="array" ref="R844">IF($P844="","",INDEX($B$10:$B$500,SMALL(IF($D$10:$D$500=$Q844,ROW($10:$500)-9),COUNTIF($Q$9:$Q843,$Q844)+1)))</f>
        <v>#NUM!</v>
      </c>
    </row>
    <row r="845" spans="1:18" ht="26.25" thickTop="1" thickBot="1" x14ac:dyDescent="0.4">
      <c r="A845" s="13">
        <f>IF(B845="","",COUNT($A$9:A844)+1)</f>
        <v>835</v>
      </c>
      <c r="B845" s="16" t="s">
        <v>848</v>
      </c>
      <c r="C845" s="23">
        <v>31608222603818</v>
      </c>
      <c r="D845" s="18">
        <v>42604</v>
      </c>
      <c r="E845" s="16">
        <f t="shared" si="119"/>
        <v>22</v>
      </c>
      <c r="F845" s="16">
        <f t="shared" si="120"/>
        <v>8</v>
      </c>
      <c r="G845" s="16">
        <f t="shared" si="121"/>
        <v>2016</v>
      </c>
      <c r="H845" s="15">
        <f t="shared" si="126"/>
        <v>9</v>
      </c>
      <c r="I845" s="15">
        <f t="shared" si="127"/>
        <v>1</v>
      </c>
      <c r="J845" s="15">
        <f t="shared" si="128"/>
        <v>5</v>
      </c>
      <c r="K845" s="28"/>
      <c r="L845" s="13">
        <f t="shared" si="122"/>
        <v>836</v>
      </c>
      <c r="M845" s="27" t="str">
        <f t="shared" si="123"/>
        <v/>
      </c>
      <c r="N845" s="26" t="e">
        <f t="array" ref="N845">IF($L845="","",INDEX($B$10:$B$500,SMALL(IF($D$10:$D$500=$M845,ROW($10:$500)-9),COUNTIF($M$9:$M844,$M845)+1)))</f>
        <v>#NUM!</v>
      </c>
      <c r="O845" s="28"/>
      <c r="P845" s="13">
        <f t="shared" si="124"/>
        <v>836</v>
      </c>
      <c r="Q845" s="27" t="str">
        <f t="shared" si="125"/>
        <v/>
      </c>
      <c r="R845" s="26" t="e">
        <f t="array" ref="R845">IF($P845="","",INDEX($B$10:$B$500,SMALL(IF($D$10:$D$500=$Q845,ROW($10:$500)-9),COUNTIF($Q$9:$Q844,$Q845)+1)))</f>
        <v>#NUM!</v>
      </c>
    </row>
    <row r="846" spans="1:18" ht="26.25" thickTop="1" thickBot="1" x14ac:dyDescent="0.4">
      <c r="A846" s="13">
        <f>IF(B846="","",COUNT($A$9:A845)+1)</f>
        <v>836</v>
      </c>
      <c r="B846" s="16" t="s">
        <v>849</v>
      </c>
      <c r="C846" s="23">
        <v>31603172600837</v>
      </c>
      <c r="D846" s="18">
        <v>42446</v>
      </c>
      <c r="E846" s="16">
        <f t="shared" si="119"/>
        <v>17</v>
      </c>
      <c r="F846" s="16">
        <f t="shared" si="120"/>
        <v>3</v>
      </c>
      <c r="G846" s="16">
        <f t="shared" si="121"/>
        <v>2016</v>
      </c>
      <c r="H846" s="15">
        <f t="shared" si="126"/>
        <v>14</v>
      </c>
      <c r="I846" s="15">
        <f t="shared" si="127"/>
        <v>6</v>
      </c>
      <c r="J846" s="15">
        <f t="shared" si="128"/>
        <v>5</v>
      </c>
      <c r="K846" s="28"/>
      <c r="L846" s="13">
        <f t="shared" si="122"/>
        <v>837</v>
      </c>
      <c r="M846" s="27" t="str">
        <f t="shared" si="123"/>
        <v/>
      </c>
      <c r="N846" s="26" t="e">
        <f t="array" ref="N846">IF($L846="","",INDEX($B$10:$B$500,SMALL(IF($D$10:$D$500=$M846,ROW($10:$500)-9),COUNTIF($M$9:$M845,$M846)+1)))</f>
        <v>#NUM!</v>
      </c>
      <c r="O846" s="28"/>
      <c r="P846" s="13">
        <f t="shared" si="124"/>
        <v>837</v>
      </c>
      <c r="Q846" s="27" t="str">
        <f t="shared" si="125"/>
        <v/>
      </c>
      <c r="R846" s="26" t="e">
        <f t="array" ref="R846">IF($P846="","",INDEX($B$10:$B$500,SMALL(IF($D$10:$D$500=$Q846,ROW($10:$500)-9),COUNTIF($Q$9:$Q845,$Q846)+1)))</f>
        <v>#NUM!</v>
      </c>
    </row>
    <row r="847" spans="1:18" ht="26.25" thickTop="1" thickBot="1" x14ac:dyDescent="0.4">
      <c r="A847" s="13">
        <f>IF(B847="","",COUNT($A$9:A846)+1)</f>
        <v>837</v>
      </c>
      <c r="B847" s="16" t="s">
        <v>850</v>
      </c>
      <c r="C847" s="23">
        <v>31601102603135</v>
      </c>
      <c r="D847" s="18">
        <v>42379</v>
      </c>
      <c r="E847" s="16">
        <f t="shared" si="119"/>
        <v>10</v>
      </c>
      <c r="F847" s="16">
        <f t="shared" si="120"/>
        <v>1</v>
      </c>
      <c r="G847" s="16">
        <f t="shared" si="121"/>
        <v>2016</v>
      </c>
      <c r="H847" s="15">
        <f t="shared" si="126"/>
        <v>21</v>
      </c>
      <c r="I847" s="15">
        <f t="shared" si="127"/>
        <v>8</v>
      </c>
      <c r="J847" s="15">
        <f t="shared" si="128"/>
        <v>5</v>
      </c>
      <c r="K847" s="28"/>
      <c r="L847" s="13">
        <f t="shared" si="122"/>
        <v>838</v>
      </c>
      <c r="M847" s="27" t="str">
        <f t="shared" si="123"/>
        <v/>
      </c>
      <c r="N847" s="26" t="e">
        <f t="array" ref="N847">IF($L847="","",INDEX($B$10:$B$500,SMALL(IF($D$10:$D$500=$M847,ROW($10:$500)-9),COUNTIF($M$9:$M846,$M847)+1)))</f>
        <v>#NUM!</v>
      </c>
      <c r="O847" s="28"/>
      <c r="P847" s="13">
        <f t="shared" si="124"/>
        <v>838</v>
      </c>
      <c r="Q847" s="27" t="str">
        <f t="shared" si="125"/>
        <v/>
      </c>
      <c r="R847" s="26" t="e">
        <f t="array" ref="R847">IF($P847="","",INDEX($B$10:$B$500,SMALL(IF($D$10:$D$500=$Q847,ROW($10:$500)-9),COUNTIF($Q$9:$Q846,$Q847)+1)))</f>
        <v>#NUM!</v>
      </c>
    </row>
    <row r="848" spans="1:18" ht="26.25" thickTop="1" thickBot="1" x14ac:dyDescent="0.4">
      <c r="A848" s="13">
        <f>IF(B848="","",COUNT($A$9:A847)+1)</f>
        <v>838</v>
      </c>
      <c r="B848" s="16" t="s">
        <v>851</v>
      </c>
      <c r="C848" s="23">
        <v>31511262600419</v>
      </c>
      <c r="D848" s="18">
        <v>42334</v>
      </c>
      <c r="E848" s="16">
        <f t="shared" si="119"/>
        <v>26</v>
      </c>
      <c r="F848" s="16">
        <f t="shared" si="120"/>
        <v>11</v>
      </c>
      <c r="G848" s="16">
        <f t="shared" si="121"/>
        <v>2015</v>
      </c>
      <c r="H848" s="15">
        <f t="shared" si="126"/>
        <v>5</v>
      </c>
      <c r="I848" s="15">
        <f t="shared" si="127"/>
        <v>10</v>
      </c>
      <c r="J848" s="15">
        <f t="shared" si="128"/>
        <v>5</v>
      </c>
      <c r="K848" s="28"/>
      <c r="L848" s="13">
        <f t="shared" si="122"/>
        <v>839</v>
      </c>
      <c r="M848" s="27" t="str">
        <f t="shared" si="123"/>
        <v/>
      </c>
      <c r="N848" s="26" t="e">
        <f t="array" ref="N848">IF($L848="","",INDEX($B$10:$B$500,SMALL(IF($D$10:$D$500=$M848,ROW($10:$500)-9),COUNTIF($M$9:$M847,$M848)+1)))</f>
        <v>#NUM!</v>
      </c>
      <c r="O848" s="28"/>
      <c r="P848" s="13">
        <f t="shared" si="124"/>
        <v>839</v>
      </c>
      <c r="Q848" s="27" t="str">
        <f t="shared" si="125"/>
        <v/>
      </c>
      <c r="R848" s="26" t="e">
        <f t="array" ref="R848">IF($P848="","",INDEX($B$10:$B$500,SMALL(IF($D$10:$D$500=$Q848,ROW($10:$500)-9),COUNTIF($Q$9:$Q847,$Q848)+1)))</f>
        <v>#NUM!</v>
      </c>
    </row>
    <row r="849" spans="1:18" ht="26.25" thickTop="1" thickBot="1" x14ac:dyDescent="0.4">
      <c r="A849" s="13">
        <f>IF(B849="","",COUNT($A$9:A848)+1)</f>
        <v>839</v>
      </c>
      <c r="B849" s="16" t="s">
        <v>852</v>
      </c>
      <c r="C849" s="23">
        <v>31512092600199</v>
      </c>
      <c r="D849" s="18">
        <v>42347</v>
      </c>
      <c r="E849" s="16">
        <f t="shared" si="119"/>
        <v>9</v>
      </c>
      <c r="F849" s="16">
        <f t="shared" si="120"/>
        <v>12</v>
      </c>
      <c r="G849" s="16">
        <f t="shared" si="121"/>
        <v>2015</v>
      </c>
      <c r="H849" s="15">
        <f t="shared" si="126"/>
        <v>22</v>
      </c>
      <c r="I849" s="15">
        <f t="shared" si="127"/>
        <v>9</v>
      </c>
      <c r="J849" s="15">
        <f t="shared" si="128"/>
        <v>5</v>
      </c>
      <c r="K849" s="28"/>
      <c r="L849" s="13">
        <f t="shared" si="122"/>
        <v>840</v>
      </c>
      <c r="M849" s="27" t="str">
        <f t="shared" si="123"/>
        <v/>
      </c>
      <c r="N849" s="26" t="e">
        <f t="array" ref="N849">IF($L849="","",INDEX($B$10:$B$500,SMALL(IF($D$10:$D$500=$M849,ROW($10:$500)-9),COUNTIF($M$9:$M848,$M849)+1)))</f>
        <v>#NUM!</v>
      </c>
      <c r="O849" s="28"/>
      <c r="P849" s="13">
        <f t="shared" si="124"/>
        <v>840</v>
      </c>
      <c r="Q849" s="27" t="str">
        <f t="shared" si="125"/>
        <v/>
      </c>
      <c r="R849" s="26" t="e">
        <f t="array" ref="R849">IF($P849="","",INDEX($B$10:$B$500,SMALL(IF($D$10:$D$500=$Q849,ROW($10:$500)-9),COUNTIF($Q$9:$Q848,$Q849)+1)))</f>
        <v>#NUM!</v>
      </c>
    </row>
    <row r="850" spans="1:18" ht="26.25" thickTop="1" thickBot="1" x14ac:dyDescent="0.4">
      <c r="A850" s="13">
        <f>IF(B850="","",COUNT($A$9:A849)+1)</f>
        <v>840</v>
      </c>
      <c r="B850" s="16" t="s">
        <v>853</v>
      </c>
      <c r="C850" s="23">
        <v>31607092600033</v>
      </c>
      <c r="D850" s="18">
        <v>42560</v>
      </c>
      <c r="E850" s="16">
        <f t="shared" si="119"/>
        <v>9</v>
      </c>
      <c r="F850" s="16">
        <f t="shared" si="120"/>
        <v>7</v>
      </c>
      <c r="G850" s="16">
        <f t="shared" si="121"/>
        <v>2016</v>
      </c>
      <c r="H850" s="15">
        <f t="shared" si="126"/>
        <v>22</v>
      </c>
      <c r="I850" s="15">
        <f t="shared" si="127"/>
        <v>2</v>
      </c>
      <c r="J850" s="15">
        <f t="shared" si="128"/>
        <v>5</v>
      </c>
      <c r="K850" s="28"/>
      <c r="L850" s="13">
        <f t="shared" si="122"/>
        <v>841</v>
      </c>
      <c r="M850" s="27" t="str">
        <f t="shared" si="123"/>
        <v/>
      </c>
      <c r="N850" s="26" t="e">
        <f t="array" ref="N850">IF($L850="","",INDEX($B$10:$B$500,SMALL(IF($D$10:$D$500=$M850,ROW($10:$500)-9),COUNTIF($M$9:$M849,$M850)+1)))</f>
        <v>#NUM!</v>
      </c>
      <c r="O850" s="28"/>
      <c r="P850" s="13">
        <f t="shared" si="124"/>
        <v>841</v>
      </c>
      <c r="Q850" s="27" t="str">
        <f t="shared" si="125"/>
        <v/>
      </c>
      <c r="R850" s="26" t="e">
        <f t="array" ref="R850">IF($P850="","",INDEX($B$10:$B$500,SMALL(IF($D$10:$D$500=$Q850,ROW($10:$500)-9),COUNTIF($Q$9:$Q849,$Q850)+1)))</f>
        <v>#NUM!</v>
      </c>
    </row>
    <row r="851" spans="1:18" ht="26.25" thickTop="1" thickBot="1" x14ac:dyDescent="0.4">
      <c r="A851" s="13">
        <f>IF(B851="","",COUNT($A$9:A850)+1)</f>
        <v>841</v>
      </c>
      <c r="B851" s="16" t="s">
        <v>854</v>
      </c>
      <c r="C851" s="23">
        <v>31611242600301</v>
      </c>
      <c r="D851" s="18">
        <v>42698</v>
      </c>
      <c r="E851" s="16">
        <f t="shared" si="119"/>
        <v>24</v>
      </c>
      <c r="F851" s="16">
        <f t="shared" si="120"/>
        <v>11</v>
      </c>
      <c r="G851" s="16">
        <f t="shared" si="121"/>
        <v>2016</v>
      </c>
      <c r="H851" s="15">
        <f t="shared" si="126"/>
        <v>7</v>
      </c>
      <c r="I851" s="15">
        <f t="shared" si="127"/>
        <v>10</v>
      </c>
      <c r="J851" s="15">
        <f t="shared" si="128"/>
        <v>4</v>
      </c>
      <c r="K851" s="28"/>
      <c r="L851" s="13">
        <f t="shared" si="122"/>
        <v>842</v>
      </c>
      <c r="M851" s="27" t="str">
        <f t="shared" si="123"/>
        <v/>
      </c>
      <c r="N851" s="26" t="e">
        <f t="array" ref="N851">IF($L851="","",INDEX($B$10:$B$500,SMALL(IF($D$10:$D$500=$M851,ROW($10:$500)-9),COUNTIF($M$9:$M850,$M851)+1)))</f>
        <v>#NUM!</v>
      </c>
      <c r="O851" s="28"/>
      <c r="P851" s="13">
        <f t="shared" si="124"/>
        <v>842</v>
      </c>
      <c r="Q851" s="27" t="str">
        <f t="shared" si="125"/>
        <v/>
      </c>
      <c r="R851" s="26" t="e">
        <f t="array" ref="R851">IF($P851="","",INDEX($B$10:$B$500,SMALL(IF($D$10:$D$500=$Q851,ROW($10:$500)-9),COUNTIF($Q$9:$Q850,$Q851)+1)))</f>
        <v>#NUM!</v>
      </c>
    </row>
    <row r="852" spans="1:18" ht="26.25" thickTop="1" thickBot="1" x14ac:dyDescent="0.4">
      <c r="A852" s="13">
        <f>IF(B852="","",COUNT($A$9:A851)+1)</f>
        <v>842</v>
      </c>
      <c r="B852" s="16" t="s">
        <v>855</v>
      </c>
      <c r="C852" s="23">
        <v>31602222600586</v>
      </c>
      <c r="D852" s="18">
        <v>42422</v>
      </c>
      <c r="E852" s="16">
        <f t="shared" si="119"/>
        <v>22</v>
      </c>
      <c r="F852" s="16">
        <f t="shared" si="120"/>
        <v>2</v>
      </c>
      <c r="G852" s="16">
        <f t="shared" si="121"/>
        <v>2016</v>
      </c>
      <c r="H852" s="15">
        <f t="shared" si="126"/>
        <v>9</v>
      </c>
      <c r="I852" s="15">
        <f t="shared" si="127"/>
        <v>7</v>
      </c>
      <c r="J852" s="15">
        <f t="shared" si="128"/>
        <v>5</v>
      </c>
      <c r="K852" s="28"/>
      <c r="L852" s="13">
        <f t="shared" si="122"/>
        <v>843</v>
      </c>
      <c r="M852" s="27" t="str">
        <f t="shared" si="123"/>
        <v/>
      </c>
      <c r="N852" s="26" t="e">
        <f t="array" ref="N852">IF($L852="","",INDEX($B$10:$B$500,SMALL(IF($D$10:$D$500=$M852,ROW($10:$500)-9),COUNTIF($M$9:$M851,$M852)+1)))</f>
        <v>#NUM!</v>
      </c>
      <c r="O852" s="28"/>
      <c r="P852" s="13">
        <f t="shared" si="124"/>
        <v>843</v>
      </c>
      <c r="Q852" s="27" t="str">
        <f t="shared" si="125"/>
        <v/>
      </c>
      <c r="R852" s="26" t="e">
        <f t="array" ref="R852">IF($P852="","",INDEX($B$10:$B$500,SMALL(IF($D$10:$D$500=$Q852,ROW($10:$500)-9),COUNTIF($Q$9:$Q851,$Q852)+1)))</f>
        <v>#NUM!</v>
      </c>
    </row>
    <row r="853" spans="1:18" ht="26.25" thickTop="1" thickBot="1" x14ac:dyDescent="0.4">
      <c r="A853" s="13">
        <f>IF(B853="","",COUNT($A$9:A852)+1)</f>
        <v>843</v>
      </c>
      <c r="B853" s="16" t="s">
        <v>856</v>
      </c>
      <c r="C853" s="23">
        <v>31511222600041</v>
      </c>
      <c r="D853" s="18">
        <v>42330</v>
      </c>
      <c r="E853" s="16">
        <f t="shared" si="119"/>
        <v>22</v>
      </c>
      <c r="F853" s="16">
        <f t="shared" si="120"/>
        <v>11</v>
      </c>
      <c r="G853" s="16">
        <f t="shared" si="121"/>
        <v>2015</v>
      </c>
      <c r="H853" s="15">
        <f t="shared" si="126"/>
        <v>9</v>
      </c>
      <c r="I853" s="15">
        <f t="shared" si="127"/>
        <v>10</v>
      </c>
      <c r="J853" s="15">
        <f t="shared" si="128"/>
        <v>5</v>
      </c>
      <c r="K853" s="28"/>
      <c r="L853" s="13">
        <f t="shared" si="122"/>
        <v>844</v>
      </c>
      <c r="M853" s="27" t="str">
        <f t="shared" si="123"/>
        <v/>
      </c>
      <c r="N853" s="26" t="e">
        <f t="array" ref="N853">IF($L853="","",INDEX($B$10:$B$500,SMALL(IF($D$10:$D$500=$M853,ROW($10:$500)-9),COUNTIF($M$9:$M852,$M853)+1)))</f>
        <v>#NUM!</v>
      </c>
      <c r="O853" s="28"/>
      <c r="P853" s="13">
        <f t="shared" si="124"/>
        <v>844</v>
      </c>
      <c r="Q853" s="27" t="str">
        <f t="shared" si="125"/>
        <v/>
      </c>
      <c r="R853" s="26" t="e">
        <f t="array" ref="R853">IF($P853="","",INDEX($B$10:$B$500,SMALL(IF($D$10:$D$500=$Q853,ROW($10:$500)-9),COUNTIF($Q$9:$Q852,$Q853)+1)))</f>
        <v>#NUM!</v>
      </c>
    </row>
    <row r="854" spans="1:18" ht="26.25" thickTop="1" thickBot="1" x14ac:dyDescent="0.4">
      <c r="A854" s="13">
        <f>IF(B854="","",COUNT($A$9:A853)+1)</f>
        <v>844</v>
      </c>
      <c r="B854" s="16" t="s">
        <v>857</v>
      </c>
      <c r="C854" s="23">
        <v>31601082601009</v>
      </c>
      <c r="D854" s="18">
        <v>42377</v>
      </c>
      <c r="E854" s="16">
        <f t="shared" si="119"/>
        <v>8</v>
      </c>
      <c r="F854" s="16">
        <f t="shared" si="120"/>
        <v>1</v>
      </c>
      <c r="G854" s="16">
        <f t="shared" si="121"/>
        <v>2016</v>
      </c>
      <c r="H854" s="15">
        <f t="shared" si="126"/>
        <v>23</v>
      </c>
      <c r="I854" s="15">
        <f t="shared" si="127"/>
        <v>8</v>
      </c>
      <c r="J854" s="15">
        <f t="shared" si="128"/>
        <v>5</v>
      </c>
      <c r="K854" s="28"/>
      <c r="L854" s="13">
        <f t="shared" si="122"/>
        <v>845</v>
      </c>
      <c r="M854" s="27" t="str">
        <f t="shared" si="123"/>
        <v/>
      </c>
      <c r="N854" s="26" t="e">
        <f t="array" ref="N854">IF($L854="","",INDEX($B$10:$B$500,SMALL(IF($D$10:$D$500=$M854,ROW($10:$500)-9),COUNTIF($M$9:$M853,$M854)+1)))</f>
        <v>#NUM!</v>
      </c>
      <c r="O854" s="28"/>
      <c r="P854" s="13">
        <f t="shared" si="124"/>
        <v>845</v>
      </c>
      <c r="Q854" s="27" t="str">
        <f t="shared" si="125"/>
        <v/>
      </c>
      <c r="R854" s="26" t="e">
        <f t="array" ref="R854">IF($P854="","",INDEX($B$10:$B$500,SMALL(IF($D$10:$D$500=$Q854,ROW($10:$500)-9),COUNTIF($Q$9:$Q853,$Q854)+1)))</f>
        <v>#NUM!</v>
      </c>
    </row>
    <row r="855" spans="1:18" ht="26.25" thickTop="1" thickBot="1" x14ac:dyDescent="0.4">
      <c r="A855" s="13">
        <f>IF(B855="","",COUNT($A$9:A854)+1)</f>
        <v>845</v>
      </c>
      <c r="B855" s="16" t="s">
        <v>858</v>
      </c>
      <c r="C855" s="23">
        <v>31511072600587</v>
      </c>
      <c r="D855" s="18">
        <v>42315</v>
      </c>
      <c r="E855" s="16">
        <f t="shared" si="119"/>
        <v>7</v>
      </c>
      <c r="F855" s="16">
        <f t="shared" si="120"/>
        <v>11</v>
      </c>
      <c r="G855" s="16">
        <f t="shared" si="121"/>
        <v>2015</v>
      </c>
      <c r="H855" s="15">
        <f t="shared" si="126"/>
        <v>24</v>
      </c>
      <c r="I855" s="15">
        <f t="shared" si="127"/>
        <v>10</v>
      </c>
      <c r="J855" s="15">
        <f t="shared" si="128"/>
        <v>5</v>
      </c>
      <c r="K855" s="28"/>
      <c r="L855" s="13">
        <f t="shared" si="122"/>
        <v>846</v>
      </c>
      <c r="M855" s="27" t="str">
        <f t="shared" si="123"/>
        <v/>
      </c>
      <c r="N855" s="26" t="e">
        <f t="array" ref="N855">IF($L855="","",INDEX($B$10:$B$500,SMALL(IF($D$10:$D$500=$M855,ROW($10:$500)-9),COUNTIF($M$9:$M854,$M855)+1)))</f>
        <v>#NUM!</v>
      </c>
      <c r="O855" s="28"/>
      <c r="P855" s="13">
        <f t="shared" si="124"/>
        <v>846</v>
      </c>
      <c r="Q855" s="27" t="str">
        <f t="shared" si="125"/>
        <v/>
      </c>
      <c r="R855" s="26" t="e">
        <f t="array" ref="R855">IF($P855="","",INDEX($B$10:$B$500,SMALL(IF($D$10:$D$500=$Q855,ROW($10:$500)-9),COUNTIF($Q$9:$Q854,$Q855)+1)))</f>
        <v>#NUM!</v>
      </c>
    </row>
    <row r="856" spans="1:18" ht="26.25" thickTop="1" thickBot="1" x14ac:dyDescent="0.4">
      <c r="A856" s="13">
        <f>IF(B856="","",COUNT($A$9:A855)+1)</f>
        <v>846</v>
      </c>
      <c r="B856" s="16" t="s">
        <v>859</v>
      </c>
      <c r="C856" s="23">
        <v>31605152607005</v>
      </c>
      <c r="D856" s="18">
        <v>42505</v>
      </c>
      <c r="E856" s="16">
        <f t="shared" si="119"/>
        <v>15</v>
      </c>
      <c r="F856" s="16">
        <f t="shared" si="120"/>
        <v>5</v>
      </c>
      <c r="G856" s="16">
        <f t="shared" si="121"/>
        <v>2016</v>
      </c>
      <c r="H856" s="15">
        <f t="shared" si="126"/>
        <v>16</v>
      </c>
      <c r="I856" s="15">
        <f t="shared" si="127"/>
        <v>4</v>
      </c>
      <c r="J856" s="15">
        <f t="shared" si="128"/>
        <v>5</v>
      </c>
      <c r="K856" s="28"/>
      <c r="L856" s="13">
        <f t="shared" si="122"/>
        <v>847</v>
      </c>
      <c r="M856" s="27" t="str">
        <f t="shared" si="123"/>
        <v/>
      </c>
      <c r="N856" s="26" t="e">
        <f t="array" ref="N856">IF($L856="","",INDEX($B$10:$B$500,SMALL(IF($D$10:$D$500=$M856,ROW($10:$500)-9),COUNTIF($M$9:$M855,$M856)+1)))</f>
        <v>#NUM!</v>
      </c>
      <c r="O856" s="28"/>
      <c r="P856" s="13">
        <f t="shared" si="124"/>
        <v>847</v>
      </c>
      <c r="Q856" s="27" t="str">
        <f t="shared" si="125"/>
        <v/>
      </c>
      <c r="R856" s="26" t="e">
        <f t="array" ref="R856">IF($P856="","",INDEX($B$10:$B$500,SMALL(IF($D$10:$D$500=$Q856,ROW($10:$500)-9),COUNTIF($Q$9:$Q855,$Q856)+1)))</f>
        <v>#NUM!</v>
      </c>
    </row>
    <row r="857" spans="1:18" ht="26.25" thickTop="1" thickBot="1" x14ac:dyDescent="0.4">
      <c r="A857" s="13">
        <f>IF(B857="","",COUNT($A$9:A856)+1)</f>
        <v>847</v>
      </c>
      <c r="B857" s="16" t="s">
        <v>860</v>
      </c>
      <c r="C857" s="23">
        <v>31608012600166</v>
      </c>
      <c r="D857" s="18">
        <v>42583</v>
      </c>
      <c r="E857" s="16">
        <f t="shared" si="119"/>
        <v>1</v>
      </c>
      <c r="F857" s="16">
        <f t="shared" si="120"/>
        <v>8</v>
      </c>
      <c r="G857" s="16">
        <f t="shared" si="121"/>
        <v>2016</v>
      </c>
      <c r="H857" s="15">
        <f t="shared" si="126"/>
        <v>0</v>
      </c>
      <c r="I857" s="15">
        <f t="shared" si="127"/>
        <v>2</v>
      </c>
      <c r="J857" s="15">
        <f t="shared" si="128"/>
        <v>5</v>
      </c>
      <c r="K857" s="28"/>
      <c r="L857" s="13">
        <f t="shared" si="122"/>
        <v>848</v>
      </c>
      <c r="M857" s="27" t="str">
        <f t="shared" si="123"/>
        <v/>
      </c>
      <c r="N857" s="26" t="e">
        <f t="array" ref="N857">IF($L857="","",INDEX($B$10:$B$500,SMALL(IF($D$10:$D$500=$M857,ROW($10:$500)-9),COUNTIF($M$9:$M856,$M857)+1)))</f>
        <v>#NUM!</v>
      </c>
      <c r="O857" s="28"/>
      <c r="P857" s="13">
        <f t="shared" si="124"/>
        <v>848</v>
      </c>
      <c r="Q857" s="27" t="str">
        <f t="shared" si="125"/>
        <v/>
      </c>
      <c r="R857" s="26" t="e">
        <f t="array" ref="R857">IF($P857="","",INDEX($B$10:$B$500,SMALL(IF($D$10:$D$500=$Q857,ROW($10:$500)-9),COUNTIF($Q$9:$Q856,$Q857)+1)))</f>
        <v>#NUM!</v>
      </c>
    </row>
    <row r="858" spans="1:18" ht="26.25" thickTop="1" thickBot="1" x14ac:dyDescent="0.4">
      <c r="A858" s="13">
        <f>IF(B858="","",COUNT($A$9:A857)+1)</f>
        <v>848</v>
      </c>
      <c r="B858" s="16" t="s">
        <v>861</v>
      </c>
      <c r="C858" s="23">
        <v>31606012604754</v>
      </c>
      <c r="D858" s="18">
        <v>42522</v>
      </c>
      <c r="E858" s="16">
        <f t="shared" si="119"/>
        <v>1</v>
      </c>
      <c r="F858" s="16">
        <f t="shared" si="120"/>
        <v>6</v>
      </c>
      <c r="G858" s="16">
        <f t="shared" si="121"/>
        <v>2016</v>
      </c>
      <c r="H858" s="15">
        <f t="shared" si="126"/>
        <v>0</v>
      </c>
      <c r="I858" s="15">
        <f t="shared" si="127"/>
        <v>4</v>
      </c>
      <c r="J858" s="15">
        <f t="shared" si="128"/>
        <v>5</v>
      </c>
      <c r="K858" s="28"/>
      <c r="L858" s="13">
        <f t="shared" si="122"/>
        <v>849</v>
      </c>
      <c r="M858" s="27" t="str">
        <f t="shared" si="123"/>
        <v/>
      </c>
      <c r="N858" s="26" t="e">
        <f t="array" ref="N858">IF($L858="","",INDEX($B$10:$B$500,SMALL(IF($D$10:$D$500=$M858,ROW($10:$500)-9),COUNTIF($M$9:$M857,$M858)+1)))</f>
        <v>#NUM!</v>
      </c>
      <c r="O858" s="28"/>
      <c r="P858" s="13">
        <f t="shared" si="124"/>
        <v>849</v>
      </c>
      <c r="Q858" s="27" t="str">
        <f t="shared" si="125"/>
        <v/>
      </c>
      <c r="R858" s="26" t="e">
        <f t="array" ref="R858">IF($P858="","",INDEX($B$10:$B$500,SMALL(IF($D$10:$D$500=$Q858,ROW($10:$500)-9),COUNTIF($Q$9:$Q857,$Q858)+1)))</f>
        <v>#NUM!</v>
      </c>
    </row>
    <row r="859" spans="1:18" ht="26.25" thickTop="1" thickBot="1" x14ac:dyDescent="0.4">
      <c r="A859" s="13">
        <f>IF(B859="","",COUNT($A$9:A858)+1)</f>
        <v>849</v>
      </c>
      <c r="B859" s="16" t="s">
        <v>862</v>
      </c>
      <c r="C859" s="23">
        <v>31606242600502</v>
      </c>
      <c r="D859" s="18">
        <v>42545</v>
      </c>
      <c r="E859" s="16">
        <f t="shared" si="119"/>
        <v>24</v>
      </c>
      <c r="F859" s="16">
        <f t="shared" si="120"/>
        <v>6</v>
      </c>
      <c r="G859" s="16">
        <f t="shared" si="121"/>
        <v>2016</v>
      </c>
      <c r="H859" s="15">
        <f t="shared" si="126"/>
        <v>7</v>
      </c>
      <c r="I859" s="15">
        <f t="shared" si="127"/>
        <v>3</v>
      </c>
      <c r="J859" s="15">
        <f t="shared" si="128"/>
        <v>5</v>
      </c>
      <c r="K859" s="28"/>
      <c r="L859" s="13">
        <f t="shared" si="122"/>
        <v>850</v>
      </c>
      <c r="M859" s="27" t="str">
        <f t="shared" si="123"/>
        <v/>
      </c>
      <c r="N859" s="26" t="e">
        <f t="array" ref="N859">IF($L859="","",INDEX($B$10:$B$500,SMALL(IF($D$10:$D$500=$M859,ROW($10:$500)-9),COUNTIF($M$9:$M858,$M859)+1)))</f>
        <v>#NUM!</v>
      </c>
      <c r="O859" s="28"/>
      <c r="P859" s="13">
        <f t="shared" si="124"/>
        <v>850</v>
      </c>
      <c r="Q859" s="27" t="str">
        <f t="shared" si="125"/>
        <v/>
      </c>
      <c r="R859" s="26" t="e">
        <f t="array" ref="R859">IF($P859="","",INDEX($B$10:$B$500,SMALL(IF($D$10:$D$500=$Q859,ROW($10:$500)-9),COUNTIF($Q$9:$Q858,$Q859)+1)))</f>
        <v>#NUM!</v>
      </c>
    </row>
    <row r="860" spans="1:18" ht="26.25" thickTop="1" thickBot="1" x14ac:dyDescent="0.4">
      <c r="A860" s="13">
        <f>IF(B860="","",COUNT($A$9:A859)+1)</f>
        <v>850</v>
      </c>
      <c r="B860" s="16" t="s">
        <v>863</v>
      </c>
      <c r="C860" s="23">
        <v>31605152607838</v>
      </c>
      <c r="D860" s="18">
        <v>42505</v>
      </c>
      <c r="E860" s="16">
        <f t="shared" si="119"/>
        <v>15</v>
      </c>
      <c r="F860" s="16">
        <f t="shared" si="120"/>
        <v>5</v>
      </c>
      <c r="G860" s="16">
        <f t="shared" si="121"/>
        <v>2016</v>
      </c>
      <c r="H860" s="15">
        <f t="shared" si="126"/>
        <v>16</v>
      </c>
      <c r="I860" s="15">
        <f t="shared" si="127"/>
        <v>4</v>
      </c>
      <c r="J860" s="15">
        <f t="shared" si="128"/>
        <v>5</v>
      </c>
      <c r="K860" s="28"/>
      <c r="L860" s="13">
        <f t="shared" si="122"/>
        <v>851</v>
      </c>
      <c r="M860" s="27" t="str">
        <f t="shared" si="123"/>
        <v/>
      </c>
      <c r="N860" s="26" t="e">
        <f t="array" ref="N860">IF($L860="","",INDEX($B$10:$B$500,SMALL(IF($D$10:$D$500=$M860,ROW($10:$500)-9),COUNTIF($M$9:$M859,$M860)+1)))</f>
        <v>#NUM!</v>
      </c>
      <c r="O860" s="28"/>
      <c r="P860" s="13">
        <f t="shared" si="124"/>
        <v>851</v>
      </c>
      <c r="Q860" s="27" t="str">
        <f t="shared" si="125"/>
        <v/>
      </c>
      <c r="R860" s="26" t="e">
        <f t="array" ref="R860">IF($P860="","",INDEX($B$10:$B$500,SMALL(IF($D$10:$D$500=$Q860,ROW($10:$500)-9),COUNTIF($Q$9:$Q859,$Q860)+1)))</f>
        <v>#NUM!</v>
      </c>
    </row>
    <row r="861" spans="1:18" ht="26.25" thickTop="1" thickBot="1" x14ac:dyDescent="0.4">
      <c r="A861" s="13">
        <f>IF(B861="","",COUNT($A$9:A860)+1)</f>
        <v>851</v>
      </c>
      <c r="B861" s="16" t="s">
        <v>864</v>
      </c>
      <c r="C861" s="23">
        <v>31608012600557</v>
      </c>
      <c r="D861" s="18">
        <v>42583</v>
      </c>
      <c r="E861" s="16">
        <f t="shared" si="119"/>
        <v>1</v>
      </c>
      <c r="F861" s="16">
        <f t="shared" si="120"/>
        <v>8</v>
      </c>
      <c r="G861" s="16">
        <f t="shared" si="121"/>
        <v>2016</v>
      </c>
      <c r="H861" s="15">
        <f t="shared" si="126"/>
        <v>0</v>
      </c>
      <c r="I861" s="15">
        <f t="shared" si="127"/>
        <v>2</v>
      </c>
      <c r="J861" s="15">
        <f t="shared" si="128"/>
        <v>5</v>
      </c>
      <c r="K861" s="28"/>
      <c r="L861" s="13">
        <f t="shared" si="122"/>
        <v>852</v>
      </c>
      <c r="M861" s="27" t="str">
        <f t="shared" si="123"/>
        <v/>
      </c>
      <c r="N861" s="26" t="e">
        <f t="array" ref="N861">IF($L861="","",INDEX($B$10:$B$500,SMALL(IF($D$10:$D$500=$M861,ROW($10:$500)-9),COUNTIF($M$9:$M860,$M861)+1)))</f>
        <v>#NUM!</v>
      </c>
      <c r="O861" s="28"/>
      <c r="P861" s="13">
        <f t="shared" si="124"/>
        <v>852</v>
      </c>
      <c r="Q861" s="27" t="str">
        <f t="shared" si="125"/>
        <v/>
      </c>
      <c r="R861" s="26" t="e">
        <f t="array" ref="R861">IF($P861="","",INDEX($B$10:$B$500,SMALL(IF($D$10:$D$500=$Q861,ROW($10:$500)-9),COUNTIF($Q$9:$Q860,$Q861)+1)))</f>
        <v>#NUM!</v>
      </c>
    </row>
    <row r="862" spans="1:18" ht="26.25" thickTop="1" thickBot="1" x14ac:dyDescent="0.4">
      <c r="A862" s="13">
        <f>IF(B862="","",COUNT($A$9:A861)+1)</f>
        <v>852</v>
      </c>
      <c r="B862" s="16" t="s">
        <v>865</v>
      </c>
      <c r="C862" s="23">
        <v>31703252600085</v>
      </c>
      <c r="D862" s="18">
        <v>42819</v>
      </c>
      <c r="E862" s="16">
        <f t="shared" si="119"/>
        <v>25</v>
      </c>
      <c r="F862" s="16">
        <f t="shared" si="120"/>
        <v>3</v>
      </c>
      <c r="G862" s="16">
        <f t="shared" si="121"/>
        <v>2017</v>
      </c>
      <c r="H862" s="15">
        <f t="shared" si="126"/>
        <v>6</v>
      </c>
      <c r="I862" s="15">
        <f t="shared" si="127"/>
        <v>6</v>
      </c>
      <c r="J862" s="15">
        <f t="shared" si="128"/>
        <v>4</v>
      </c>
      <c r="K862" s="28"/>
      <c r="L862" s="13">
        <f t="shared" si="122"/>
        <v>853</v>
      </c>
      <c r="M862" s="27" t="str">
        <f t="shared" si="123"/>
        <v/>
      </c>
      <c r="N862" s="26" t="e">
        <f t="array" ref="N862">IF($L862="","",INDEX($B$10:$B$500,SMALL(IF($D$10:$D$500=$M862,ROW($10:$500)-9),COUNTIF($M$9:$M861,$M862)+1)))</f>
        <v>#NUM!</v>
      </c>
      <c r="O862" s="28"/>
      <c r="P862" s="13">
        <f t="shared" si="124"/>
        <v>853</v>
      </c>
      <c r="Q862" s="27" t="str">
        <f t="shared" si="125"/>
        <v/>
      </c>
      <c r="R862" s="26" t="e">
        <f t="array" ref="R862">IF($P862="","",INDEX($B$10:$B$500,SMALL(IF($D$10:$D$500=$Q862,ROW($10:$500)-9),COUNTIF($Q$9:$Q861,$Q862)+1)))</f>
        <v>#NUM!</v>
      </c>
    </row>
    <row r="863" spans="1:18" ht="26.25" thickTop="1" thickBot="1" x14ac:dyDescent="0.4">
      <c r="A863" s="13">
        <f>IF(B863="","",COUNT($A$9:A862)+1)</f>
        <v>853</v>
      </c>
      <c r="B863" s="16" t="s">
        <v>866</v>
      </c>
      <c r="C863" s="23">
        <v>31610012610808</v>
      </c>
      <c r="D863" s="18">
        <v>42644</v>
      </c>
      <c r="E863" s="16">
        <f t="shared" si="119"/>
        <v>1</v>
      </c>
      <c r="F863" s="16">
        <f t="shared" si="120"/>
        <v>10</v>
      </c>
      <c r="G863" s="16">
        <f t="shared" si="121"/>
        <v>2016</v>
      </c>
      <c r="H863" s="15">
        <f t="shared" si="126"/>
        <v>0</v>
      </c>
      <c r="I863" s="15">
        <f t="shared" si="127"/>
        <v>0</v>
      </c>
      <c r="J863" s="15">
        <f t="shared" si="128"/>
        <v>5</v>
      </c>
      <c r="K863" s="28"/>
      <c r="L863" s="13">
        <f t="shared" si="122"/>
        <v>854</v>
      </c>
      <c r="M863" s="27" t="str">
        <f t="shared" si="123"/>
        <v/>
      </c>
      <c r="N863" s="26" t="e">
        <f t="array" ref="N863">IF($L863="","",INDEX($B$10:$B$500,SMALL(IF($D$10:$D$500=$M863,ROW($10:$500)-9),COUNTIF($M$9:$M862,$M863)+1)))</f>
        <v>#NUM!</v>
      </c>
      <c r="O863" s="28"/>
      <c r="P863" s="13">
        <f t="shared" si="124"/>
        <v>854</v>
      </c>
      <c r="Q863" s="27" t="str">
        <f t="shared" si="125"/>
        <v/>
      </c>
      <c r="R863" s="26" t="e">
        <f t="array" ref="R863">IF($P863="","",INDEX($B$10:$B$500,SMALL(IF($D$10:$D$500=$Q863,ROW($10:$500)-9),COUNTIF($Q$9:$Q862,$Q863)+1)))</f>
        <v>#NUM!</v>
      </c>
    </row>
    <row r="864" spans="1:18" ht="26.25" thickTop="1" thickBot="1" x14ac:dyDescent="0.4">
      <c r="A864" s="13">
        <f>IF(B864="","",COUNT($A$9:A863)+1)</f>
        <v>854</v>
      </c>
      <c r="B864" s="16" t="s">
        <v>867</v>
      </c>
      <c r="C864" s="23">
        <v>31708052605017</v>
      </c>
      <c r="D864" s="18">
        <v>42952</v>
      </c>
      <c r="E864" s="16">
        <f t="shared" si="119"/>
        <v>5</v>
      </c>
      <c r="F864" s="16">
        <f t="shared" si="120"/>
        <v>8</v>
      </c>
      <c r="G864" s="16">
        <f t="shared" si="121"/>
        <v>2017</v>
      </c>
      <c r="H864" s="15">
        <f t="shared" si="126"/>
        <v>26</v>
      </c>
      <c r="I864" s="15">
        <f t="shared" si="127"/>
        <v>1</v>
      </c>
      <c r="J864" s="15">
        <f t="shared" si="128"/>
        <v>4</v>
      </c>
      <c r="K864" s="28"/>
      <c r="L864" s="13">
        <f t="shared" si="122"/>
        <v>855</v>
      </c>
      <c r="M864" s="27" t="str">
        <f t="shared" si="123"/>
        <v/>
      </c>
      <c r="N864" s="26" t="e">
        <f t="array" ref="N864">IF($L864="","",INDEX($B$10:$B$500,SMALL(IF($D$10:$D$500=$M864,ROW($10:$500)-9),COUNTIF($M$9:$M863,$M864)+1)))</f>
        <v>#NUM!</v>
      </c>
      <c r="O864" s="28"/>
      <c r="P864" s="13">
        <f t="shared" si="124"/>
        <v>855</v>
      </c>
      <c r="Q864" s="27" t="str">
        <f t="shared" si="125"/>
        <v/>
      </c>
      <c r="R864" s="26" t="e">
        <f t="array" ref="R864">IF($P864="","",INDEX($B$10:$B$500,SMALL(IF($D$10:$D$500=$Q864,ROW($10:$500)-9),COUNTIF($Q$9:$Q863,$Q864)+1)))</f>
        <v>#NUM!</v>
      </c>
    </row>
    <row r="865" spans="1:18" ht="26.25" thickTop="1" thickBot="1" x14ac:dyDescent="0.4">
      <c r="A865" s="13">
        <f>IF(B865="","",COUNT($A$9:A864)+1)</f>
        <v>855</v>
      </c>
      <c r="B865" s="16" t="s">
        <v>868</v>
      </c>
      <c r="C865" s="23">
        <v>31607032600352</v>
      </c>
      <c r="D865" s="18">
        <v>42554</v>
      </c>
      <c r="E865" s="16">
        <f t="shared" ref="E865:E928" si="129">IF(D865="","",DAY(D865))</f>
        <v>3</v>
      </c>
      <c r="F865" s="16">
        <f t="shared" ref="F865:F928" si="130">IF(D865="","",MONTH(D865))</f>
        <v>7</v>
      </c>
      <c r="G865" s="16">
        <f t="shared" ref="G865:G928" si="131">IF(D865="","",YEAR(D865))</f>
        <v>2016</v>
      </c>
      <c r="H865" s="15">
        <f t="shared" si="126"/>
        <v>28</v>
      </c>
      <c r="I865" s="15">
        <f t="shared" si="127"/>
        <v>2</v>
      </c>
      <c r="J865" s="15">
        <f t="shared" si="128"/>
        <v>5</v>
      </c>
      <c r="K865" s="28"/>
      <c r="L865" s="13">
        <f t="shared" si="122"/>
        <v>856</v>
      </c>
      <c r="M865" s="27" t="str">
        <f t="shared" si="123"/>
        <v/>
      </c>
      <c r="N865" s="26" t="e">
        <f t="array" ref="N865">IF($L865="","",INDEX($B$10:$B$500,SMALL(IF($D$10:$D$500=$M865,ROW($10:$500)-9),COUNTIF($M$9:$M864,$M865)+1)))</f>
        <v>#NUM!</v>
      </c>
      <c r="O865" s="28"/>
      <c r="P865" s="13">
        <f t="shared" si="124"/>
        <v>856</v>
      </c>
      <c r="Q865" s="27" t="str">
        <f t="shared" si="125"/>
        <v/>
      </c>
      <c r="R865" s="26" t="e">
        <f t="array" ref="R865">IF($P865="","",INDEX($B$10:$B$500,SMALL(IF($D$10:$D$500=$Q865,ROW($10:$500)-9),COUNTIF($Q$9:$Q864,$Q865)+1)))</f>
        <v>#NUM!</v>
      </c>
    </row>
    <row r="866" spans="1:18" ht="26.25" thickTop="1" thickBot="1" x14ac:dyDescent="0.4">
      <c r="A866" s="13">
        <f>IF(B866="","",COUNT($A$9:A865)+1)</f>
        <v>856</v>
      </c>
      <c r="B866" s="16" t="s">
        <v>869</v>
      </c>
      <c r="C866" s="23">
        <v>31706012612212</v>
      </c>
      <c r="D866" s="18">
        <v>42887</v>
      </c>
      <c r="E866" s="16">
        <f t="shared" si="129"/>
        <v>1</v>
      </c>
      <c r="F866" s="16">
        <f t="shared" si="130"/>
        <v>6</v>
      </c>
      <c r="G866" s="16">
        <f t="shared" si="131"/>
        <v>2017</v>
      </c>
      <c r="H866" s="15">
        <f t="shared" si="126"/>
        <v>0</v>
      </c>
      <c r="I866" s="15">
        <f t="shared" si="127"/>
        <v>4</v>
      </c>
      <c r="J866" s="15">
        <f t="shared" si="128"/>
        <v>4</v>
      </c>
      <c r="K866" s="28"/>
      <c r="L866" s="13">
        <f t="shared" si="122"/>
        <v>857</v>
      </c>
      <c r="M866" s="27" t="str">
        <f t="shared" si="123"/>
        <v/>
      </c>
      <c r="N866" s="26" t="e">
        <f t="array" ref="N866">IF($L866="","",INDEX($B$10:$B$500,SMALL(IF($D$10:$D$500=$M866,ROW($10:$500)-9),COUNTIF($M$9:$M865,$M866)+1)))</f>
        <v>#NUM!</v>
      </c>
      <c r="O866" s="28"/>
      <c r="P866" s="13">
        <f t="shared" si="124"/>
        <v>857</v>
      </c>
      <c r="Q866" s="27" t="str">
        <f t="shared" si="125"/>
        <v/>
      </c>
      <c r="R866" s="26" t="e">
        <f t="array" ref="R866">IF($P866="","",INDEX($B$10:$B$500,SMALL(IF($D$10:$D$500=$Q866,ROW($10:$500)-9),COUNTIF($Q$9:$Q865,$Q866)+1)))</f>
        <v>#NUM!</v>
      </c>
    </row>
    <row r="867" spans="1:18" ht="26.25" thickTop="1" thickBot="1" x14ac:dyDescent="0.4">
      <c r="A867" s="13">
        <f>IF(B867="","",COUNT($A$9:A866)+1)</f>
        <v>857</v>
      </c>
      <c r="B867" s="16" t="s">
        <v>870</v>
      </c>
      <c r="C867" s="23">
        <v>31601092601937</v>
      </c>
      <c r="D867" s="18">
        <v>42378</v>
      </c>
      <c r="E867" s="16">
        <f t="shared" si="129"/>
        <v>9</v>
      </c>
      <c r="F867" s="16">
        <f t="shared" si="130"/>
        <v>1</v>
      </c>
      <c r="G867" s="16">
        <f t="shared" si="131"/>
        <v>2016</v>
      </c>
      <c r="H867" s="15">
        <f t="shared" si="126"/>
        <v>22</v>
      </c>
      <c r="I867" s="15">
        <f t="shared" si="127"/>
        <v>8</v>
      </c>
      <c r="J867" s="15">
        <f t="shared" si="128"/>
        <v>5</v>
      </c>
      <c r="K867" s="28"/>
      <c r="L867" s="13">
        <f t="shared" si="122"/>
        <v>858</v>
      </c>
      <c r="M867" s="27" t="str">
        <f t="shared" si="123"/>
        <v/>
      </c>
      <c r="N867" s="26" t="e">
        <f t="array" ref="N867">IF($L867="","",INDEX($B$10:$B$500,SMALL(IF($D$10:$D$500=$M867,ROW($10:$500)-9),COUNTIF($M$9:$M866,$M867)+1)))</f>
        <v>#NUM!</v>
      </c>
      <c r="O867" s="28"/>
      <c r="P867" s="13">
        <f t="shared" si="124"/>
        <v>858</v>
      </c>
      <c r="Q867" s="27" t="str">
        <f t="shared" si="125"/>
        <v/>
      </c>
      <c r="R867" s="26" t="e">
        <f t="array" ref="R867">IF($P867="","",INDEX($B$10:$B$500,SMALL(IF($D$10:$D$500=$Q867,ROW($10:$500)-9),COUNTIF($Q$9:$Q866,$Q867)+1)))</f>
        <v>#NUM!</v>
      </c>
    </row>
    <row r="868" spans="1:18" ht="26.25" thickTop="1" thickBot="1" x14ac:dyDescent="0.4">
      <c r="A868" s="13">
        <f>IF(B868="","",COUNT($A$9:A867)+1)</f>
        <v>858</v>
      </c>
      <c r="B868" s="16" t="s">
        <v>871</v>
      </c>
      <c r="C868" s="23">
        <v>31601162605897</v>
      </c>
      <c r="D868" s="18">
        <v>42385</v>
      </c>
      <c r="E868" s="16">
        <f t="shared" si="129"/>
        <v>16</v>
      </c>
      <c r="F868" s="16">
        <f t="shared" si="130"/>
        <v>1</v>
      </c>
      <c r="G868" s="16">
        <f t="shared" si="131"/>
        <v>2016</v>
      </c>
      <c r="H868" s="15">
        <f t="shared" si="126"/>
        <v>15</v>
      </c>
      <c r="I868" s="15">
        <f t="shared" si="127"/>
        <v>8</v>
      </c>
      <c r="J868" s="15">
        <f t="shared" si="128"/>
        <v>5</v>
      </c>
      <c r="K868" s="28"/>
      <c r="L868" s="13">
        <f t="shared" si="122"/>
        <v>859</v>
      </c>
      <c r="M868" s="27" t="str">
        <f t="shared" si="123"/>
        <v/>
      </c>
      <c r="N868" s="26" t="e">
        <f t="array" ref="N868">IF($L868="","",INDEX($B$10:$B$500,SMALL(IF($D$10:$D$500=$M868,ROW($10:$500)-9),COUNTIF($M$9:$M867,$M868)+1)))</f>
        <v>#NUM!</v>
      </c>
      <c r="O868" s="28"/>
      <c r="P868" s="13">
        <f t="shared" si="124"/>
        <v>859</v>
      </c>
      <c r="Q868" s="27" t="str">
        <f t="shared" si="125"/>
        <v/>
      </c>
      <c r="R868" s="26" t="e">
        <f t="array" ref="R868">IF($P868="","",INDEX($B$10:$B$500,SMALL(IF($D$10:$D$500=$Q868,ROW($10:$500)-9),COUNTIF($Q$9:$Q867,$Q868)+1)))</f>
        <v>#NUM!</v>
      </c>
    </row>
    <row r="869" spans="1:18" ht="26.25" thickTop="1" thickBot="1" x14ac:dyDescent="0.4">
      <c r="A869" s="13">
        <f>IF(B869="","",COUNT($A$9:A868)+1)</f>
        <v>859</v>
      </c>
      <c r="B869" s="16" t="s">
        <v>872</v>
      </c>
      <c r="C869" s="23">
        <v>31701168801099</v>
      </c>
      <c r="D869" s="18">
        <v>42751</v>
      </c>
      <c r="E869" s="16">
        <f t="shared" si="129"/>
        <v>16</v>
      </c>
      <c r="F869" s="16">
        <f t="shared" si="130"/>
        <v>1</v>
      </c>
      <c r="G869" s="16">
        <f t="shared" si="131"/>
        <v>2017</v>
      </c>
      <c r="H869" s="15">
        <f t="shared" si="126"/>
        <v>15</v>
      </c>
      <c r="I869" s="15">
        <f t="shared" si="127"/>
        <v>8</v>
      </c>
      <c r="J869" s="15">
        <f t="shared" si="128"/>
        <v>4</v>
      </c>
      <c r="K869" s="28"/>
      <c r="L869" s="13">
        <f t="shared" si="122"/>
        <v>860</v>
      </c>
      <c r="M869" s="27" t="str">
        <f t="shared" si="123"/>
        <v/>
      </c>
      <c r="N869" s="26" t="e">
        <f t="array" ref="N869">IF($L869="","",INDEX($B$10:$B$500,SMALL(IF($D$10:$D$500=$M869,ROW($10:$500)-9),COUNTIF($M$9:$M868,$M869)+1)))</f>
        <v>#NUM!</v>
      </c>
      <c r="O869" s="28"/>
      <c r="P869" s="13">
        <f t="shared" si="124"/>
        <v>860</v>
      </c>
      <c r="Q869" s="27" t="str">
        <f t="shared" si="125"/>
        <v/>
      </c>
      <c r="R869" s="26" t="e">
        <f t="array" ref="R869">IF($P869="","",INDEX($B$10:$B$500,SMALL(IF($D$10:$D$500=$Q869,ROW($10:$500)-9),COUNTIF($Q$9:$Q868,$Q869)+1)))</f>
        <v>#NUM!</v>
      </c>
    </row>
    <row r="870" spans="1:18" ht="26.25" thickTop="1" thickBot="1" x14ac:dyDescent="0.4">
      <c r="A870" s="13">
        <f>IF(B870="","",COUNT($A$9:A869)+1)</f>
        <v>860</v>
      </c>
      <c r="B870" s="16" t="s">
        <v>873</v>
      </c>
      <c r="C870" s="23">
        <v>31612172602057</v>
      </c>
      <c r="D870" s="18">
        <v>42721</v>
      </c>
      <c r="E870" s="16">
        <f t="shared" si="129"/>
        <v>17</v>
      </c>
      <c r="F870" s="16">
        <f t="shared" si="130"/>
        <v>12</v>
      </c>
      <c r="G870" s="16">
        <f t="shared" si="131"/>
        <v>2016</v>
      </c>
      <c r="H870" s="15">
        <f t="shared" si="126"/>
        <v>14</v>
      </c>
      <c r="I870" s="15">
        <f t="shared" si="127"/>
        <v>9</v>
      </c>
      <c r="J870" s="15">
        <f t="shared" si="128"/>
        <v>4</v>
      </c>
      <c r="K870" s="28"/>
      <c r="L870" s="13">
        <f t="shared" si="122"/>
        <v>861</v>
      </c>
      <c r="M870" s="27" t="str">
        <f t="shared" si="123"/>
        <v/>
      </c>
      <c r="N870" s="26" t="e">
        <f t="array" ref="N870">IF($L870="","",INDEX($B$10:$B$500,SMALL(IF($D$10:$D$500=$M870,ROW($10:$500)-9),COUNTIF($M$9:$M869,$M870)+1)))</f>
        <v>#NUM!</v>
      </c>
      <c r="O870" s="28"/>
      <c r="P870" s="13">
        <f t="shared" si="124"/>
        <v>861</v>
      </c>
      <c r="Q870" s="27" t="str">
        <f t="shared" si="125"/>
        <v/>
      </c>
      <c r="R870" s="26" t="e">
        <f t="array" ref="R870">IF($P870="","",INDEX($B$10:$B$500,SMALL(IF($D$10:$D$500=$Q870,ROW($10:$500)-9),COUNTIF($Q$9:$Q869,$Q870)+1)))</f>
        <v>#NUM!</v>
      </c>
    </row>
    <row r="871" spans="1:18" ht="26.25" thickTop="1" thickBot="1" x14ac:dyDescent="0.4">
      <c r="A871" s="13">
        <f>IF(B871="","",COUNT($A$9:A870)+1)</f>
        <v>861</v>
      </c>
      <c r="B871" s="16" t="s">
        <v>874</v>
      </c>
      <c r="C871" s="23">
        <v>31607042600091</v>
      </c>
      <c r="D871" s="18">
        <v>42555</v>
      </c>
      <c r="E871" s="16">
        <f t="shared" si="129"/>
        <v>4</v>
      </c>
      <c r="F871" s="16">
        <f t="shared" si="130"/>
        <v>7</v>
      </c>
      <c r="G871" s="16">
        <f t="shared" si="131"/>
        <v>2016</v>
      </c>
      <c r="H871" s="15">
        <f t="shared" si="126"/>
        <v>27</v>
      </c>
      <c r="I871" s="15">
        <f t="shared" si="127"/>
        <v>2</v>
      </c>
      <c r="J871" s="15">
        <f t="shared" si="128"/>
        <v>5</v>
      </c>
      <c r="K871" s="28"/>
      <c r="L871" s="13">
        <f t="shared" si="122"/>
        <v>862</v>
      </c>
      <c r="M871" s="27" t="str">
        <f t="shared" si="123"/>
        <v/>
      </c>
      <c r="N871" s="26" t="e">
        <f t="array" ref="N871">IF($L871="","",INDEX($B$10:$B$500,SMALL(IF($D$10:$D$500=$M871,ROW($10:$500)-9),COUNTIF($M$9:$M870,$M871)+1)))</f>
        <v>#NUM!</v>
      </c>
      <c r="O871" s="28"/>
      <c r="P871" s="13">
        <f t="shared" si="124"/>
        <v>862</v>
      </c>
      <c r="Q871" s="27" t="str">
        <f t="shared" si="125"/>
        <v/>
      </c>
      <c r="R871" s="26" t="e">
        <f t="array" ref="R871">IF($P871="","",INDEX($B$10:$B$500,SMALL(IF($D$10:$D$500=$Q871,ROW($10:$500)-9),COUNTIF($Q$9:$Q870,$Q871)+1)))</f>
        <v>#NUM!</v>
      </c>
    </row>
    <row r="872" spans="1:18" ht="26.25" thickTop="1" thickBot="1" x14ac:dyDescent="0.4">
      <c r="A872" s="13">
        <f>IF(B872="","",COUNT($A$9:A871)+1)</f>
        <v>862</v>
      </c>
      <c r="B872" s="16" t="s">
        <v>875</v>
      </c>
      <c r="C872" s="23">
        <v>31510152600174</v>
      </c>
      <c r="D872" s="18">
        <v>42292</v>
      </c>
      <c r="E872" s="16">
        <f t="shared" si="129"/>
        <v>15</v>
      </c>
      <c r="F872" s="16">
        <f t="shared" si="130"/>
        <v>10</v>
      </c>
      <c r="G872" s="16">
        <f t="shared" si="131"/>
        <v>2015</v>
      </c>
      <c r="H872" s="15">
        <f t="shared" si="126"/>
        <v>16</v>
      </c>
      <c r="I872" s="15">
        <f t="shared" si="127"/>
        <v>11</v>
      </c>
      <c r="J872" s="15">
        <f t="shared" si="128"/>
        <v>5</v>
      </c>
      <c r="K872" s="28"/>
      <c r="L872" s="13">
        <f t="shared" si="122"/>
        <v>863</v>
      </c>
      <c r="M872" s="27" t="str">
        <f t="shared" si="123"/>
        <v/>
      </c>
      <c r="N872" s="26" t="e">
        <f t="array" ref="N872">IF($L872="","",INDEX($B$10:$B$500,SMALL(IF($D$10:$D$500=$M872,ROW($10:$500)-9),COUNTIF($M$9:$M871,$M872)+1)))</f>
        <v>#NUM!</v>
      </c>
      <c r="O872" s="28"/>
      <c r="P872" s="13">
        <f t="shared" si="124"/>
        <v>863</v>
      </c>
      <c r="Q872" s="27" t="str">
        <f t="shared" si="125"/>
        <v/>
      </c>
      <c r="R872" s="26" t="e">
        <f t="array" ref="R872">IF($P872="","",INDEX($B$10:$B$500,SMALL(IF($D$10:$D$500=$Q872,ROW($10:$500)-9),COUNTIF($Q$9:$Q871,$Q872)+1)))</f>
        <v>#NUM!</v>
      </c>
    </row>
    <row r="873" spans="1:18" ht="26.25" thickTop="1" thickBot="1" x14ac:dyDescent="0.4">
      <c r="A873" s="13">
        <f>IF(B873="","",COUNT($A$9:A872)+1)</f>
        <v>863</v>
      </c>
      <c r="B873" s="16" t="s">
        <v>876</v>
      </c>
      <c r="C873" s="23">
        <v>31606092600932</v>
      </c>
      <c r="D873" s="18">
        <v>42530</v>
      </c>
      <c r="E873" s="16">
        <f t="shared" si="129"/>
        <v>9</v>
      </c>
      <c r="F873" s="16">
        <f t="shared" si="130"/>
        <v>6</v>
      </c>
      <c r="G873" s="16">
        <f t="shared" si="131"/>
        <v>2016</v>
      </c>
      <c r="H873" s="15">
        <f t="shared" si="126"/>
        <v>22</v>
      </c>
      <c r="I873" s="15">
        <f t="shared" si="127"/>
        <v>3</v>
      </c>
      <c r="J873" s="15">
        <f t="shared" si="128"/>
        <v>5</v>
      </c>
      <c r="K873" s="28"/>
      <c r="L873" s="13">
        <f t="shared" si="122"/>
        <v>864</v>
      </c>
      <c r="M873" s="27" t="str">
        <f t="shared" si="123"/>
        <v/>
      </c>
      <c r="N873" s="26" t="e">
        <f t="array" ref="N873">IF($L873="","",INDEX($B$10:$B$500,SMALL(IF($D$10:$D$500=$M873,ROW($10:$500)-9),COUNTIF($M$9:$M872,$M873)+1)))</f>
        <v>#NUM!</v>
      </c>
      <c r="O873" s="28"/>
      <c r="P873" s="13">
        <f t="shared" si="124"/>
        <v>864</v>
      </c>
      <c r="Q873" s="27" t="str">
        <f t="shared" si="125"/>
        <v/>
      </c>
      <c r="R873" s="26" t="e">
        <f t="array" ref="R873">IF($P873="","",INDEX($B$10:$B$500,SMALL(IF($D$10:$D$500=$Q873,ROW($10:$500)-9),COUNTIF($Q$9:$Q872,$Q873)+1)))</f>
        <v>#NUM!</v>
      </c>
    </row>
    <row r="874" spans="1:18" ht="26.25" thickTop="1" thickBot="1" x14ac:dyDescent="0.4">
      <c r="A874" s="13">
        <f>IF(B874="","",COUNT($A$9:A873)+1)</f>
        <v>864</v>
      </c>
      <c r="B874" s="16" t="s">
        <v>877</v>
      </c>
      <c r="C874" s="23">
        <v>31603212600592</v>
      </c>
      <c r="D874" s="18">
        <v>42450</v>
      </c>
      <c r="E874" s="16">
        <f t="shared" si="129"/>
        <v>21</v>
      </c>
      <c r="F874" s="16">
        <f t="shared" si="130"/>
        <v>3</v>
      </c>
      <c r="G874" s="16">
        <f t="shared" si="131"/>
        <v>2016</v>
      </c>
      <c r="H874" s="15">
        <f t="shared" si="126"/>
        <v>10</v>
      </c>
      <c r="I874" s="15">
        <f t="shared" si="127"/>
        <v>6</v>
      </c>
      <c r="J874" s="15">
        <f t="shared" si="128"/>
        <v>5</v>
      </c>
      <c r="K874" s="28"/>
      <c r="L874" s="13">
        <f t="shared" si="122"/>
        <v>865</v>
      </c>
      <c r="M874" s="27" t="str">
        <f t="shared" si="123"/>
        <v/>
      </c>
      <c r="N874" s="26" t="e">
        <f t="array" ref="N874">IF($L874="","",INDEX($B$10:$B$500,SMALL(IF($D$10:$D$500=$M874,ROW($10:$500)-9),COUNTIF($M$9:$M873,$M874)+1)))</f>
        <v>#NUM!</v>
      </c>
      <c r="O874" s="28"/>
      <c r="P874" s="13">
        <f t="shared" si="124"/>
        <v>865</v>
      </c>
      <c r="Q874" s="27" t="str">
        <f t="shared" si="125"/>
        <v/>
      </c>
      <c r="R874" s="26" t="e">
        <f t="array" ref="R874">IF($P874="","",INDEX($B$10:$B$500,SMALL(IF($D$10:$D$500=$Q874,ROW($10:$500)-9),COUNTIF($Q$9:$Q873,$Q874)+1)))</f>
        <v>#NUM!</v>
      </c>
    </row>
    <row r="875" spans="1:18" ht="26.25" thickTop="1" thickBot="1" x14ac:dyDescent="0.4">
      <c r="A875" s="13">
        <f>IF(B875="","",COUNT($A$9:A874)+1)</f>
        <v>865</v>
      </c>
      <c r="B875" s="16" t="s">
        <v>878</v>
      </c>
      <c r="C875" s="23">
        <v>31609152600278</v>
      </c>
      <c r="D875" s="18">
        <v>42628</v>
      </c>
      <c r="E875" s="16">
        <f t="shared" si="129"/>
        <v>15</v>
      </c>
      <c r="F875" s="16">
        <f t="shared" si="130"/>
        <v>9</v>
      </c>
      <c r="G875" s="16">
        <f t="shared" si="131"/>
        <v>2016</v>
      </c>
      <c r="H875" s="15">
        <f t="shared" si="126"/>
        <v>16</v>
      </c>
      <c r="I875" s="15">
        <f t="shared" si="127"/>
        <v>0</v>
      </c>
      <c r="J875" s="15">
        <f t="shared" si="128"/>
        <v>5</v>
      </c>
      <c r="K875" s="28"/>
      <c r="L875" s="13">
        <f t="shared" si="122"/>
        <v>866</v>
      </c>
      <c r="M875" s="27" t="str">
        <f t="shared" si="123"/>
        <v/>
      </c>
      <c r="N875" s="26" t="e">
        <f t="array" ref="N875">IF($L875="","",INDEX($B$10:$B$500,SMALL(IF($D$10:$D$500=$M875,ROW($10:$500)-9),COUNTIF($M$9:$M874,$M875)+1)))</f>
        <v>#NUM!</v>
      </c>
      <c r="O875" s="28"/>
      <c r="P875" s="13">
        <f t="shared" si="124"/>
        <v>866</v>
      </c>
      <c r="Q875" s="27" t="str">
        <f t="shared" si="125"/>
        <v/>
      </c>
      <c r="R875" s="26" t="e">
        <f t="array" ref="R875">IF($P875="","",INDEX($B$10:$B$500,SMALL(IF($D$10:$D$500=$Q875,ROW($10:$500)-9),COUNTIF($Q$9:$Q874,$Q875)+1)))</f>
        <v>#NUM!</v>
      </c>
    </row>
    <row r="876" spans="1:18" ht="26.25" thickTop="1" thickBot="1" x14ac:dyDescent="0.4">
      <c r="A876" s="13">
        <f>IF(B876="","",COUNT($A$9:A875)+1)</f>
        <v>866</v>
      </c>
      <c r="B876" s="16" t="s">
        <v>879</v>
      </c>
      <c r="C876" s="23">
        <v>31704282601112</v>
      </c>
      <c r="D876" s="18">
        <v>42853</v>
      </c>
      <c r="E876" s="16">
        <f t="shared" si="129"/>
        <v>28</v>
      </c>
      <c r="F876" s="16">
        <f t="shared" si="130"/>
        <v>4</v>
      </c>
      <c r="G876" s="16">
        <f t="shared" si="131"/>
        <v>2017</v>
      </c>
      <c r="H876" s="15">
        <f t="shared" si="126"/>
        <v>3</v>
      </c>
      <c r="I876" s="15">
        <f t="shared" si="127"/>
        <v>5</v>
      </c>
      <c r="J876" s="15">
        <f t="shared" si="128"/>
        <v>4</v>
      </c>
      <c r="K876" s="28"/>
      <c r="L876" s="13">
        <f t="shared" si="122"/>
        <v>867</v>
      </c>
      <c r="M876" s="27" t="str">
        <f t="shared" si="123"/>
        <v/>
      </c>
      <c r="N876" s="26" t="e">
        <f t="array" ref="N876">IF($L876="","",INDEX($B$10:$B$500,SMALL(IF($D$10:$D$500=$M876,ROW($10:$500)-9),COUNTIF($M$9:$M875,$M876)+1)))</f>
        <v>#NUM!</v>
      </c>
      <c r="O876" s="28"/>
      <c r="P876" s="13">
        <f t="shared" si="124"/>
        <v>867</v>
      </c>
      <c r="Q876" s="27" t="str">
        <f t="shared" si="125"/>
        <v/>
      </c>
      <c r="R876" s="26" t="e">
        <f t="array" ref="R876">IF($P876="","",INDEX($B$10:$B$500,SMALL(IF($D$10:$D$500=$Q876,ROW($10:$500)-9),COUNTIF($Q$9:$Q875,$Q876)+1)))</f>
        <v>#NUM!</v>
      </c>
    </row>
    <row r="877" spans="1:18" ht="26.25" thickTop="1" thickBot="1" x14ac:dyDescent="0.4">
      <c r="A877" s="13">
        <f>IF(B877="","",COUNT($A$9:A876)+1)</f>
        <v>867</v>
      </c>
      <c r="B877" s="16" t="s">
        <v>880</v>
      </c>
      <c r="C877" s="23">
        <v>31607022600257</v>
      </c>
      <c r="D877" s="18">
        <v>42553</v>
      </c>
      <c r="E877" s="16">
        <f t="shared" si="129"/>
        <v>2</v>
      </c>
      <c r="F877" s="16">
        <f t="shared" si="130"/>
        <v>7</v>
      </c>
      <c r="G877" s="16">
        <f t="shared" si="131"/>
        <v>2016</v>
      </c>
      <c r="H877" s="15">
        <f t="shared" si="126"/>
        <v>29</v>
      </c>
      <c r="I877" s="15">
        <f t="shared" si="127"/>
        <v>2</v>
      </c>
      <c r="J877" s="15">
        <f t="shared" si="128"/>
        <v>5</v>
      </c>
      <c r="K877" s="28"/>
      <c r="L877" s="13">
        <f t="shared" si="122"/>
        <v>868</v>
      </c>
      <c r="M877" s="27" t="str">
        <f t="shared" si="123"/>
        <v/>
      </c>
      <c r="N877" s="26" t="e">
        <f t="array" ref="N877">IF($L877="","",INDEX($B$10:$B$500,SMALL(IF($D$10:$D$500=$M877,ROW($10:$500)-9),COUNTIF($M$9:$M876,$M877)+1)))</f>
        <v>#NUM!</v>
      </c>
      <c r="O877" s="28"/>
      <c r="P877" s="13">
        <f t="shared" si="124"/>
        <v>868</v>
      </c>
      <c r="Q877" s="27" t="str">
        <f t="shared" si="125"/>
        <v/>
      </c>
      <c r="R877" s="26" t="e">
        <f t="array" ref="R877">IF($P877="","",INDEX($B$10:$B$500,SMALL(IF($D$10:$D$500=$Q877,ROW($10:$500)-9),COUNTIF($Q$9:$Q876,$Q877)+1)))</f>
        <v>#NUM!</v>
      </c>
    </row>
    <row r="878" spans="1:18" ht="26.25" thickTop="1" thickBot="1" x14ac:dyDescent="0.4">
      <c r="A878" s="13">
        <f>IF(B878="","",COUNT($A$9:A877)+1)</f>
        <v>868</v>
      </c>
      <c r="B878" s="16" t="s">
        <v>881</v>
      </c>
      <c r="C878" s="23">
        <v>31606102601339</v>
      </c>
      <c r="D878" s="18">
        <v>42531</v>
      </c>
      <c r="E878" s="16">
        <f t="shared" si="129"/>
        <v>10</v>
      </c>
      <c r="F878" s="16">
        <f t="shared" si="130"/>
        <v>6</v>
      </c>
      <c r="G878" s="16">
        <f t="shared" si="131"/>
        <v>2016</v>
      </c>
      <c r="H878" s="15">
        <f t="shared" si="126"/>
        <v>21</v>
      </c>
      <c r="I878" s="15">
        <f t="shared" si="127"/>
        <v>3</v>
      </c>
      <c r="J878" s="15">
        <f t="shared" si="128"/>
        <v>5</v>
      </c>
      <c r="K878" s="28"/>
      <c r="L878" s="13">
        <f t="shared" si="122"/>
        <v>869</v>
      </c>
      <c r="M878" s="27" t="str">
        <f t="shared" si="123"/>
        <v/>
      </c>
      <c r="N878" s="26" t="e">
        <f t="array" ref="N878">IF($L878="","",INDEX($B$10:$B$500,SMALL(IF($D$10:$D$500=$M878,ROW($10:$500)-9),COUNTIF($M$9:$M877,$M878)+1)))</f>
        <v>#NUM!</v>
      </c>
      <c r="O878" s="28"/>
      <c r="P878" s="13">
        <f t="shared" si="124"/>
        <v>869</v>
      </c>
      <c r="Q878" s="27" t="str">
        <f t="shared" si="125"/>
        <v/>
      </c>
      <c r="R878" s="26" t="e">
        <f t="array" ref="R878">IF($P878="","",INDEX($B$10:$B$500,SMALL(IF($D$10:$D$500=$Q878,ROW($10:$500)-9),COUNTIF($Q$9:$Q877,$Q878)+1)))</f>
        <v>#NUM!</v>
      </c>
    </row>
    <row r="879" spans="1:18" ht="26.25" thickTop="1" thickBot="1" x14ac:dyDescent="0.4">
      <c r="A879" s="13">
        <f>IF(B879="","",COUNT($A$9:A878)+1)</f>
        <v>869</v>
      </c>
      <c r="B879" s="16" t="s">
        <v>882</v>
      </c>
      <c r="C879" s="23">
        <v>31606062600857</v>
      </c>
      <c r="D879" s="18">
        <v>42527</v>
      </c>
      <c r="E879" s="16">
        <f t="shared" si="129"/>
        <v>6</v>
      </c>
      <c r="F879" s="16">
        <f t="shared" si="130"/>
        <v>6</v>
      </c>
      <c r="G879" s="16">
        <f t="shared" si="131"/>
        <v>2016</v>
      </c>
      <c r="H879" s="15">
        <f t="shared" si="126"/>
        <v>25</v>
      </c>
      <c r="I879" s="15">
        <f t="shared" si="127"/>
        <v>3</v>
      </c>
      <c r="J879" s="15">
        <f t="shared" si="128"/>
        <v>5</v>
      </c>
      <c r="K879" s="28"/>
      <c r="L879" s="13">
        <f t="shared" si="122"/>
        <v>870</v>
      </c>
      <c r="M879" s="27" t="str">
        <f t="shared" si="123"/>
        <v/>
      </c>
      <c r="N879" s="26" t="e">
        <f t="array" ref="N879">IF($L879="","",INDEX($B$10:$B$500,SMALL(IF($D$10:$D$500=$M879,ROW($10:$500)-9),COUNTIF($M$9:$M878,$M879)+1)))</f>
        <v>#NUM!</v>
      </c>
      <c r="O879" s="28"/>
      <c r="P879" s="13">
        <f t="shared" si="124"/>
        <v>870</v>
      </c>
      <c r="Q879" s="27" t="str">
        <f t="shared" si="125"/>
        <v/>
      </c>
      <c r="R879" s="26" t="e">
        <f t="array" ref="R879">IF($P879="","",INDEX($B$10:$B$500,SMALL(IF($D$10:$D$500=$Q879,ROW($10:$500)-9),COUNTIF($Q$9:$Q878,$Q879)+1)))</f>
        <v>#NUM!</v>
      </c>
    </row>
    <row r="880" spans="1:18" ht="26.25" thickTop="1" thickBot="1" x14ac:dyDescent="0.4">
      <c r="A880" s="13">
        <f>IF(B880="","",COUNT($A$9:A879)+1)</f>
        <v>870</v>
      </c>
      <c r="B880" s="16" t="s">
        <v>883</v>
      </c>
      <c r="C880" s="23">
        <v>31702012613914</v>
      </c>
      <c r="D880" s="18">
        <v>42767</v>
      </c>
      <c r="E880" s="16">
        <f t="shared" si="129"/>
        <v>1</v>
      </c>
      <c r="F880" s="16">
        <f t="shared" si="130"/>
        <v>2</v>
      </c>
      <c r="G880" s="16">
        <f t="shared" si="131"/>
        <v>2017</v>
      </c>
      <c r="H880" s="15">
        <f t="shared" si="126"/>
        <v>0</v>
      </c>
      <c r="I880" s="15">
        <f t="shared" si="127"/>
        <v>8</v>
      </c>
      <c r="J880" s="15">
        <f t="shared" si="128"/>
        <v>4</v>
      </c>
      <c r="K880" s="28"/>
      <c r="L880" s="13">
        <f t="shared" si="122"/>
        <v>871</v>
      </c>
      <c r="M880" s="27" t="str">
        <f t="shared" si="123"/>
        <v/>
      </c>
      <c r="N880" s="26" t="e">
        <f t="array" ref="N880">IF($L880="","",INDEX($B$10:$B$500,SMALL(IF($D$10:$D$500=$M880,ROW($10:$500)-9),COUNTIF($M$9:$M879,$M880)+1)))</f>
        <v>#NUM!</v>
      </c>
      <c r="O880" s="28"/>
      <c r="P880" s="13">
        <f t="shared" si="124"/>
        <v>871</v>
      </c>
      <c r="Q880" s="27" t="str">
        <f t="shared" si="125"/>
        <v/>
      </c>
      <c r="R880" s="26" t="e">
        <f t="array" ref="R880">IF($P880="","",INDEX($B$10:$B$500,SMALL(IF($D$10:$D$500=$Q880,ROW($10:$500)-9),COUNTIF($Q$9:$Q879,$Q880)+1)))</f>
        <v>#NUM!</v>
      </c>
    </row>
    <row r="881" spans="1:18" ht="26.25" thickTop="1" thickBot="1" x14ac:dyDescent="0.4">
      <c r="A881" s="13">
        <f>IF(B881="","",COUNT($A$9:A880)+1)</f>
        <v>871</v>
      </c>
      <c r="B881" s="16" t="s">
        <v>884</v>
      </c>
      <c r="C881" s="23">
        <v>31611262600251</v>
      </c>
      <c r="D881" s="18">
        <v>42700</v>
      </c>
      <c r="E881" s="16">
        <f t="shared" si="129"/>
        <v>26</v>
      </c>
      <c r="F881" s="16">
        <f t="shared" si="130"/>
        <v>11</v>
      </c>
      <c r="G881" s="16">
        <f t="shared" si="131"/>
        <v>2016</v>
      </c>
      <c r="H881" s="15">
        <f t="shared" si="126"/>
        <v>5</v>
      </c>
      <c r="I881" s="15">
        <f t="shared" si="127"/>
        <v>10</v>
      </c>
      <c r="J881" s="15">
        <f t="shared" si="128"/>
        <v>4</v>
      </c>
      <c r="K881" s="28"/>
      <c r="L881" s="13">
        <f t="shared" si="122"/>
        <v>872</v>
      </c>
      <c r="M881" s="27" t="str">
        <f t="shared" si="123"/>
        <v/>
      </c>
      <c r="N881" s="26" t="e">
        <f t="array" ref="N881">IF($L881="","",INDEX($B$10:$B$500,SMALL(IF($D$10:$D$500=$M881,ROW($10:$500)-9),COUNTIF($M$9:$M880,$M881)+1)))</f>
        <v>#NUM!</v>
      </c>
      <c r="O881" s="28"/>
      <c r="P881" s="13">
        <f t="shared" si="124"/>
        <v>872</v>
      </c>
      <c r="Q881" s="27" t="str">
        <f t="shared" si="125"/>
        <v/>
      </c>
      <c r="R881" s="26" t="e">
        <f t="array" ref="R881">IF($P881="","",INDEX($B$10:$B$500,SMALL(IF($D$10:$D$500=$Q881,ROW($10:$500)-9),COUNTIF($Q$9:$Q880,$Q881)+1)))</f>
        <v>#NUM!</v>
      </c>
    </row>
    <row r="882" spans="1:18" ht="26.25" thickTop="1" thickBot="1" x14ac:dyDescent="0.4">
      <c r="A882" s="13">
        <f>IF(B882="","",COUNT($A$9:A881)+1)</f>
        <v>872</v>
      </c>
      <c r="B882" s="16" t="s">
        <v>885</v>
      </c>
      <c r="C882" s="23">
        <v>31609052600416</v>
      </c>
      <c r="D882" s="18">
        <v>42618</v>
      </c>
      <c r="E882" s="16">
        <f t="shared" si="129"/>
        <v>5</v>
      </c>
      <c r="F882" s="16">
        <f t="shared" si="130"/>
        <v>9</v>
      </c>
      <c r="G882" s="16">
        <f t="shared" si="131"/>
        <v>2016</v>
      </c>
      <c r="H882" s="15">
        <f t="shared" si="126"/>
        <v>26</v>
      </c>
      <c r="I882" s="15">
        <f t="shared" si="127"/>
        <v>0</v>
      </c>
      <c r="J882" s="15">
        <f t="shared" si="128"/>
        <v>5</v>
      </c>
      <c r="K882" s="28"/>
      <c r="L882" s="13">
        <f t="shared" si="122"/>
        <v>873</v>
      </c>
      <c r="M882" s="27" t="str">
        <f t="shared" si="123"/>
        <v/>
      </c>
      <c r="N882" s="26" t="e">
        <f t="array" ref="N882">IF($L882="","",INDEX($B$10:$B$500,SMALL(IF($D$10:$D$500=$M882,ROW($10:$500)-9),COUNTIF($M$9:$M881,$M882)+1)))</f>
        <v>#NUM!</v>
      </c>
      <c r="O882" s="28"/>
      <c r="P882" s="13">
        <f t="shared" si="124"/>
        <v>873</v>
      </c>
      <c r="Q882" s="27" t="str">
        <f t="shared" si="125"/>
        <v/>
      </c>
      <c r="R882" s="26" t="e">
        <f t="array" ref="R882">IF($P882="","",INDEX($B$10:$B$500,SMALL(IF($D$10:$D$500=$Q882,ROW($10:$500)-9),COUNTIF($Q$9:$Q881,$Q882)+1)))</f>
        <v>#NUM!</v>
      </c>
    </row>
    <row r="883" spans="1:18" ht="26.25" thickTop="1" thickBot="1" x14ac:dyDescent="0.4">
      <c r="A883" s="13">
        <f>IF(B883="","",COUNT($A$9:A882)+1)</f>
        <v>873</v>
      </c>
      <c r="B883" s="16" t="s">
        <v>886</v>
      </c>
      <c r="C883" s="23">
        <v>31510302600208</v>
      </c>
      <c r="D883" s="18">
        <v>42307</v>
      </c>
      <c r="E883" s="16">
        <f t="shared" si="129"/>
        <v>30</v>
      </c>
      <c r="F883" s="16">
        <f t="shared" si="130"/>
        <v>10</v>
      </c>
      <c r="G883" s="16">
        <f t="shared" si="131"/>
        <v>2015</v>
      </c>
      <c r="H883" s="15">
        <f t="shared" si="126"/>
        <v>1</v>
      </c>
      <c r="I883" s="15">
        <f t="shared" si="127"/>
        <v>11</v>
      </c>
      <c r="J883" s="15">
        <f t="shared" si="128"/>
        <v>5</v>
      </c>
      <c r="K883" s="28"/>
      <c r="L883" s="13" t="str">
        <f t="shared" si="122"/>
        <v/>
      </c>
      <c r="M883" s="27" t="str">
        <f t="shared" si="123"/>
        <v/>
      </c>
      <c r="N883" s="26" t="str">
        <f t="array" ref="N883">IF($L883="","",INDEX($B$10:$B$500,SMALL(IF($D$10:$D$500=$M883,ROW($10:$500)-9),COUNTIF($M$9:$M882,$M883)+1)))</f>
        <v/>
      </c>
      <c r="O883" s="28"/>
      <c r="P883" s="13" t="str">
        <f t="shared" si="124"/>
        <v/>
      </c>
      <c r="Q883" s="27" t="str">
        <f t="shared" si="125"/>
        <v/>
      </c>
      <c r="R883" s="26" t="str">
        <f t="array" ref="R883">IF($P883="","",INDEX($B$10:$B$500,SMALL(IF($D$10:$D$500=$Q883,ROW($10:$500)-9),COUNTIF($Q$9:$Q882,$Q883)+1)))</f>
        <v/>
      </c>
    </row>
    <row r="884" spans="1:18" ht="26.25" thickTop="1" thickBot="1" x14ac:dyDescent="0.4">
      <c r="A884" s="13" t="str">
        <f>IF(B884="","",COUNT($A$9:A883)+1)</f>
        <v/>
      </c>
      <c r="B884" s="16"/>
      <c r="C884" s="23"/>
      <c r="D884" s="18" t="str">
        <f t="shared" ref="D884:D928" si="132">IF(C884="","",DATE(IF(LEFT($C884,1)="2",MID($C884,2,2),"20"&amp;MID($C884,2,2)),MID($C884,4,2),MID($C884,6,2)))</f>
        <v/>
      </c>
      <c r="E884" s="16" t="str">
        <f t="shared" si="129"/>
        <v/>
      </c>
      <c r="F884" s="16" t="str">
        <f t="shared" si="130"/>
        <v/>
      </c>
      <c r="G884" s="16" t="str">
        <f t="shared" si="131"/>
        <v/>
      </c>
      <c r="H884" s="15" t="str">
        <f t="shared" si="126"/>
        <v/>
      </c>
      <c r="I884" s="15" t="str">
        <f t="shared" si="127"/>
        <v/>
      </c>
      <c r="J884" s="15" t="str">
        <f t="shared" si="128"/>
        <v/>
      </c>
      <c r="K884" s="28"/>
      <c r="L884" s="13" t="str">
        <f t="shared" si="122"/>
        <v/>
      </c>
      <c r="M884" s="27" t="str">
        <f t="shared" si="123"/>
        <v/>
      </c>
      <c r="N884" s="26" t="str">
        <f t="array" ref="N884">IF($L884="","",INDEX($B$10:$B$500,SMALL(IF($D$10:$D$500=$M884,ROW($10:$500)-9),COUNTIF($M$9:$M883,$M884)+1)))</f>
        <v/>
      </c>
      <c r="O884" s="28"/>
      <c r="P884" s="13" t="str">
        <f t="shared" si="124"/>
        <v/>
      </c>
      <c r="Q884" s="27" t="str">
        <f t="shared" si="125"/>
        <v/>
      </c>
      <c r="R884" s="26" t="str">
        <f t="array" ref="R884">IF($P884="","",INDEX($B$10:$B$500,SMALL(IF($D$10:$D$500=$Q884,ROW($10:$500)-9),COUNTIF($Q$9:$Q883,$Q884)+1)))</f>
        <v/>
      </c>
    </row>
    <row r="885" spans="1:18" ht="26.25" thickTop="1" thickBot="1" x14ac:dyDescent="0.4">
      <c r="A885" s="13" t="str">
        <f>IF(B885="","",COUNT($A$9:A884)+1)</f>
        <v/>
      </c>
      <c r="B885" s="16"/>
      <c r="C885" s="23"/>
      <c r="D885" s="18" t="str">
        <f t="shared" si="132"/>
        <v/>
      </c>
      <c r="E885" s="16" t="str">
        <f t="shared" si="129"/>
        <v/>
      </c>
      <c r="F885" s="16" t="str">
        <f t="shared" si="130"/>
        <v/>
      </c>
      <c r="G885" s="16" t="str">
        <f t="shared" si="131"/>
        <v/>
      </c>
      <c r="H885" s="15" t="str">
        <f t="shared" si="126"/>
        <v/>
      </c>
      <c r="I885" s="15" t="str">
        <f t="shared" si="127"/>
        <v/>
      </c>
      <c r="J885" s="15" t="str">
        <f t="shared" si="128"/>
        <v/>
      </c>
      <c r="K885" s="28"/>
      <c r="L885" s="13" t="str">
        <f t="shared" si="122"/>
        <v/>
      </c>
      <c r="M885" s="27" t="str">
        <f t="shared" si="123"/>
        <v/>
      </c>
      <c r="N885" s="26" t="str">
        <f t="array" ref="N885">IF($L885="","",INDEX($B$10:$B$500,SMALL(IF($D$10:$D$500=$M885,ROW($10:$500)-9),COUNTIF($M$9:$M884,$M885)+1)))</f>
        <v/>
      </c>
      <c r="O885" s="28"/>
      <c r="P885" s="13" t="str">
        <f t="shared" si="124"/>
        <v/>
      </c>
      <c r="Q885" s="27" t="str">
        <f t="shared" si="125"/>
        <v/>
      </c>
      <c r="R885" s="26" t="str">
        <f t="array" ref="R885">IF($P885="","",INDEX($B$10:$B$500,SMALL(IF($D$10:$D$500=$Q885,ROW($10:$500)-9),COUNTIF($Q$9:$Q884,$Q885)+1)))</f>
        <v/>
      </c>
    </row>
    <row r="886" spans="1:18" ht="26.25" thickTop="1" thickBot="1" x14ac:dyDescent="0.4">
      <c r="A886" s="13" t="str">
        <f>IF(B886="","",COUNT($A$9:A885)+1)</f>
        <v/>
      </c>
      <c r="B886" s="16"/>
      <c r="C886" s="23"/>
      <c r="D886" s="18" t="str">
        <f t="shared" si="132"/>
        <v/>
      </c>
      <c r="E886" s="16" t="str">
        <f t="shared" si="129"/>
        <v/>
      </c>
      <c r="F886" s="16" t="str">
        <f t="shared" si="130"/>
        <v/>
      </c>
      <c r="G886" s="16" t="str">
        <f t="shared" si="131"/>
        <v/>
      </c>
      <c r="H886" s="15" t="str">
        <f t="shared" si="126"/>
        <v/>
      </c>
      <c r="I886" s="15" t="str">
        <f t="shared" si="127"/>
        <v/>
      </c>
      <c r="J886" s="15" t="str">
        <f t="shared" si="128"/>
        <v/>
      </c>
      <c r="K886" s="28"/>
      <c r="L886" s="13" t="str">
        <f t="shared" si="122"/>
        <v/>
      </c>
      <c r="M886" s="27" t="str">
        <f t="shared" si="123"/>
        <v/>
      </c>
      <c r="N886" s="26" t="str">
        <f t="array" ref="N886">IF($L886="","",INDEX($B$10:$B$500,SMALL(IF($D$10:$D$500=$M886,ROW($10:$500)-9),COUNTIF($M$9:$M885,$M886)+1)))</f>
        <v/>
      </c>
      <c r="O886" s="28"/>
      <c r="P886" s="13" t="str">
        <f t="shared" si="124"/>
        <v/>
      </c>
      <c r="Q886" s="27" t="str">
        <f t="shared" si="125"/>
        <v/>
      </c>
      <c r="R886" s="26" t="str">
        <f t="array" ref="R886">IF($P886="","",INDEX($B$10:$B$500,SMALL(IF($D$10:$D$500=$Q886,ROW($10:$500)-9),COUNTIF($Q$9:$Q885,$Q886)+1)))</f>
        <v/>
      </c>
    </row>
    <row r="887" spans="1:18" ht="26.25" thickTop="1" thickBot="1" x14ac:dyDescent="0.4">
      <c r="A887" s="13" t="str">
        <f>IF(B887="","",COUNT($A$9:A886)+1)</f>
        <v/>
      </c>
      <c r="B887" s="16"/>
      <c r="C887" s="23"/>
      <c r="D887" s="18" t="str">
        <f t="shared" si="132"/>
        <v/>
      </c>
      <c r="E887" s="16" t="str">
        <f t="shared" si="129"/>
        <v/>
      </c>
      <c r="F887" s="16" t="str">
        <f t="shared" si="130"/>
        <v/>
      </c>
      <c r="G887" s="16" t="str">
        <f t="shared" si="131"/>
        <v/>
      </c>
      <c r="H887" s="15" t="str">
        <f t="shared" si="126"/>
        <v/>
      </c>
      <c r="I887" s="15" t="str">
        <f t="shared" si="127"/>
        <v/>
      </c>
      <c r="J887" s="15" t="str">
        <f t="shared" si="128"/>
        <v/>
      </c>
      <c r="K887" s="28"/>
      <c r="L887" s="13" t="str">
        <f t="shared" si="122"/>
        <v/>
      </c>
      <c r="M887" s="27" t="str">
        <f t="shared" si="123"/>
        <v/>
      </c>
      <c r="N887" s="26" t="str">
        <f t="array" ref="N887">IF($L887="","",INDEX($B$10:$B$500,SMALL(IF($D$10:$D$500=$M887,ROW($10:$500)-9),COUNTIF($M$9:$M886,$M887)+1)))</f>
        <v/>
      </c>
      <c r="O887" s="28"/>
      <c r="P887" s="13" t="str">
        <f t="shared" si="124"/>
        <v/>
      </c>
      <c r="Q887" s="27" t="str">
        <f t="shared" si="125"/>
        <v/>
      </c>
      <c r="R887" s="26" t="str">
        <f t="array" ref="R887">IF($P887="","",INDEX($B$10:$B$500,SMALL(IF($D$10:$D$500=$Q887,ROW($10:$500)-9),COUNTIF($Q$9:$Q886,$Q887)+1)))</f>
        <v/>
      </c>
    </row>
    <row r="888" spans="1:18" ht="26.25" thickTop="1" thickBot="1" x14ac:dyDescent="0.4">
      <c r="A888" s="13" t="str">
        <f>IF(B888="","",COUNT($A$9:A887)+1)</f>
        <v/>
      </c>
      <c r="B888" s="16"/>
      <c r="C888" s="23"/>
      <c r="D888" s="18" t="str">
        <f t="shared" si="132"/>
        <v/>
      </c>
      <c r="E888" s="16" t="str">
        <f t="shared" si="129"/>
        <v/>
      </c>
      <c r="F888" s="16" t="str">
        <f t="shared" si="130"/>
        <v/>
      </c>
      <c r="G888" s="16" t="str">
        <f t="shared" si="131"/>
        <v/>
      </c>
      <c r="H888" s="15" t="str">
        <f t="shared" si="126"/>
        <v/>
      </c>
      <c r="I888" s="15" t="str">
        <f t="shared" si="127"/>
        <v/>
      </c>
      <c r="J888" s="15" t="str">
        <f t="shared" si="128"/>
        <v/>
      </c>
      <c r="K888" s="28"/>
      <c r="L888" s="13" t="str">
        <f t="shared" si="122"/>
        <v/>
      </c>
      <c r="M888" s="27" t="str">
        <f t="shared" si="123"/>
        <v/>
      </c>
      <c r="N888" s="26" t="str">
        <f t="array" ref="N888">IF($L888="","",INDEX($B$10:$B$500,SMALL(IF($D$10:$D$500=$M888,ROW($10:$500)-9),COUNTIF($M$9:$M887,$M888)+1)))</f>
        <v/>
      </c>
      <c r="O888" s="28"/>
      <c r="P888" s="13" t="str">
        <f t="shared" si="124"/>
        <v/>
      </c>
      <c r="Q888" s="27" t="str">
        <f t="shared" si="125"/>
        <v/>
      </c>
      <c r="R888" s="26" t="str">
        <f t="array" ref="R888">IF($P888="","",INDEX($B$10:$B$500,SMALL(IF($D$10:$D$500=$Q888,ROW($10:$500)-9),COUNTIF($Q$9:$Q887,$Q888)+1)))</f>
        <v/>
      </c>
    </row>
    <row r="889" spans="1:18" ht="26.25" thickTop="1" thickBot="1" x14ac:dyDescent="0.4">
      <c r="A889" s="13" t="str">
        <f>IF(B889="","",COUNT($A$9:A888)+1)</f>
        <v/>
      </c>
      <c r="B889" s="16"/>
      <c r="C889" s="23"/>
      <c r="D889" s="18" t="str">
        <f t="shared" si="132"/>
        <v/>
      </c>
      <c r="E889" s="16" t="str">
        <f t="shared" si="129"/>
        <v/>
      </c>
      <c r="F889" s="16" t="str">
        <f t="shared" si="130"/>
        <v/>
      </c>
      <c r="G889" s="16" t="str">
        <f t="shared" si="131"/>
        <v/>
      </c>
      <c r="H889" s="15" t="str">
        <f t="shared" si="126"/>
        <v/>
      </c>
      <c r="I889" s="15" t="str">
        <f t="shared" si="127"/>
        <v/>
      </c>
      <c r="J889" s="15" t="str">
        <f t="shared" si="128"/>
        <v/>
      </c>
      <c r="K889" s="28"/>
      <c r="L889" s="13" t="str">
        <f t="shared" si="122"/>
        <v/>
      </c>
      <c r="M889" s="27" t="str">
        <f t="shared" si="123"/>
        <v/>
      </c>
      <c r="N889" s="26" t="str">
        <f t="array" ref="N889">IF($L889="","",INDEX($B$10:$B$500,SMALL(IF($D$10:$D$500=$M889,ROW($10:$500)-9),COUNTIF($M$9:$M888,$M889)+1)))</f>
        <v/>
      </c>
      <c r="O889" s="28"/>
      <c r="P889" s="13" t="str">
        <f t="shared" si="124"/>
        <v/>
      </c>
      <c r="Q889" s="27" t="str">
        <f t="shared" si="125"/>
        <v/>
      </c>
      <c r="R889" s="26" t="str">
        <f t="array" ref="R889">IF($P889="","",INDEX($B$10:$B$500,SMALL(IF($D$10:$D$500=$Q889,ROW($10:$500)-9),COUNTIF($Q$9:$Q888,$Q889)+1)))</f>
        <v/>
      </c>
    </row>
    <row r="890" spans="1:18" ht="26.25" thickTop="1" thickBot="1" x14ac:dyDescent="0.4">
      <c r="A890" s="13" t="str">
        <f>IF(B890="","",COUNT($A$9:A889)+1)</f>
        <v/>
      </c>
      <c r="B890" s="16"/>
      <c r="C890" s="23"/>
      <c r="D890" s="18" t="str">
        <f t="shared" si="132"/>
        <v/>
      </c>
      <c r="E890" s="16" t="str">
        <f t="shared" si="129"/>
        <v/>
      </c>
      <c r="F890" s="16" t="str">
        <f t="shared" si="130"/>
        <v/>
      </c>
      <c r="G890" s="16" t="str">
        <f t="shared" si="131"/>
        <v/>
      </c>
      <c r="H890" s="15" t="str">
        <f t="shared" si="126"/>
        <v/>
      </c>
      <c r="I890" s="15" t="str">
        <f t="shared" si="127"/>
        <v/>
      </c>
      <c r="J890" s="15" t="str">
        <f t="shared" si="128"/>
        <v/>
      </c>
      <c r="K890" s="28"/>
      <c r="L890" s="13" t="str">
        <f t="shared" si="122"/>
        <v/>
      </c>
      <c r="M890" s="27" t="str">
        <f t="shared" si="123"/>
        <v/>
      </c>
      <c r="N890" s="26" t="str">
        <f t="array" ref="N890">IF($L890="","",INDEX($B$10:$B$500,SMALL(IF($D$10:$D$500=$M890,ROW($10:$500)-9),COUNTIF($M$9:$M889,$M890)+1)))</f>
        <v/>
      </c>
      <c r="O890" s="28"/>
      <c r="P890" s="13" t="str">
        <f t="shared" si="124"/>
        <v/>
      </c>
      <c r="Q890" s="27" t="str">
        <f t="shared" si="125"/>
        <v/>
      </c>
      <c r="R890" s="26" t="str">
        <f t="array" ref="R890">IF($P890="","",INDEX($B$10:$B$500,SMALL(IF($D$10:$D$500=$Q890,ROW($10:$500)-9),COUNTIF($Q$9:$Q889,$Q890)+1)))</f>
        <v/>
      </c>
    </row>
    <row r="891" spans="1:18" ht="26.25" thickTop="1" thickBot="1" x14ac:dyDescent="0.4">
      <c r="A891" s="13" t="str">
        <f>IF(B891="","",COUNT($A$9:A890)+1)</f>
        <v/>
      </c>
      <c r="B891" s="16"/>
      <c r="C891" s="23"/>
      <c r="D891" s="18" t="str">
        <f t="shared" si="132"/>
        <v/>
      </c>
      <c r="E891" s="16" t="str">
        <f t="shared" si="129"/>
        <v/>
      </c>
      <c r="F891" s="16" t="str">
        <f t="shared" si="130"/>
        <v/>
      </c>
      <c r="G891" s="16" t="str">
        <f t="shared" si="131"/>
        <v/>
      </c>
      <c r="H891" s="15" t="str">
        <f t="shared" si="126"/>
        <v/>
      </c>
      <c r="I891" s="15" t="str">
        <f t="shared" si="127"/>
        <v/>
      </c>
      <c r="J891" s="15" t="str">
        <f t="shared" si="128"/>
        <v/>
      </c>
      <c r="K891" s="28"/>
      <c r="L891" s="13" t="str">
        <f t="shared" si="122"/>
        <v/>
      </c>
      <c r="M891" s="27" t="str">
        <f t="shared" si="123"/>
        <v/>
      </c>
      <c r="N891" s="26" t="str">
        <f t="array" ref="N891">IF($L891="","",INDEX($B$10:$B$500,SMALL(IF($D$10:$D$500=$M891,ROW($10:$500)-9),COUNTIF($M$9:$M890,$M891)+1)))</f>
        <v/>
      </c>
      <c r="O891" s="28"/>
      <c r="P891" s="13" t="str">
        <f t="shared" si="124"/>
        <v/>
      </c>
      <c r="Q891" s="27" t="str">
        <f t="shared" si="125"/>
        <v/>
      </c>
      <c r="R891" s="26" t="str">
        <f t="array" ref="R891">IF($P891="","",INDEX($B$10:$B$500,SMALL(IF($D$10:$D$500=$Q891,ROW($10:$500)-9),COUNTIF($Q$9:$Q890,$Q891)+1)))</f>
        <v/>
      </c>
    </row>
    <row r="892" spans="1:18" ht="26.25" thickTop="1" thickBot="1" x14ac:dyDescent="0.4">
      <c r="A892" s="13" t="str">
        <f>IF(B892="","",COUNT($A$9:A891)+1)</f>
        <v/>
      </c>
      <c r="B892" s="16"/>
      <c r="C892" s="23"/>
      <c r="D892" s="18" t="str">
        <f t="shared" si="132"/>
        <v/>
      </c>
      <c r="E892" s="16" t="str">
        <f t="shared" si="129"/>
        <v/>
      </c>
      <c r="F892" s="16" t="str">
        <f t="shared" si="130"/>
        <v/>
      </c>
      <c r="G892" s="16" t="str">
        <f t="shared" si="131"/>
        <v/>
      </c>
      <c r="H892" s="15" t="str">
        <f t="shared" si="126"/>
        <v/>
      </c>
      <c r="I892" s="15" t="str">
        <f t="shared" si="127"/>
        <v/>
      </c>
      <c r="J892" s="15" t="str">
        <f t="shared" si="128"/>
        <v/>
      </c>
      <c r="K892" s="28"/>
      <c r="L892" s="13" t="str">
        <f t="shared" si="122"/>
        <v/>
      </c>
      <c r="M892" s="27" t="str">
        <f t="shared" si="123"/>
        <v/>
      </c>
      <c r="N892" s="26" t="str">
        <f t="array" ref="N892">IF($L892="","",INDEX($B$10:$B$500,SMALL(IF($D$10:$D$500=$M892,ROW($10:$500)-9),COUNTIF($M$9:$M891,$M892)+1)))</f>
        <v/>
      </c>
      <c r="O892" s="28"/>
      <c r="P892" s="13" t="str">
        <f t="shared" si="124"/>
        <v/>
      </c>
      <c r="Q892" s="27" t="str">
        <f t="shared" si="125"/>
        <v/>
      </c>
      <c r="R892" s="26" t="str">
        <f t="array" ref="R892">IF($P892="","",INDEX($B$10:$B$500,SMALL(IF($D$10:$D$500=$Q892,ROW($10:$500)-9),COUNTIF($Q$9:$Q891,$Q892)+1)))</f>
        <v/>
      </c>
    </row>
    <row r="893" spans="1:18" ht="26.25" thickTop="1" thickBot="1" x14ac:dyDescent="0.4">
      <c r="A893" s="13" t="str">
        <f>IF(B893="","",COUNT($A$9:A892)+1)</f>
        <v/>
      </c>
      <c r="B893" s="16"/>
      <c r="C893" s="23"/>
      <c r="D893" s="18" t="str">
        <f t="shared" si="132"/>
        <v/>
      </c>
      <c r="E893" s="16" t="str">
        <f t="shared" si="129"/>
        <v/>
      </c>
      <c r="F893" s="16" t="str">
        <f t="shared" si="130"/>
        <v/>
      </c>
      <c r="G893" s="16" t="str">
        <f t="shared" si="131"/>
        <v/>
      </c>
      <c r="H893" s="15" t="str">
        <f t="shared" si="126"/>
        <v/>
      </c>
      <c r="I893" s="15" t="str">
        <f t="shared" si="127"/>
        <v/>
      </c>
      <c r="J893" s="15" t="str">
        <f t="shared" si="128"/>
        <v/>
      </c>
      <c r="K893" s="28"/>
      <c r="L893" s="13" t="str">
        <f t="shared" si="122"/>
        <v/>
      </c>
      <c r="M893" s="27" t="str">
        <f t="shared" si="123"/>
        <v/>
      </c>
      <c r="N893" s="26" t="str">
        <f t="array" ref="N893">IF($L893="","",INDEX($B$10:$B$500,SMALL(IF($D$10:$D$500=$M893,ROW($10:$500)-9),COUNTIF($M$9:$M892,$M893)+1)))</f>
        <v/>
      </c>
      <c r="O893" s="28"/>
      <c r="P893" s="13" t="str">
        <f t="shared" si="124"/>
        <v/>
      </c>
      <c r="Q893" s="27" t="str">
        <f t="shared" si="125"/>
        <v/>
      </c>
      <c r="R893" s="26" t="str">
        <f t="array" ref="R893">IF($P893="","",INDEX($B$10:$B$500,SMALL(IF($D$10:$D$500=$Q893,ROW($10:$500)-9),COUNTIF($Q$9:$Q892,$Q893)+1)))</f>
        <v/>
      </c>
    </row>
    <row r="894" spans="1:18" ht="26.25" thickTop="1" thickBot="1" x14ac:dyDescent="0.4">
      <c r="A894" s="13" t="str">
        <f>IF(B894="","",COUNT($A$9:A893)+1)</f>
        <v/>
      </c>
      <c r="B894" s="16"/>
      <c r="C894" s="23"/>
      <c r="D894" s="18" t="str">
        <f t="shared" si="132"/>
        <v/>
      </c>
      <c r="E894" s="16" t="str">
        <f t="shared" si="129"/>
        <v/>
      </c>
      <c r="F894" s="16" t="str">
        <f t="shared" si="130"/>
        <v/>
      </c>
      <c r="G894" s="16" t="str">
        <f t="shared" si="131"/>
        <v/>
      </c>
      <c r="H894" s="15" t="str">
        <f t="shared" si="126"/>
        <v/>
      </c>
      <c r="I894" s="15" t="str">
        <f t="shared" si="127"/>
        <v/>
      </c>
      <c r="J894" s="15" t="str">
        <f t="shared" si="128"/>
        <v/>
      </c>
      <c r="K894" s="28"/>
      <c r="L894" s="13" t="str">
        <f t="shared" si="122"/>
        <v/>
      </c>
      <c r="M894" s="27" t="str">
        <f t="shared" si="123"/>
        <v/>
      </c>
      <c r="N894" s="26" t="str">
        <f t="array" ref="N894">IF($L894="","",INDEX($B$10:$B$500,SMALL(IF($D$10:$D$500=$M894,ROW($10:$500)-9),COUNTIF($M$9:$M893,$M894)+1)))</f>
        <v/>
      </c>
      <c r="O894" s="28"/>
      <c r="P894" s="13" t="str">
        <f t="shared" si="124"/>
        <v/>
      </c>
      <c r="Q894" s="27" t="str">
        <f t="shared" si="125"/>
        <v/>
      </c>
      <c r="R894" s="26" t="str">
        <f t="array" ref="R894">IF($P894="","",INDEX($B$10:$B$500,SMALL(IF($D$10:$D$500=$Q894,ROW($10:$500)-9),COUNTIF($Q$9:$Q893,$Q894)+1)))</f>
        <v/>
      </c>
    </row>
    <row r="895" spans="1:18" ht="26.25" thickTop="1" thickBot="1" x14ac:dyDescent="0.4">
      <c r="A895" s="13" t="str">
        <f>IF(B895="","",COUNT($A$9:A894)+1)</f>
        <v/>
      </c>
      <c r="B895" s="16"/>
      <c r="C895" s="23"/>
      <c r="D895" s="18" t="str">
        <f t="shared" si="132"/>
        <v/>
      </c>
      <c r="E895" s="16" t="str">
        <f t="shared" si="129"/>
        <v/>
      </c>
      <c r="F895" s="16" t="str">
        <f t="shared" si="130"/>
        <v/>
      </c>
      <c r="G895" s="16" t="str">
        <f t="shared" si="131"/>
        <v/>
      </c>
      <c r="H895" s="15" t="str">
        <f t="shared" si="126"/>
        <v/>
      </c>
      <c r="I895" s="15" t="str">
        <f t="shared" si="127"/>
        <v/>
      </c>
      <c r="J895" s="15" t="str">
        <f t="shared" si="128"/>
        <v/>
      </c>
      <c r="K895" s="28"/>
      <c r="L895" s="13" t="str">
        <f t="shared" si="122"/>
        <v/>
      </c>
      <c r="M895" s="27" t="str">
        <f t="shared" si="123"/>
        <v/>
      </c>
      <c r="N895" s="26" t="str">
        <f t="array" ref="N895">IF($L895="","",INDEX($B$10:$B$500,SMALL(IF($D$10:$D$500=$M895,ROW($10:$500)-9),COUNTIF($M$9:$M894,$M895)+1)))</f>
        <v/>
      </c>
      <c r="O895" s="28"/>
      <c r="P895" s="13" t="str">
        <f t="shared" si="124"/>
        <v/>
      </c>
      <c r="Q895" s="27" t="str">
        <f t="shared" si="125"/>
        <v/>
      </c>
      <c r="R895" s="26" t="str">
        <f t="array" ref="R895">IF($P895="","",INDEX($B$10:$B$500,SMALL(IF($D$10:$D$500=$Q895,ROW($10:$500)-9),COUNTIF($Q$9:$Q894,$Q895)+1)))</f>
        <v/>
      </c>
    </row>
    <row r="896" spans="1:18" ht="26.25" thickTop="1" thickBot="1" x14ac:dyDescent="0.4">
      <c r="A896" s="13" t="str">
        <f>IF(B896="","",COUNT($A$9:A895)+1)</f>
        <v/>
      </c>
      <c r="B896" s="16"/>
      <c r="C896" s="23"/>
      <c r="D896" s="18" t="str">
        <f t="shared" si="132"/>
        <v/>
      </c>
      <c r="E896" s="16" t="str">
        <f t="shared" si="129"/>
        <v/>
      </c>
      <c r="F896" s="16" t="str">
        <f t="shared" si="130"/>
        <v/>
      </c>
      <c r="G896" s="16" t="str">
        <f t="shared" si="131"/>
        <v/>
      </c>
      <c r="H896" s="15" t="str">
        <f t="shared" si="126"/>
        <v/>
      </c>
      <c r="I896" s="15" t="str">
        <f t="shared" si="127"/>
        <v/>
      </c>
      <c r="J896" s="15" t="str">
        <f t="shared" si="128"/>
        <v/>
      </c>
      <c r="K896" s="28"/>
      <c r="L896" s="13" t="str">
        <f t="shared" si="122"/>
        <v/>
      </c>
      <c r="M896" s="27" t="str">
        <f t="shared" si="123"/>
        <v/>
      </c>
      <c r="N896" s="26" t="str">
        <f t="array" ref="N896">IF($L896="","",INDEX($B$10:$B$500,SMALL(IF($D$10:$D$500=$M896,ROW($10:$500)-9),COUNTIF($M$9:$M895,$M896)+1)))</f>
        <v/>
      </c>
      <c r="O896" s="28"/>
      <c r="P896" s="13" t="str">
        <f t="shared" si="124"/>
        <v/>
      </c>
      <c r="Q896" s="27" t="str">
        <f t="shared" si="125"/>
        <v/>
      </c>
      <c r="R896" s="26" t="str">
        <f t="array" ref="R896">IF($P896="","",INDEX($B$10:$B$500,SMALL(IF($D$10:$D$500=$Q896,ROW($10:$500)-9),COUNTIF($Q$9:$Q895,$Q896)+1)))</f>
        <v/>
      </c>
    </row>
    <row r="897" spans="1:18" ht="26.25" thickTop="1" thickBot="1" x14ac:dyDescent="0.4">
      <c r="A897" s="13" t="str">
        <f>IF(B897="","",COUNT($A$9:A896)+1)</f>
        <v/>
      </c>
      <c r="B897" s="16"/>
      <c r="C897" s="23"/>
      <c r="D897" s="18" t="str">
        <f t="shared" si="132"/>
        <v/>
      </c>
      <c r="E897" s="16" t="str">
        <f t="shared" si="129"/>
        <v/>
      </c>
      <c r="F897" s="16" t="str">
        <f t="shared" si="130"/>
        <v/>
      </c>
      <c r="G897" s="16" t="str">
        <f t="shared" si="131"/>
        <v/>
      </c>
      <c r="H897" s="15" t="str">
        <f t="shared" si="126"/>
        <v/>
      </c>
      <c r="I897" s="15" t="str">
        <f t="shared" si="127"/>
        <v/>
      </c>
      <c r="J897" s="15" t="str">
        <f t="shared" si="128"/>
        <v/>
      </c>
      <c r="K897" s="28"/>
      <c r="L897" s="13" t="str">
        <f t="shared" si="122"/>
        <v/>
      </c>
      <c r="M897" s="27" t="str">
        <f t="shared" si="123"/>
        <v/>
      </c>
      <c r="N897" s="26" t="str">
        <f t="array" ref="N897">IF($L897="","",INDEX($B$10:$B$500,SMALL(IF($D$10:$D$500=$M897,ROW($10:$500)-9),COUNTIF($M$9:$M896,$M897)+1)))</f>
        <v/>
      </c>
      <c r="O897" s="28"/>
      <c r="P897" s="13" t="str">
        <f t="shared" si="124"/>
        <v/>
      </c>
      <c r="Q897" s="27" t="str">
        <f t="shared" si="125"/>
        <v/>
      </c>
      <c r="R897" s="26" t="str">
        <f t="array" ref="R897">IF($P897="","",INDEX($B$10:$B$500,SMALL(IF($D$10:$D$500=$Q897,ROW($10:$500)-9),COUNTIF($Q$9:$Q896,$Q897)+1)))</f>
        <v/>
      </c>
    </row>
    <row r="898" spans="1:18" ht="26.25" thickTop="1" thickBot="1" x14ac:dyDescent="0.4">
      <c r="A898" s="13" t="str">
        <f>IF(B898="","",COUNT($A$9:A897)+1)</f>
        <v/>
      </c>
      <c r="B898" s="16"/>
      <c r="C898" s="23"/>
      <c r="D898" s="18" t="str">
        <f t="shared" si="132"/>
        <v/>
      </c>
      <c r="E898" s="16" t="str">
        <f t="shared" si="129"/>
        <v/>
      </c>
      <c r="F898" s="16" t="str">
        <f t="shared" si="130"/>
        <v/>
      </c>
      <c r="G898" s="16" t="str">
        <f t="shared" si="131"/>
        <v/>
      </c>
      <c r="H898" s="15" t="str">
        <f t="shared" si="126"/>
        <v/>
      </c>
      <c r="I898" s="15" t="str">
        <f t="shared" si="127"/>
        <v/>
      </c>
      <c r="J898" s="15" t="str">
        <f t="shared" si="128"/>
        <v/>
      </c>
      <c r="K898" s="28"/>
      <c r="L898" s="13" t="str">
        <f t="shared" si="122"/>
        <v/>
      </c>
      <c r="M898" s="27" t="str">
        <f t="shared" si="123"/>
        <v/>
      </c>
      <c r="N898" s="26" t="str">
        <f t="array" ref="N898">IF($L898="","",INDEX($B$10:$B$500,SMALL(IF($D$10:$D$500=$M898,ROW($10:$500)-9),COUNTIF($M$9:$M897,$M898)+1)))</f>
        <v/>
      </c>
      <c r="O898" s="28"/>
      <c r="P898" s="13" t="str">
        <f t="shared" si="124"/>
        <v/>
      </c>
      <c r="Q898" s="27" t="str">
        <f t="shared" si="125"/>
        <v/>
      </c>
      <c r="R898" s="26" t="str">
        <f t="array" ref="R898">IF($P898="","",INDEX($B$10:$B$500,SMALL(IF($D$10:$D$500=$Q898,ROW($10:$500)-9),COUNTIF($Q$9:$Q897,$Q898)+1)))</f>
        <v/>
      </c>
    </row>
    <row r="899" spans="1:18" ht="26.25" thickTop="1" thickBot="1" x14ac:dyDescent="0.4">
      <c r="A899" s="13" t="str">
        <f>IF(B899="","",COUNT($A$9:A898)+1)</f>
        <v/>
      </c>
      <c r="B899" s="16"/>
      <c r="C899" s="23"/>
      <c r="D899" s="18" t="str">
        <f t="shared" si="132"/>
        <v/>
      </c>
      <c r="E899" s="16" t="str">
        <f t="shared" si="129"/>
        <v/>
      </c>
      <c r="F899" s="16" t="str">
        <f t="shared" si="130"/>
        <v/>
      </c>
      <c r="G899" s="16" t="str">
        <f t="shared" si="131"/>
        <v/>
      </c>
      <c r="H899" s="15" t="str">
        <f t="shared" si="126"/>
        <v/>
      </c>
      <c r="I899" s="15" t="str">
        <f t="shared" si="127"/>
        <v/>
      </c>
      <c r="J899" s="15" t="str">
        <f t="shared" si="128"/>
        <v/>
      </c>
      <c r="K899" s="28"/>
      <c r="L899" s="13" t="str">
        <f t="shared" si="122"/>
        <v/>
      </c>
      <c r="M899" s="27" t="str">
        <f t="shared" si="123"/>
        <v/>
      </c>
      <c r="N899" s="26" t="str">
        <f t="array" ref="N899">IF($L899="","",INDEX($B$10:$B$500,SMALL(IF($D$10:$D$500=$M899,ROW($10:$500)-9),COUNTIF($M$9:$M898,$M899)+1)))</f>
        <v/>
      </c>
      <c r="O899" s="28"/>
      <c r="P899" s="13" t="str">
        <f t="shared" si="124"/>
        <v/>
      </c>
      <c r="Q899" s="27" t="str">
        <f t="shared" si="125"/>
        <v/>
      </c>
      <c r="R899" s="26" t="str">
        <f t="array" ref="R899">IF($P899="","",INDEX($B$10:$B$500,SMALL(IF($D$10:$D$500=$Q899,ROW($10:$500)-9),COUNTIF($Q$9:$Q898,$Q899)+1)))</f>
        <v/>
      </c>
    </row>
    <row r="900" spans="1:18" ht="26.25" thickTop="1" thickBot="1" x14ac:dyDescent="0.4">
      <c r="A900" s="13" t="str">
        <f>IF(B900="","",COUNT($A$9:A899)+1)</f>
        <v/>
      </c>
      <c r="B900" s="16"/>
      <c r="C900" s="23"/>
      <c r="D900" s="18" t="str">
        <f t="shared" si="132"/>
        <v/>
      </c>
      <c r="E900" s="16" t="str">
        <f t="shared" si="129"/>
        <v/>
      </c>
      <c r="F900" s="16" t="str">
        <f t="shared" si="130"/>
        <v/>
      </c>
      <c r="G900" s="16" t="str">
        <f t="shared" si="131"/>
        <v/>
      </c>
      <c r="H900" s="15" t="str">
        <f t="shared" si="126"/>
        <v/>
      </c>
      <c r="I900" s="15" t="str">
        <f t="shared" si="127"/>
        <v/>
      </c>
      <c r="J900" s="15" t="str">
        <f t="shared" si="128"/>
        <v/>
      </c>
      <c r="K900" s="28"/>
      <c r="L900" s="13" t="str">
        <f t="shared" si="122"/>
        <v/>
      </c>
      <c r="M900" s="27" t="str">
        <f t="shared" si="123"/>
        <v/>
      </c>
      <c r="N900" s="26" t="str">
        <f t="array" ref="N900">IF($L900="","",INDEX($B$10:$B$500,SMALL(IF($D$10:$D$500=$M900,ROW($10:$500)-9),COUNTIF($M$9:$M899,$M900)+1)))</f>
        <v/>
      </c>
      <c r="O900" s="28"/>
      <c r="P900" s="13" t="str">
        <f t="shared" si="124"/>
        <v/>
      </c>
      <c r="Q900" s="27" t="str">
        <f t="shared" si="125"/>
        <v/>
      </c>
      <c r="R900" s="26" t="str">
        <f t="array" ref="R900">IF($P900="","",INDEX($B$10:$B$500,SMALL(IF($D$10:$D$500=$Q900,ROW($10:$500)-9),COUNTIF($Q$9:$Q899,$Q900)+1)))</f>
        <v/>
      </c>
    </row>
    <row r="901" spans="1:18" ht="26.25" thickTop="1" thickBot="1" x14ac:dyDescent="0.4">
      <c r="A901" s="13" t="str">
        <f>IF(B901="","",COUNT($A$9:A900)+1)</f>
        <v/>
      </c>
      <c r="B901" s="16"/>
      <c r="C901" s="23"/>
      <c r="D901" s="18" t="str">
        <f t="shared" si="132"/>
        <v/>
      </c>
      <c r="E901" s="16" t="str">
        <f t="shared" si="129"/>
        <v/>
      </c>
      <c r="F901" s="16" t="str">
        <f t="shared" si="130"/>
        <v/>
      </c>
      <c r="G901" s="16" t="str">
        <f t="shared" si="131"/>
        <v/>
      </c>
      <c r="H901" s="15" t="str">
        <f t="shared" si="126"/>
        <v/>
      </c>
      <c r="I901" s="15" t="str">
        <f t="shared" si="127"/>
        <v/>
      </c>
      <c r="J901" s="15" t="str">
        <f t="shared" si="128"/>
        <v/>
      </c>
      <c r="K901" s="28"/>
      <c r="L901" s="13" t="str">
        <f t="shared" si="122"/>
        <v/>
      </c>
      <c r="M901" s="27" t="str">
        <f t="shared" si="123"/>
        <v/>
      </c>
      <c r="N901" s="26" t="str">
        <f t="array" ref="N901">IF($L901="","",INDEX($B$10:$B$500,SMALL(IF($D$10:$D$500=$M901,ROW($10:$500)-9),COUNTIF($M$9:$M900,$M901)+1)))</f>
        <v/>
      </c>
      <c r="O901" s="28"/>
      <c r="P901" s="13" t="str">
        <f t="shared" si="124"/>
        <v/>
      </c>
      <c r="Q901" s="27" t="str">
        <f t="shared" si="125"/>
        <v/>
      </c>
      <c r="R901" s="26" t="str">
        <f t="array" ref="R901">IF($P901="","",INDEX($B$10:$B$500,SMALL(IF($D$10:$D$500=$Q901,ROW($10:$500)-9),COUNTIF($Q$9:$Q900,$Q901)+1)))</f>
        <v/>
      </c>
    </row>
    <row r="902" spans="1:18" ht="26.25" thickTop="1" thickBot="1" x14ac:dyDescent="0.4">
      <c r="A902" s="13" t="str">
        <f>IF(B902="","",COUNT($A$9:A901)+1)</f>
        <v/>
      </c>
      <c r="B902" s="16"/>
      <c r="C902" s="23"/>
      <c r="D902" s="18" t="str">
        <f t="shared" si="132"/>
        <v/>
      </c>
      <c r="E902" s="16" t="str">
        <f t="shared" si="129"/>
        <v/>
      </c>
      <c r="F902" s="16" t="str">
        <f t="shared" si="130"/>
        <v/>
      </c>
      <c r="G902" s="16" t="str">
        <f t="shared" si="131"/>
        <v/>
      </c>
      <c r="H902" s="15" t="str">
        <f t="shared" si="126"/>
        <v/>
      </c>
      <c r="I902" s="15" t="str">
        <f t="shared" si="127"/>
        <v/>
      </c>
      <c r="J902" s="15" t="str">
        <f t="shared" si="128"/>
        <v/>
      </c>
      <c r="K902" s="28"/>
      <c r="L902" s="13" t="str">
        <f t="shared" si="122"/>
        <v/>
      </c>
      <c r="M902" s="27" t="str">
        <f t="shared" si="123"/>
        <v/>
      </c>
      <c r="N902" s="26" t="str">
        <f t="array" ref="N902">IF($L902="","",INDEX($B$10:$B$500,SMALL(IF($D$10:$D$500=$M902,ROW($10:$500)-9),COUNTIF($M$9:$M901,$M902)+1)))</f>
        <v/>
      </c>
      <c r="O902" s="28"/>
      <c r="P902" s="13" t="str">
        <f t="shared" si="124"/>
        <v/>
      </c>
      <c r="Q902" s="27" t="str">
        <f t="shared" si="125"/>
        <v/>
      </c>
      <c r="R902" s="26" t="str">
        <f t="array" ref="R902">IF($P902="","",INDEX($B$10:$B$500,SMALL(IF($D$10:$D$500=$Q902,ROW($10:$500)-9),COUNTIF($Q$9:$Q901,$Q902)+1)))</f>
        <v/>
      </c>
    </row>
    <row r="903" spans="1:18" ht="26.25" thickTop="1" thickBot="1" x14ac:dyDescent="0.4">
      <c r="A903" s="13" t="str">
        <f>IF(B903="","",COUNT($A$9:A902)+1)</f>
        <v/>
      </c>
      <c r="B903" s="16"/>
      <c r="C903" s="23"/>
      <c r="D903" s="18" t="str">
        <f t="shared" si="132"/>
        <v/>
      </c>
      <c r="E903" s="16" t="str">
        <f t="shared" si="129"/>
        <v/>
      </c>
      <c r="F903" s="16" t="str">
        <f t="shared" si="130"/>
        <v/>
      </c>
      <c r="G903" s="16" t="str">
        <f t="shared" si="131"/>
        <v/>
      </c>
      <c r="H903" s="15" t="str">
        <f t="shared" si="126"/>
        <v/>
      </c>
      <c r="I903" s="15" t="str">
        <f t="shared" si="127"/>
        <v/>
      </c>
      <c r="J903" s="15" t="str">
        <f t="shared" si="128"/>
        <v/>
      </c>
      <c r="K903" s="28"/>
      <c r="L903" s="13" t="str">
        <f t="shared" si="122"/>
        <v/>
      </c>
      <c r="M903" s="27" t="str">
        <f t="shared" si="123"/>
        <v/>
      </c>
      <c r="N903" s="26" t="str">
        <f t="array" ref="N903">IF($L903="","",INDEX($B$10:$B$500,SMALL(IF($D$10:$D$500=$M903,ROW($10:$500)-9),COUNTIF($M$9:$M902,$M903)+1)))</f>
        <v/>
      </c>
      <c r="O903" s="28"/>
      <c r="P903" s="13" t="str">
        <f t="shared" si="124"/>
        <v/>
      </c>
      <c r="Q903" s="27" t="str">
        <f t="shared" si="125"/>
        <v/>
      </c>
      <c r="R903" s="26" t="str">
        <f t="array" ref="R903">IF($P903="","",INDEX($B$10:$B$500,SMALL(IF($D$10:$D$500=$Q903,ROW($10:$500)-9),COUNTIF($Q$9:$Q902,$Q903)+1)))</f>
        <v/>
      </c>
    </row>
    <row r="904" spans="1:18" ht="26.25" thickTop="1" thickBot="1" x14ac:dyDescent="0.4">
      <c r="A904" s="13" t="str">
        <f>IF(B904="","",COUNT($A$9:A903)+1)</f>
        <v/>
      </c>
      <c r="B904" s="16"/>
      <c r="C904" s="23"/>
      <c r="D904" s="18" t="str">
        <f t="shared" si="132"/>
        <v/>
      </c>
      <c r="E904" s="16" t="str">
        <f t="shared" si="129"/>
        <v/>
      </c>
      <c r="F904" s="16" t="str">
        <f t="shared" si="130"/>
        <v/>
      </c>
      <c r="G904" s="16" t="str">
        <f t="shared" si="131"/>
        <v/>
      </c>
      <c r="H904" s="15" t="str">
        <f t="shared" si="126"/>
        <v/>
      </c>
      <c r="I904" s="15" t="str">
        <f t="shared" si="127"/>
        <v/>
      </c>
      <c r="J904" s="15" t="str">
        <f t="shared" si="128"/>
        <v/>
      </c>
      <c r="K904" s="28"/>
      <c r="L904" s="13" t="str">
        <f t="shared" si="122"/>
        <v/>
      </c>
      <c r="M904" s="27" t="str">
        <f t="shared" si="123"/>
        <v/>
      </c>
      <c r="N904" s="26" t="str">
        <f t="array" ref="N904">IF($L904="","",INDEX($B$10:$B$500,SMALL(IF($D$10:$D$500=$M904,ROW($10:$500)-9),COUNTIF($M$9:$M903,$M904)+1)))</f>
        <v/>
      </c>
      <c r="O904" s="28"/>
      <c r="P904" s="13" t="str">
        <f t="shared" si="124"/>
        <v/>
      </c>
      <c r="Q904" s="27" t="str">
        <f t="shared" si="125"/>
        <v/>
      </c>
      <c r="R904" s="26" t="str">
        <f t="array" ref="R904">IF($P904="","",INDEX($B$10:$B$500,SMALL(IF($D$10:$D$500=$Q904,ROW($10:$500)-9),COUNTIF($Q$9:$Q903,$Q904)+1)))</f>
        <v/>
      </c>
    </row>
    <row r="905" spans="1:18" ht="26.25" thickTop="1" thickBot="1" x14ac:dyDescent="0.4">
      <c r="A905" s="13" t="str">
        <f>IF(B905="","",COUNT($A$9:A904)+1)</f>
        <v/>
      </c>
      <c r="B905" s="16"/>
      <c r="C905" s="23"/>
      <c r="D905" s="18" t="str">
        <f t="shared" si="132"/>
        <v/>
      </c>
      <c r="E905" s="16" t="str">
        <f t="shared" si="129"/>
        <v/>
      </c>
      <c r="F905" s="16" t="str">
        <f t="shared" si="130"/>
        <v/>
      </c>
      <c r="G905" s="16" t="str">
        <f t="shared" si="131"/>
        <v/>
      </c>
      <c r="H905" s="15" t="str">
        <f t="shared" si="126"/>
        <v/>
      </c>
      <c r="I905" s="15" t="str">
        <f t="shared" si="127"/>
        <v/>
      </c>
      <c r="J905" s="15" t="str">
        <f t="shared" si="128"/>
        <v/>
      </c>
      <c r="K905" s="28"/>
      <c r="L905" s="13" t="str">
        <f t="shared" si="122"/>
        <v/>
      </c>
      <c r="M905" s="27" t="str">
        <f t="shared" si="123"/>
        <v/>
      </c>
      <c r="N905" s="26" t="str">
        <f t="array" ref="N905">IF($L905="","",INDEX($B$10:$B$500,SMALL(IF($D$10:$D$500=$M905,ROW($10:$500)-9),COUNTIF($M$9:$M904,$M905)+1)))</f>
        <v/>
      </c>
      <c r="O905" s="28"/>
      <c r="P905" s="13" t="str">
        <f t="shared" si="124"/>
        <v/>
      </c>
      <c r="Q905" s="27" t="str">
        <f t="shared" si="125"/>
        <v/>
      </c>
      <c r="R905" s="26" t="str">
        <f t="array" ref="R905">IF($P905="","",INDEX($B$10:$B$500,SMALL(IF($D$10:$D$500=$Q905,ROW($10:$500)-9),COUNTIF($Q$9:$Q904,$Q905)+1)))</f>
        <v/>
      </c>
    </row>
    <row r="906" spans="1:18" ht="26.25" thickTop="1" thickBot="1" x14ac:dyDescent="0.4">
      <c r="A906" s="13" t="str">
        <f>IF(B906="","",COUNT($A$9:A905)+1)</f>
        <v/>
      </c>
      <c r="B906" s="16"/>
      <c r="C906" s="23"/>
      <c r="D906" s="18" t="str">
        <f t="shared" si="132"/>
        <v/>
      </c>
      <c r="E906" s="16" t="str">
        <f t="shared" si="129"/>
        <v/>
      </c>
      <c r="F906" s="16" t="str">
        <f t="shared" si="130"/>
        <v/>
      </c>
      <c r="G906" s="16" t="str">
        <f t="shared" si="131"/>
        <v/>
      </c>
      <c r="H906" s="15" t="str">
        <f t="shared" si="126"/>
        <v/>
      </c>
      <c r="I906" s="15" t="str">
        <f t="shared" si="127"/>
        <v/>
      </c>
      <c r="J906" s="15" t="str">
        <f t="shared" si="128"/>
        <v/>
      </c>
      <c r="K906" s="28"/>
      <c r="L906" s="13" t="str">
        <f t="shared" ref="L906:L969" si="133">IF(ROW($A897)&gt;MAX($A:$A),"",ROW($A897))</f>
        <v/>
      </c>
      <c r="M906" s="27" t="str">
        <f t="shared" ref="M906:M969" si="134">IF(ISERROR(SMALL($D$10:$D$500,$L906)),"",SMALL($D$10:$D$500,$L906))</f>
        <v/>
      </c>
      <c r="N906" s="26" t="str">
        <f t="array" ref="N906">IF($L906="","",INDEX($B$10:$B$500,SMALL(IF($D$10:$D$500=$M906,ROW($10:$500)-9),COUNTIF($M$9:$M905,$M906)+1)))</f>
        <v/>
      </c>
      <c r="O906" s="28"/>
      <c r="P906" s="13" t="str">
        <f t="shared" ref="P906:P969" si="135">IF(ROW($A897)&gt;MAX($A:$A),"",ROW($A897))</f>
        <v/>
      </c>
      <c r="Q906" s="27" t="str">
        <f t="shared" ref="Q906:Q969" si="136">IF(ISERROR(LARGE($D$10:$D$500,$L906)),"",LARGE($D$10:$D$500,$L906))</f>
        <v/>
      </c>
      <c r="R906" s="26" t="str">
        <f t="array" ref="R906">IF($P906="","",INDEX($B$10:$B$500,SMALL(IF($D$10:$D$500=$Q906,ROW($10:$500)-9),COUNTIF($Q$9:$Q905,$Q906)+1)))</f>
        <v/>
      </c>
    </row>
    <row r="907" spans="1:18" ht="26.25" thickTop="1" thickBot="1" x14ac:dyDescent="0.4">
      <c r="A907" s="13" t="str">
        <f>IF(B907="","",COUNT($A$9:A906)+1)</f>
        <v/>
      </c>
      <c r="B907" s="16"/>
      <c r="C907" s="23"/>
      <c r="D907" s="18" t="str">
        <f t="shared" si="132"/>
        <v/>
      </c>
      <c r="E907" s="16" t="str">
        <f t="shared" si="129"/>
        <v/>
      </c>
      <c r="F907" s="16" t="str">
        <f t="shared" si="130"/>
        <v/>
      </c>
      <c r="G907" s="16" t="str">
        <f t="shared" si="131"/>
        <v/>
      </c>
      <c r="H907" s="15" t="str">
        <f t="shared" si="126"/>
        <v/>
      </c>
      <c r="I907" s="15" t="str">
        <f t="shared" si="127"/>
        <v/>
      </c>
      <c r="J907" s="15" t="str">
        <f t="shared" si="128"/>
        <v/>
      </c>
      <c r="K907" s="28"/>
      <c r="L907" s="13" t="str">
        <f t="shared" si="133"/>
        <v/>
      </c>
      <c r="M907" s="27" t="str">
        <f t="shared" si="134"/>
        <v/>
      </c>
      <c r="N907" s="26" t="str">
        <f t="array" ref="N907">IF($L907="","",INDEX($B$10:$B$500,SMALL(IF($D$10:$D$500=$M907,ROW($10:$500)-9),COUNTIF($M$9:$M906,$M907)+1)))</f>
        <v/>
      </c>
      <c r="O907" s="28"/>
      <c r="P907" s="13" t="str">
        <f t="shared" si="135"/>
        <v/>
      </c>
      <c r="Q907" s="27" t="str">
        <f t="shared" si="136"/>
        <v/>
      </c>
      <c r="R907" s="26" t="str">
        <f t="array" ref="R907">IF($P907="","",INDEX($B$10:$B$500,SMALL(IF($D$10:$D$500=$Q907,ROW($10:$500)-9),COUNTIF($Q$9:$Q906,$Q907)+1)))</f>
        <v/>
      </c>
    </row>
    <row r="908" spans="1:18" ht="26.25" thickTop="1" thickBot="1" x14ac:dyDescent="0.4">
      <c r="A908" s="13" t="str">
        <f>IF(B908="","",COUNT($A$9:A907)+1)</f>
        <v/>
      </c>
      <c r="B908" s="16"/>
      <c r="C908" s="23"/>
      <c r="D908" s="18" t="str">
        <f t="shared" si="132"/>
        <v/>
      </c>
      <c r="E908" s="16" t="str">
        <f t="shared" si="129"/>
        <v/>
      </c>
      <c r="F908" s="16" t="str">
        <f t="shared" si="130"/>
        <v/>
      </c>
      <c r="G908" s="16" t="str">
        <f t="shared" si="131"/>
        <v/>
      </c>
      <c r="H908" s="15" t="str">
        <f t="shared" ref="H908:H971" si="137">IF(ISNUMBER(E908),DATEDIF((DATE(G908,F908,E908)),(DATE("2021","10","1")),"MD"),"")</f>
        <v/>
      </c>
      <c r="I908" s="15" t="str">
        <f t="shared" ref="I908:I971" si="138">IF(ISNUMBER(F908),DATEDIF((DATE(G908,F908,E908)),(DATE("2021","10","1")),"YM"),"")</f>
        <v/>
      </c>
      <c r="J908" s="15" t="str">
        <f t="shared" ref="J908:J971" si="139">IF(ISNUMBER(G908),DATEDIF((DATE(G908,F908,E908)),(DATE("2021","10","1")),"Y"),"")</f>
        <v/>
      </c>
      <c r="K908" s="28"/>
      <c r="L908" s="13" t="str">
        <f t="shared" si="133"/>
        <v/>
      </c>
      <c r="M908" s="27" t="str">
        <f t="shared" si="134"/>
        <v/>
      </c>
      <c r="N908" s="26" t="str">
        <f t="array" ref="N908">IF($L908="","",INDEX($B$10:$B$500,SMALL(IF($D$10:$D$500=$M908,ROW($10:$500)-9),COUNTIF($M$9:$M907,$M908)+1)))</f>
        <v/>
      </c>
      <c r="O908" s="28"/>
      <c r="P908" s="13" t="str">
        <f t="shared" si="135"/>
        <v/>
      </c>
      <c r="Q908" s="27" t="str">
        <f t="shared" si="136"/>
        <v/>
      </c>
      <c r="R908" s="26" t="str">
        <f t="array" ref="R908">IF($P908="","",INDEX($B$10:$B$500,SMALL(IF($D$10:$D$500=$Q908,ROW($10:$500)-9),COUNTIF($Q$9:$Q907,$Q908)+1)))</f>
        <v/>
      </c>
    </row>
    <row r="909" spans="1:18" ht="26.25" thickTop="1" thickBot="1" x14ac:dyDescent="0.4">
      <c r="A909" s="13" t="str">
        <f>IF(B909="","",COUNT($A$9:A908)+1)</f>
        <v/>
      </c>
      <c r="B909" s="16"/>
      <c r="C909" s="23"/>
      <c r="D909" s="18" t="str">
        <f t="shared" si="132"/>
        <v/>
      </c>
      <c r="E909" s="16" t="str">
        <f t="shared" si="129"/>
        <v/>
      </c>
      <c r="F909" s="16" t="str">
        <f t="shared" si="130"/>
        <v/>
      </c>
      <c r="G909" s="16" t="str">
        <f t="shared" si="131"/>
        <v/>
      </c>
      <c r="H909" s="15" t="str">
        <f t="shared" si="137"/>
        <v/>
      </c>
      <c r="I909" s="15" t="str">
        <f t="shared" si="138"/>
        <v/>
      </c>
      <c r="J909" s="15" t="str">
        <f t="shared" si="139"/>
        <v/>
      </c>
      <c r="K909" s="28"/>
      <c r="L909" s="13" t="str">
        <f t="shared" si="133"/>
        <v/>
      </c>
      <c r="M909" s="27" t="str">
        <f t="shared" si="134"/>
        <v/>
      </c>
      <c r="N909" s="26" t="str">
        <f t="array" ref="N909">IF($L909="","",INDEX($B$10:$B$500,SMALL(IF($D$10:$D$500=$M909,ROW($10:$500)-9),COUNTIF($M$9:$M908,$M909)+1)))</f>
        <v/>
      </c>
      <c r="O909" s="28"/>
      <c r="P909" s="13" t="str">
        <f t="shared" si="135"/>
        <v/>
      </c>
      <c r="Q909" s="27" t="str">
        <f t="shared" si="136"/>
        <v/>
      </c>
      <c r="R909" s="26" t="str">
        <f t="array" ref="R909">IF($P909="","",INDEX($B$10:$B$500,SMALL(IF($D$10:$D$500=$Q909,ROW($10:$500)-9),COUNTIF($Q$9:$Q908,$Q909)+1)))</f>
        <v/>
      </c>
    </row>
    <row r="910" spans="1:18" ht="26.25" thickTop="1" thickBot="1" x14ac:dyDescent="0.4">
      <c r="A910" s="13" t="str">
        <f>IF(B910="","",COUNT($A$9:A909)+1)</f>
        <v/>
      </c>
      <c r="B910" s="16"/>
      <c r="C910" s="23"/>
      <c r="D910" s="18" t="str">
        <f t="shared" si="132"/>
        <v/>
      </c>
      <c r="E910" s="16" t="str">
        <f t="shared" si="129"/>
        <v/>
      </c>
      <c r="F910" s="16" t="str">
        <f t="shared" si="130"/>
        <v/>
      </c>
      <c r="G910" s="16" t="str">
        <f t="shared" si="131"/>
        <v/>
      </c>
      <c r="H910" s="15" t="str">
        <f t="shared" si="137"/>
        <v/>
      </c>
      <c r="I910" s="15" t="str">
        <f t="shared" si="138"/>
        <v/>
      </c>
      <c r="J910" s="15" t="str">
        <f t="shared" si="139"/>
        <v/>
      </c>
      <c r="K910" s="28"/>
      <c r="L910" s="13" t="str">
        <f t="shared" si="133"/>
        <v/>
      </c>
      <c r="M910" s="27" t="str">
        <f t="shared" si="134"/>
        <v/>
      </c>
      <c r="N910" s="26" t="str">
        <f t="array" ref="N910">IF($L910="","",INDEX($B$10:$B$500,SMALL(IF($D$10:$D$500=$M910,ROW($10:$500)-9),COUNTIF($M$9:$M909,$M910)+1)))</f>
        <v/>
      </c>
      <c r="O910" s="28"/>
      <c r="P910" s="13" t="str">
        <f t="shared" si="135"/>
        <v/>
      </c>
      <c r="Q910" s="27" t="str">
        <f t="shared" si="136"/>
        <v/>
      </c>
      <c r="R910" s="26" t="str">
        <f t="array" ref="R910">IF($P910="","",INDEX($B$10:$B$500,SMALL(IF($D$10:$D$500=$Q910,ROW($10:$500)-9),COUNTIF($Q$9:$Q909,$Q910)+1)))</f>
        <v/>
      </c>
    </row>
    <row r="911" spans="1:18" ht="26.25" thickTop="1" thickBot="1" x14ac:dyDescent="0.4">
      <c r="A911" s="13" t="str">
        <f>IF(B911="","",COUNT($A$9:A910)+1)</f>
        <v/>
      </c>
      <c r="B911" s="16"/>
      <c r="C911" s="23"/>
      <c r="D911" s="18" t="str">
        <f t="shared" si="132"/>
        <v/>
      </c>
      <c r="E911" s="16" t="str">
        <f t="shared" si="129"/>
        <v/>
      </c>
      <c r="F911" s="16" t="str">
        <f t="shared" si="130"/>
        <v/>
      </c>
      <c r="G911" s="16" t="str">
        <f t="shared" si="131"/>
        <v/>
      </c>
      <c r="H911" s="15" t="str">
        <f t="shared" si="137"/>
        <v/>
      </c>
      <c r="I911" s="15" t="str">
        <f t="shared" si="138"/>
        <v/>
      </c>
      <c r="J911" s="15" t="str">
        <f t="shared" si="139"/>
        <v/>
      </c>
      <c r="K911" s="28"/>
      <c r="L911" s="13" t="str">
        <f t="shared" si="133"/>
        <v/>
      </c>
      <c r="M911" s="27" t="str">
        <f t="shared" si="134"/>
        <v/>
      </c>
      <c r="N911" s="26" t="str">
        <f t="array" ref="N911">IF($L911="","",INDEX($B$10:$B$500,SMALL(IF($D$10:$D$500=$M911,ROW($10:$500)-9),COUNTIF($M$9:$M910,$M911)+1)))</f>
        <v/>
      </c>
      <c r="O911" s="28"/>
      <c r="P911" s="13" t="str">
        <f t="shared" si="135"/>
        <v/>
      </c>
      <c r="Q911" s="27" t="str">
        <f t="shared" si="136"/>
        <v/>
      </c>
      <c r="R911" s="26" t="str">
        <f t="array" ref="R911">IF($P911="","",INDEX($B$10:$B$500,SMALL(IF($D$10:$D$500=$Q911,ROW($10:$500)-9),COUNTIF($Q$9:$Q910,$Q911)+1)))</f>
        <v/>
      </c>
    </row>
    <row r="912" spans="1:18" ht="26.25" thickTop="1" thickBot="1" x14ac:dyDescent="0.4">
      <c r="A912" s="13" t="str">
        <f>IF(B912="","",COUNT($A$9:A911)+1)</f>
        <v/>
      </c>
      <c r="B912" s="16"/>
      <c r="C912" s="23"/>
      <c r="D912" s="18" t="str">
        <f t="shared" si="132"/>
        <v/>
      </c>
      <c r="E912" s="16" t="str">
        <f t="shared" si="129"/>
        <v/>
      </c>
      <c r="F912" s="16" t="str">
        <f t="shared" si="130"/>
        <v/>
      </c>
      <c r="G912" s="16" t="str">
        <f t="shared" si="131"/>
        <v/>
      </c>
      <c r="H912" s="15" t="str">
        <f t="shared" si="137"/>
        <v/>
      </c>
      <c r="I912" s="15" t="str">
        <f t="shared" si="138"/>
        <v/>
      </c>
      <c r="J912" s="15" t="str">
        <f t="shared" si="139"/>
        <v/>
      </c>
      <c r="K912" s="28"/>
      <c r="L912" s="13" t="str">
        <f t="shared" si="133"/>
        <v/>
      </c>
      <c r="M912" s="27" t="str">
        <f t="shared" si="134"/>
        <v/>
      </c>
      <c r="N912" s="26" t="str">
        <f t="array" ref="N912">IF($L912="","",INDEX($B$10:$B$500,SMALL(IF($D$10:$D$500=$M912,ROW($10:$500)-9),COUNTIF($M$9:$M911,$M912)+1)))</f>
        <v/>
      </c>
      <c r="O912" s="28"/>
      <c r="P912" s="13" t="str">
        <f t="shared" si="135"/>
        <v/>
      </c>
      <c r="Q912" s="27" t="str">
        <f t="shared" si="136"/>
        <v/>
      </c>
      <c r="R912" s="26" t="str">
        <f t="array" ref="R912">IF($P912="","",INDEX($B$10:$B$500,SMALL(IF($D$10:$D$500=$Q912,ROW($10:$500)-9),COUNTIF($Q$9:$Q911,$Q912)+1)))</f>
        <v/>
      </c>
    </row>
    <row r="913" spans="1:18" ht="26.25" thickTop="1" thickBot="1" x14ac:dyDescent="0.4">
      <c r="A913" s="13" t="str">
        <f>IF(B913="","",COUNT($A$9:A912)+1)</f>
        <v/>
      </c>
      <c r="B913" s="16"/>
      <c r="C913" s="23"/>
      <c r="D913" s="18" t="str">
        <f t="shared" si="132"/>
        <v/>
      </c>
      <c r="E913" s="16" t="str">
        <f t="shared" si="129"/>
        <v/>
      </c>
      <c r="F913" s="16" t="str">
        <f t="shared" si="130"/>
        <v/>
      </c>
      <c r="G913" s="16" t="str">
        <f t="shared" si="131"/>
        <v/>
      </c>
      <c r="H913" s="15" t="str">
        <f t="shared" si="137"/>
        <v/>
      </c>
      <c r="I913" s="15" t="str">
        <f t="shared" si="138"/>
        <v/>
      </c>
      <c r="J913" s="15" t="str">
        <f t="shared" si="139"/>
        <v/>
      </c>
      <c r="K913" s="28"/>
      <c r="L913" s="13" t="str">
        <f t="shared" si="133"/>
        <v/>
      </c>
      <c r="M913" s="27" t="str">
        <f t="shared" si="134"/>
        <v/>
      </c>
      <c r="N913" s="26" t="str">
        <f t="array" ref="N913">IF($L913="","",INDEX($B$10:$B$500,SMALL(IF($D$10:$D$500=$M913,ROW($10:$500)-9),COUNTIF($M$9:$M912,$M913)+1)))</f>
        <v/>
      </c>
      <c r="O913" s="28"/>
      <c r="P913" s="13" t="str">
        <f t="shared" si="135"/>
        <v/>
      </c>
      <c r="Q913" s="27" t="str">
        <f t="shared" si="136"/>
        <v/>
      </c>
      <c r="R913" s="26" t="str">
        <f t="array" ref="R913">IF($P913="","",INDEX($B$10:$B$500,SMALL(IF($D$10:$D$500=$Q913,ROW($10:$500)-9),COUNTIF($Q$9:$Q912,$Q913)+1)))</f>
        <v/>
      </c>
    </row>
    <row r="914" spans="1:18" ht="26.25" thickTop="1" thickBot="1" x14ac:dyDescent="0.4">
      <c r="A914" s="13" t="str">
        <f>IF(B914="","",COUNT($A$9:A913)+1)</f>
        <v/>
      </c>
      <c r="B914" s="16"/>
      <c r="C914" s="23"/>
      <c r="D914" s="18" t="str">
        <f t="shared" si="132"/>
        <v/>
      </c>
      <c r="E914" s="16" t="str">
        <f t="shared" si="129"/>
        <v/>
      </c>
      <c r="F914" s="16" t="str">
        <f t="shared" si="130"/>
        <v/>
      </c>
      <c r="G914" s="16" t="str">
        <f t="shared" si="131"/>
        <v/>
      </c>
      <c r="H914" s="15" t="str">
        <f t="shared" si="137"/>
        <v/>
      </c>
      <c r="I914" s="15" t="str">
        <f t="shared" si="138"/>
        <v/>
      </c>
      <c r="J914" s="15" t="str">
        <f t="shared" si="139"/>
        <v/>
      </c>
      <c r="K914" s="28"/>
      <c r="L914" s="13" t="str">
        <f t="shared" si="133"/>
        <v/>
      </c>
      <c r="M914" s="27" t="str">
        <f t="shared" si="134"/>
        <v/>
      </c>
      <c r="N914" s="26" t="str">
        <f t="array" ref="N914">IF($L914="","",INDEX($B$10:$B$500,SMALL(IF($D$10:$D$500=$M914,ROW($10:$500)-9),COUNTIF($M$9:$M913,$M914)+1)))</f>
        <v/>
      </c>
      <c r="O914" s="28"/>
      <c r="P914" s="13" t="str">
        <f t="shared" si="135"/>
        <v/>
      </c>
      <c r="Q914" s="27" t="str">
        <f t="shared" si="136"/>
        <v/>
      </c>
      <c r="R914" s="26" t="str">
        <f t="array" ref="R914">IF($P914="","",INDEX($B$10:$B$500,SMALL(IF($D$10:$D$500=$Q914,ROW($10:$500)-9),COUNTIF($Q$9:$Q913,$Q914)+1)))</f>
        <v/>
      </c>
    </row>
    <row r="915" spans="1:18" ht="26.25" thickTop="1" thickBot="1" x14ac:dyDescent="0.4">
      <c r="A915" s="13" t="str">
        <f>IF(B915="","",COUNT($A$9:A914)+1)</f>
        <v/>
      </c>
      <c r="B915" s="16"/>
      <c r="C915" s="23"/>
      <c r="D915" s="18" t="str">
        <f t="shared" si="132"/>
        <v/>
      </c>
      <c r="E915" s="16" t="str">
        <f t="shared" si="129"/>
        <v/>
      </c>
      <c r="F915" s="16" t="str">
        <f t="shared" si="130"/>
        <v/>
      </c>
      <c r="G915" s="16" t="str">
        <f t="shared" si="131"/>
        <v/>
      </c>
      <c r="H915" s="15" t="str">
        <f t="shared" si="137"/>
        <v/>
      </c>
      <c r="I915" s="15" t="str">
        <f t="shared" si="138"/>
        <v/>
      </c>
      <c r="J915" s="15" t="str">
        <f t="shared" si="139"/>
        <v/>
      </c>
      <c r="K915" s="28"/>
      <c r="L915" s="13" t="str">
        <f t="shared" si="133"/>
        <v/>
      </c>
      <c r="M915" s="27" t="str">
        <f t="shared" si="134"/>
        <v/>
      </c>
      <c r="N915" s="26" t="str">
        <f t="array" ref="N915">IF($L915="","",INDEX($B$10:$B$500,SMALL(IF($D$10:$D$500=$M915,ROW($10:$500)-9),COUNTIF($M$9:$M914,$M915)+1)))</f>
        <v/>
      </c>
      <c r="O915" s="28"/>
      <c r="P915" s="13" t="str">
        <f t="shared" si="135"/>
        <v/>
      </c>
      <c r="Q915" s="27" t="str">
        <f t="shared" si="136"/>
        <v/>
      </c>
      <c r="R915" s="26" t="str">
        <f t="array" ref="R915">IF($P915="","",INDEX($B$10:$B$500,SMALL(IF($D$10:$D$500=$Q915,ROW($10:$500)-9),COUNTIF($Q$9:$Q914,$Q915)+1)))</f>
        <v/>
      </c>
    </row>
    <row r="916" spans="1:18" ht="26.25" thickTop="1" thickBot="1" x14ac:dyDescent="0.4">
      <c r="A916" s="13" t="str">
        <f>IF(B916="","",COUNT($A$9:A915)+1)</f>
        <v/>
      </c>
      <c r="B916" s="16"/>
      <c r="C916" s="23"/>
      <c r="D916" s="18" t="str">
        <f t="shared" si="132"/>
        <v/>
      </c>
      <c r="E916" s="16" t="str">
        <f t="shared" si="129"/>
        <v/>
      </c>
      <c r="F916" s="16" t="str">
        <f t="shared" si="130"/>
        <v/>
      </c>
      <c r="G916" s="16" t="str">
        <f t="shared" si="131"/>
        <v/>
      </c>
      <c r="H916" s="15" t="str">
        <f t="shared" si="137"/>
        <v/>
      </c>
      <c r="I916" s="15" t="str">
        <f t="shared" si="138"/>
        <v/>
      </c>
      <c r="J916" s="15" t="str">
        <f t="shared" si="139"/>
        <v/>
      </c>
      <c r="K916" s="28"/>
      <c r="L916" s="13" t="str">
        <f t="shared" si="133"/>
        <v/>
      </c>
      <c r="M916" s="27" t="str">
        <f t="shared" si="134"/>
        <v/>
      </c>
      <c r="N916" s="26" t="str">
        <f t="array" ref="N916">IF($L916="","",INDEX($B$10:$B$500,SMALL(IF($D$10:$D$500=$M916,ROW($10:$500)-9),COUNTIF($M$9:$M915,$M916)+1)))</f>
        <v/>
      </c>
      <c r="O916" s="28"/>
      <c r="P916" s="13" t="str">
        <f t="shared" si="135"/>
        <v/>
      </c>
      <c r="Q916" s="27" t="str">
        <f t="shared" si="136"/>
        <v/>
      </c>
      <c r="R916" s="26" t="str">
        <f t="array" ref="R916">IF($P916="","",INDEX($B$10:$B$500,SMALL(IF($D$10:$D$500=$Q916,ROW($10:$500)-9),COUNTIF($Q$9:$Q915,$Q916)+1)))</f>
        <v/>
      </c>
    </row>
    <row r="917" spans="1:18" ht="26.25" thickTop="1" thickBot="1" x14ac:dyDescent="0.4">
      <c r="A917" s="13" t="str">
        <f>IF(B917="","",COUNT($A$9:A916)+1)</f>
        <v/>
      </c>
      <c r="B917" s="16"/>
      <c r="C917" s="23"/>
      <c r="D917" s="18" t="str">
        <f t="shared" si="132"/>
        <v/>
      </c>
      <c r="E917" s="16" t="str">
        <f t="shared" si="129"/>
        <v/>
      </c>
      <c r="F917" s="16" t="str">
        <f t="shared" si="130"/>
        <v/>
      </c>
      <c r="G917" s="16" t="str">
        <f t="shared" si="131"/>
        <v/>
      </c>
      <c r="H917" s="15" t="str">
        <f t="shared" si="137"/>
        <v/>
      </c>
      <c r="I917" s="15" t="str">
        <f t="shared" si="138"/>
        <v/>
      </c>
      <c r="J917" s="15" t="str">
        <f t="shared" si="139"/>
        <v/>
      </c>
      <c r="K917" s="28"/>
      <c r="L917" s="13" t="str">
        <f t="shared" si="133"/>
        <v/>
      </c>
      <c r="M917" s="27" t="str">
        <f t="shared" si="134"/>
        <v/>
      </c>
      <c r="N917" s="26" t="str">
        <f t="array" ref="N917">IF($L917="","",INDEX($B$10:$B$500,SMALL(IF($D$10:$D$500=$M917,ROW($10:$500)-9),COUNTIF($M$9:$M916,$M917)+1)))</f>
        <v/>
      </c>
      <c r="O917" s="28"/>
      <c r="P917" s="13" t="str">
        <f t="shared" si="135"/>
        <v/>
      </c>
      <c r="Q917" s="27" t="str">
        <f t="shared" si="136"/>
        <v/>
      </c>
      <c r="R917" s="26" t="str">
        <f t="array" ref="R917">IF($P917="","",INDEX($B$10:$B$500,SMALL(IF($D$10:$D$500=$Q917,ROW($10:$500)-9),COUNTIF($Q$9:$Q916,$Q917)+1)))</f>
        <v/>
      </c>
    </row>
    <row r="918" spans="1:18" ht="26.25" thickTop="1" thickBot="1" x14ac:dyDescent="0.4">
      <c r="A918" s="13" t="str">
        <f>IF(B918="","",COUNT($A$9:A917)+1)</f>
        <v/>
      </c>
      <c r="B918" s="16"/>
      <c r="C918" s="23"/>
      <c r="D918" s="18" t="str">
        <f t="shared" si="132"/>
        <v/>
      </c>
      <c r="E918" s="16" t="str">
        <f t="shared" si="129"/>
        <v/>
      </c>
      <c r="F918" s="16" t="str">
        <f t="shared" si="130"/>
        <v/>
      </c>
      <c r="G918" s="16" t="str">
        <f t="shared" si="131"/>
        <v/>
      </c>
      <c r="H918" s="15" t="str">
        <f t="shared" si="137"/>
        <v/>
      </c>
      <c r="I918" s="15" t="str">
        <f t="shared" si="138"/>
        <v/>
      </c>
      <c r="J918" s="15" t="str">
        <f t="shared" si="139"/>
        <v/>
      </c>
      <c r="K918" s="28"/>
      <c r="L918" s="13" t="str">
        <f t="shared" si="133"/>
        <v/>
      </c>
      <c r="M918" s="27" t="str">
        <f t="shared" si="134"/>
        <v/>
      </c>
      <c r="N918" s="26" t="str">
        <f t="array" ref="N918">IF($L918="","",INDEX($B$10:$B$500,SMALL(IF($D$10:$D$500=$M918,ROW($10:$500)-9),COUNTIF($M$9:$M917,$M918)+1)))</f>
        <v/>
      </c>
      <c r="O918" s="28"/>
      <c r="P918" s="13" t="str">
        <f t="shared" si="135"/>
        <v/>
      </c>
      <c r="Q918" s="27" t="str">
        <f t="shared" si="136"/>
        <v/>
      </c>
      <c r="R918" s="26" t="str">
        <f t="array" ref="R918">IF($P918="","",INDEX($B$10:$B$500,SMALL(IF($D$10:$D$500=$Q918,ROW($10:$500)-9),COUNTIF($Q$9:$Q917,$Q918)+1)))</f>
        <v/>
      </c>
    </row>
    <row r="919" spans="1:18" ht="26.25" thickTop="1" thickBot="1" x14ac:dyDescent="0.4">
      <c r="A919" s="13" t="str">
        <f>IF(B919="","",COUNT($A$9:A918)+1)</f>
        <v/>
      </c>
      <c r="B919" s="16"/>
      <c r="C919" s="23"/>
      <c r="D919" s="18" t="str">
        <f t="shared" si="132"/>
        <v/>
      </c>
      <c r="E919" s="16" t="str">
        <f t="shared" si="129"/>
        <v/>
      </c>
      <c r="F919" s="16" t="str">
        <f t="shared" si="130"/>
        <v/>
      </c>
      <c r="G919" s="16" t="str">
        <f t="shared" si="131"/>
        <v/>
      </c>
      <c r="H919" s="15" t="str">
        <f t="shared" si="137"/>
        <v/>
      </c>
      <c r="I919" s="15" t="str">
        <f t="shared" si="138"/>
        <v/>
      </c>
      <c r="J919" s="15" t="str">
        <f t="shared" si="139"/>
        <v/>
      </c>
      <c r="K919" s="28"/>
      <c r="L919" s="13" t="str">
        <f t="shared" si="133"/>
        <v/>
      </c>
      <c r="M919" s="27" t="str">
        <f t="shared" si="134"/>
        <v/>
      </c>
      <c r="N919" s="26" t="str">
        <f t="array" ref="N919">IF($L919="","",INDEX($B$10:$B$500,SMALL(IF($D$10:$D$500=$M919,ROW($10:$500)-9),COUNTIF($M$9:$M918,$M919)+1)))</f>
        <v/>
      </c>
      <c r="O919" s="28"/>
      <c r="P919" s="13" t="str">
        <f t="shared" si="135"/>
        <v/>
      </c>
      <c r="Q919" s="27" t="str">
        <f t="shared" si="136"/>
        <v/>
      </c>
      <c r="R919" s="26" t="str">
        <f t="array" ref="R919">IF($P919="","",INDEX($B$10:$B$500,SMALL(IF($D$10:$D$500=$Q919,ROW($10:$500)-9),COUNTIF($Q$9:$Q918,$Q919)+1)))</f>
        <v/>
      </c>
    </row>
    <row r="920" spans="1:18" ht="26.25" thickTop="1" thickBot="1" x14ac:dyDescent="0.4">
      <c r="A920" s="13" t="str">
        <f>IF(B920="","",COUNT($A$9:A919)+1)</f>
        <v/>
      </c>
      <c r="B920" s="16"/>
      <c r="C920" s="23"/>
      <c r="D920" s="18" t="str">
        <f t="shared" si="132"/>
        <v/>
      </c>
      <c r="E920" s="16" t="str">
        <f t="shared" si="129"/>
        <v/>
      </c>
      <c r="F920" s="16" t="str">
        <f t="shared" si="130"/>
        <v/>
      </c>
      <c r="G920" s="16" t="str">
        <f t="shared" si="131"/>
        <v/>
      </c>
      <c r="H920" s="15" t="str">
        <f t="shared" si="137"/>
        <v/>
      </c>
      <c r="I920" s="15" t="str">
        <f t="shared" si="138"/>
        <v/>
      </c>
      <c r="J920" s="15" t="str">
        <f t="shared" si="139"/>
        <v/>
      </c>
      <c r="K920" s="28"/>
      <c r="L920" s="13" t="str">
        <f t="shared" si="133"/>
        <v/>
      </c>
      <c r="M920" s="27" t="str">
        <f t="shared" si="134"/>
        <v/>
      </c>
      <c r="N920" s="26" t="str">
        <f t="array" ref="N920">IF($L920="","",INDEX($B$10:$B$500,SMALL(IF($D$10:$D$500=$M920,ROW($10:$500)-9),COUNTIF($M$9:$M919,$M920)+1)))</f>
        <v/>
      </c>
      <c r="O920" s="28"/>
      <c r="P920" s="13" t="str">
        <f t="shared" si="135"/>
        <v/>
      </c>
      <c r="Q920" s="27" t="str">
        <f t="shared" si="136"/>
        <v/>
      </c>
      <c r="R920" s="26" t="str">
        <f t="array" ref="R920">IF($P920="","",INDEX($B$10:$B$500,SMALL(IF($D$10:$D$500=$Q920,ROW($10:$500)-9),COUNTIF($Q$9:$Q919,$Q920)+1)))</f>
        <v/>
      </c>
    </row>
    <row r="921" spans="1:18" ht="26.25" thickTop="1" thickBot="1" x14ac:dyDescent="0.4">
      <c r="A921" s="13" t="str">
        <f>IF(B921="","",COUNT($A$9:A920)+1)</f>
        <v/>
      </c>
      <c r="B921" s="16"/>
      <c r="C921" s="23"/>
      <c r="D921" s="18" t="str">
        <f t="shared" si="132"/>
        <v/>
      </c>
      <c r="E921" s="16" t="str">
        <f t="shared" si="129"/>
        <v/>
      </c>
      <c r="F921" s="16" t="str">
        <f t="shared" si="130"/>
        <v/>
      </c>
      <c r="G921" s="16" t="str">
        <f t="shared" si="131"/>
        <v/>
      </c>
      <c r="H921" s="15" t="str">
        <f t="shared" si="137"/>
        <v/>
      </c>
      <c r="I921" s="15" t="str">
        <f t="shared" si="138"/>
        <v/>
      </c>
      <c r="J921" s="15" t="str">
        <f t="shared" si="139"/>
        <v/>
      </c>
      <c r="K921" s="28"/>
      <c r="L921" s="13" t="str">
        <f t="shared" si="133"/>
        <v/>
      </c>
      <c r="M921" s="27" t="str">
        <f t="shared" si="134"/>
        <v/>
      </c>
      <c r="N921" s="26" t="str">
        <f t="array" ref="N921">IF($L921="","",INDEX($B$10:$B$500,SMALL(IF($D$10:$D$500=$M921,ROW($10:$500)-9),COUNTIF($M$9:$M920,$M921)+1)))</f>
        <v/>
      </c>
      <c r="O921" s="28"/>
      <c r="P921" s="13" t="str">
        <f t="shared" si="135"/>
        <v/>
      </c>
      <c r="Q921" s="27" t="str">
        <f t="shared" si="136"/>
        <v/>
      </c>
      <c r="R921" s="26" t="str">
        <f t="array" ref="R921">IF($P921="","",INDEX($B$10:$B$500,SMALL(IF($D$10:$D$500=$Q921,ROW($10:$500)-9),COUNTIF($Q$9:$Q920,$Q921)+1)))</f>
        <v/>
      </c>
    </row>
    <row r="922" spans="1:18" ht="26.25" thickTop="1" thickBot="1" x14ac:dyDescent="0.4">
      <c r="A922" s="13" t="str">
        <f>IF(B922="","",COUNT($A$9:A921)+1)</f>
        <v/>
      </c>
      <c r="B922" s="16"/>
      <c r="C922" s="23"/>
      <c r="D922" s="18" t="str">
        <f t="shared" si="132"/>
        <v/>
      </c>
      <c r="E922" s="16" t="str">
        <f t="shared" si="129"/>
        <v/>
      </c>
      <c r="F922" s="16" t="str">
        <f t="shared" si="130"/>
        <v/>
      </c>
      <c r="G922" s="16" t="str">
        <f t="shared" si="131"/>
        <v/>
      </c>
      <c r="H922" s="15" t="str">
        <f t="shared" si="137"/>
        <v/>
      </c>
      <c r="I922" s="15" t="str">
        <f t="shared" si="138"/>
        <v/>
      </c>
      <c r="J922" s="15" t="str">
        <f t="shared" si="139"/>
        <v/>
      </c>
      <c r="K922" s="28"/>
      <c r="L922" s="13" t="str">
        <f t="shared" si="133"/>
        <v/>
      </c>
      <c r="M922" s="27" t="str">
        <f t="shared" si="134"/>
        <v/>
      </c>
      <c r="N922" s="26" t="str">
        <f t="array" ref="N922">IF($L922="","",INDEX($B$10:$B$500,SMALL(IF($D$10:$D$500=$M922,ROW($10:$500)-9),COUNTIF($M$9:$M921,$M922)+1)))</f>
        <v/>
      </c>
      <c r="O922" s="28"/>
      <c r="P922" s="13" t="str">
        <f t="shared" si="135"/>
        <v/>
      </c>
      <c r="Q922" s="27" t="str">
        <f t="shared" si="136"/>
        <v/>
      </c>
      <c r="R922" s="26" t="str">
        <f t="array" ref="R922">IF($P922="","",INDEX($B$10:$B$500,SMALL(IF($D$10:$D$500=$Q922,ROW($10:$500)-9),COUNTIF($Q$9:$Q921,$Q922)+1)))</f>
        <v/>
      </c>
    </row>
    <row r="923" spans="1:18" ht="26.25" thickTop="1" thickBot="1" x14ac:dyDescent="0.4">
      <c r="A923" s="13" t="str">
        <f>IF(B923="","",COUNT($A$9:A922)+1)</f>
        <v/>
      </c>
      <c r="B923" s="16"/>
      <c r="C923" s="23"/>
      <c r="D923" s="18" t="str">
        <f t="shared" si="132"/>
        <v/>
      </c>
      <c r="E923" s="16" t="str">
        <f t="shared" si="129"/>
        <v/>
      </c>
      <c r="F923" s="16" t="str">
        <f t="shared" si="130"/>
        <v/>
      </c>
      <c r="G923" s="16" t="str">
        <f t="shared" si="131"/>
        <v/>
      </c>
      <c r="H923" s="15" t="str">
        <f t="shared" si="137"/>
        <v/>
      </c>
      <c r="I923" s="15" t="str">
        <f t="shared" si="138"/>
        <v/>
      </c>
      <c r="J923" s="15" t="str">
        <f t="shared" si="139"/>
        <v/>
      </c>
      <c r="K923" s="28"/>
      <c r="L923" s="13" t="str">
        <f t="shared" si="133"/>
        <v/>
      </c>
      <c r="M923" s="27" t="str">
        <f t="shared" si="134"/>
        <v/>
      </c>
      <c r="N923" s="26" t="str">
        <f t="array" ref="N923">IF($L923="","",INDEX($B$10:$B$500,SMALL(IF($D$10:$D$500=$M923,ROW($10:$500)-9),COUNTIF($M$9:$M922,$M923)+1)))</f>
        <v/>
      </c>
      <c r="O923" s="28"/>
      <c r="P923" s="13" t="str">
        <f t="shared" si="135"/>
        <v/>
      </c>
      <c r="Q923" s="27" t="str">
        <f t="shared" si="136"/>
        <v/>
      </c>
      <c r="R923" s="26" t="str">
        <f t="array" ref="R923">IF($P923="","",INDEX($B$10:$B$500,SMALL(IF($D$10:$D$500=$Q923,ROW($10:$500)-9),COUNTIF($Q$9:$Q922,$Q923)+1)))</f>
        <v/>
      </c>
    </row>
    <row r="924" spans="1:18" ht="26.25" thickTop="1" thickBot="1" x14ac:dyDescent="0.4">
      <c r="A924" s="13" t="str">
        <f>IF(B924="","",COUNT($A$9:A923)+1)</f>
        <v/>
      </c>
      <c r="B924" s="16"/>
      <c r="C924" s="23"/>
      <c r="D924" s="18" t="str">
        <f t="shared" si="132"/>
        <v/>
      </c>
      <c r="E924" s="16" t="str">
        <f t="shared" si="129"/>
        <v/>
      </c>
      <c r="F924" s="16" t="str">
        <f t="shared" si="130"/>
        <v/>
      </c>
      <c r="G924" s="16" t="str">
        <f t="shared" si="131"/>
        <v/>
      </c>
      <c r="H924" s="15" t="str">
        <f t="shared" si="137"/>
        <v/>
      </c>
      <c r="I924" s="15" t="str">
        <f t="shared" si="138"/>
        <v/>
      </c>
      <c r="J924" s="15" t="str">
        <f t="shared" si="139"/>
        <v/>
      </c>
      <c r="K924" s="28"/>
      <c r="L924" s="13" t="str">
        <f t="shared" si="133"/>
        <v/>
      </c>
      <c r="M924" s="27" t="str">
        <f t="shared" si="134"/>
        <v/>
      </c>
      <c r="N924" s="26" t="str">
        <f t="array" ref="N924">IF($L924="","",INDEX($B$10:$B$500,SMALL(IF($D$10:$D$500=$M924,ROW($10:$500)-9),COUNTIF($M$9:$M923,$M924)+1)))</f>
        <v/>
      </c>
      <c r="O924" s="28"/>
      <c r="P924" s="13" t="str">
        <f t="shared" si="135"/>
        <v/>
      </c>
      <c r="Q924" s="27" t="str">
        <f t="shared" si="136"/>
        <v/>
      </c>
      <c r="R924" s="26" t="str">
        <f t="array" ref="R924">IF($P924="","",INDEX($B$10:$B$500,SMALL(IF($D$10:$D$500=$Q924,ROW($10:$500)-9),COUNTIF($Q$9:$Q923,$Q924)+1)))</f>
        <v/>
      </c>
    </row>
    <row r="925" spans="1:18" ht="26.25" thickTop="1" thickBot="1" x14ac:dyDescent="0.4">
      <c r="A925" s="13" t="str">
        <f>IF(B925="","",COUNT($A$9:A924)+1)</f>
        <v/>
      </c>
      <c r="B925" s="16"/>
      <c r="C925" s="23"/>
      <c r="D925" s="18" t="str">
        <f t="shared" si="132"/>
        <v/>
      </c>
      <c r="E925" s="16" t="str">
        <f t="shared" si="129"/>
        <v/>
      </c>
      <c r="F925" s="16" t="str">
        <f t="shared" si="130"/>
        <v/>
      </c>
      <c r="G925" s="16" t="str">
        <f t="shared" si="131"/>
        <v/>
      </c>
      <c r="H925" s="15" t="str">
        <f t="shared" si="137"/>
        <v/>
      </c>
      <c r="I925" s="15" t="str">
        <f t="shared" si="138"/>
        <v/>
      </c>
      <c r="J925" s="15" t="str">
        <f t="shared" si="139"/>
        <v/>
      </c>
      <c r="K925" s="28"/>
      <c r="L925" s="13" t="str">
        <f t="shared" si="133"/>
        <v/>
      </c>
      <c r="M925" s="27" t="str">
        <f t="shared" si="134"/>
        <v/>
      </c>
      <c r="N925" s="26" t="str">
        <f t="array" ref="N925">IF($L925="","",INDEX($B$10:$B$500,SMALL(IF($D$10:$D$500=$M925,ROW($10:$500)-9),COUNTIF($M$9:$M924,$M925)+1)))</f>
        <v/>
      </c>
      <c r="O925" s="28"/>
      <c r="P925" s="13" t="str">
        <f t="shared" si="135"/>
        <v/>
      </c>
      <c r="Q925" s="27" t="str">
        <f t="shared" si="136"/>
        <v/>
      </c>
      <c r="R925" s="26" t="str">
        <f t="array" ref="R925">IF($P925="","",INDEX($B$10:$B$500,SMALL(IF($D$10:$D$500=$Q925,ROW($10:$500)-9),COUNTIF($Q$9:$Q924,$Q925)+1)))</f>
        <v/>
      </c>
    </row>
    <row r="926" spans="1:18" ht="26.25" thickTop="1" thickBot="1" x14ac:dyDescent="0.4">
      <c r="A926" s="13" t="str">
        <f>IF(B926="","",COUNT($A$9:A925)+1)</f>
        <v/>
      </c>
      <c r="B926" s="16"/>
      <c r="C926" s="23"/>
      <c r="D926" s="18" t="str">
        <f t="shared" si="132"/>
        <v/>
      </c>
      <c r="E926" s="16" t="str">
        <f t="shared" si="129"/>
        <v/>
      </c>
      <c r="F926" s="16" t="str">
        <f t="shared" si="130"/>
        <v/>
      </c>
      <c r="G926" s="16" t="str">
        <f t="shared" si="131"/>
        <v/>
      </c>
      <c r="H926" s="15" t="str">
        <f t="shared" si="137"/>
        <v/>
      </c>
      <c r="I926" s="15" t="str">
        <f t="shared" si="138"/>
        <v/>
      </c>
      <c r="J926" s="15" t="str">
        <f t="shared" si="139"/>
        <v/>
      </c>
      <c r="K926" s="28"/>
      <c r="L926" s="13" t="str">
        <f t="shared" si="133"/>
        <v/>
      </c>
      <c r="M926" s="27" t="str">
        <f t="shared" si="134"/>
        <v/>
      </c>
      <c r="N926" s="26" t="str">
        <f t="array" ref="N926">IF($L926="","",INDEX($B$10:$B$500,SMALL(IF($D$10:$D$500=$M926,ROW($10:$500)-9),COUNTIF($M$9:$M925,$M926)+1)))</f>
        <v/>
      </c>
      <c r="O926" s="28"/>
      <c r="P926" s="13" t="str">
        <f t="shared" si="135"/>
        <v/>
      </c>
      <c r="Q926" s="27" t="str">
        <f t="shared" si="136"/>
        <v/>
      </c>
      <c r="R926" s="26" t="str">
        <f t="array" ref="R926">IF($P926="","",INDEX($B$10:$B$500,SMALL(IF($D$10:$D$500=$Q926,ROW($10:$500)-9),COUNTIF($Q$9:$Q925,$Q926)+1)))</f>
        <v/>
      </c>
    </row>
    <row r="927" spans="1:18" ht="26.25" thickTop="1" thickBot="1" x14ac:dyDescent="0.4">
      <c r="A927" s="13" t="str">
        <f>IF(B927="","",COUNT($A$9:A926)+1)</f>
        <v/>
      </c>
      <c r="B927" s="16"/>
      <c r="C927" s="23"/>
      <c r="D927" s="18" t="str">
        <f t="shared" si="132"/>
        <v/>
      </c>
      <c r="E927" s="16" t="str">
        <f t="shared" si="129"/>
        <v/>
      </c>
      <c r="F927" s="16" t="str">
        <f t="shared" si="130"/>
        <v/>
      </c>
      <c r="G927" s="16" t="str">
        <f t="shared" si="131"/>
        <v/>
      </c>
      <c r="H927" s="15" t="str">
        <f t="shared" si="137"/>
        <v/>
      </c>
      <c r="I927" s="15" t="str">
        <f t="shared" si="138"/>
        <v/>
      </c>
      <c r="J927" s="15" t="str">
        <f t="shared" si="139"/>
        <v/>
      </c>
      <c r="K927" s="28"/>
      <c r="L927" s="13" t="str">
        <f t="shared" si="133"/>
        <v/>
      </c>
      <c r="M927" s="27" t="str">
        <f t="shared" si="134"/>
        <v/>
      </c>
      <c r="N927" s="26" t="str">
        <f t="array" ref="N927">IF($L927="","",INDEX($B$10:$B$500,SMALL(IF($D$10:$D$500=$M927,ROW($10:$500)-9),COUNTIF($M$9:$M926,$M927)+1)))</f>
        <v/>
      </c>
      <c r="O927" s="28"/>
      <c r="P927" s="13" t="str">
        <f t="shared" si="135"/>
        <v/>
      </c>
      <c r="Q927" s="27" t="str">
        <f t="shared" si="136"/>
        <v/>
      </c>
      <c r="R927" s="26" t="str">
        <f t="array" ref="R927">IF($P927="","",INDEX($B$10:$B$500,SMALL(IF($D$10:$D$500=$Q927,ROW($10:$500)-9),COUNTIF($Q$9:$Q926,$Q927)+1)))</f>
        <v/>
      </c>
    </row>
    <row r="928" spans="1:18" ht="26.25" thickTop="1" thickBot="1" x14ac:dyDescent="0.4">
      <c r="A928" s="13" t="str">
        <f>IF(B928="","",COUNT($A$9:A927)+1)</f>
        <v/>
      </c>
      <c r="B928" s="16"/>
      <c r="C928" s="23"/>
      <c r="D928" s="18" t="str">
        <f t="shared" si="132"/>
        <v/>
      </c>
      <c r="E928" s="16" t="str">
        <f t="shared" si="129"/>
        <v/>
      </c>
      <c r="F928" s="16" t="str">
        <f t="shared" si="130"/>
        <v/>
      </c>
      <c r="G928" s="16" t="str">
        <f t="shared" si="131"/>
        <v/>
      </c>
      <c r="H928" s="15" t="str">
        <f t="shared" si="137"/>
        <v/>
      </c>
      <c r="I928" s="15" t="str">
        <f t="shared" si="138"/>
        <v/>
      </c>
      <c r="J928" s="15" t="str">
        <f t="shared" si="139"/>
        <v/>
      </c>
      <c r="K928" s="28"/>
      <c r="L928" s="13" t="str">
        <f t="shared" si="133"/>
        <v/>
      </c>
      <c r="M928" s="27" t="str">
        <f t="shared" si="134"/>
        <v/>
      </c>
      <c r="N928" s="26" t="str">
        <f t="array" ref="N928">IF($L928="","",INDEX($B$10:$B$500,SMALL(IF($D$10:$D$500=$M928,ROW($10:$500)-9),COUNTIF($M$9:$M927,$M928)+1)))</f>
        <v/>
      </c>
      <c r="O928" s="28"/>
      <c r="P928" s="13" t="str">
        <f t="shared" si="135"/>
        <v/>
      </c>
      <c r="Q928" s="27" t="str">
        <f t="shared" si="136"/>
        <v/>
      </c>
      <c r="R928" s="26" t="str">
        <f t="array" ref="R928">IF($P928="","",INDEX($B$10:$B$500,SMALL(IF($D$10:$D$500=$Q928,ROW($10:$500)-9),COUNTIF($Q$9:$Q927,$Q928)+1)))</f>
        <v/>
      </c>
    </row>
    <row r="929" spans="1:18" ht="26.25" thickTop="1" thickBot="1" x14ac:dyDescent="0.4">
      <c r="A929" s="13" t="str">
        <f>IF(B929="","",COUNT($A$9:A928)+1)</f>
        <v/>
      </c>
      <c r="B929" s="16"/>
      <c r="C929" s="23"/>
      <c r="D929" s="18" t="str">
        <f t="shared" ref="D929:D992" si="140">IF(C929="","",DATE(IF(LEFT($C929,1)="2",MID($C929,2,2),"20"&amp;MID($C929,2,2)),MID($C929,4,2),MID($C929,6,2)))</f>
        <v/>
      </c>
      <c r="E929" s="16" t="str">
        <f t="shared" ref="E929:E992" si="141">IF(D929="","",DAY(D929))</f>
        <v/>
      </c>
      <c r="F929" s="16" t="str">
        <f t="shared" ref="F929:F992" si="142">IF(D929="","",MONTH(D929))</f>
        <v/>
      </c>
      <c r="G929" s="16" t="str">
        <f t="shared" ref="G929:G992" si="143">IF(D929="","",YEAR(D929))</f>
        <v/>
      </c>
      <c r="H929" s="15" t="str">
        <f t="shared" si="137"/>
        <v/>
      </c>
      <c r="I929" s="15" t="str">
        <f t="shared" si="138"/>
        <v/>
      </c>
      <c r="J929" s="15" t="str">
        <f t="shared" si="139"/>
        <v/>
      </c>
      <c r="K929" s="28"/>
      <c r="L929" s="13" t="str">
        <f t="shared" si="133"/>
        <v/>
      </c>
      <c r="M929" s="27" t="str">
        <f t="shared" si="134"/>
        <v/>
      </c>
      <c r="N929" s="26" t="str">
        <f t="array" ref="N929">IF($L929="","",INDEX($B$10:$B$500,SMALL(IF($D$10:$D$500=$M929,ROW($10:$500)-9),COUNTIF($M$9:$M928,$M929)+1)))</f>
        <v/>
      </c>
      <c r="O929" s="28"/>
      <c r="P929" s="13" t="str">
        <f t="shared" si="135"/>
        <v/>
      </c>
      <c r="Q929" s="27" t="str">
        <f t="shared" si="136"/>
        <v/>
      </c>
      <c r="R929" s="26" t="str">
        <f t="array" ref="R929">IF($P929="","",INDEX($B$10:$B$500,SMALL(IF($D$10:$D$500=$Q929,ROW($10:$500)-9),COUNTIF($Q$9:$Q928,$Q929)+1)))</f>
        <v/>
      </c>
    </row>
    <row r="930" spans="1:18" ht="26.25" thickTop="1" thickBot="1" x14ac:dyDescent="0.4">
      <c r="A930" s="13" t="str">
        <f>IF(B930="","",COUNT($A$9:A929)+1)</f>
        <v/>
      </c>
      <c r="B930" s="16"/>
      <c r="C930" s="23"/>
      <c r="D930" s="18" t="str">
        <f t="shared" si="140"/>
        <v/>
      </c>
      <c r="E930" s="16" t="str">
        <f t="shared" si="141"/>
        <v/>
      </c>
      <c r="F930" s="16" t="str">
        <f t="shared" si="142"/>
        <v/>
      </c>
      <c r="G930" s="16" t="str">
        <f t="shared" si="143"/>
        <v/>
      </c>
      <c r="H930" s="15" t="str">
        <f t="shared" si="137"/>
        <v/>
      </c>
      <c r="I930" s="15" t="str">
        <f t="shared" si="138"/>
        <v/>
      </c>
      <c r="J930" s="15" t="str">
        <f t="shared" si="139"/>
        <v/>
      </c>
      <c r="K930" s="28"/>
      <c r="L930" s="13" t="str">
        <f t="shared" si="133"/>
        <v/>
      </c>
      <c r="M930" s="27" t="str">
        <f t="shared" si="134"/>
        <v/>
      </c>
      <c r="N930" s="26" t="str">
        <f t="array" ref="N930">IF($L930="","",INDEX($B$10:$B$500,SMALL(IF($D$10:$D$500=$M930,ROW($10:$500)-9),COUNTIF($M$9:$M929,$M930)+1)))</f>
        <v/>
      </c>
      <c r="O930" s="28"/>
      <c r="P930" s="13" t="str">
        <f t="shared" si="135"/>
        <v/>
      </c>
      <c r="Q930" s="27" t="str">
        <f t="shared" si="136"/>
        <v/>
      </c>
      <c r="R930" s="26" t="str">
        <f t="array" ref="R930">IF($P930="","",INDEX($B$10:$B$500,SMALL(IF($D$10:$D$500=$Q930,ROW($10:$500)-9),COUNTIF($Q$9:$Q929,$Q930)+1)))</f>
        <v/>
      </c>
    </row>
    <row r="931" spans="1:18" ht="26.25" thickTop="1" thickBot="1" x14ac:dyDescent="0.4">
      <c r="A931" s="13" t="str">
        <f>IF(B931="","",COUNT($A$9:A930)+1)</f>
        <v/>
      </c>
      <c r="B931" s="16"/>
      <c r="C931" s="23"/>
      <c r="D931" s="18" t="str">
        <f t="shared" si="140"/>
        <v/>
      </c>
      <c r="E931" s="16" t="str">
        <f t="shared" si="141"/>
        <v/>
      </c>
      <c r="F931" s="16" t="str">
        <f t="shared" si="142"/>
        <v/>
      </c>
      <c r="G931" s="16" t="str">
        <f t="shared" si="143"/>
        <v/>
      </c>
      <c r="H931" s="15" t="str">
        <f t="shared" si="137"/>
        <v/>
      </c>
      <c r="I931" s="15" t="str">
        <f t="shared" si="138"/>
        <v/>
      </c>
      <c r="J931" s="15" t="str">
        <f t="shared" si="139"/>
        <v/>
      </c>
      <c r="K931" s="28"/>
      <c r="L931" s="13" t="str">
        <f t="shared" si="133"/>
        <v/>
      </c>
      <c r="M931" s="27" t="str">
        <f t="shared" si="134"/>
        <v/>
      </c>
      <c r="N931" s="26" t="str">
        <f t="array" ref="N931">IF($L931="","",INDEX($B$10:$B$500,SMALL(IF($D$10:$D$500=$M931,ROW($10:$500)-9),COUNTIF($M$9:$M930,$M931)+1)))</f>
        <v/>
      </c>
      <c r="O931" s="28"/>
      <c r="P931" s="13" t="str">
        <f t="shared" si="135"/>
        <v/>
      </c>
      <c r="Q931" s="27" t="str">
        <f t="shared" si="136"/>
        <v/>
      </c>
      <c r="R931" s="26" t="str">
        <f t="array" ref="R931">IF($P931="","",INDEX($B$10:$B$500,SMALL(IF($D$10:$D$500=$Q931,ROW($10:$500)-9),COUNTIF($Q$9:$Q930,$Q931)+1)))</f>
        <v/>
      </c>
    </row>
    <row r="932" spans="1:18" ht="26.25" thickTop="1" thickBot="1" x14ac:dyDescent="0.4">
      <c r="A932" s="13" t="str">
        <f>IF(B932="","",COUNT($A$9:A931)+1)</f>
        <v/>
      </c>
      <c r="B932" s="16"/>
      <c r="C932" s="23"/>
      <c r="D932" s="18" t="str">
        <f t="shared" si="140"/>
        <v/>
      </c>
      <c r="E932" s="16" t="str">
        <f t="shared" si="141"/>
        <v/>
      </c>
      <c r="F932" s="16" t="str">
        <f t="shared" si="142"/>
        <v/>
      </c>
      <c r="G932" s="16" t="str">
        <f t="shared" si="143"/>
        <v/>
      </c>
      <c r="H932" s="15" t="str">
        <f t="shared" si="137"/>
        <v/>
      </c>
      <c r="I932" s="15" t="str">
        <f t="shared" si="138"/>
        <v/>
      </c>
      <c r="J932" s="15" t="str">
        <f t="shared" si="139"/>
        <v/>
      </c>
      <c r="K932" s="28"/>
      <c r="L932" s="13" t="str">
        <f t="shared" si="133"/>
        <v/>
      </c>
      <c r="M932" s="27" t="str">
        <f t="shared" si="134"/>
        <v/>
      </c>
      <c r="N932" s="26" t="str">
        <f t="array" ref="N932">IF($L932="","",INDEX($B$10:$B$500,SMALL(IF($D$10:$D$500=$M932,ROW($10:$500)-9),COUNTIF($M$9:$M931,$M932)+1)))</f>
        <v/>
      </c>
      <c r="O932" s="28"/>
      <c r="P932" s="13" t="str">
        <f t="shared" si="135"/>
        <v/>
      </c>
      <c r="Q932" s="27" t="str">
        <f t="shared" si="136"/>
        <v/>
      </c>
      <c r="R932" s="26" t="str">
        <f t="array" ref="R932">IF($P932="","",INDEX($B$10:$B$500,SMALL(IF($D$10:$D$500=$Q932,ROW($10:$500)-9),COUNTIF($Q$9:$Q931,$Q932)+1)))</f>
        <v/>
      </c>
    </row>
    <row r="933" spans="1:18" ht="26.25" thickTop="1" thickBot="1" x14ac:dyDescent="0.4">
      <c r="A933" s="13" t="str">
        <f>IF(B933="","",COUNT($A$9:A932)+1)</f>
        <v/>
      </c>
      <c r="B933" s="16"/>
      <c r="C933" s="23"/>
      <c r="D933" s="18" t="str">
        <f t="shared" si="140"/>
        <v/>
      </c>
      <c r="E933" s="16" t="str">
        <f t="shared" si="141"/>
        <v/>
      </c>
      <c r="F933" s="16" t="str">
        <f t="shared" si="142"/>
        <v/>
      </c>
      <c r="G933" s="16" t="str">
        <f t="shared" si="143"/>
        <v/>
      </c>
      <c r="H933" s="15" t="str">
        <f t="shared" si="137"/>
        <v/>
      </c>
      <c r="I933" s="15" t="str">
        <f t="shared" si="138"/>
        <v/>
      </c>
      <c r="J933" s="15" t="str">
        <f t="shared" si="139"/>
        <v/>
      </c>
      <c r="K933" s="28"/>
      <c r="L933" s="13" t="str">
        <f t="shared" si="133"/>
        <v/>
      </c>
      <c r="M933" s="27" t="str">
        <f t="shared" si="134"/>
        <v/>
      </c>
      <c r="N933" s="26" t="str">
        <f t="array" ref="N933">IF($L933="","",INDEX($B$10:$B$500,SMALL(IF($D$10:$D$500=$M933,ROW($10:$500)-9),COUNTIF($M$9:$M932,$M933)+1)))</f>
        <v/>
      </c>
      <c r="O933" s="28"/>
      <c r="P933" s="13" t="str">
        <f t="shared" si="135"/>
        <v/>
      </c>
      <c r="Q933" s="27" t="str">
        <f t="shared" si="136"/>
        <v/>
      </c>
      <c r="R933" s="26" t="str">
        <f t="array" ref="R933">IF($P933="","",INDEX($B$10:$B$500,SMALL(IF($D$10:$D$500=$Q933,ROW($10:$500)-9),COUNTIF($Q$9:$Q932,$Q933)+1)))</f>
        <v/>
      </c>
    </row>
    <row r="934" spans="1:18" ht="26.25" thickTop="1" thickBot="1" x14ac:dyDescent="0.4">
      <c r="A934" s="13" t="str">
        <f>IF(B934="","",COUNT($A$9:A933)+1)</f>
        <v/>
      </c>
      <c r="B934" s="16"/>
      <c r="C934" s="23"/>
      <c r="D934" s="18" t="str">
        <f t="shared" si="140"/>
        <v/>
      </c>
      <c r="E934" s="16" t="str">
        <f t="shared" si="141"/>
        <v/>
      </c>
      <c r="F934" s="16" t="str">
        <f t="shared" si="142"/>
        <v/>
      </c>
      <c r="G934" s="16" t="str">
        <f t="shared" si="143"/>
        <v/>
      </c>
      <c r="H934" s="15" t="str">
        <f t="shared" si="137"/>
        <v/>
      </c>
      <c r="I934" s="15" t="str">
        <f t="shared" si="138"/>
        <v/>
      </c>
      <c r="J934" s="15" t="str">
        <f t="shared" si="139"/>
        <v/>
      </c>
      <c r="K934" s="28"/>
      <c r="L934" s="13" t="str">
        <f t="shared" si="133"/>
        <v/>
      </c>
      <c r="M934" s="27" t="str">
        <f t="shared" si="134"/>
        <v/>
      </c>
      <c r="N934" s="26" t="str">
        <f t="array" ref="N934">IF($L934="","",INDEX($B$10:$B$500,SMALL(IF($D$10:$D$500=$M934,ROW($10:$500)-9),COUNTIF($M$9:$M933,$M934)+1)))</f>
        <v/>
      </c>
      <c r="O934" s="28"/>
      <c r="P934" s="13" t="str">
        <f t="shared" si="135"/>
        <v/>
      </c>
      <c r="Q934" s="27" t="str">
        <f t="shared" si="136"/>
        <v/>
      </c>
      <c r="R934" s="26" t="str">
        <f t="array" ref="R934">IF($P934="","",INDEX($B$10:$B$500,SMALL(IF($D$10:$D$500=$Q934,ROW($10:$500)-9),COUNTIF($Q$9:$Q933,$Q934)+1)))</f>
        <v/>
      </c>
    </row>
    <row r="935" spans="1:18" ht="26.25" thickTop="1" thickBot="1" x14ac:dyDescent="0.4">
      <c r="A935" s="13" t="str">
        <f>IF(B935="","",COUNT($A$9:A934)+1)</f>
        <v/>
      </c>
      <c r="B935" s="16"/>
      <c r="C935" s="23"/>
      <c r="D935" s="18" t="str">
        <f t="shared" si="140"/>
        <v/>
      </c>
      <c r="E935" s="16" t="str">
        <f t="shared" si="141"/>
        <v/>
      </c>
      <c r="F935" s="16" t="str">
        <f t="shared" si="142"/>
        <v/>
      </c>
      <c r="G935" s="16" t="str">
        <f t="shared" si="143"/>
        <v/>
      </c>
      <c r="H935" s="15" t="str">
        <f t="shared" si="137"/>
        <v/>
      </c>
      <c r="I935" s="15" t="str">
        <f t="shared" si="138"/>
        <v/>
      </c>
      <c r="J935" s="15" t="str">
        <f t="shared" si="139"/>
        <v/>
      </c>
      <c r="K935" s="28"/>
      <c r="L935" s="13" t="str">
        <f t="shared" si="133"/>
        <v/>
      </c>
      <c r="M935" s="27" t="str">
        <f t="shared" si="134"/>
        <v/>
      </c>
      <c r="N935" s="26" t="str">
        <f t="array" ref="N935">IF($L935="","",INDEX($B$10:$B$500,SMALL(IF($D$10:$D$500=$M935,ROW($10:$500)-9),COUNTIF($M$9:$M934,$M935)+1)))</f>
        <v/>
      </c>
      <c r="O935" s="28"/>
      <c r="P935" s="13" t="str">
        <f t="shared" si="135"/>
        <v/>
      </c>
      <c r="Q935" s="27" t="str">
        <f t="shared" si="136"/>
        <v/>
      </c>
      <c r="R935" s="26" t="str">
        <f t="array" ref="R935">IF($P935="","",INDEX($B$10:$B$500,SMALL(IF($D$10:$D$500=$Q935,ROW($10:$500)-9),COUNTIF($Q$9:$Q934,$Q935)+1)))</f>
        <v/>
      </c>
    </row>
    <row r="936" spans="1:18" ht="26.25" thickTop="1" thickBot="1" x14ac:dyDescent="0.4">
      <c r="A936" s="13" t="str">
        <f>IF(B936="","",COUNT($A$9:A935)+1)</f>
        <v/>
      </c>
      <c r="B936" s="16"/>
      <c r="C936" s="23"/>
      <c r="D936" s="18" t="str">
        <f t="shared" si="140"/>
        <v/>
      </c>
      <c r="E936" s="16" t="str">
        <f t="shared" si="141"/>
        <v/>
      </c>
      <c r="F936" s="16" t="str">
        <f t="shared" si="142"/>
        <v/>
      </c>
      <c r="G936" s="16" t="str">
        <f t="shared" si="143"/>
        <v/>
      </c>
      <c r="H936" s="15" t="str">
        <f t="shared" si="137"/>
        <v/>
      </c>
      <c r="I936" s="15" t="str">
        <f t="shared" si="138"/>
        <v/>
      </c>
      <c r="J936" s="15" t="str">
        <f t="shared" si="139"/>
        <v/>
      </c>
      <c r="K936" s="28"/>
      <c r="L936" s="13" t="str">
        <f t="shared" si="133"/>
        <v/>
      </c>
      <c r="M936" s="27" t="str">
        <f t="shared" si="134"/>
        <v/>
      </c>
      <c r="N936" s="26" t="str">
        <f t="array" ref="N936">IF($L936="","",INDEX($B$10:$B$500,SMALL(IF($D$10:$D$500=$M936,ROW($10:$500)-9),COUNTIF($M$9:$M935,$M936)+1)))</f>
        <v/>
      </c>
      <c r="O936" s="28"/>
      <c r="P936" s="13" t="str">
        <f t="shared" si="135"/>
        <v/>
      </c>
      <c r="Q936" s="27" t="str">
        <f t="shared" si="136"/>
        <v/>
      </c>
      <c r="R936" s="26" t="str">
        <f t="array" ref="R936">IF($P936="","",INDEX($B$10:$B$500,SMALL(IF($D$10:$D$500=$Q936,ROW($10:$500)-9),COUNTIF($Q$9:$Q935,$Q936)+1)))</f>
        <v/>
      </c>
    </row>
    <row r="937" spans="1:18" ht="26.25" thickTop="1" thickBot="1" x14ac:dyDescent="0.4">
      <c r="A937" s="13" t="str">
        <f>IF(B937="","",COUNT($A$9:A936)+1)</f>
        <v/>
      </c>
      <c r="B937" s="16"/>
      <c r="C937" s="23"/>
      <c r="D937" s="18" t="str">
        <f t="shared" si="140"/>
        <v/>
      </c>
      <c r="E937" s="16" t="str">
        <f t="shared" si="141"/>
        <v/>
      </c>
      <c r="F937" s="16" t="str">
        <f t="shared" si="142"/>
        <v/>
      </c>
      <c r="G937" s="16" t="str">
        <f t="shared" si="143"/>
        <v/>
      </c>
      <c r="H937" s="15" t="str">
        <f t="shared" si="137"/>
        <v/>
      </c>
      <c r="I937" s="15" t="str">
        <f t="shared" si="138"/>
        <v/>
      </c>
      <c r="J937" s="15" t="str">
        <f t="shared" si="139"/>
        <v/>
      </c>
      <c r="K937" s="28"/>
      <c r="L937" s="13" t="str">
        <f t="shared" si="133"/>
        <v/>
      </c>
      <c r="M937" s="27" t="str">
        <f t="shared" si="134"/>
        <v/>
      </c>
      <c r="N937" s="26" t="str">
        <f t="array" ref="N937">IF($L937="","",INDEX($B$10:$B$500,SMALL(IF($D$10:$D$500=$M937,ROW($10:$500)-9),COUNTIF($M$9:$M936,$M937)+1)))</f>
        <v/>
      </c>
      <c r="O937" s="28"/>
      <c r="P937" s="13" t="str">
        <f t="shared" si="135"/>
        <v/>
      </c>
      <c r="Q937" s="27" t="str">
        <f t="shared" si="136"/>
        <v/>
      </c>
      <c r="R937" s="26" t="str">
        <f t="array" ref="R937">IF($P937="","",INDEX($B$10:$B$500,SMALL(IF($D$10:$D$500=$Q937,ROW($10:$500)-9),COUNTIF($Q$9:$Q936,$Q937)+1)))</f>
        <v/>
      </c>
    </row>
    <row r="938" spans="1:18" ht="26.25" thickTop="1" thickBot="1" x14ac:dyDescent="0.4">
      <c r="A938" s="13" t="str">
        <f>IF(B938="","",COUNT($A$9:A937)+1)</f>
        <v/>
      </c>
      <c r="B938" s="16"/>
      <c r="C938" s="23"/>
      <c r="D938" s="18" t="str">
        <f t="shared" si="140"/>
        <v/>
      </c>
      <c r="E938" s="16" t="str">
        <f t="shared" si="141"/>
        <v/>
      </c>
      <c r="F938" s="16" t="str">
        <f t="shared" si="142"/>
        <v/>
      </c>
      <c r="G938" s="16" t="str">
        <f t="shared" si="143"/>
        <v/>
      </c>
      <c r="H938" s="15" t="str">
        <f t="shared" si="137"/>
        <v/>
      </c>
      <c r="I938" s="15" t="str">
        <f t="shared" si="138"/>
        <v/>
      </c>
      <c r="J938" s="15" t="str">
        <f t="shared" si="139"/>
        <v/>
      </c>
      <c r="K938" s="28"/>
      <c r="L938" s="13" t="str">
        <f t="shared" si="133"/>
        <v/>
      </c>
      <c r="M938" s="27" t="str">
        <f t="shared" si="134"/>
        <v/>
      </c>
      <c r="N938" s="26" t="str">
        <f t="array" ref="N938">IF($L938="","",INDEX($B$10:$B$500,SMALL(IF($D$10:$D$500=$M938,ROW($10:$500)-9),COUNTIF($M$9:$M937,$M938)+1)))</f>
        <v/>
      </c>
      <c r="O938" s="28"/>
      <c r="P938" s="13" t="str">
        <f t="shared" si="135"/>
        <v/>
      </c>
      <c r="Q938" s="27" t="str">
        <f t="shared" si="136"/>
        <v/>
      </c>
      <c r="R938" s="26" t="str">
        <f t="array" ref="R938">IF($P938="","",INDEX($B$10:$B$500,SMALL(IF($D$10:$D$500=$Q938,ROW($10:$500)-9),COUNTIF($Q$9:$Q937,$Q938)+1)))</f>
        <v/>
      </c>
    </row>
    <row r="939" spans="1:18" ht="26.25" thickTop="1" thickBot="1" x14ac:dyDescent="0.4">
      <c r="A939" s="13" t="str">
        <f>IF(B939="","",COUNT($A$9:A938)+1)</f>
        <v/>
      </c>
      <c r="B939" s="16"/>
      <c r="C939" s="23"/>
      <c r="D939" s="18" t="str">
        <f t="shared" si="140"/>
        <v/>
      </c>
      <c r="E939" s="16" t="str">
        <f t="shared" si="141"/>
        <v/>
      </c>
      <c r="F939" s="16" t="str">
        <f t="shared" si="142"/>
        <v/>
      </c>
      <c r="G939" s="16" t="str">
        <f t="shared" si="143"/>
        <v/>
      </c>
      <c r="H939" s="15" t="str">
        <f t="shared" si="137"/>
        <v/>
      </c>
      <c r="I939" s="15" t="str">
        <f t="shared" si="138"/>
        <v/>
      </c>
      <c r="J939" s="15" t="str">
        <f t="shared" si="139"/>
        <v/>
      </c>
      <c r="K939" s="28"/>
      <c r="L939" s="13" t="str">
        <f t="shared" si="133"/>
        <v/>
      </c>
      <c r="M939" s="27" t="str">
        <f t="shared" si="134"/>
        <v/>
      </c>
      <c r="N939" s="26" t="str">
        <f t="array" ref="N939">IF($L939="","",INDEX($B$10:$B$500,SMALL(IF($D$10:$D$500=$M939,ROW($10:$500)-9),COUNTIF($M$9:$M938,$M939)+1)))</f>
        <v/>
      </c>
      <c r="O939" s="28"/>
      <c r="P939" s="13" t="str">
        <f t="shared" si="135"/>
        <v/>
      </c>
      <c r="Q939" s="27" t="str">
        <f t="shared" si="136"/>
        <v/>
      </c>
      <c r="R939" s="26" t="str">
        <f t="array" ref="R939">IF($P939="","",INDEX($B$10:$B$500,SMALL(IF($D$10:$D$500=$Q939,ROW($10:$500)-9),COUNTIF($Q$9:$Q938,$Q939)+1)))</f>
        <v/>
      </c>
    </row>
    <row r="940" spans="1:18" ht="26.25" thickTop="1" thickBot="1" x14ac:dyDescent="0.4">
      <c r="A940" s="13" t="str">
        <f>IF(B940="","",COUNT($A$9:A939)+1)</f>
        <v/>
      </c>
      <c r="B940" s="16"/>
      <c r="C940" s="23"/>
      <c r="D940" s="18" t="str">
        <f t="shared" si="140"/>
        <v/>
      </c>
      <c r="E940" s="16" t="str">
        <f t="shared" si="141"/>
        <v/>
      </c>
      <c r="F940" s="16" t="str">
        <f t="shared" si="142"/>
        <v/>
      </c>
      <c r="G940" s="16" t="str">
        <f t="shared" si="143"/>
        <v/>
      </c>
      <c r="H940" s="15" t="str">
        <f t="shared" si="137"/>
        <v/>
      </c>
      <c r="I940" s="15" t="str">
        <f t="shared" si="138"/>
        <v/>
      </c>
      <c r="J940" s="15" t="str">
        <f t="shared" si="139"/>
        <v/>
      </c>
      <c r="K940" s="28"/>
      <c r="L940" s="13" t="str">
        <f t="shared" si="133"/>
        <v/>
      </c>
      <c r="M940" s="27" t="str">
        <f t="shared" si="134"/>
        <v/>
      </c>
      <c r="N940" s="26" t="str">
        <f t="array" ref="N940">IF($L940="","",INDEX($B$10:$B$500,SMALL(IF($D$10:$D$500=$M940,ROW($10:$500)-9),COUNTIF($M$9:$M939,$M940)+1)))</f>
        <v/>
      </c>
      <c r="O940" s="28"/>
      <c r="P940" s="13" t="str">
        <f t="shared" si="135"/>
        <v/>
      </c>
      <c r="Q940" s="27" t="str">
        <f t="shared" si="136"/>
        <v/>
      </c>
      <c r="R940" s="26" t="str">
        <f t="array" ref="R940">IF($P940="","",INDEX($B$10:$B$500,SMALL(IF($D$10:$D$500=$Q940,ROW($10:$500)-9),COUNTIF($Q$9:$Q939,$Q940)+1)))</f>
        <v/>
      </c>
    </row>
    <row r="941" spans="1:18" ht="26.25" thickTop="1" thickBot="1" x14ac:dyDescent="0.4">
      <c r="A941" s="13" t="str">
        <f>IF(B941="","",COUNT($A$9:A940)+1)</f>
        <v/>
      </c>
      <c r="B941" s="16"/>
      <c r="C941" s="23"/>
      <c r="D941" s="18" t="str">
        <f t="shared" si="140"/>
        <v/>
      </c>
      <c r="E941" s="16" t="str">
        <f t="shared" si="141"/>
        <v/>
      </c>
      <c r="F941" s="16" t="str">
        <f t="shared" si="142"/>
        <v/>
      </c>
      <c r="G941" s="16" t="str">
        <f t="shared" si="143"/>
        <v/>
      </c>
      <c r="H941" s="15" t="str">
        <f t="shared" si="137"/>
        <v/>
      </c>
      <c r="I941" s="15" t="str">
        <f t="shared" si="138"/>
        <v/>
      </c>
      <c r="J941" s="15" t="str">
        <f t="shared" si="139"/>
        <v/>
      </c>
      <c r="K941" s="28"/>
      <c r="L941" s="13" t="str">
        <f t="shared" si="133"/>
        <v/>
      </c>
      <c r="M941" s="27" t="str">
        <f t="shared" si="134"/>
        <v/>
      </c>
      <c r="N941" s="26" t="str">
        <f t="array" ref="N941">IF($L941="","",INDEX($B$10:$B$500,SMALL(IF($D$10:$D$500=$M941,ROW($10:$500)-9),COUNTIF($M$9:$M940,$M941)+1)))</f>
        <v/>
      </c>
      <c r="O941" s="28"/>
      <c r="P941" s="13" t="str">
        <f t="shared" si="135"/>
        <v/>
      </c>
      <c r="Q941" s="27" t="str">
        <f t="shared" si="136"/>
        <v/>
      </c>
      <c r="R941" s="26" t="str">
        <f t="array" ref="R941">IF($P941="","",INDEX($B$10:$B$500,SMALL(IF($D$10:$D$500=$Q941,ROW($10:$500)-9),COUNTIF($Q$9:$Q940,$Q941)+1)))</f>
        <v/>
      </c>
    </row>
    <row r="942" spans="1:18" ht="26.25" thickTop="1" thickBot="1" x14ac:dyDescent="0.4">
      <c r="A942" s="13" t="str">
        <f>IF(B942="","",COUNT($A$9:A941)+1)</f>
        <v/>
      </c>
      <c r="B942" s="16"/>
      <c r="C942" s="23"/>
      <c r="D942" s="18" t="str">
        <f t="shared" si="140"/>
        <v/>
      </c>
      <c r="E942" s="16" t="str">
        <f t="shared" si="141"/>
        <v/>
      </c>
      <c r="F942" s="16" t="str">
        <f t="shared" si="142"/>
        <v/>
      </c>
      <c r="G942" s="16" t="str">
        <f t="shared" si="143"/>
        <v/>
      </c>
      <c r="H942" s="15" t="str">
        <f t="shared" si="137"/>
        <v/>
      </c>
      <c r="I942" s="15" t="str">
        <f t="shared" si="138"/>
        <v/>
      </c>
      <c r="J942" s="15" t="str">
        <f t="shared" si="139"/>
        <v/>
      </c>
      <c r="K942" s="28"/>
      <c r="L942" s="13" t="str">
        <f t="shared" si="133"/>
        <v/>
      </c>
      <c r="M942" s="27" t="str">
        <f t="shared" si="134"/>
        <v/>
      </c>
      <c r="N942" s="26" t="str">
        <f t="array" ref="N942">IF($L942="","",INDEX($B$10:$B$500,SMALL(IF($D$10:$D$500=$M942,ROW($10:$500)-9),COUNTIF($M$9:$M941,$M942)+1)))</f>
        <v/>
      </c>
      <c r="O942" s="28"/>
      <c r="P942" s="13" t="str">
        <f t="shared" si="135"/>
        <v/>
      </c>
      <c r="Q942" s="27" t="str">
        <f t="shared" si="136"/>
        <v/>
      </c>
      <c r="R942" s="26" t="str">
        <f t="array" ref="R942">IF($P942="","",INDEX($B$10:$B$500,SMALL(IF($D$10:$D$500=$Q942,ROW($10:$500)-9),COUNTIF($Q$9:$Q941,$Q942)+1)))</f>
        <v/>
      </c>
    </row>
    <row r="943" spans="1:18" ht="26.25" thickTop="1" thickBot="1" x14ac:dyDescent="0.4">
      <c r="A943" s="13" t="str">
        <f>IF(B943="","",COUNT($A$9:A942)+1)</f>
        <v/>
      </c>
      <c r="B943" s="16"/>
      <c r="C943" s="23"/>
      <c r="D943" s="18" t="str">
        <f t="shared" si="140"/>
        <v/>
      </c>
      <c r="E943" s="16" t="str">
        <f t="shared" si="141"/>
        <v/>
      </c>
      <c r="F943" s="16" t="str">
        <f t="shared" si="142"/>
        <v/>
      </c>
      <c r="G943" s="16" t="str">
        <f t="shared" si="143"/>
        <v/>
      </c>
      <c r="H943" s="15" t="str">
        <f t="shared" si="137"/>
        <v/>
      </c>
      <c r="I943" s="15" t="str">
        <f t="shared" si="138"/>
        <v/>
      </c>
      <c r="J943" s="15" t="str">
        <f t="shared" si="139"/>
        <v/>
      </c>
      <c r="K943" s="28"/>
      <c r="L943" s="13" t="str">
        <f t="shared" si="133"/>
        <v/>
      </c>
      <c r="M943" s="27" t="str">
        <f t="shared" si="134"/>
        <v/>
      </c>
      <c r="N943" s="26" t="str">
        <f t="array" ref="N943">IF($L943="","",INDEX($B$10:$B$500,SMALL(IF($D$10:$D$500=$M943,ROW($10:$500)-9),COUNTIF($M$9:$M942,$M943)+1)))</f>
        <v/>
      </c>
      <c r="O943" s="28"/>
      <c r="P943" s="13" t="str">
        <f t="shared" si="135"/>
        <v/>
      </c>
      <c r="Q943" s="27" t="str">
        <f t="shared" si="136"/>
        <v/>
      </c>
      <c r="R943" s="26" t="str">
        <f t="array" ref="R943">IF($P943="","",INDEX($B$10:$B$500,SMALL(IF($D$10:$D$500=$Q943,ROW($10:$500)-9),COUNTIF($Q$9:$Q942,$Q943)+1)))</f>
        <v/>
      </c>
    </row>
    <row r="944" spans="1:18" ht="26.25" thickTop="1" thickBot="1" x14ac:dyDescent="0.4">
      <c r="A944" s="13" t="str">
        <f>IF(B944="","",COUNT($A$9:A943)+1)</f>
        <v/>
      </c>
      <c r="B944" s="16"/>
      <c r="C944" s="23"/>
      <c r="D944" s="18" t="str">
        <f t="shared" si="140"/>
        <v/>
      </c>
      <c r="E944" s="16" t="str">
        <f t="shared" si="141"/>
        <v/>
      </c>
      <c r="F944" s="16" t="str">
        <f t="shared" si="142"/>
        <v/>
      </c>
      <c r="G944" s="16" t="str">
        <f t="shared" si="143"/>
        <v/>
      </c>
      <c r="H944" s="15" t="str">
        <f t="shared" si="137"/>
        <v/>
      </c>
      <c r="I944" s="15" t="str">
        <f t="shared" si="138"/>
        <v/>
      </c>
      <c r="J944" s="15" t="str">
        <f t="shared" si="139"/>
        <v/>
      </c>
      <c r="K944" s="28"/>
      <c r="L944" s="13" t="str">
        <f t="shared" si="133"/>
        <v/>
      </c>
      <c r="M944" s="27" t="str">
        <f t="shared" si="134"/>
        <v/>
      </c>
      <c r="N944" s="26" t="str">
        <f t="array" ref="N944">IF($L944="","",INDEX($B$10:$B$500,SMALL(IF($D$10:$D$500=$M944,ROW($10:$500)-9),COUNTIF($M$9:$M943,$M944)+1)))</f>
        <v/>
      </c>
      <c r="O944" s="28"/>
      <c r="P944" s="13" t="str">
        <f t="shared" si="135"/>
        <v/>
      </c>
      <c r="Q944" s="27" t="str">
        <f t="shared" si="136"/>
        <v/>
      </c>
      <c r="R944" s="26" t="str">
        <f t="array" ref="R944">IF($P944="","",INDEX($B$10:$B$500,SMALL(IF($D$10:$D$500=$Q944,ROW($10:$500)-9),COUNTIF($Q$9:$Q943,$Q944)+1)))</f>
        <v/>
      </c>
    </row>
    <row r="945" spans="1:18" ht="26.25" thickTop="1" thickBot="1" x14ac:dyDescent="0.4">
      <c r="A945" s="13" t="str">
        <f>IF(B945="","",COUNT($A$9:A944)+1)</f>
        <v/>
      </c>
      <c r="B945" s="16"/>
      <c r="C945" s="23"/>
      <c r="D945" s="18" t="str">
        <f t="shared" si="140"/>
        <v/>
      </c>
      <c r="E945" s="16" t="str">
        <f t="shared" si="141"/>
        <v/>
      </c>
      <c r="F945" s="16" t="str">
        <f t="shared" si="142"/>
        <v/>
      </c>
      <c r="G945" s="16" t="str">
        <f t="shared" si="143"/>
        <v/>
      </c>
      <c r="H945" s="15" t="str">
        <f t="shared" si="137"/>
        <v/>
      </c>
      <c r="I945" s="15" t="str">
        <f t="shared" si="138"/>
        <v/>
      </c>
      <c r="J945" s="15" t="str">
        <f t="shared" si="139"/>
        <v/>
      </c>
      <c r="K945" s="28"/>
      <c r="L945" s="13" t="str">
        <f t="shared" si="133"/>
        <v/>
      </c>
      <c r="M945" s="27" t="str">
        <f t="shared" si="134"/>
        <v/>
      </c>
      <c r="N945" s="26" t="str">
        <f t="array" ref="N945">IF($L945="","",INDEX($B$10:$B$500,SMALL(IF($D$10:$D$500=$M945,ROW($10:$500)-9),COUNTIF($M$9:$M944,$M945)+1)))</f>
        <v/>
      </c>
      <c r="O945" s="28"/>
      <c r="P945" s="13" t="str">
        <f t="shared" si="135"/>
        <v/>
      </c>
      <c r="Q945" s="27" t="str">
        <f t="shared" si="136"/>
        <v/>
      </c>
      <c r="R945" s="26" t="str">
        <f t="array" ref="R945">IF($P945="","",INDEX($B$10:$B$500,SMALL(IF($D$10:$D$500=$Q945,ROW($10:$500)-9),COUNTIF($Q$9:$Q944,$Q945)+1)))</f>
        <v/>
      </c>
    </row>
    <row r="946" spans="1:18" ht="26.25" thickTop="1" thickBot="1" x14ac:dyDescent="0.4">
      <c r="A946" s="13" t="str">
        <f>IF(B946="","",COUNT($A$9:A945)+1)</f>
        <v/>
      </c>
      <c r="B946" s="16"/>
      <c r="C946" s="23"/>
      <c r="D946" s="18" t="str">
        <f t="shared" si="140"/>
        <v/>
      </c>
      <c r="E946" s="16" t="str">
        <f t="shared" si="141"/>
        <v/>
      </c>
      <c r="F946" s="16" t="str">
        <f t="shared" si="142"/>
        <v/>
      </c>
      <c r="G946" s="16" t="str">
        <f t="shared" si="143"/>
        <v/>
      </c>
      <c r="H946" s="15" t="str">
        <f t="shared" si="137"/>
        <v/>
      </c>
      <c r="I946" s="15" t="str">
        <f t="shared" si="138"/>
        <v/>
      </c>
      <c r="J946" s="15" t="str">
        <f t="shared" si="139"/>
        <v/>
      </c>
      <c r="K946" s="28"/>
      <c r="L946" s="13" t="str">
        <f t="shared" si="133"/>
        <v/>
      </c>
      <c r="M946" s="27" t="str">
        <f t="shared" si="134"/>
        <v/>
      </c>
      <c r="N946" s="26" t="str">
        <f t="array" ref="N946">IF($L946="","",INDEX($B$10:$B$500,SMALL(IF($D$10:$D$500=$M946,ROW($10:$500)-9),COUNTIF($M$9:$M945,$M946)+1)))</f>
        <v/>
      </c>
      <c r="O946" s="28"/>
      <c r="P946" s="13" t="str">
        <f t="shared" si="135"/>
        <v/>
      </c>
      <c r="Q946" s="27" t="str">
        <f t="shared" si="136"/>
        <v/>
      </c>
      <c r="R946" s="26" t="str">
        <f t="array" ref="R946">IF($P946="","",INDEX($B$10:$B$500,SMALL(IF($D$10:$D$500=$Q946,ROW($10:$500)-9),COUNTIF($Q$9:$Q945,$Q946)+1)))</f>
        <v/>
      </c>
    </row>
    <row r="947" spans="1:18" ht="26.25" thickTop="1" thickBot="1" x14ac:dyDescent="0.4">
      <c r="A947" s="13" t="str">
        <f>IF(B947="","",COUNT($A$9:A946)+1)</f>
        <v/>
      </c>
      <c r="B947" s="16"/>
      <c r="C947" s="23"/>
      <c r="D947" s="18" t="str">
        <f t="shared" si="140"/>
        <v/>
      </c>
      <c r="E947" s="16" t="str">
        <f t="shared" si="141"/>
        <v/>
      </c>
      <c r="F947" s="16" t="str">
        <f t="shared" si="142"/>
        <v/>
      </c>
      <c r="G947" s="16" t="str">
        <f t="shared" si="143"/>
        <v/>
      </c>
      <c r="H947" s="15" t="str">
        <f t="shared" si="137"/>
        <v/>
      </c>
      <c r="I947" s="15" t="str">
        <f t="shared" si="138"/>
        <v/>
      </c>
      <c r="J947" s="15" t="str">
        <f t="shared" si="139"/>
        <v/>
      </c>
      <c r="K947" s="28"/>
      <c r="L947" s="13" t="str">
        <f t="shared" si="133"/>
        <v/>
      </c>
      <c r="M947" s="27" t="str">
        <f t="shared" si="134"/>
        <v/>
      </c>
      <c r="N947" s="26" t="str">
        <f t="array" ref="N947">IF($L947="","",INDEX($B$10:$B$500,SMALL(IF($D$10:$D$500=$M947,ROW($10:$500)-9),COUNTIF($M$9:$M946,$M947)+1)))</f>
        <v/>
      </c>
      <c r="O947" s="28"/>
      <c r="P947" s="13" t="str">
        <f t="shared" si="135"/>
        <v/>
      </c>
      <c r="Q947" s="27" t="str">
        <f t="shared" si="136"/>
        <v/>
      </c>
      <c r="R947" s="26" t="str">
        <f t="array" ref="R947">IF($P947="","",INDEX($B$10:$B$500,SMALL(IF($D$10:$D$500=$Q947,ROW($10:$500)-9),COUNTIF($Q$9:$Q946,$Q947)+1)))</f>
        <v/>
      </c>
    </row>
    <row r="948" spans="1:18" ht="26.25" thickTop="1" thickBot="1" x14ac:dyDescent="0.4">
      <c r="A948" s="13" t="str">
        <f>IF(B948="","",COUNT($A$9:A947)+1)</f>
        <v/>
      </c>
      <c r="B948" s="16"/>
      <c r="C948" s="23"/>
      <c r="D948" s="18" t="str">
        <f t="shared" si="140"/>
        <v/>
      </c>
      <c r="E948" s="16" t="str">
        <f t="shared" si="141"/>
        <v/>
      </c>
      <c r="F948" s="16" t="str">
        <f t="shared" si="142"/>
        <v/>
      </c>
      <c r="G948" s="16" t="str">
        <f t="shared" si="143"/>
        <v/>
      </c>
      <c r="H948" s="15" t="str">
        <f t="shared" si="137"/>
        <v/>
      </c>
      <c r="I948" s="15" t="str">
        <f t="shared" si="138"/>
        <v/>
      </c>
      <c r="J948" s="15" t="str">
        <f t="shared" si="139"/>
        <v/>
      </c>
      <c r="K948" s="28"/>
      <c r="L948" s="13" t="str">
        <f t="shared" si="133"/>
        <v/>
      </c>
      <c r="M948" s="27" t="str">
        <f t="shared" si="134"/>
        <v/>
      </c>
      <c r="N948" s="26" t="str">
        <f t="array" ref="N948">IF($L948="","",INDEX($B$10:$B$500,SMALL(IF($D$10:$D$500=$M948,ROW($10:$500)-9),COUNTIF($M$9:$M947,$M948)+1)))</f>
        <v/>
      </c>
      <c r="O948" s="28"/>
      <c r="P948" s="13" t="str">
        <f t="shared" si="135"/>
        <v/>
      </c>
      <c r="Q948" s="27" t="str">
        <f t="shared" si="136"/>
        <v/>
      </c>
      <c r="R948" s="26" t="str">
        <f t="array" ref="R948">IF($P948="","",INDEX($B$10:$B$500,SMALL(IF($D$10:$D$500=$Q948,ROW($10:$500)-9),COUNTIF($Q$9:$Q947,$Q948)+1)))</f>
        <v/>
      </c>
    </row>
    <row r="949" spans="1:18" ht="26.25" thickTop="1" thickBot="1" x14ac:dyDescent="0.4">
      <c r="A949" s="13" t="str">
        <f>IF(B949="","",COUNT($A$9:A948)+1)</f>
        <v/>
      </c>
      <c r="B949" s="16"/>
      <c r="C949" s="23"/>
      <c r="D949" s="18" t="str">
        <f t="shared" si="140"/>
        <v/>
      </c>
      <c r="E949" s="16" t="str">
        <f t="shared" si="141"/>
        <v/>
      </c>
      <c r="F949" s="16" t="str">
        <f t="shared" si="142"/>
        <v/>
      </c>
      <c r="G949" s="16" t="str">
        <f t="shared" si="143"/>
        <v/>
      </c>
      <c r="H949" s="15" t="str">
        <f t="shared" si="137"/>
        <v/>
      </c>
      <c r="I949" s="15" t="str">
        <f t="shared" si="138"/>
        <v/>
      </c>
      <c r="J949" s="15" t="str">
        <f t="shared" si="139"/>
        <v/>
      </c>
      <c r="K949" s="28"/>
      <c r="L949" s="13" t="str">
        <f t="shared" si="133"/>
        <v/>
      </c>
      <c r="M949" s="27" t="str">
        <f t="shared" si="134"/>
        <v/>
      </c>
      <c r="N949" s="26" t="str">
        <f t="array" ref="N949">IF($L949="","",INDEX($B$10:$B$500,SMALL(IF($D$10:$D$500=$M949,ROW($10:$500)-9),COUNTIF($M$9:$M948,$M949)+1)))</f>
        <v/>
      </c>
      <c r="O949" s="28"/>
      <c r="P949" s="13" t="str">
        <f t="shared" si="135"/>
        <v/>
      </c>
      <c r="Q949" s="27" t="str">
        <f t="shared" si="136"/>
        <v/>
      </c>
      <c r="R949" s="26" t="str">
        <f t="array" ref="R949">IF($P949="","",INDEX($B$10:$B$500,SMALL(IF($D$10:$D$500=$Q949,ROW($10:$500)-9),COUNTIF($Q$9:$Q948,$Q949)+1)))</f>
        <v/>
      </c>
    </row>
    <row r="950" spans="1:18" ht="26.25" thickTop="1" thickBot="1" x14ac:dyDescent="0.4">
      <c r="A950" s="13" t="str">
        <f>IF(B950="","",COUNT($A$9:A949)+1)</f>
        <v/>
      </c>
      <c r="B950" s="16"/>
      <c r="C950" s="23"/>
      <c r="D950" s="18" t="str">
        <f t="shared" si="140"/>
        <v/>
      </c>
      <c r="E950" s="16" t="str">
        <f t="shared" si="141"/>
        <v/>
      </c>
      <c r="F950" s="16" t="str">
        <f t="shared" si="142"/>
        <v/>
      </c>
      <c r="G950" s="16" t="str">
        <f t="shared" si="143"/>
        <v/>
      </c>
      <c r="H950" s="15" t="str">
        <f t="shared" si="137"/>
        <v/>
      </c>
      <c r="I950" s="15" t="str">
        <f t="shared" si="138"/>
        <v/>
      </c>
      <c r="J950" s="15" t="str">
        <f t="shared" si="139"/>
        <v/>
      </c>
      <c r="K950" s="28"/>
      <c r="L950" s="13" t="str">
        <f t="shared" si="133"/>
        <v/>
      </c>
      <c r="M950" s="27" t="str">
        <f t="shared" si="134"/>
        <v/>
      </c>
      <c r="N950" s="26" t="str">
        <f t="array" ref="N950">IF($L950="","",INDEX($B$10:$B$500,SMALL(IF($D$10:$D$500=$M950,ROW($10:$500)-9),COUNTIF($M$9:$M949,$M950)+1)))</f>
        <v/>
      </c>
      <c r="O950" s="28"/>
      <c r="P950" s="13" t="str">
        <f t="shared" si="135"/>
        <v/>
      </c>
      <c r="Q950" s="27" t="str">
        <f t="shared" si="136"/>
        <v/>
      </c>
      <c r="R950" s="26" t="str">
        <f t="array" ref="R950">IF($P950="","",INDEX($B$10:$B$500,SMALL(IF($D$10:$D$500=$Q950,ROW($10:$500)-9),COUNTIF($Q$9:$Q949,$Q950)+1)))</f>
        <v/>
      </c>
    </row>
    <row r="951" spans="1:18" ht="26.25" thickTop="1" thickBot="1" x14ac:dyDescent="0.4">
      <c r="A951" s="13" t="str">
        <f>IF(B951="","",COUNT($A$9:A950)+1)</f>
        <v/>
      </c>
      <c r="B951" s="16"/>
      <c r="C951" s="23"/>
      <c r="D951" s="18" t="str">
        <f t="shared" si="140"/>
        <v/>
      </c>
      <c r="E951" s="16" t="str">
        <f t="shared" si="141"/>
        <v/>
      </c>
      <c r="F951" s="16" t="str">
        <f t="shared" si="142"/>
        <v/>
      </c>
      <c r="G951" s="16" t="str">
        <f t="shared" si="143"/>
        <v/>
      </c>
      <c r="H951" s="15" t="str">
        <f t="shared" si="137"/>
        <v/>
      </c>
      <c r="I951" s="15" t="str">
        <f t="shared" si="138"/>
        <v/>
      </c>
      <c r="J951" s="15" t="str">
        <f t="shared" si="139"/>
        <v/>
      </c>
      <c r="K951" s="28"/>
      <c r="L951" s="13" t="str">
        <f t="shared" si="133"/>
        <v/>
      </c>
      <c r="M951" s="27" t="str">
        <f t="shared" si="134"/>
        <v/>
      </c>
      <c r="N951" s="26" t="str">
        <f t="array" ref="N951">IF($L951="","",INDEX($B$10:$B$500,SMALL(IF($D$10:$D$500=$M951,ROW($10:$500)-9),COUNTIF($M$9:$M950,$M951)+1)))</f>
        <v/>
      </c>
      <c r="O951" s="28"/>
      <c r="P951" s="13" t="str">
        <f t="shared" si="135"/>
        <v/>
      </c>
      <c r="Q951" s="27" t="str">
        <f t="shared" si="136"/>
        <v/>
      </c>
      <c r="R951" s="26" t="str">
        <f t="array" ref="R951">IF($P951="","",INDEX($B$10:$B$500,SMALL(IF($D$10:$D$500=$Q951,ROW($10:$500)-9),COUNTIF($Q$9:$Q950,$Q951)+1)))</f>
        <v/>
      </c>
    </row>
    <row r="952" spans="1:18" ht="26.25" thickTop="1" thickBot="1" x14ac:dyDescent="0.4">
      <c r="A952" s="13" t="str">
        <f>IF(B952="","",COUNT($A$9:A951)+1)</f>
        <v/>
      </c>
      <c r="B952" s="16"/>
      <c r="C952" s="23"/>
      <c r="D952" s="18" t="str">
        <f t="shared" si="140"/>
        <v/>
      </c>
      <c r="E952" s="16" t="str">
        <f t="shared" si="141"/>
        <v/>
      </c>
      <c r="F952" s="16" t="str">
        <f t="shared" si="142"/>
        <v/>
      </c>
      <c r="G952" s="16" t="str">
        <f t="shared" si="143"/>
        <v/>
      </c>
      <c r="H952" s="15" t="str">
        <f t="shared" si="137"/>
        <v/>
      </c>
      <c r="I952" s="15" t="str">
        <f t="shared" si="138"/>
        <v/>
      </c>
      <c r="J952" s="15" t="str">
        <f t="shared" si="139"/>
        <v/>
      </c>
      <c r="K952" s="28"/>
      <c r="L952" s="13" t="str">
        <f t="shared" si="133"/>
        <v/>
      </c>
      <c r="M952" s="27" t="str">
        <f t="shared" si="134"/>
        <v/>
      </c>
      <c r="N952" s="26" t="str">
        <f t="array" ref="N952">IF($L952="","",INDEX($B$10:$B$500,SMALL(IF($D$10:$D$500=$M952,ROW($10:$500)-9),COUNTIF($M$9:$M951,$M952)+1)))</f>
        <v/>
      </c>
      <c r="O952" s="28"/>
      <c r="P952" s="13" t="str">
        <f t="shared" si="135"/>
        <v/>
      </c>
      <c r="Q952" s="27" t="str">
        <f t="shared" si="136"/>
        <v/>
      </c>
      <c r="R952" s="26" t="str">
        <f t="array" ref="R952">IF($P952="","",INDEX($B$10:$B$500,SMALL(IF($D$10:$D$500=$Q952,ROW($10:$500)-9),COUNTIF($Q$9:$Q951,$Q952)+1)))</f>
        <v/>
      </c>
    </row>
    <row r="953" spans="1:18" ht="26.25" thickTop="1" thickBot="1" x14ac:dyDescent="0.4">
      <c r="A953" s="13" t="str">
        <f>IF(B953="","",COUNT($A$9:A952)+1)</f>
        <v/>
      </c>
      <c r="B953" s="16"/>
      <c r="C953" s="23"/>
      <c r="D953" s="18" t="str">
        <f t="shared" si="140"/>
        <v/>
      </c>
      <c r="E953" s="16" t="str">
        <f t="shared" si="141"/>
        <v/>
      </c>
      <c r="F953" s="16" t="str">
        <f t="shared" si="142"/>
        <v/>
      </c>
      <c r="G953" s="16" t="str">
        <f t="shared" si="143"/>
        <v/>
      </c>
      <c r="H953" s="15" t="str">
        <f t="shared" si="137"/>
        <v/>
      </c>
      <c r="I953" s="15" t="str">
        <f t="shared" si="138"/>
        <v/>
      </c>
      <c r="J953" s="15" t="str">
        <f t="shared" si="139"/>
        <v/>
      </c>
      <c r="K953" s="28"/>
      <c r="L953" s="13" t="str">
        <f t="shared" si="133"/>
        <v/>
      </c>
      <c r="M953" s="27" t="str">
        <f t="shared" si="134"/>
        <v/>
      </c>
      <c r="N953" s="26" t="str">
        <f t="array" ref="N953">IF($L953="","",INDEX($B$10:$B$500,SMALL(IF($D$10:$D$500=$M953,ROW($10:$500)-9),COUNTIF($M$9:$M952,$M953)+1)))</f>
        <v/>
      </c>
      <c r="O953" s="28"/>
      <c r="P953" s="13" t="str">
        <f t="shared" si="135"/>
        <v/>
      </c>
      <c r="Q953" s="27" t="str">
        <f t="shared" si="136"/>
        <v/>
      </c>
      <c r="R953" s="26" t="str">
        <f t="array" ref="R953">IF($P953="","",INDEX($B$10:$B$500,SMALL(IF($D$10:$D$500=$Q953,ROW($10:$500)-9),COUNTIF($Q$9:$Q952,$Q953)+1)))</f>
        <v/>
      </c>
    </row>
    <row r="954" spans="1:18" ht="26.25" thickTop="1" thickBot="1" x14ac:dyDescent="0.4">
      <c r="A954" s="13" t="str">
        <f>IF(B954="","",COUNT($A$9:A953)+1)</f>
        <v/>
      </c>
      <c r="B954" s="16"/>
      <c r="C954" s="23"/>
      <c r="D954" s="18" t="str">
        <f t="shared" si="140"/>
        <v/>
      </c>
      <c r="E954" s="16" t="str">
        <f t="shared" si="141"/>
        <v/>
      </c>
      <c r="F954" s="16" t="str">
        <f t="shared" si="142"/>
        <v/>
      </c>
      <c r="G954" s="16" t="str">
        <f t="shared" si="143"/>
        <v/>
      </c>
      <c r="H954" s="15" t="str">
        <f t="shared" si="137"/>
        <v/>
      </c>
      <c r="I954" s="15" t="str">
        <f t="shared" si="138"/>
        <v/>
      </c>
      <c r="J954" s="15" t="str">
        <f t="shared" si="139"/>
        <v/>
      </c>
      <c r="K954" s="28"/>
      <c r="L954" s="13" t="str">
        <f t="shared" si="133"/>
        <v/>
      </c>
      <c r="M954" s="27" t="str">
        <f t="shared" si="134"/>
        <v/>
      </c>
      <c r="N954" s="26" t="str">
        <f t="array" ref="N954">IF($L954="","",INDEX($B$10:$B$500,SMALL(IF($D$10:$D$500=$M954,ROW($10:$500)-9),COUNTIF($M$9:$M953,$M954)+1)))</f>
        <v/>
      </c>
      <c r="O954" s="28"/>
      <c r="P954" s="13" t="str">
        <f t="shared" si="135"/>
        <v/>
      </c>
      <c r="Q954" s="27" t="str">
        <f t="shared" si="136"/>
        <v/>
      </c>
      <c r="R954" s="26" t="str">
        <f t="array" ref="R954">IF($P954="","",INDEX($B$10:$B$500,SMALL(IF($D$10:$D$500=$Q954,ROW($10:$500)-9),COUNTIF($Q$9:$Q953,$Q954)+1)))</f>
        <v/>
      </c>
    </row>
    <row r="955" spans="1:18" ht="26.25" thickTop="1" thickBot="1" x14ac:dyDescent="0.4">
      <c r="A955" s="13" t="str">
        <f>IF(B955="","",COUNT($A$9:A954)+1)</f>
        <v/>
      </c>
      <c r="B955" s="16"/>
      <c r="C955" s="23"/>
      <c r="D955" s="18" t="str">
        <f t="shared" si="140"/>
        <v/>
      </c>
      <c r="E955" s="16" t="str">
        <f t="shared" si="141"/>
        <v/>
      </c>
      <c r="F955" s="16" t="str">
        <f t="shared" si="142"/>
        <v/>
      </c>
      <c r="G955" s="16" t="str">
        <f t="shared" si="143"/>
        <v/>
      </c>
      <c r="H955" s="15" t="str">
        <f t="shared" si="137"/>
        <v/>
      </c>
      <c r="I955" s="15" t="str">
        <f t="shared" si="138"/>
        <v/>
      </c>
      <c r="J955" s="15" t="str">
        <f t="shared" si="139"/>
        <v/>
      </c>
      <c r="K955" s="28"/>
      <c r="L955" s="13" t="str">
        <f t="shared" si="133"/>
        <v/>
      </c>
      <c r="M955" s="27" t="str">
        <f t="shared" si="134"/>
        <v/>
      </c>
      <c r="N955" s="26" t="str">
        <f t="array" ref="N955">IF($L955="","",INDEX($B$10:$B$500,SMALL(IF($D$10:$D$500=$M955,ROW($10:$500)-9),COUNTIF($M$9:$M954,$M955)+1)))</f>
        <v/>
      </c>
      <c r="O955" s="28"/>
      <c r="P955" s="13" t="str">
        <f t="shared" si="135"/>
        <v/>
      </c>
      <c r="Q955" s="27" t="str">
        <f t="shared" si="136"/>
        <v/>
      </c>
      <c r="R955" s="26" t="str">
        <f t="array" ref="R955">IF($P955="","",INDEX($B$10:$B$500,SMALL(IF($D$10:$D$500=$Q955,ROW($10:$500)-9),COUNTIF($Q$9:$Q954,$Q955)+1)))</f>
        <v/>
      </c>
    </row>
    <row r="956" spans="1:18" ht="26.25" thickTop="1" thickBot="1" x14ac:dyDescent="0.4">
      <c r="A956" s="13" t="str">
        <f>IF(B956="","",COUNT($A$9:A955)+1)</f>
        <v/>
      </c>
      <c r="B956" s="16"/>
      <c r="C956" s="23"/>
      <c r="D956" s="18" t="str">
        <f t="shared" si="140"/>
        <v/>
      </c>
      <c r="E956" s="16" t="str">
        <f t="shared" si="141"/>
        <v/>
      </c>
      <c r="F956" s="16" t="str">
        <f t="shared" si="142"/>
        <v/>
      </c>
      <c r="G956" s="16" t="str">
        <f t="shared" si="143"/>
        <v/>
      </c>
      <c r="H956" s="15" t="str">
        <f t="shared" si="137"/>
        <v/>
      </c>
      <c r="I956" s="15" t="str">
        <f t="shared" si="138"/>
        <v/>
      </c>
      <c r="J956" s="15" t="str">
        <f t="shared" si="139"/>
        <v/>
      </c>
      <c r="K956" s="28"/>
      <c r="L956" s="13" t="str">
        <f t="shared" si="133"/>
        <v/>
      </c>
      <c r="M956" s="27" t="str">
        <f t="shared" si="134"/>
        <v/>
      </c>
      <c r="N956" s="26" t="str">
        <f t="array" ref="N956">IF($L956="","",INDEX($B$10:$B$500,SMALL(IF($D$10:$D$500=$M956,ROW($10:$500)-9),COUNTIF($M$9:$M955,$M956)+1)))</f>
        <v/>
      </c>
      <c r="O956" s="28"/>
      <c r="P956" s="13" t="str">
        <f t="shared" si="135"/>
        <v/>
      </c>
      <c r="Q956" s="27" t="str">
        <f t="shared" si="136"/>
        <v/>
      </c>
      <c r="R956" s="26" t="str">
        <f t="array" ref="R956">IF($P956="","",INDEX($B$10:$B$500,SMALL(IF($D$10:$D$500=$Q956,ROW($10:$500)-9),COUNTIF($Q$9:$Q955,$Q956)+1)))</f>
        <v/>
      </c>
    </row>
    <row r="957" spans="1:18" ht="26.25" thickTop="1" thickBot="1" x14ac:dyDescent="0.4">
      <c r="A957" s="13" t="str">
        <f>IF(B957="","",COUNT($A$9:A956)+1)</f>
        <v/>
      </c>
      <c r="B957" s="16"/>
      <c r="C957" s="23"/>
      <c r="D957" s="18" t="str">
        <f t="shared" si="140"/>
        <v/>
      </c>
      <c r="E957" s="16" t="str">
        <f t="shared" si="141"/>
        <v/>
      </c>
      <c r="F957" s="16" t="str">
        <f t="shared" si="142"/>
        <v/>
      </c>
      <c r="G957" s="16" t="str">
        <f t="shared" si="143"/>
        <v/>
      </c>
      <c r="H957" s="15" t="str">
        <f t="shared" si="137"/>
        <v/>
      </c>
      <c r="I957" s="15" t="str">
        <f t="shared" si="138"/>
        <v/>
      </c>
      <c r="J957" s="15" t="str">
        <f t="shared" si="139"/>
        <v/>
      </c>
      <c r="K957" s="28"/>
      <c r="L957" s="13" t="str">
        <f t="shared" si="133"/>
        <v/>
      </c>
      <c r="M957" s="27" t="str">
        <f t="shared" si="134"/>
        <v/>
      </c>
      <c r="N957" s="26" t="str">
        <f t="array" ref="N957">IF($L957="","",INDEX($B$10:$B$500,SMALL(IF($D$10:$D$500=$M957,ROW($10:$500)-9),COUNTIF($M$9:$M956,$M957)+1)))</f>
        <v/>
      </c>
      <c r="O957" s="28"/>
      <c r="P957" s="13" t="str">
        <f t="shared" si="135"/>
        <v/>
      </c>
      <c r="Q957" s="27" t="str">
        <f t="shared" si="136"/>
        <v/>
      </c>
      <c r="R957" s="26" t="str">
        <f t="array" ref="R957">IF($P957="","",INDEX($B$10:$B$500,SMALL(IF($D$10:$D$500=$Q957,ROW($10:$500)-9),COUNTIF($Q$9:$Q956,$Q957)+1)))</f>
        <v/>
      </c>
    </row>
    <row r="958" spans="1:18" ht="26.25" thickTop="1" thickBot="1" x14ac:dyDescent="0.4">
      <c r="A958" s="13" t="str">
        <f>IF(B958="","",COUNT($A$9:A957)+1)</f>
        <v/>
      </c>
      <c r="B958" s="16"/>
      <c r="C958" s="23"/>
      <c r="D958" s="18" t="str">
        <f t="shared" si="140"/>
        <v/>
      </c>
      <c r="E958" s="16" t="str">
        <f t="shared" si="141"/>
        <v/>
      </c>
      <c r="F958" s="16" t="str">
        <f t="shared" si="142"/>
        <v/>
      </c>
      <c r="G958" s="16" t="str">
        <f t="shared" si="143"/>
        <v/>
      </c>
      <c r="H958" s="15" t="str">
        <f t="shared" si="137"/>
        <v/>
      </c>
      <c r="I958" s="15" t="str">
        <f t="shared" si="138"/>
        <v/>
      </c>
      <c r="J958" s="15" t="str">
        <f t="shared" si="139"/>
        <v/>
      </c>
      <c r="K958" s="28"/>
      <c r="L958" s="13" t="str">
        <f t="shared" si="133"/>
        <v/>
      </c>
      <c r="M958" s="27" t="str">
        <f t="shared" si="134"/>
        <v/>
      </c>
      <c r="N958" s="26" t="str">
        <f t="array" ref="N958">IF($L958="","",INDEX($B$10:$B$500,SMALL(IF($D$10:$D$500=$M958,ROW($10:$500)-9),COUNTIF($M$9:$M957,$M958)+1)))</f>
        <v/>
      </c>
      <c r="O958" s="28"/>
      <c r="P958" s="13" t="str">
        <f t="shared" si="135"/>
        <v/>
      </c>
      <c r="Q958" s="27" t="str">
        <f t="shared" si="136"/>
        <v/>
      </c>
      <c r="R958" s="26" t="str">
        <f t="array" ref="R958">IF($P958="","",INDEX($B$10:$B$500,SMALL(IF($D$10:$D$500=$Q958,ROW($10:$500)-9),COUNTIF($Q$9:$Q957,$Q958)+1)))</f>
        <v/>
      </c>
    </row>
    <row r="959" spans="1:18" ht="26.25" thickTop="1" thickBot="1" x14ac:dyDescent="0.4">
      <c r="A959" s="13" t="str">
        <f>IF(B959="","",COUNT($A$9:A958)+1)</f>
        <v/>
      </c>
      <c r="B959" s="16"/>
      <c r="C959" s="23"/>
      <c r="D959" s="18" t="str">
        <f t="shared" si="140"/>
        <v/>
      </c>
      <c r="E959" s="16" t="str">
        <f t="shared" si="141"/>
        <v/>
      </c>
      <c r="F959" s="16" t="str">
        <f t="shared" si="142"/>
        <v/>
      </c>
      <c r="G959" s="16" t="str">
        <f t="shared" si="143"/>
        <v/>
      </c>
      <c r="H959" s="15" t="str">
        <f t="shared" si="137"/>
        <v/>
      </c>
      <c r="I959" s="15" t="str">
        <f t="shared" si="138"/>
        <v/>
      </c>
      <c r="J959" s="15" t="str">
        <f t="shared" si="139"/>
        <v/>
      </c>
      <c r="K959" s="28"/>
      <c r="L959" s="13" t="str">
        <f t="shared" si="133"/>
        <v/>
      </c>
      <c r="M959" s="27" t="str">
        <f t="shared" si="134"/>
        <v/>
      </c>
      <c r="N959" s="26" t="str">
        <f t="array" ref="N959">IF($L959="","",INDEX($B$10:$B$500,SMALL(IF($D$10:$D$500=$M959,ROW($10:$500)-9),COUNTIF($M$9:$M958,$M959)+1)))</f>
        <v/>
      </c>
      <c r="O959" s="28"/>
      <c r="P959" s="13" t="str">
        <f t="shared" si="135"/>
        <v/>
      </c>
      <c r="Q959" s="27" t="str">
        <f t="shared" si="136"/>
        <v/>
      </c>
      <c r="R959" s="26" t="str">
        <f t="array" ref="R959">IF($P959="","",INDEX($B$10:$B$500,SMALL(IF($D$10:$D$500=$Q959,ROW($10:$500)-9),COUNTIF($Q$9:$Q958,$Q959)+1)))</f>
        <v/>
      </c>
    </row>
    <row r="960" spans="1:18" ht="26.25" thickTop="1" thickBot="1" x14ac:dyDescent="0.4">
      <c r="A960" s="13" t="str">
        <f>IF(B960="","",COUNT($A$9:A959)+1)</f>
        <v/>
      </c>
      <c r="B960" s="16"/>
      <c r="C960" s="23"/>
      <c r="D960" s="18" t="str">
        <f t="shared" si="140"/>
        <v/>
      </c>
      <c r="E960" s="16" t="str">
        <f t="shared" si="141"/>
        <v/>
      </c>
      <c r="F960" s="16" t="str">
        <f t="shared" si="142"/>
        <v/>
      </c>
      <c r="G960" s="16" t="str">
        <f t="shared" si="143"/>
        <v/>
      </c>
      <c r="H960" s="15" t="str">
        <f t="shared" si="137"/>
        <v/>
      </c>
      <c r="I960" s="15" t="str">
        <f t="shared" si="138"/>
        <v/>
      </c>
      <c r="J960" s="15" t="str">
        <f t="shared" si="139"/>
        <v/>
      </c>
      <c r="K960" s="28"/>
      <c r="L960" s="13" t="str">
        <f t="shared" si="133"/>
        <v/>
      </c>
      <c r="M960" s="27" t="str">
        <f t="shared" si="134"/>
        <v/>
      </c>
      <c r="N960" s="26" t="str">
        <f t="array" ref="N960">IF($L960="","",INDEX($B$10:$B$500,SMALL(IF($D$10:$D$500=$M960,ROW($10:$500)-9),COUNTIF($M$9:$M959,$M960)+1)))</f>
        <v/>
      </c>
      <c r="O960" s="28"/>
      <c r="P960" s="13" t="str">
        <f t="shared" si="135"/>
        <v/>
      </c>
      <c r="Q960" s="27" t="str">
        <f t="shared" si="136"/>
        <v/>
      </c>
      <c r="R960" s="26" t="str">
        <f t="array" ref="R960">IF($P960="","",INDEX($B$10:$B$500,SMALL(IF($D$10:$D$500=$Q960,ROW($10:$500)-9),COUNTIF($Q$9:$Q959,$Q960)+1)))</f>
        <v/>
      </c>
    </row>
    <row r="961" spans="1:18" ht="26.25" thickTop="1" thickBot="1" x14ac:dyDescent="0.4">
      <c r="A961" s="13" t="str">
        <f>IF(B961="","",COUNT($A$9:A960)+1)</f>
        <v/>
      </c>
      <c r="B961" s="16"/>
      <c r="C961" s="23"/>
      <c r="D961" s="18" t="str">
        <f t="shared" si="140"/>
        <v/>
      </c>
      <c r="E961" s="16" t="str">
        <f t="shared" si="141"/>
        <v/>
      </c>
      <c r="F961" s="16" t="str">
        <f t="shared" si="142"/>
        <v/>
      </c>
      <c r="G961" s="16" t="str">
        <f t="shared" si="143"/>
        <v/>
      </c>
      <c r="H961" s="15" t="str">
        <f t="shared" si="137"/>
        <v/>
      </c>
      <c r="I961" s="15" t="str">
        <f t="shared" si="138"/>
        <v/>
      </c>
      <c r="J961" s="15" t="str">
        <f t="shared" si="139"/>
        <v/>
      </c>
      <c r="K961" s="28"/>
      <c r="L961" s="13" t="str">
        <f t="shared" si="133"/>
        <v/>
      </c>
      <c r="M961" s="27" t="str">
        <f t="shared" si="134"/>
        <v/>
      </c>
      <c r="N961" s="26" t="str">
        <f t="array" ref="N961">IF($L961="","",INDEX($B$10:$B$500,SMALL(IF($D$10:$D$500=$M961,ROW($10:$500)-9),COUNTIF($M$9:$M960,$M961)+1)))</f>
        <v/>
      </c>
      <c r="O961" s="28"/>
      <c r="P961" s="13" t="str">
        <f t="shared" si="135"/>
        <v/>
      </c>
      <c r="Q961" s="27" t="str">
        <f t="shared" si="136"/>
        <v/>
      </c>
      <c r="R961" s="26" t="str">
        <f t="array" ref="R961">IF($P961="","",INDEX($B$10:$B$500,SMALL(IF($D$10:$D$500=$Q961,ROW($10:$500)-9),COUNTIF($Q$9:$Q960,$Q961)+1)))</f>
        <v/>
      </c>
    </row>
    <row r="962" spans="1:18" ht="26.25" thickTop="1" thickBot="1" x14ac:dyDescent="0.4">
      <c r="A962" s="13" t="str">
        <f>IF(B962="","",COUNT($A$9:A961)+1)</f>
        <v/>
      </c>
      <c r="B962" s="16"/>
      <c r="C962" s="23"/>
      <c r="D962" s="18" t="str">
        <f t="shared" si="140"/>
        <v/>
      </c>
      <c r="E962" s="16" t="str">
        <f t="shared" si="141"/>
        <v/>
      </c>
      <c r="F962" s="16" t="str">
        <f t="shared" si="142"/>
        <v/>
      </c>
      <c r="G962" s="16" t="str">
        <f t="shared" si="143"/>
        <v/>
      </c>
      <c r="H962" s="15" t="str">
        <f t="shared" si="137"/>
        <v/>
      </c>
      <c r="I962" s="15" t="str">
        <f t="shared" si="138"/>
        <v/>
      </c>
      <c r="J962" s="15" t="str">
        <f t="shared" si="139"/>
        <v/>
      </c>
      <c r="K962" s="28"/>
      <c r="L962" s="13" t="str">
        <f t="shared" si="133"/>
        <v/>
      </c>
      <c r="M962" s="27" t="str">
        <f t="shared" si="134"/>
        <v/>
      </c>
      <c r="N962" s="26" t="str">
        <f t="array" ref="N962">IF($L962="","",INDEX($B$10:$B$500,SMALL(IF($D$10:$D$500=$M962,ROW($10:$500)-9),COUNTIF($M$9:$M961,$M962)+1)))</f>
        <v/>
      </c>
      <c r="O962" s="28"/>
      <c r="P962" s="13" t="str">
        <f t="shared" si="135"/>
        <v/>
      </c>
      <c r="Q962" s="27" t="str">
        <f t="shared" si="136"/>
        <v/>
      </c>
      <c r="R962" s="26" t="str">
        <f t="array" ref="R962">IF($P962="","",INDEX($B$10:$B$500,SMALL(IF($D$10:$D$500=$Q962,ROW($10:$500)-9),COUNTIF($Q$9:$Q961,$Q962)+1)))</f>
        <v/>
      </c>
    </row>
    <row r="963" spans="1:18" ht="26.25" thickTop="1" thickBot="1" x14ac:dyDescent="0.4">
      <c r="A963" s="13" t="str">
        <f>IF(B963="","",COUNT($A$9:A962)+1)</f>
        <v/>
      </c>
      <c r="B963" s="16"/>
      <c r="C963" s="23"/>
      <c r="D963" s="18" t="str">
        <f t="shared" si="140"/>
        <v/>
      </c>
      <c r="E963" s="16" t="str">
        <f t="shared" si="141"/>
        <v/>
      </c>
      <c r="F963" s="16" t="str">
        <f t="shared" si="142"/>
        <v/>
      </c>
      <c r="G963" s="16" t="str">
        <f t="shared" si="143"/>
        <v/>
      </c>
      <c r="H963" s="15" t="str">
        <f t="shared" si="137"/>
        <v/>
      </c>
      <c r="I963" s="15" t="str">
        <f t="shared" si="138"/>
        <v/>
      </c>
      <c r="J963" s="15" t="str">
        <f t="shared" si="139"/>
        <v/>
      </c>
      <c r="K963" s="28"/>
      <c r="L963" s="13" t="str">
        <f t="shared" si="133"/>
        <v/>
      </c>
      <c r="M963" s="27" t="str">
        <f t="shared" si="134"/>
        <v/>
      </c>
      <c r="N963" s="26" t="str">
        <f t="array" ref="N963">IF($L963="","",INDEX($B$10:$B$500,SMALL(IF($D$10:$D$500=$M963,ROW($10:$500)-9),COUNTIF($M$9:$M962,$M963)+1)))</f>
        <v/>
      </c>
      <c r="O963" s="28"/>
      <c r="P963" s="13" t="str">
        <f t="shared" si="135"/>
        <v/>
      </c>
      <c r="Q963" s="27" t="str">
        <f t="shared" si="136"/>
        <v/>
      </c>
      <c r="R963" s="26" t="str">
        <f t="array" ref="R963">IF($P963="","",INDEX($B$10:$B$500,SMALL(IF($D$10:$D$500=$Q963,ROW($10:$500)-9),COUNTIF($Q$9:$Q962,$Q963)+1)))</f>
        <v/>
      </c>
    </row>
    <row r="964" spans="1:18" ht="26.25" thickTop="1" thickBot="1" x14ac:dyDescent="0.4">
      <c r="A964" s="13" t="str">
        <f>IF(B964="","",COUNT($A$9:A963)+1)</f>
        <v/>
      </c>
      <c r="B964" s="16"/>
      <c r="C964" s="23"/>
      <c r="D964" s="18" t="str">
        <f t="shared" si="140"/>
        <v/>
      </c>
      <c r="E964" s="16" t="str">
        <f t="shared" si="141"/>
        <v/>
      </c>
      <c r="F964" s="16" t="str">
        <f t="shared" si="142"/>
        <v/>
      </c>
      <c r="G964" s="16" t="str">
        <f t="shared" si="143"/>
        <v/>
      </c>
      <c r="H964" s="15" t="str">
        <f t="shared" si="137"/>
        <v/>
      </c>
      <c r="I964" s="15" t="str">
        <f t="shared" si="138"/>
        <v/>
      </c>
      <c r="J964" s="15" t="str">
        <f t="shared" si="139"/>
        <v/>
      </c>
      <c r="K964" s="28"/>
      <c r="L964" s="13" t="str">
        <f t="shared" si="133"/>
        <v/>
      </c>
      <c r="M964" s="27" t="str">
        <f t="shared" si="134"/>
        <v/>
      </c>
      <c r="N964" s="26" t="str">
        <f t="array" ref="N964">IF($L964="","",INDEX($B$10:$B$500,SMALL(IF($D$10:$D$500=$M964,ROW($10:$500)-9),COUNTIF($M$9:$M963,$M964)+1)))</f>
        <v/>
      </c>
      <c r="O964" s="28"/>
      <c r="P964" s="13" t="str">
        <f t="shared" si="135"/>
        <v/>
      </c>
      <c r="Q964" s="27" t="str">
        <f t="shared" si="136"/>
        <v/>
      </c>
      <c r="R964" s="26" t="str">
        <f t="array" ref="R964">IF($P964="","",INDEX($B$10:$B$500,SMALL(IF($D$10:$D$500=$Q964,ROW($10:$500)-9),COUNTIF($Q$9:$Q963,$Q964)+1)))</f>
        <v/>
      </c>
    </row>
    <row r="965" spans="1:18" ht="26.25" thickTop="1" thickBot="1" x14ac:dyDescent="0.4">
      <c r="A965" s="13" t="str">
        <f>IF(B965="","",COUNT($A$9:A964)+1)</f>
        <v/>
      </c>
      <c r="B965" s="16"/>
      <c r="C965" s="23"/>
      <c r="D965" s="18" t="str">
        <f t="shared" si="140"/>
        <v/>
      </c>
      <c r="E965" s="16" t="str">
        <f t="shared" si="141"/>
        <v/>
      </c>
      <c r="F965" s="16" t="str">
        <f t="shared" si="142"/>
        <v/>
      </c>
      <c r="G965" s="16" t="str">
        <f t="shared" si="143"/>
        <v/>
      </c>
      <c r="H965" s="15" t="str">
        <f t="shared" si="137"/>
        <v/>
      </c>
      <c r="I965" s="15" t="str">
        <f t="shared" si="138"/>
        <v/>
      </c>
      <c r="J965" s="15" t="str">
        <f t="shared" si="139"/>
        <v/>
      </c>
      <c r="K965" s="28"/>
      <c r="L965" s="13" t="str">
        <f t="shared" si="133"/>
        <v/>
      </c>
      <c r="M965" s="27" t="str">
        <f t="shared" si="134"/>
        <v/>
      </c>
      <c r="N965" s="26" t="str">
        <f t="array" ref="N965">IF($L965="","",INDEX($B$10:$B$500,SMALL(IF($D$10:$D$500=$M965,ROW($10:$500)-9),COUNTIF($M$9:$M964,$M965)+1)))</f>
        <v/>
      </c>
      <c r="O965" s="28"/>
      <c r="P965" s="13" t="str">
        <f t="shared" si="135"/>
        <v/>
      </c>
      <c r="Q965" s="27" t="str">
        <f t="shared" si="136"/>
        <v/>
      </c>
      <c r="R965" s="26" t="str">
        <f t="array" ref="R965">IF($P965="","",INDEX($B$10:$B$500,SMALL(IF($D$10:$D$500=$Q965,ROW($10:$500)-9),COUNTIF($Q$9:$Q964,$Q965)+1)))</f>
        <v/>
      </c>
    </row>
    <row r="966" spans="1:18" ht="26.25" thickTop="1" thickBot="1" x14ac:dyDescent="0.4">
      <c r="A966" s="13" t="str">
        <f>IF(B966="","",COUNT($A$9:A965)+1)</f>
        <v/>
      </c>
      <c r="B966" s="16"/>
      <c r="C966" s="23"/>
      <c r="D966" s="18" t="str">
        <f t="shared" si="140"/>
        <v/>
      </c>
      <c r="E966" s="16" t="str">
        <f t="shared" si="141"/>
        <v/>
      </c>
      <c r="F966" s="16" t="str">
        <f t="shared" si="142"/>
        <v/>
      </c>
      <c r="G966" s="16" t="str">
        <f t="shared" si="143"/>
        <v/>
      </c>
      <c r="H966" s="15" t="str">
        <f t="shared" si="137"/>
        <v/>
      </c>
      <c r="I966" s="15" t="str">
        <f t="shared" si="138"/>
        <v/>
      </c>
      <c r="J966" s="15" t="str">
        <f t="shared" si="139"/>
        <v/>
      </c>
      <c r="K966" s="28"/>
      <c r="L966" s="13" t="str">
        <f t="shared" si="133"/>
        <v/>
      </c>
      <c r="M966" s="27" t="str">
        <f t="shared" si="134"/>
        <v/>
      </c>
      <c r="N966" s="26" t="str">
        <f t="array" ref="N966">IF($L966="","",INDEX($B$10:$B$500,SMALL(IF($D$10:$D$500=$M966,ROW($10:$500)-9),COUNTIF($M$9:$M965,$M966)+1)))</f>
        <v/>
      </c>
      <c r="O966" s="28"/>
      <c r="P966" s="13" t="str">
        <f t="shared" si="135"/>
        <v/>
      </c>
      <c r="Q966" s="27" t="str">
        <f t="shared" si="136"/>
        <v/>
      </c>
      <c r="R966" s="26" t="str">
        <f t="array" ref="R966">IF($P966="","",INDEX($B$10:$B$500,SMALL(IF($D$10:$D$500=$Q966,ROW($10:$500)-9),COUNTIF($Q$9:$Q965,$Q966)+1)))</f>
        <v/>
      </c>
    </row>
    <row r="967" spans="1:18" ht="26.25" thickTop="1" thickBot="1" x14ac:dyDescent="0.4">
      <c r="A967" s="13" t="str">
        <f>IF(B967="","",COUNT($A$9:A966)+1)</f>
        <v/>
      </c>
      <c r="B967" s="16"/>
      <c r="C967" s="23"/>
      <c r="D967" s="18" t="str">
        <f t="shared" si="140"/>
        <v/>
      </c>
      <c r="E967" s="16" t="str">
        <f t="shared" si="141"/>
        <v/>
      </c>
      <c r="F967" s="16" t="str">
        <f t="shared" si="142"/>
        <v/>
      </c>
      <c r="G967" s="16" t="str">
        <f t="shared" si="143"/>
        <v/>
      </c>
      <c r="H967" s="15" t="str">
        <f t="shared" si="137"/>
        <v/>
      </c>
      <c r="I967" s="15" t="str">
        <f t="shared" si="138"/>
        <v/>
      </c>
      <c r="J967" s="15" t="str">
        <f t="shared" si="139"/>
        <v/>
      </c>
      <c r="K967" s="28"/>
      <c r="L967" s="13" t="str">
        <f t="shared" si="133"/>
        <v/>
      </c>
      <c r="M967" s="27" t="str">
        <f t="shared" si="134"/>
        <v/>
      </c>
      <c r="N967" s="26" t="str">
        <f t="array" ref="N967">IF($L967="","",INDEX($B$10:$B$500,SMALL(IF($D$10:$D$500=$M967,ROW($10:$500)-9),COUNTIF($M$9:$M966,$M967)+1)))</f>
        <v/>
      </c>
      <c r="O967" s="28"/>
      <c r="P967" s="13" t="str">
        <f t="shared" si="135"/>
        <v/>
      </c>
      <c r="Q967" s="27" t="str">
        <f t="shared" si="136"/>
        <v/>
      </c>
      <c r="R967" s="26" t="str">
        <f t="array" ref="R967">IF($P967="","",INDEX($B$10:$B$500,SMALL(IF($D$10:$D$500=$Q967,ROW($10:$500)-9),COUNTIF($Q$9:$Q966,$Q967)+1)))</f>
        <v/>
      </c>
    </row>
    <row r="968" spans="1:18" ht="26.25" thickTop="1" thickBot="1" x14ac:dyDescent="0.4">
      <c r="A968" s="13" t="str">
        <f>IF(B968="","",COUNT($A$9:A967)+1)</f>
        <v/>
      </c>
      <c r="B968" s="16"/>
      <c r="C968" s="23"/>
      <c r="D968" s="18" t="str">
        <f t="shared" si="140"/>
        <v/>
      </c>
      <c r="E968" s="16" t="str">
        <f t="shared" si="141"/>
        <v/>
      </c>
      <c r="F968" s="16" t="str">
        <f t="shared" si="142"/>
        <v/>
      </c>
      <c r="G968" s="16" t="str">
        <f t="shared" si="143"/>
        <v/>
      </c>
      <c r="H968" s="15" t="str">
        <f t="shared" si="137"/>
        <v/>
      </c>
      <c r="I968" s="15" t="str">
        <f t="shared" si="138"/>
        <v/>
      </c>
      <c r="J968" s="15" t="str">
        <f t="shared" si="139"/>
        <v/>
      </c>
      <c r="K968" s="28"/>
      <c r="L968" s="13" t="str">
        <f t="shared" si="133"/>
        <v/>
      </c>
      <c r="M968" s="27" t="str">
        <f t="shared" si="134"/>
        <v/>
      </c>
      <c r="N968" s="26" t="str">
        <f t="array" ref="N968">IF($L968="","",INDEX($B$10:$B$500,SMALL(IF($D$10:$D$500=$M968,ROW($10:$500)-9),COUNTIF($M$9:$M967,$M968)+1)))</f>
        <v/>
      </c>
      <c r="O968" s="28"/>
      <c r="P968" s="13" t="str">
        <f t="shared" si="135"/>
        <v/>
      </c>
      <c r="Q968" s="27" t="str">
        <f t="shared" si="136"/>
        <v/>
      </c>
      <c r="R968" s="26" t="str">
        <f t="array" ref="R968">IF($P968="","",INDEX($B$10:$B$500,SMALL(IF($D$10:$D$500=$Q968,ROW($10:$500)-9),COUNTIF($Q$9:$Q967,$Q968)+1)))</f>
        <v/>
      </c>
    </row>
    <row r="969" spans="1:18" ht="26.25" thickTop="1" thickBot="1" x14ac:dyDescent="0.4">
      <c r="A969" s="13" t="str">
        <f>IF(B969="","",COUNT($A$9:A968)+1)</f>
        <v/>
      </c>
      <c r="B969" s="16"/>
      <c r="C969" s="23"/>
      <c r="D969" s="18" t="str">
        <f t="shared" si="140"/>
        <v/>
      </c>
      <c r="E969" s="16" t="str">
        <f t="shared" si="141"/>
        <v/>
      </c>
      <c r="F969" s="16" t="str">
        <f t="shared" si="142"/>
        <v/>
      </c>
      <c r="G969" s="16" t="str">
        <f t="shared" si="143"/>
        <v/>
      </c>
      <c r="H969" s="15" t="str">
        <f t="shared" si="137"/>
        <v/>
      </c>
      <c r="I969" s="15" t="str">
        <f t="shared" si="138"/>
        <v/>
      </c>
      <c r="J969" s="15" t="str">
        <f t="shared" si="139"/>
        <v/>
      </c>
      <c r="K969" s="28"/>
      <c r="L969" s="13" t="str">
        <f t="shared" si="133"/>
        <v/>
      </c>
      <c r="M969" s="27" t="str">
        <f t="shared" si="134"/>
        <v/>
      </c>
      <c r="N969" s="26" t="str">
        <f t="array" ref="N969">IF($L969="","",INDEX($B$10:$B$500,SMALL(IF($D$10:$D$500=$M969,ROW($10:$500)-9),COUNTIF($M$9:$M968,$M969)+1)))</f>
        <v/>
      </c>
      <c r="O969" s="28"/>
      <c r="P969" s="13" t="str">
        <f t="shared" si="135"/>
        <v/>
      </c>
      <c r="Q969" s="27" t="str">
        <f t="shared" si="136"/>
        <v/>
      </c>
      <c r="R969" s="26" t="str">
        <f t="array" ref="R969">IF($P969="","",INDEX($B$10:$B$500,SMALL(IF($D$10:$D$500=$Q969,ROW($10:$500)-9),COUNTIF($Q$9:$Q968,$Q969)+1)))</f>
        <v/>
      </c>
    </row>
    <row r="970" spans="1:18" ht="26.25" thickTop="1" thickBot="1" x14ac:dyDescent="0.4">
      <c r="A970" s="13" t="str">
        <f>IF(B970="","",COUNT($A$9:A969)+1)</f>
        <v/>
      </c>
      <c r="B970" s="16"/>
      <c r="C970" s="23"/>
      <c r="D970" s="18" t="str">
        <f t="shared" si="140"/>
        <v/>
      </c>
      <c r="E970" s="16" t="str">
        <f t="shared" si="141"/>
        <v/>
      </c>
      <c r="F970" s="16" t="str">
        <f t="shared" si="142"/>
        <v/>
      </c>
      <c r="G970" s="16" t="str">
        <f t="shared" si="143"/>
        <v/>
      </c>
      <c r="H970" s="15" t="str">
        <f t="shared" si="137"/>
        <v/>
      </c>
      <c r="I970" s="15" t="str">
        <f t="shared" si="138"/>
        <v/>
      </c>
      <c r="J970" s="15" t="str">
        <f t="shared" si="139"/>
        <v/>
      </c>
      <c r="K970" s="28"/>
      <c r="L970" s="13" t="str">
        <f t="shared" ref="L970:L1033" si="144">IF(ROW($A961)&gt;MAX($A:$A),"",ROW($A961))</f>
        <v/>
      </c>
      <c r="M970" s="27" t="str">
        <f t="shared" ref="M970:M1033" si="145">IF(ISERROR(SMALL($D$10:$D$500,$L970)),"",SMALL($D$10:$D$500,$L970))</f>
        <v/>
      </c>
      <c r="N970" s="26" t="str">
        <f t="array" ref="N970">IF($L970="","",INDEX($B$10:$B$500,SMALL(IF($D$10:$D$500=$M970,ROW($10:$500)-9),COUNTIF($M$9:$M969,$M970)+1)))</f>
        <v/>
      </c>
      <c r="O970" s="28"/>
      <c r="P970" s="13" t="str">
        <f t="shared" ref="P970:P1033" si="146">IF(ROW($A961)&gt;MAX($A:$A),"",ROW($A961))</f>
        <v/>
      </c>
      <c r="Q970" s="27" t="str">
        <f t="shared" ref="Q970:Q1033" si="147">IF(ISERROR(LARGE($D$10:$D$500,$L970)),"",LARGE($D$10:$D$500,$L970))</f>
        <v/>
      </c>
      <c r="R970" s="26" t="str">
        <f t="array" ref="R970">IF($P970="","",INDEX($B$10:$B$500,SMALL(IF($D$10:$D$500=$Q970,ROW($10:$500)-9),COUNTIF($Q$9:$Q969,$Q970)+1)))</f>
        <v/>
      </c>
    </row>
    <row r="971" spans="1:18" ht="26.25" thickTop="1" thickBot="1" x14ac:dyDescent="0.4">
      <c r="A971" s="13" t="str">
        <f>IF(B971="","",COUNT($A$9:A970)+1)</f>
        <v/>
      </c>
      <c r="B971" s="16"/>
      <c r="C971" s="23"/>
      <c r="D971" s="18" t="str">
        <f t="shared" si="140"/>
        <v/>
      </c>
      <c r="E971" s="16" t="str">
        <f t="shared" si="141"/>
        <v/>
      </c>
      <c r="F971" s="16" t="str">
        <f t="shared" si="142"/>
        <v/>
      </c>
      <c r="G971" s="16" t="str">
        <f t="shared" si="143"/>
        <v/>
      </c>
      <c r="H971" s="15" t="str">
        <f t="shared" si="137"/>
        <v/>
      </c>
      <c r="I971" s="15" t="str">
        <f t="shared" si="138"/>
        <v/>
      </c>
      <c r="J971" s="15" t="str">
        <f t="shared" si="139"/>
        <v/>
      </c>
      <c r="K971" s="28"/>
      <c r="L971" s="13" t="str">
        <f t="shared" si="144"/>
        <v/>
      </c>
      <c r="M971" s="27" t="str">
        <f t="shared" si="145"/>
        <v/>
      </c>
      <c r="N971" s="26" t="str">
        <f t="array" ref="N971">IF($L971="","",INDEX($B$10:$B$500,SMALL(IF($D$10:$D$500=$M971,ROW($10:$500)-9),COUNTIF($M$9:$M970,$M971)+1)))</f>
        <v/>
      </c>
      <c r="O971" s="28"/>
      <c r="P971" s="13" t="str">
        <f t="shared" si="146"/>
        <v/>
      </c>
      <c r="Q971" s="27" t="str">
        <f t="shared" si="147"/>
        <v/>
      </c>
      <c r="R971" s="26" t="str">
        <f t="array" ref="R971">IF($P971="","",INDEX($B$10:$B$500,SMALL(IF($D$10:$D$500=$Q971,ROW($10:$500)-9),COUNTIF($Q$9:$Q970,$Q971)+1)))</f>
        <v/>
      </c>
    </row>
    <row r="972" spans="1:18" ht="26.25" thickTop="1" thickBot="1" x14ac:dyDescent="0.4">
      <c r="A972" s="13" t="str">
        <f>IF(B972="","",COUNT($A$9:A971)+1)</f>
        <v/>
      </c>
      <c r="B972" s="16"/>
      <c r="C972" s="23"/>
      <c r="D972" s="18" t="str">
        <f t="shared" si="140"/>
        <v/>
      </c>
      <c r="E972" s="16" t="str">
        <f t="shared" si="141"/>
        <v/>
      </c>
      <c r="F972" s="16" t="str">
        <f t="shared" si="142"/>
        <v/>
      </c>
      <c r="G972" s="16" t="str">
        <f t="shared" si="143"/>
        <v/>
      </c>
      <c r="H972" s="15" t="str">
        <f t="shared" ref="H972:H1035" si="148">IF(ISNUMBER(E972),DATEDIF((DATE(G972,F972,E972)),(DATE("2021","10","1")),"MD"),"")</f>
        <v/>
      </c>
      <c r="I972" s="15" t="str">
        <f t="shared" ref="I972:I1035" si="149">IF(ISNUMBER(F972),DATEDIF((DATE(G972,F972,E972)),(DATE("2021","10","1")),"YM"),"")</f>
        <v/>
      </c>
      <c r="J972" s="15" t="str">
        <f t="shared" ref="J972:J1035" si="150">IF(ISNUMBER(G972),DATEDIF((DATE(G972,F972,E972)),(DATE("2021","10","1")),"Y"),"")</f>
        <v/>
      </c>
      <c r="K972" s="28"/>
      <c r="L972" s="13" t="str">
        <f t="shared" si="144"/>
        <v/>
      </c>
      <c r="M972" s="27" t="str">
        <f t="shared" si="145"/>
        <v/>
      </c>
      <c r="N972" s="26" t="str">
        <f t="array" ref="N972">IF($L972="","",INDEX($B$10:$B$500,SMALL(IF($D$10:$D$500=$M972,ROW($10:$500)-9),COUNTIF($M$9:$M971,$M972)+1)))</f>
        <v/>
      </c>
      <c r="O972" s="28"/>
      <c r="P972" s="13" t="str">
        <f t="shared" si="146"/>
        <v/>
      </c>
      <c r="Q972" s="27" t="str">
        <f t="shared" si="147"/>
        <v/>
      </c>
      <c r="R972" s="26" t="str">
        <f t="array" ref="R972">IF($P972="","",INDEX($B$10:$B$500,SMALL(IF($D$10:$D$500=$Q972,ROW($10:$500)-9),COUNTIF($Q$9:$Q971,$Q972)+1)))</f>
        <v/>
      </c>
    </row>
    <row r="973" spans="1:18" ht="26.25" thickTop="1" thickBot="1" x14ac:dyDescent="0.4">
      <c r="A973" s="13" t="str">
        <f>IF(B973="","",COUNT($A$9:A972)+1)</f>
        <v/>
      </c>
      <c r="B973" s="16"/>
      <c r="C973" s="23"/>
      <c r="D973" s="18" t="str">
        <f t="shared" si="140"/>
        <v/>
      </c>
      <c r="E973" s="16" t="str">
        <f t="shared" si="141"/>
        <v/>
      </c>
      <c r="F973" s="16" t="str">
        <f t="shared" si="142"/>
        <v/>
      </c>
      <c r="G973" s="16" t="str">
        <f t="shared" si="143"/>
        <v/>
      </c>
      <c r="H973" s="15" t="str">
        <f t="shared" si="148"/>
        <v/>
      </c>
      <c r="I973" s="15" t="str">
        <f t="shared" si="149"/>
        <v/>
      </c>
      <c r="J973" s="15" t="str">
        <f t="shared" si="150"/>
        <v/>
      </c>
      <c r="K973" s="28"/>
      <c r="L973" s="13" t="str">
        <f t="shared" si="144"/>
        <v/>
      </c>
      <c r="M973" s="27" t="str">
        <f t="shared" si="145"/>
        <v/>
      </c>
      <c r="N973" s="26" t="str">
        <f t="array" ref="N973">IF($L973="","",INDEX($B$10:$B$500,SMALL(IF($D$10:$D$500=$M973,ROW($10:$500)-9),COUNTIF($M$9:$M972,$M973)+1)))</f>
        <v/>
      </c>
      <c r="O973" s="28"/>
      <c r="P973" s="13" t="str">
        <f t="shared" si="146"/>
        <v/>
      </c>
      <c r="Q973" s="27" t="str">
        <f t="shared" si="147"/>
        <v/>
      </c>
      <c r="R973" s="26" t="str">
        <f t="array" ref="R973">IF($P973="","",INDEX($B$10:$B$500,SMALL(IF($D$10:$D$500=$Q973,ROW($10:$500)-9),COUNTIF($Q$9:$Q972,$Q973)+1)))</f>
        <v/>
      </c>
    </row>
    <row r="974" spans="1:18" ht="26.25" thickTop="1" thickBot="1" x14ac:dyDescent="0.4">
      <c r="A974" s="13" t="str">
        <f>IF(B974="","",COUNT($A$9:A973)+1)</f>
        <v/>
      </c>
      <c r="B974" s="16"/>
      <c r="C974" s="23"/>
      <c r="D974" s="18" t="str">
        <f t="shared" si="140"/>
        <v/>
      </c>
      <c r="E974" s="16" t="str">
        <f t="shared" si="141"/>
        <v/>
      </c>
      <c r="F974" s="16" t="str">
        <f t="shared" si="142"/>
        <v/>
      </c>
      <c r="G974" s="16" t="str">
        <f t="shared" si="143"/>
        <v/>
      </c>
      <c r="H974" s="15" t="str">
        <f t="shared" si="148"/>
        <v/>
      </c>
      <c r="I974" s="15" t="str">
        <f t="shared" si="149"/>
        <v/>
      </c>
      <c r="J974" s="15" t="str">
        <f t="shared" si="150"/>
        <v/>
      </c>
      <c r="K974" s="28"/>
      <c r="L974" s="13" t="str">
        <f t="shared" si="144"/>
        <v/>
      </c>
      <c r="M974" s="27" t="str">
        <f t="shared" si="145"/>
        <v/>
      </c>
      <c r="N974" s="26" t="str">
        <f t="array" ref="N974">IF($L974="","",INDEX($B$10:$B$500,SMALL(IF($D$10:$D$500=$M974,ROW($10:$500)-9),COUNTIF($M$9:$M973,$M974)+1)))</f>
        <v/>
      </c>
      <c r="O974" s="28"/>
      <c r="P974" s="13" t="str">
        <f t="shared" si="146"/>
        <v/>
      </c>
      <c r="Q974" s="27" t="str">
        <f t="shared" si="147"/>
        <v/>
      </c>
      <c r="R974" s="26" t="str">
        <f t="array" ref="R974">IF($P974="","",INDEX($B$10:$B$500,SMALL(IF($D$10:$D$500=$Q974,ROW($10:$500)-9),COUNTIF($Q$9:$Q973,$Q974)+1)))</f>
        <v/>
      </c>
    </row>
    <row r="975" spans="1:18" ht="26.25" thickTop="1" thickBot="1" x14ac:dyDescent="0.4">
      <c r="A975" s="13" t="str">
        <f>IF(B975="","",COUNT($A$9:A974)+1)</f>
        <v/>
      </c>
      <c r="B975" s="16"/>
      <c r="C975" s="23"/>
      <c r="D975" s="18" t="str">
        <f t="shared" si="140"/>
        <v/>
      </c>
      <c r="E975" s="16" t="str">
        <f t="shared" si="141"/>
        <v/>
      </c>
      <c r="F975" s="16" t="str">
        <f t="shared" si="142"/>
        <v/>
      </c>
      <c r="G975" s="16" t="str">
        <f t="shared" si="143"/>
        <v/>
      </c>
      <c r="H975" s="15" t="str">
        <f t="shared" si="148"/>
        <v/>
      </c>
      <c r="I975" s="15" t="str">
        <f t="shared" si="149"/>
        <v/>
      </c>
      <c r="J975" s="15" t="str">
        <f t="shared" si="150"/>
        <v/>
      </c>
      <c r="K975" s="28"/>
      <c r="L975" s="13" t="str">
        <f t="shared" si="144"/>
        <v/>
      </c>
      <c r="M975" s="27" t="str">
        <f t="shared" si="145"/>
        <v/>
      </c>
      <c r="N975" s="26" t="str">
        <f t="array" ref="N975">IF($L975="","",INDEX($B$10:$B$500,SMALL(IF($D$10:$D$500=$M975,ROW($10:$500)-9),COUNTIF($M$9:$M974,$M975)+1)))</f>
        <v/>
      </c>
      <c r="O975" s="28"/>
      <c r="P975" s="13" t="str">
        <f t="shared" si="146"/>
        <v/>
      </c>
      <c r="Q975" s="27" t="str">
        <f t="shared" si="147"/>
        <v/>
      </c>
      <c r="R975" s="26" t="str">
        <f t="array" ref="R975">IF($P975="","",INDEX($B$10:$B$500,SMALL(IF($D$10:$D$500=$Q975,ROW($10:$500)-9),COUNTIF($Q$9:$Q974,$Q975)+1)))</f>
        <v/>
      </c>
    </row>
    <row r="976" spans="1:18" ht="26.25" thickTop="1" thickBot="1" x14ac:dyDescent="0.4">
      <c r="A976" s="13" t="str">
        <f>IF(B976="","",COUNT($A$9:A975)+1)</f>
        <v/>
      </c>
      <c r="B976" s="16"/>
      <c r="C976" s="23"/>
      <c r="D976" s="18" t="str">
        <f t="shared" si="140"/>
        <v/>
      </c>
      <c r="E976" s="16" t="str">
        <f t="shared" si="141"/>
        <v/>
      </c>
      <c r="F976" s="16" t="str">
        <f t="shared" si="142"/>
        <v/>
      </c>
      <c r="G976" s="16" t="str">
        <f t="shared" si="143"/>
        <v/>
      </c>
      <c r="H976" s="15" t="str">
        <f t="shared" si="148"/>
        <v/>
      </c>
      <c r="I976" s="15" t="str">
        <f t="shared" si="149"/>
        <v/>
      </c>
      <c r="J976" s="15" t="str">
        <f t="shared" si="150"/>
        <v/>
      </c>
      <c r="K976" s="28"/>
      <c r="L976" s="13" t="str">
        <f t="shared" si="144"/>
        <v/>
      </c>
      <c r="M976" s="27" t="str">
        <f t="shared" si="145"/>
        <v/>
      </c>
      <c r="N976" s="26" t="str">
        <f t="array" ref="N976">IF($L976="","",INDEX($B$10:$B$500,SMALL(IF($D$10:$D$500=$M976,ROW($10:$500)-9),COUNTIF($M$9:$M975,$M976)+1)))</f>
        <v/>
      </c>
      <c r="O976" s="28"/>
      <c r="P976" s="13" t="str">
        <f t="shared" si="146"/>
        <v/>
      </c>
      <c r="Q976" s="27" t="str">
        <f t="shared" si="147"/>
        <v/>
      </c>
      <c r="R976" s="26" t="str">
        <f t="array" ref="R976">IF($P976="","",INDEX($B$10:$B$500,SMALL(IF($D$10:$D$500=$Q976,ROW($10:$500)-9),COUNTIF($Q$9:$Q975,$Q976)+1)))</f>
        <v/>
      </c>
    </row>
    <row r="977" spans="1:18" ht="26.25" thickTop="1" thickBot="1" x14ac:dyDescent="0.4">
      <c r="A977" s="13" t="str">
        <f>IF(B977="","",COUNT($A$9:A976)+1)</f>
        <v/>
      </c>
      <c r="B977" s="16"/>
      <c r="C977" s="23"/>
      <c r="D977" s="18" t="str">
        <f t="shared" si="140"/>
        <v/>
      </c>
      <c r="E977" s="16" t="str">
        <f t="shared" si="141"/>
        <v/>
      </c>
      <c r="F977" s="16" t="str">
        <f t="shared" si="142"/>
        <v/>
      </c>
      <c r="G977" s="16" t="str">
        <f t="shared" si="143"/>
        <v/>
      </c>
      <c r="H977" s="15" t="str">
        <f t="shared" si="148"/>
        <v/>
      </c>
      <c r="I977" s="15" t="str">
        <f t="shared" si="149"/>
        <v/>
      </c>
      <c r="J977" s="15" t="str">
        <f t="shared" si="150"/>
        <v/>
      </c>
      <c r="K977" s="28"/>
      <c r="L977" s="13" t="str">
        <f t="shared" si="144"/>
        <v/>
      </c>
      <c r="M977" s="27" t="str">
        <f t="shared" si="145"/>
        <v/>
      </c>
      <c r="N977" s="26" t="str">
        <f t="array" ref="N977">IF($L977="","",INDEX($B$10:$B$500,SMALL(IF($D$10:$D$500=$M977,ROW($10:$500)-9),COUNTIF($M$9:$M976,$M977)+1)))</f>
        <v/>
      </c>
      <c r="O977" s="28"/>
      <c r="P977" s="13" t="str">
        <f t="shared" si="146"/>
        <v/>
      </c>
      <c r="Q977" s="27" t="str">
        <f t="shared" si="147"/>
        <v/>
      </c>
      <c r="R977" s="26" t="str">
        <f t="array" ref="R977">IF($P977="","",INDEX($B$10:$B$500,SMALL(IF($D$10:$D$500=$Q977,ROW($10:$500)-9),COUNTIF($Q$9:$Q976,$Q977)+1)))</f>
        <v/>
      </c>
    </row>
    <row r="978" spans="1:18" ht="26.25" thickTop="1" thickBot="1" x14ac:dyDescent="0.4">
      <c r="A978" s="13" t="str">
        <f>IF(B978="","",COUNT($A$9:A977)+1)</f>
        <v/>
      </c>
      <c r="B978" s="16"/>
      <c r="C978" s="16"/>
      <c r="D978" s="18" t="str">
        <f t="shared" si="140"/>
        <v/>
      </c>
      <c r="E978" s="16" t="str">
        <f t="shared" si="141"/>
        <v/>
      </c>
      <c r="F978" s="16" t="str">
        <f t="shared" si="142"/>
        <v/>
      </c>
      <c r="G978" s="16" t="str">
        <f t="shared" si="143"/>
        <v/>
      </c>
      <c r="H978" s="15" t="str">
        <f t="shared" si="148"/>
        <v/>
      </c>
      <c r="I978" s="15" t="str">
        <f t="shared" si="149"/>
        <v/>
      </c>
      <c r="J978" s="15" t="str">
        <f t="shared" si="150"/>
        <v/>
      </c>
      <c r="K978" s="28"/>
      <c r="L978" s="13" t="str">
        <f t="shared" si="144"/>
        <v/>
      </c>
      <c r="M978" s="27" t="str">
        <f t="shared" si="145"/>
        <v/>
      </c>
      <c r="N978" s="26" t="str">
        <f t="array" ref="N978">IF($L978="","",INDEX($B$10:$B$500,SMALL(IF($D$10:$D$500=$M978,ROW($10:$500)-9),COUNTIF($M$9:$M977,$M978)+1)))</f>
        <v/>
      </c>
      <c r="O978" s="28"/>
      <c r="P978" s="13" t="str">
        <f t="shared" si="146"/>
        <v/>
      </c>
      <c r="Q978" s="27" t="str">
        <f t="shared" si="147"/>
        <v/>
      </c>
      <c r="R978" s="26" t="str">
        <f t="array" ref="R978">IF($P978="","",INDEX($B$10:$B$500,SMALL(IF($D$10:$D$500=$Q978,ROW($10:$500)-9),COUNTIF($Q$9:$Q977,$Q978)+1)))</f>
        <v/>
      </c>
    </row>
    <row r="979" spans="1:18" ht="26.25" thickTop="1" thickBot="1" x14ac:dyDescent="0.4">
      <c r="A979" s="13" t="str">
        <f>IF(B979="","",COUNT($A$9:A978)+1)</f>
        <v/>
      </c>
      <c r="B979" s="16"/>
      <c r="C979" s="16"/>
      <c r="D979" s="18" t="str">
        <f t="shared" si="140"/>
        <v/>
      </c>
      <c r="E979" s="16" t="str">
        <f t="shared" si="141"/>
        <v/>
      </c>
      <c r="F979" s="16" t="str">
        <f t="shared" si="142"/>
        <v/>
      </c>
      <c r="G979" s="16" t="str">
        <f t="shared" si="143"/>
        <v/>
      </c>
      <c r="H979" s="15" t="str">
        <f t="shared" si="148"/>
        <v/>
      </c>
      <c r="I979" s="15" t="str">
        <f t="shared" si="149"/>
        <v/>
      </c>
      <c r="J979" s="15" t="str">
        <f t="shared" si="150"/>
        <v/>
      </c>
      <c r="K979" s="28"/>
      <c r="L979" s="13" t="str">
        <f t="shared" si="144"/>
        <v/>
      </c>
      <c r="M979" s="27" t="str">
        <f t="shared" si="145"/>
        <v/>
      </c>
      <c r="N979" s="26" t="str">
        <f t="array" ref="N979">IF($L979="","",INDEX($B$10:$B$500,SMALL(IF($D$10:$D$500=$M979,ROW($10:$500)-9),COUNTIF($M$9:$M978,$M979)+1)))</f>
        <v/>
      </c>
      <c r="O979" s="28"/>
      <c r="P979" s="13" t="str">
        <f t="shared" si="146"/>
        <v/>
      </c>
      <c r="Q979" s="27" t="str">
        <f t="shared" si="147"/>
        <v/>
      </c>
      <c r="R979" s="26" t="str">
        <f t="array" ref="R979">IF($P979="","",INDEX($B$10:$B$500,SMALL(IF($D$10:$D$500=$Q979,ROW($10:$500)-9),COUNTIF($Q$9:$Q978,$Q979)+1)))</f>
        <v/>
      </c>
    </row>
    <row r="980" spans="1:18" ht="26.25" thickTop="1" thickBot="1" x14ac:dyDescent="0.4">
      <c r="A980" s="13" t="str">
        <f>IF(B980="","",COUNT($A$9:A979)+1)</f>
        <v/>
      </c>
      <c r="B980" s="16"/>
      <c r="C980" s="16"/>
      <c r="D980" s="18" t="str">
        <f t="shared" si="140"/>
        <v/>
      </c>
      <c r="E980" s="16" t="str">
        <f t="shared" si="141"/>
        <v/>
      </c>
      <c r="F980" s="16" t="str">
        <f t="shared" si="142"/>
        <v/>
      </c>
      <c r="G980" s="16" t="str">
        <f t="shared" si="143"/>
        <v/>
      </c>
      <c r="H980" s="15" t="str">
        <f t="shared" si="148"/>
        <v/>
      </c>
      <c r="I980" s="15" t="str">
        <f t="shared" si="149"/>
        <v/>
      </c>
      <c r="J980" s="15" t="str">
        <f t="shared" si="150"/>
        <v/>
      </c>
      <c r="K980" s="28"/>
      <c r="L980" s="13" t="str">
        <f t="shared" si="144"/>
        <v/>
      </c>
      <c r="M980" s="27" t="str">
        <f t="shared" si="145"/>
        <v/>
      </c>
      <c r="N980" s="26" t="str">
        <f t="array" ref="N980">IF($L980="","",INDEX($B$10:$B$500,SMALL(IF($D$10:$D$500=$M980,ROW($10:$500)-9),COUNTIF($M$9:$M979,$M980)+1)))</f>
        <v/>
      </c>
      <c r="O980" s="28"/>
      <c r="P980" s="13" t="str">
        <f t="shared" si="146"/>
        <v/>
      </c>
      <c r="Q980" s="27" t="str">
        <f t="shared" si="147"/>
        <v/>
      </c>
      <c r="R980" s="26" t="str">
        <f t="array" ref="R980">IF($P980="","",INDEX($B$10:$B$500,SMALL(IF($D$10:$D$500=$Q980,ROW($10:$500)-9),COUNTIF($Q$9:$Q979,$Q980)+1)))</f>
        <v/>
      </c>
    </row>
    <row r="981" spans="1:18" ht="26.25" thickTop="1" thickBot="1" x14ac:dyDescent="0.4">
      <c r="A981" s="13" t="str">
        <f>IF(B981="","",COUNT($A$9:A980)+1)</f>
        <v/>
      </c>
      <c r="B981" s="16"/>
      <c r="C981" s="16"/>
      <c r="D981" s="18" t="str">
        <f t="shared" si="140"/>
        <v/>
      </c>
      <c r="E981" s="16" t="str">
        <f t="shared" si="141"/>
        <v/>
      </c>
      <c r="F981" s="16" t="str">
        <f t="shared" si="142"/>
        <v/>
      </c>
      <c r="G981" s="16" t="str">
        <f t="shared" si="143"/>
        <v/>
      </c>
      <c r="H981" s="15" t="str">
        <f t="shared" si="148"/>
        <v/>
      </c>
      <c r="I981" s="15" t="str">
        <f t="shared" si="149"/>
        <v/>
      </c>
      <c r="J981" s="15" t="str">
        <f t="shared" si="150"/>
        <v/>
      </c>
      <c r="K981" s="28"/>
      <c r="L981" s="13" t="str">
        <f t="shared" si="144"/>
        <v/>
      </c>
      <c r="M981" s="27" t="str">
        <f t="shared" si="145"/>
        <v/>
      </c>
      <c r="N981" s="26" t="str">
        <f t="array" ref="N981">IF($L981="","",INDEX($B$10:$B$500,SMALL(IF($D$10:$D$500=$M981,ROW($10:$500)-9),COUNTIF($M$9:$M980,$M981)+1)))</f>
        <v/>
      </c>
      <c r="O981" s="28"/>
      <c r="P981" s="13" t="str">
        <f t="shared" si="146"/>
        <v/>
      </c>
      <c r="Q981" s="27" t="str">
        <f t="shared" si="147"/>
        <v/>
      </c>
      <c r="R981" s="26" t="str">
        <f t="array" ref="R981">IF($P981="","",INDEX($B$10:$B$500,SMALL(IF($D$10:$D$500=$Q981,ROW($10:$500)-9),COUNTIF($Q$9:$Q980,$Q981)+1)))</f>
        <v/>
      </c>
    </row>
    <row r="982" spans="1:18" ht="26.25" thickTop="1" thickBot="1" x14ac:dyDescent="0.4">
      <c r="A982" s="13" t="str">
        <f>IF(B982="","",COUNT($A$9:A981)+1)</f>
        <v/>
      </c>
      <c r="B982" s="16"/>
      <c r="C982" s="16"/>
      <c r="D982" s="18" t="str">
        <f t="shared" si="140"/>
        <v/>
      </c>
      <c r="E982" s="16" t="str">
        <f t="shared" si="141"/>
        <v/>
      </c>
      <c r="F982" s="16" t="str">
        <f t="shared" si="142"/>
        <v/>
      </c>
      <c r="G982" s="16" t="str">
        <f t="shared" si="143"/>
        <v/>
      </c>
      <c r="H982" s="15" t="str">
        <f t="shared" si="148"/>
        <v/>
      </c>
      <c r="I982" s="15" t="str">
        <f t="shared" si="149"/>
        <v/>
      </c>
      <c r="J982" s="15" t="str">
        <f t="shared" si="150"/>
        <v/>
      </c>
      <c r="K982" s="28"/>
      <c r="L982" s="13" t="str">
        <f t="shared" si="144"/>
        <v/>
      </c>
      <c r="M982" s="27" t="str">
        <f t="shared" si="145"/>
        <v/>
      </c>
      <c r="N982" s="26" t="str">
        <f t="array" ref="N982">IF($L982="","",INDEX($B$10:$B$500,SMALL(IF($D$10:$D$500=$M982,ROW($10:$500)-9),COUNTIF($M$9:$M981,$M982)+1)))</f>
        <v/>
      </c>
      <c r="O982" s="28"/>
      <c r="P982" s="13" t="str">
        <f t="shared" si="146"/>
        <v/>
      </c>
      <c r="Q982" s="27" t="str">
        <f t="shared" si="147"/>
        <v/>
      </c>
      <c r="R982" s="26" t="str">
        <f t="array" ref="R982">IF($P982="","",INDEX($B$10:$B$500,SMALL(IF($D$10:$D$500=$Q982,ROW($10:$500)-9),COUNTIF($Q$9:$Q981,$Q982)+1)))</f>
        <v/>
      </c>
    </row>
    <row r="983" spans="1:18" ht="26.25" thickTop="1" thickBot="1" x14ac:dyDescent="0.4">
      <c r="A983" s="13" t="str">
        <f>IF(B983="","",COUNT($A$9:A982)+1)</f>
        <v/>
      </c>
      <c r="B983" s="16"/>
      <c r="C983" s="16"/>
      <c r="D983" s="18" t="str">
        <f t="shared" si="140"/>
        <v/>
      </c>
      <c r="E983" s="16" t="str">
        <f t="shared" si="141"/>
        <v/>
      </c>
      <c r="F983" s="16" t="str">
        <f t="shared" si="142"/>
        <v/>
      </c>
      <c r="G983" s="16" t="str">
        <f t="shared" si="143"/>
        <v/>
      </c>
      <c r="H983" s="15" t="str">
        <f t="shared" si="148"/>
        <v/>
      </c>
      <c r="I983" s="15" t="str">
        <f t="shared" si="149"/>
        <v/>
      </c>
      <c r="J983" s="15" t="str">
        <f t="shared" si="150"/>
        <v/>
      </c>
      <c r="K983" s="28"/>
      <c r="L983" s="13" t="str">
        <f t="shared" si="144"/>
        <v/>
      </c>
      <c r="M983" s="27" t="str">
        <f t="shared" si="145"/>
        <v/>
      </c>
      <c r="N983" s="26" t="str">
        <f t="array" ref="N983">IF($L983="","",INDEX($B$10:$B$500,SMALL(IF($D$10:$D$500=$M983,ROW($10:$500)-9),COUNTIF($M$9:$M982,$M983)+1)))</f>
        <v/>
      </c>
      <c r="O983" s="28"/>
      <c r="P983" s="13" t="str">
        <f t="shared" si="146"/>
        <v/>
      </c>
      <c r="Q983" s="27" t="str">
        <f t="shared" si="147"/>
        <v/>
      </c>
      <c r="R983" s="26" t="str">
        <f t="array" ref="R983">IF($P983="","",INDEX($B$10:$B$500,SMALL(IF($D$10:$D$500=$Q983,ROW($10:$500)-9),COUNTIF($Q$9:$Q982,$Q983)+1)))</f>
        <v/>
      </c>
    </row>
    <row r="984" spans="1:18" ht="26.25" thickTop="1" thickBot="1" x14ac:dyDescent="0.4">
      <c r="A984" s="13" t="str">
        <f>IF(B984="","",COUNT($A$9:A983)+1)</f>
        <v/>
      </c>
      <c r="B984" s="16"/>
      <c r="C984" s="16"/>
      <c r="D984" s="18" t="str">
        <f t="shared" si="140"/>
        <v/>
      </c>
      <c r="E984" s="16" t="str">
        <f t="shared" si="141"/>
        <v/>
      </c>
      <c r="F984" s="16" t="str">
        <f t="shared" si="142"/>
        <v/>
      </c>
      <c r="G984" s="16" t="str">
        <f t="shared" si="143"/>
        <v/>
      </c>
      <c r="H984" s="15" t="str">
        <f t="shared" si="148"/>
        <v/>
      </c>
      <c r="I984" s="15" t="str">
        <f t="shared" si="149"/>
        <v/>
      </c>
      <c r="J984" s="15" t="str">
        <f t="shared" si="150"/>
        <v/>
      </c>
      <c r="K984" s="28"/>
      <c r="L984" s="13" t="str">
        <f t="shared" si="144"/>
        <v/>
      </c>
      <c r="M984" s="27" t="str">
        <f t="shared" si="145"/>
        <v/>
      </c>
      <c r="N984" s="26" t="str">
        <f t="array" ref="N984">IF($L984="","",INDEX($B$10:$B$500,SMALL(IF($D$10:$D$500=$M984,ROW($10:$500)-9),COUNTIF($M$9:$M983,$M984)+1)))</f>
        <v/>
      </c>
      <c r="O984" s="28"/>
      <c r="P984" s="13" t="str">
        <f t="shared" si="146"/>
        <v/>
      </c>
      <c r="Q984" s="27" t="str">
        <f t="shared" si="147"/>
        <v/>
      </c>
      <c r="R984" s="26" t="str">
        <f t="array" ref="R984">IF($P984="","",INDEX($B$10:$B$500,SMALL(IF($D$10:$D$500=$Q984,ROW($10:$500)-9),COUNTIF($Q$9:$Q983,$Q984)+1)))</f>
        <v/>
      </c>
    </row>
    <row r="985" spans="1:18" ht="26.25" thickTop="1" thickBot="1" x14ac:dyDescent="0.4">
      <c r="A985" s="13" t="str">
        <f>IF(B985="","",COUNT($A$9:A984)+1)</f>
        <v/>
      </c>
      <c r="B985" s="16"/>
      <c r="C985" s="16"/>
      <c r="D985" s="18" t="str">
        <f t="shared" si="140"/>
        <v/>
      </c>
      <c r="E985" s="16" t="str">
        <f t="shared" si="141"/>
        <v/>
      </c>
      <c r="F985" s="16" t="str">
        <f t="shared" si="142"/>
        <v/>
      </c>
      <c r="G985" s="16" t="str">
        <f t="shared" si="143"/>
        <v/>
      </c>
      <c r="H985" s="15" t="str">
        <f t="shared" si="148"/>
        <v/>
      </c>
      <c r="I985" s="15" t="str">
        <f t="shared" si="149"/>
        <v/>
      </c>
      <c r="J985" s="15" t="str">
        <f t="shared" si="150"/>
        <v/>
      </c>
      <c r="K985" s="28"/>
      <c r="L985" s="13" t="str">
        <f t="shared" si="144"/>
        <v/>
      </c>
      <c r="M985" s="27" t="str">
        <f t="shared" si="145"/>
        <v/>
      </c>
      <c r="N985" s="26" t="str">
        <f t="array" ref="N985">IF($L985="","",INDEX($B$10:$B$500,SMALL(IF($D$10:$D$500=$M985,ROW($10:$500)-9),COUNTIF($M$9:$M984,$M985)+1)))</f>
        <v/>
      </c>
      <c r="O985" s="28"/>
      <c r="P985" s="13" t="str">
        <f t="shared" si="146"/>
        <v/>
      </c>
      <c r="Q985" s="27" t="str">
        <f t="shared" si="147"/>
        <v/>
      </c>
      <c r="R985" s="26" t="str">
        <f t="array" ref="R985">IF($P985="","",INDEX($B$10:$B$500,SMALL(IF($D$10:$D$500=$Q985,ROW($10:$500)-9),COUNTIF($Q$9:$Q984,$Q985)+1)))</f>
        <v/>
      </c>
    </row>
    <row r="986" spans="1:18" ht="26.25" thickTop="1" thickBot="1" x14ac:dyDescent="0.4">
      <c r="A986" s="13" t="str">
        <f>IF(B986="","",COUNT($A$9:A985)+1)</f>
        <v/>
      </c>
      <c r="B986" s="16"/>
      <c r="C986" s="16"/>
      <c r="D986" s="18" t="str">
        <f t="shared" si="140"/>
        <v/>
      </c>
      <c r="E986" s="16" t="str">
        <f t="shared" si="141"/>
        <v/>
      </c>
      <c r="F986" s="16" t="str">
        <f t="shared" si="142"/>
        <v/>
      </c>
      <c r="G986" s="16" t="str">
        <f t="shared" si="143"/>
        <v/>
      </c>
      <c r="H986" s="15" t="str">
        <f t="shared" si="148"/>
        <v/>
      </c>
      <c r="I986" s="15" t="str">
        <f t="shared" si="149"/>
        <v/>
      </c>
      <c r="J986" s="15" t="str">
        <f t="shared" si="150"/>
        <v/>
      </c>
      <c r="K986" s="28"/>
      <c r="L986" s="13" t="str">
        <f t="shared" si="144"/>
        <v/>
      </c>
      <c r="M986" s="27" t="str">
        <f t="shared" si="145"/>
        <v/>
      </c>
      <c r="N986" s="26" t="str">
        <f t="array" ref="N986">IF($L986="","",INDEX($B$10:$B$500,SMALL(IF($D$10:$D$500=$M986,ROW($10:$500)-9),COUNTIF($M$9:$M985,$M986)+1)))</f>
        <v/>
      </c>
      <c r="O986" s="28"/>
      <c r="P986" s="13" t="str">
        <f t="shared" si="146"/>
        <v/>
      </c>
      <c r="Q986" s="27" t="str">
        <f t="shared" si="147"/>
        <v/>
      </c>
      <c r="R986" s="26" t="str">
        <f t="array" ref="R986">IF($P986="","",INDEX($B$10:$B$500,SMALL(IF($D$10:$D$500=$Q986,ROW($10:$500)-9),COUNTIF($Q$9:$Q985,$Q986)+1)))</f>
        <v/>
      </c>
    </row>
    <row r="987" spans="1:18" ht="26.25" thickTop="1" thickBot="1" x14ac:dyDescent="0.4">
      <c r="A987" s="13" t="str">
        <f>IF(B987="","",COUNT($A$9:A986)+1)</f>
        <v/>
      </c>
      <c r="B987" s="16"/>
      <c r="C987" s="16"/>
      <c r="D987" s="18" t="str">
        <f t="shared" si="140"/>
        <v/>
      </c>
      <c r="E987" s="16" t="str">
        <f t="shared" si="141"/>
        <v/>
      </c>
      <c r="F987" s="16" t="str">
        <f t="shared" si="142"/>
        <v/>
      </c>
      <c r="G987" s="16" t="str">
        <f t="shared" si="143"/>
        <v/>
      </c>
      <c r="H987" s="15" t="str">
        <f t="shared" si="148"/>
        <v/>
      </c>
      <c r="I987" s="15" t="str">
        <f t="shared" si="149"/>
        <v/>
      </c>
      <c r="J987" s="15" t="str">
        <f t="shared" si="150"/>
        <v/>
      </c>
      <c r="K987" s="28"/>
      <c r="L987" s="13" t="str">
        <f t="shared" si="144"/>
        <v/>
      </c>
      <c r="M987" s="27" t="str">
        <f t="shared" si="145"/>
        <v/>
      </c>
      <c r="N987" s="26" t="str">
        <f t="array" ref="N987">IF($L987="","",INDEX($B$10:$B$500,SMALL(IF($D$10:$D$500=$M987,ROW($10:$500)-9),COUNTIF($M$9:$M986,$M987)+1)))</f>
        <v/>
      </c>
      <c r="O987" s="28"/>
      <c r="P987" s="13" t="str">
        <f t="shared" si="146"/>
        <v/>
      </c>
      <c r="Q987" s="27" t="str">
        <f t="shared" si="147"/>
        <v/>
      </c>
      <c r="R987" s="26" t="str">
        <f t="array" ref="R987">IF($P987="","",INDEX($B$10:$B$500,SMALL(IF($D$10:$D$500=$Q987,ROW($10:$500)-9),COUNTIF($Q$9:$Q986,$Q987)+1)))</f>
        <v/>
      </c>
    </row>
    <row r="988" spans="1:18" ht="26.25" thickTop="1" thickBot="1" x14ac:dyDescent="0.4">
      <c r="A988" s="13" t="str">
        <f>IF(B988="","",COUNT($A$9:A987)+1)</f>
        <v/>
      </c>
      <c r="B988" s="16"/>
      <c r="C988" s="16"/>
      <c r="D988" s="18" t="str">
        <f t="shared" si="140"/>
        <v/>
      </c>
      <c r="E988" s="16" t="str">
        <f t="shared" si="141"/>
        <v/>
      </c>
      <c r="F988" s="16" t="str">
        <f t="shared" si="142"/>
        <v/>
      </c>
      <c r="G988" s="16" t="str">
        <f t="shared" si="143"/>
        <v/>
      </c>
      <c r="H988" s="15" t="str">
        <f t="shared" si="148"/>
        <v/>
      </c>
      <c r="I988" s="15" t="str">
        <f t="shared" si="149"/>
        <v/>
      </c>
      <c r="J988" s="15" t="str">
        <f t="shared" si="150"/>
        <v/>
      </c>
      <c r="K988" s="28"/>
      <c r="L988" s="13" t="str">
        <f t="shared" si="144"/>
        <v/>
      </c>
      <c r="M988" s="27" t="str">
        <f t="shared" si="145"/>
        <v/>
      </c>
      <c r="N988" s="26" t="str">
        <f t="array" ref="N988">IF($L988="","",INDEX($B$10:$B$500,SMALL(IF($D$10:$D$500=$M988,ROW($10:$500)-9),COUNTIF($M$9:$M987,$M988)+1)))</f>
        <v/>
      </c>
      <c r="O988" s="28"/>
      <c r="P988" s="13" t="str">
        <f t="shared" si="146"/>
        <v/>
      </c>
      <c r="Q988" s="27" t="str">
        <f t="shared" si="147"/>
        <v/>
      </c>
      <c r="R988" s="26" t="str">
        <f t="array" ref="R988">IF($P988="","",INDEX($B$10:$B$500,SMALL(IF($D$10:$D$500=$Q988,ROW($10:$500)-9),COUNTIF($Q$9:$Q987,$Q988)+1)))</f>
        <v/>
      </c>
    </row>
    <row r="989" spans="1:18" ht="26.25" thickTop="1" thickBot="1" x14ac:dyDescent="0.4">
      <c r="A989" s="13" t="str">
        <f>IF(B989="","",COUNT($A$9:A988)+1)</f>
        <v/>
      </c>
      <c r="B989" s="16"/>
      <c r="C989" s="16"/>
      <c r="D989" s="18" t="str">
        <f t="shared" si="140"/>
        <v/>
      </c>
      <c r="E989" s="16" t="str">
        <f t="shared" si="141"/>
        <v/>
      </c>
      <c r="F989" s="16" t="str">
        <f t="shared" si="142"/>
        <v/>
      </c>
      <c r="G989" s="16" t="str">
        <f t="shared" si="143"/>
        <v/>
      </c>
      <c r="H989" s="15" t="str">
        <f t="shared" si="148"/>
        <v/>
      </c>
      <c r="I989" s="15" t="str">
        <f t="shared" si="149"/>
        <v/>
      </c>
      <c r="J989" s="15" t="str">
        <f t="shared" si="150"/>
        <v/>
      </c>
      <c r="K989" s="28"/>
      <c r="L989" s="13" t="str">
        <f t="shared" si="144"/>
        <v/>
      </c>
      <c r="M989" s="27" t="str">
        <f t="shared" si="145"/>
        <v/>
      </c>
      <c r="N989" s="26" t="str">
        <f t="array" ref="N989">IF($L989="","",INDEX($B$10:$B$500,SMALL(IF($D$10:$D$500=$M989,ROW($10:$500)-9),COUNTIF($M$9:$M988,$M989)+1)))</f>
        <v/>
      </c>
      <c r="O989" s="28"/>
      <c r="P989" s="13" t="str">
        <f t="shared" si="146"/>
        <v/>
      </c>
      <c r="Q989" s="27" t="str">
        <f t="shared" si="147"/>
        <v/>
      </c>
      <c r="R989" s="26" t="str">
        <f t="array" ref="R989">IF($P989="","",INDEX($B$10:$B$500,SMALL(IF($D$10:$D$500=$Q989,ROW($10:$500)-9),COUNTIF($Q$9:$Q988,$Q989)+1)))</f>
        <v/>
      </c>
    </row>
    <row r="990" spans="1:18" ht="26.25" thickTop="1" thickBot="1" x14ac:dyDescent="0.4">
      <c r="A990" s="13" t="str">
        <f>IF(B990="","",COUNT($A$9:A989)+1)</f>
        <v/>
      </c>
      <c r="B990" s="16"/>
      <c r="C990" s="16"/>
      <c r="D990" s="18" t="str">
        <f t="shared" si="140"/>
        <v/>
      </c>
      <c r="E990" s="16" t="str">
        <f t="shared" si="141"/>
        <v/>
      </c>
      <c r="F990" s="16" t="str">
        <f t="shared" si="142"/>
        <v/>
      </c>
      <c r="G990" s="16" t="str">
        <f t="shared" si="143"/>
        <v/>
      </c>
      <c r="H990" s="15" t="str">
        <f t="shared" si="148"/>
        <v/>
      </c>
      <c r="I990" s="15" t="str">
        <f t="shared" si="149"/>
        <v/>
      </c>
      <c r="J990" s="15" t="str">
        <f t="shared" si="150"/>
        <v/>
      </c>
      <c r="K990" s="28"/>
      <c r="L990" s="13" t="str">
        <f t="shared" si="144"/>
        <v/>
      </c>
      <c r="M990" s="27" t="str">
        <f t="shared" si="145"/>
        <v/>
      </c>
      <c r="N990" s="26" t="str">
        <f t="array" ref="N990">IF($L990="","",INDEX($B$10:$B$500,SMALL(IF($D$10:$D$500=$M990,ROW($10:$500)-9),COUNTIF($M$9:$M989,$M990)+1)))</f>
        <v/>
      </c>
      <c r="O990" s="28"/>
      <c r="P990" s="13" t="str">
        <f t="shared" si="146"/>
        <v/>
      </c>
      <c r="Q990" s="27" t="str">
        <f t="shared" si="147"/>
        <v/>
      </c>
      <c r="R990" s="26" t="str">
        <f t="array" ref="R990">IF($P990="","",INDEX($B$10:$B$500,SMALL(IF($D$10:$D$500=$Q990,ROW($10:$500)-9),COUNTIF($Q$9:$Q989,$Q990)+1)))</f>
        <v/>
      </c>
    </row>
    <row r="991" spans="1:18" ht="26.25" thickTop="1" thickBot="1" x14ac:dyDescent="0.4">
      <c r="A991" s="13" t="str">
        <f>IF(B991="","",COUNT($A$9:A990)+1)</f>
        <v/>
      </c>
      <c r="B991" s="16"/>
      <c r="C991" s="16"/>
      <c r="D991" s="18" t="str">
        <f t="shared" si="140"/>
        <v/>
      </c>
      <c r="E991" s="16" t="str">
        <f t="shared" si="141"/>
        <v/>
      </c>
      <c r="F991" s="16" t="str">
        <f t="shared" si="142"/>
        <v/>
      </c>
      <c r="G991" s="16" t="str">
        <f t="shared" si="143"/>
        <v/>
      </c>
      <c r="H991" s="15" t="str">
        <f t="shared" si="148"/>
        <v/>
      </c>
      <c r="I991" s="15" t="str">
        <f t="shared" si="149"/>
        <v/>
      </c>
      <c r="J991" s="15" t="str">
        <f t="shared" si="150"/>
        <v/>
      </c>
      <c r="K991" s="28"/>
      <c r="L991" s="13" t="str">
        <f t="shared" si="144"/>
        <v/>
      </c>
      <c r="M991" s="27" t="str">
        <f t="shared" si="145"/>
        <v/>
      </c>
      <c r="N991" s="26" t="str">
        <f t="array" ref="N991">IF($L991="","",INDEX($B$10:$B$500,SMALL(IF($D$10:$D$500=$M991,ROW($10:$500)-9),COUNTIF($M$9:$M990,$M991)+1)))</f>
        <v/>
      </c>
      <c r="O991" s="28"/>
      <c r="P991" s="13" t="str">
        <f t="shared" si="146"/>
        <v/>
      </c>
      <c r="Q991" s="27" t="str">
        <f t="shared" si="147"/>
        <v/>
      </c>
      <c r="R991" s="26" t="str">
        <f t="array" ref="R991">IF($P991="","",INDEX($B$10:$B$500,SMALL(IF($D$10:$D$500=$Q991,ROW($10:$500)-9),COUNTIF($Q$9:$Q990,$Q991)+1)))</f>
        <v/>
      </c>
    </row>
    <row r="992" spans="1:18" ht="26.25" thickTop="1" thickBot="1" x14ac:dyDescent="0.4">
      <c r="A992" s="13" t="str">
        <f>IF(B992="","",COUNT($A$9:A991)+1)</f>
        <v/>
      </c>
      <c r="B992" s="16"/>
      <c r="C992" s="16"/>
      <c r="D992" s="18" t="str">
        <f t="shared" si="140"/>
        <v/>
      </c>
      <c r="E992" s="16" t="str">
        <f t="shared" si="141"/>
        <v/>
      </c>
      <c r="F992" s="16" t="str">
        <f t="shared" si="142"/>
        <v/>
      </c>
      <c r="G992" s="16" t="str">
        <f t="shared" si="143"/>
        <v/>
      </c>
      <c r="H992" s="15" t="str">
        <f t="shared" si="148"/>
        <v/>
      </c>
      <c r="I992" s="15" t="str">
        <f t="shared" si="149"/>
        <v/>
      </c>
      <c r="J992" s="15" t="str">
        <f t="shared" si="150"/>
        <v/>
      </c>
      <c r="K992" s="28"/>
      <c r="L992" s="13" t="str">
        <f t="shared" si="144"/>
        <v/>
      </c>
      <c r="M992" s="27" t="str">
        <f t="shared" si="145"/>
        <v/>
      </c>
      <c r="N992" s="26" t="str">
        <f t="array" ref="N992">IF($L992="","",INDEX($B$10:$B$500,SMALL(IF($D$10:$D$500=$M992,ROW($10:$500)-9),COUNTIF($M$9:$M991,$M992)+1)))</f>
        <v/>
      </c>
      <c r="O992" s="28"/>
      <c r="P992" s="13" t="str">
        <f t="shared" si="146"/>
        <v/>
      </c>
      <c r="Q992" s="27" t="str">
        <f t="shared" si="147"/>
        <v/>
      </c>
      <c r="R992" s="26" t="str">
        <f t="array" ref="R992">IF($P992="","",INDEX($B$10:$B$500,SMALL(IF($D$10:$D$500=$Q992,ROW($10:$500)-9),COUNTIF($Q$9:$Q991,$Q992)+1)))</f>
        <v/>
      </c>
    </row>
    <row r="993" spans="1:18" ht="26.25" thickTop="1" thickBot="1" x14ac:dyDescent="0.4">
      <c r="A993" s="13" t="str">
        <f>IF(B993="","",COUNT($A$9:A992)+1)</f>
        <v/>
      </c>
      <c r="B993" s="16"/>
      <c r="C993" s="16"/>
      <c r="D993" s="18" t="str">
        <f t="shared" ref="D993:D1056" si="151">IF(C993="","",DATE(IF(LEFT($C993,1)="2",MID($C993,2,2),"20"&amp;MID($C993,2,2)),MID($C993,4,2),MID($C993,6,2)))</f>
        <v/>
      </c>
      <c r="E993" s="16" t="str">
        <f t="shared" ref="E993:E1056" si="152">IF(D993="","",DAY(D993))</f>
        <v/>
      </c>
      <c r="F993" s="16" t="str">
        <f t="shared" ref="F993:F1056" si="153">IF(D993="","",MONTH(D993))</f>
        <v/>
      </c>
      <c r="G993" s="16" t="str">
        <f t="shared" ref="G993:G1056" si="154">IF(D993="","",YEAR(D993))</f>
        <v/>
      </c>
      <c r="H993" s="15" t="str">
        <f t="shared" si="148"/>
        <v/>
      </c>
      <c r="I993" s="15" t="str">
        <f t="shared" si="149"/>
        <v/>
      </c>
      <c r="J993" s="15" t="str">
        <f t="shared" si="150"/>
        <v/>
      </c>
      <c r="K993" s="28"/>
      <c r="L993" s="13" t="str">
        <f t="shared" si="144"/>
        <v/>
      </c>
      <c r="M993" s="27" t="str">
        <f t="shared" si="145"/>
        <v/>
      </c>
      <c r="N993" s="26" t="str">
        <f t="array" ref="N993">IF($L993="","",INDEX($B$10:$B$500,SMALL(IF($D$10:$D$500=$M993,ROW($10:$500)-9),COUNTIF($M$9:$M992,$M993)+1)))</f>
        <v/>
      </c>
      <c r="O993" s="28"/>
      <c r="P993" s="13" t="str">
        <f t="shared" si="146"/>
        <v/>
      </c>
      <c r="Q993" s="27" t="str">
        <f t="shared" si="147"/>
        <v/>
      </c>
      <c r="R993" s="26" t="str">
        <f t="array" ref="R993">IF($P993="","",INDEX($B$10:$B$500,SMALL(IF($D$10:$D$500=$Q993,ROW($10:$500)-9),COUNTIF($Q$9:$Q992,$Q993)+1)))</f>
        <v/>
      </c>
    </row>
    <row r="994" spans="1:18" ht="26.25" thickTop="1" thickBot="1" x14ac:dyDescent="0.4">
      <c r="A994" s="13" t="str">
        <f>IF(B994="","",COUNT($A$9:A993)+1)</f>
        <v/>
      </c>
      <c r="B994" s="16"/>
      <c r="C994" s="16"/>
      <c r="D994" s="18" t="str">
        <f t="shared" si="151"/>
        <v/>
      </c>
      <c r="E994" s="16" t="str">
        <f t="shared" si="152"/>
        <v/>
      </c>
      <c r="F994" s="16" t="str">
        <f t="shared" si="153"/>
        <v/>
      </c>
      <c r="G994" s="16" t="str">
        <f t="shared" si="154"/>
        <v/>
      </c>
      <c r="H994" s="15" t="str">
        <f t="shared" si="148"/>
        <v/>
      </c>
      <c r="I994" s="15" t="str">
        <f t="shared" si="149"/>
        <v/>
      </c>
      <c r="J994" s="15" t="str">
        <f t="shared" si="150"/>
        <v/>
      </c>
      <c r="K994" s="28"/>
      <c r="L994" s="13" t="str">
        <f t="shared" si="144"/>
        <v/>
      </c>
      <c r="M994" s="27" t="str">
        <f t="shared" si="145"/>
        <v/>
      </c>
      <c r="N994" s="26" t="str">
        <f t="array" ref="N994">IF($L994="","",INDEX($B$10:$B$500,SMALL(IF($D$10:$D$500=$M994,ROW($10:$500)-9),COUNTIF($M$9:$M993,$M994)+1)))</f>
        <v/>
      </c>
      <c r="O994" s="28"/>
      <c r="P994" s="13" t="str">
        <f t="shared" si="146"/>
        <v/>
      </c>
      <c r="Q994" s="27" t="str">
        <f t="shared" si="147"/>
        <v/>
      </c>
      <c r="R994" s="26" t="str">
        <f t="array" ref="R994">IF($P994="","",INDEX($B$10:$B$500,SMALL(IF($D$10:$D$500=$Q994,ROW($10:$500)-9),COUNTIF($Q$9:$Q993,$Q994)+1)))</f>
        <v/>
      </c>
    </row>
    <row r="995" spans="1:18" ht="26.25" thickTop="1" thickBot="1" x14ac:dyDescent="0.4">
      <c r="A995" s="13" t="str">
        <f>IF(B995="","",COUNT($A$9:A994)+1)</f>
        <v/>
      </c>
      <c r="B995" s="16"/>
      <c r="C995" s="16"/>
      <c r="D995" s="18" t="str">
        <f t="shared" si="151"/>
        <v/>
      </c>
      <c r="E995" s="16" t="str">
        <f t="shared" si="152"/>
        <v/>
      </c>
      <c r="F995" s="16" t="str">
        <f t="shared" si="153"/>
        <v/>
      </c>
      <c r="G995" s="16" t="str">
        <f t="shared" si="154"/>
        <v/>
      </c>
      <c r="H995" s="15" t="str">
        <f t="shared" si="148"/>
        <v/>
      </c>
      <c r="I995" s="15" t="str">
        <f t="shared" si="149"/>
        <v/>
      </c>
      <c r="J995" s="15" t="str">
        <f t="shared" si="150"/>
        <v/>
      </c>
      <c r="K995" s="28"/>
      <c r="L995" s="13" t="str">
        <f t="shared" si="144"/>
        <v/>
      </c>
      <c r="M995" s="27" t="str">
        <f t="shared" si="145"/>
        <v/>
      </c>
      <c r="N995" s="26" t="str">
        <f t="array" ref="N995">IF($L995="","",INDEX($B$10:$B$500,SMALL(IF($D$10:$D$500=$M995,ROW($10:$500)-9),COUNTIF($M$9:$M994,$M995)+1)))</f>
        <v/>
      </c>
      <c r="O995" s="28"/>
      <c r="P995" s="13" t="str">
        <f t="shared" si="146"/>
        <v/>
      </c>
      <c r="Q995" s="27" t="str">
        <f t="shared" si="147"/>
        <v/>
      </c>
      <c r="R995" s="26" t="str">
        <f t="array" ref="R995">IF($P995="","",INDEX($B$10:$B$500,SMALL(IF($D$10:$D$500=$Q995,ROW($10:$500)-9),COUNTIF($Q$9:$Q994,$Q995)+1)))</f>
        <v/>
      </c>
    </row>
    <row r="996" spans="1:18" ht="26.25" thickTop="1" thickBot="1" x14ac:dyDescent="0.4">
      <c r="A996" s="13" t="str">
        <f>IF(B996="","",COUNT($A$9:A995)+1)</f>
        <v/>
      </c>
      <c r="B996" s="16"/>
      <c r="C996" s="16"/>
      <c r="D996" s="18" t="str">
        <f t="shared" si="151"/>
        <v/>
      </c>
      <c r="E996" s="16" t="str">
        <f t="shared" si="152"/>
        <v/>
      </c>
      <c r="F996" s="16" t="str">
        <f t="shared" si="153"/>
        <v/>
      </c>
      <c r="G996" s="16" t="str">
        <f t="shared" si="154"/>
        <v/>
      </c>
      <c r="H996" s="15" t="str">
        <f t="shared" si="148"/>
        <v/>
      </c>
      <c r="I996" s="15" t="str">
        <f t="shared" si="149"/>
        <v/>
      </c>
      <c r="J996" s="15" t="str">
        <f t="shared" si="150"/>
        <v/>
      </c>
      <c r="K996" s="28"/>
      <c r="L996" s="13" t="str">
        <f t="shared" si="144"/>
        <v/>
      </c>
      <c r="M996" s="27" t="str">
        <f t="shared" si="145"/>
        <v/>
      </c>
      <c r="N996" s="26" t="str">
        <f t="array" ref="N996">IF($L996="","",INDEX($B$10:$B$500,SMALL(IF($D$10:$D$500=$M996,ROW($10:$500)-9),COUNTIF($M$9:$M995,$M996)+1)))</f>
        <v/>
      </c>
      <c r="O996" s="28"/>
      <c r="P996" s="13" t="str">
        <f t="shared" si="146"/>
        <v/>
      </c>
      <c r="Q996" s="27" t="str">
        <f t="shared" si="147"/>
        <v/>
      </c>
      <c r="R996" s="26" t="str">
        <f t="array" ref="R996">IF($P996="","",INDEX($B$10:$B$500,SMALL(IF($D$10:$D$500=$Q996,ROW($10:$500)-9),COUNTIF($Q$9:$Q995,$Q996)+1)))</f>
        <v/>
      </c>
    </row>
    <row r="997" spans="1:18" ht="26.25" thickTop="1" thickBot="1" x14ac:dyDescent="0.4">
      <c r="A997" s="13" t="str">
        <f>IF(B997="","",COUNT($A$9:A996)+1)</f>
        <v/>
      </c>
      <c r="B997" s="16"/>
      <c r="C997" s="16"/>
      <c r="D997" s="18" t="str">
        <f t="shared" si="151"/>
        <v/>
      </c>
      <c r="E997" s="16" t="str">
        <f t="shared" si="152"/>
        <v/>
      </c>
      <c r="F997" s="16" t="str">
        <f t="shared" si="153"/>
        <v/>
      </c>
      <c r="G997" s="16" t="str">
        <f t="shared" si="154"/>
        <v/>
      </c>
      <c r="H997" s="15" t="str">
        <f t="shared" si="148"/>
        <v/>
      </c>
      <c r="I997" s="15" t="str">
        <f t="shared" si="149"/>
        <v/>
      </c>
      <c r="J997" s="15" t="str">
        <f t="shared" si="150"/>
        <v/>
      </c>
      <c r="K997" s="28"/>
      <c r="L997" s="13" t="str">
        <f t="shared" si="144"/>
        <v/>
      </c>
      <c r="M997" s="27" t="str">
        <f t="shared" si="145"/>
        <v/>
      </c>
      <c r="N997" s="26" t="str">
        <f t="array" ref="N997">IF($L997="","",INDEX($B$10:$B$500,SMALL(IF($D$10:$D$500=$M997,ROW($10:$500)-9),COUNTIF($M$9:$M996,$M997)+1)))</f>
        <v/>
      </c>
      <c r="O997" s="28"/>
      <c r="P997" s="13" t="str">
        <f t="shared" si="146"/>
        <v/>
      </c>
      <c r="Q997" s="27" t="str">
        <f t="shared" si="147"/>
        <v/>
      </c>
      <c r="R997" s="26" t="str">
        <f t="array" ref="R997">IF($P997="","",INDEX($B$10:$B$500,SMALL(IF($D$10:$D$500=$Q997,ROW($10:$500)-9),COUNTIF($Q$9:$Q996,$Q997)+1)))</f>
        <v/>
      </c>
    </row>
    <row r="998" spans="1:18" ht="26.25" thickTop="1" thickBot="1" x14ac:dyDescent="0.4">
      <c r="A998" s="13" t="str">
        <f>IF(B998="","",COUNT($A$9:A997)+1)</f>
        <v/>
      </c>
      <c r="B998" s="16"/>
      <c r="C998" s="16"/>
      <c r="D998" s="18" t="str">
        <f t="shared" si="151"/>
        <v/>
      </c>
      <c r="E998" s="16" t="str">
        <f t="shared" si="152"/>
        <v/>
      </c>
      <c r="F998" s="16" t="str">
        <f t="shared" si="153"/>
        <v/>
      </c>
      <c r="G998" s="16" t="str">
        <f t="shared" si="154"/>
        <v/>
      </c>
      <c r="H998" s="15" t="str">
        <f t="shared" si="148"/>
        <v/>
      </c>
      <c r="I998" s="15" t="str">
        <f t="shared" si="149"/>
        <v/>
      </c>
      <c r="J998" s="15" t="str">
        <f t="shared" si="150"/>
        <v/>
      </c>
      <c r="K998" s="28"/>
      <c r="L998" s="13" t="str">
        <f t="shared" si="144"/>
        <v/>
      </c>
      <c r="M998" s="27" t="str">
        <f t="shared" si="145"/>
        <v/>
      </c>
      <c r="N998" s="26" t="str">
        <f t="array" ref="N998">IF($L998="","",INDEX($B$10:$B$500,SMALL(IF($D$10:$D$500=$M998,ROW($10:$500)-9),COUNTIF($M$9:$M997,$M998)+1)))</f>
        <v/>
      </c>
      <c r="O998" s="28"/>
      <c r="P998" s="13" t="str">
        <f t="shared" si="146"/>
        <v/>
      </c>
      <c r="Q998" s="27" t="str">
        <f t="shared" si="147"/>
        <v/>
      </c>
      <c r="R998" s="26" t="str">
        <f t="array" ref="R998">IF($P998="","",INDEX($B$10:$B$500,SMALL(IF($D$10:$D$500=$Q998,ROW($10:$500)-9),COUNTIF($Q$9:$Q997,$Q998)+1)))</f>
        <v/>
      </c>
    </row>
    <row r="999" spans="1:18" ht="26.25" thickTop="1" thickBot="1" x14ac:dyDescent="0.4">
      <c r="A999" s="13" t="str">
        <f>IF(B999="","",COUNT($A$9:A998)+1)</f>
        <v/>
      </c>
      <c r="B999" s="16"/>
      <c r="C999" s="16"/>
      <c r="D999" s="18" t="str">
        <f t="shared" si="151"/>
        <v/>
      </c>
      <c r="E999" s="16" t="str">
        <f t="shared" si="152"/>
        <v/>
      </c>
      <c r="F999" s="16" t="str">
        <f t="shared" si="153"/>
        <v/>
      </c>
      <c r="G999" s="16" t="str">
        <f t="shared" si="154"/>
        <v/>
      </c>
      <c r="H999" s="15" t="str">
        <f t="shared" si="148"/>
        <v/>
      </c>
      <c r="I999" s="15" t="str">
        <f t="shared" si="149"/>
        <v/>
      </c>
      <c r="J999" s="15" t="str">
        <f t="shared" si="150"/>
        <v/>
      </c>
      <c r="K999" s="28"/>
      <c r="L999" s="13" t="str">
        <f t="shared" si="144"/>
        <v/>
      </c>
      <c r="M999" s="27" t="str">
        <f t="shared" si="145"/>
        <v/>
      </c>
      <c r="N999" s="26" t="str">
        <f t="array" ref="N999">IF($L999="","",INDEX($B$10:$B$500,SMALL(IF($D$10:$D$500=$M999,ROW($10:$500)-9),COUNTIF($M$9:$M998,$M999)+1)))</f>
        <v/>
      </c>
      <c r="O999" s="28"/>
      <c r="P999" s="13" t="str">
        <f t="shared" si="146"/>
        <v/>
      </c>
      <c r="Q999" s="27" t="str">
        <f t="shared" si="147"/>
        <v/>
      </c>
      <c r="R999" s="26" t="str">
        <f t="array" ref="R999">IF($P999="","",INDEX($B$10:$B$500,SMALL(IF($D$10:$D$500=$Q999,ROW($10:$500)-9),COUNTIF($Q$9:$Q998,$Q999)+1)))</f>
        <v/>
      </c>
    </row>
    <row r="1000" spans="1:18" ht="26.25" thickTop="1" thickBot="1" x14ac:dyDescent="0.4">
      <c r="A1000" s="13" t="str">
        <f>IF(B1000="","",COUNT($A$9:A999)+1)</f>
        <v/>
      </c>
      <c r="B1000" s="16"/>
      <c r="C1000" s="16"/>
      <c r="D1000" s="18" t="str">
        <f t="shared" si="151"/>
        <v/>
      </c>
      <c r="E1000" s="16" t="str">
        <f t="shared" si="152"/>
        <v/>
      </c>
      <c r="F1000" s="16" t="str">
        <f t="shared" si="153"/>
        <v/>
      </c>
      <c r="G1000" s="16" t="str">
        <f t="shared" si="154"/>
        <v/>
      </c>
      <c r="H1000" s="15" t="str">
        <f t="shared" si="148"/>
        <v/>
      </c>
      <c r="I1000" s="15" t="str">
        <f t="shared" si="149"/>
        <v/>
      </c>
      <c r="J1000" s="15" t="str">
        <f t="shared" si="150"/>
        <v/>
      </c>
      <c r="K1000" s="28"/>
      <c r="L1000" s="13" t="str">
        <f t="shared" si="144"/>
        <v/>
      </c>
      <c r="M1000" s="27" t="str">
        <f t="shared" si="145"/>
        <v/>
      </c>
      <c r="N1000" s="26" t="str">
        <f t="array" ref="N1000">IF($L1000="","",INDEX($B$10:$B$500,SMALL(IF($D$10:$D$500=$M1000,ROW($10:$500)-9),COUNTIF($M$9:$M999,$M1000)+1)))</f>
        <v/>
      </c>
      <c r="O1000" s="28"/>
      <c r="P1000" s="13" t="str">
        <f t="shared" si="146"/>
        <v/>
      </c>
      <c r="Q1000" s="27" t="str">
        <f t="shared" si="147"/>
        <v/>
      </c>
      <c r="R1000" s="26" t="str">
        <f t="array" ref="R1000">IF($P1000="","",INDEX($B$10:$B$500,SMALL(IF($D$10:$D$500=$Q1000,ROW($10:$500)-9),COUNTIF($Q$9:$Q999,$Q1000)+1)))</f>
        <v/>
      </c>
    </row>
    <row r="1001" spans="1:18" ht="26.25" thickTop="1" thickBot="1" x14ac:dyDescent="0.4">
      <c r="A1001" s="13" t="str">
        <f>IF(B1001="","",COUNT($A$9:A1000)+1)</f>
        <v/>
      </c>
      <c r="B1001" s="16"/>
      <c r="C1001" s="16"/>
      <c r="D1001" s="18" t="str">
        <f t="shared" si="151"/>
        <v/>
      </c>
      <c r="E1001" s="16" t="str">
        <f t="shared" si="152"/>
        <v/>
      </c>
      <c r="F1001" s="16" t="str">
        <f t="shared" si="153"/>
        <v/>
      </c>
      <c r="G1001" s="16" t="str">
        <f t="shared" si="154"/>
        <v/>
      </c>
      <c r="H1001" s="15" t="str">
        <f t="shared" si="148"/>
        <v/>
      </c>
      <c r="I1001" s="15" t="str">
        <f t="shared" si="149"/>
        <v/>
      </c>
      <c r="J1001" s="15" t="str">
        <f t="shared" si="150"/>
        <v/>
      </c>
      <c r="K1001" s="28"/>
      <c r="L1001" s="13" t="str">
        <f t="shared" si="144"/>
        <v/>
      </c>
      <c r="M1001" s="27" t="str">
        <f t="shared" si="145"/>
        <v/>
      </c>
      <c r="N1001" s="26" t="str">
        <f t="array" ref="N1001">IF($L1001="","",INDEX($B$10:$B$500,SMALL(IF($D$10:$D$500=$M1001,ROW($10:$500)-9),COUNTIF($M$9:$M1000,$M1001)+1)))</f>
        <v/>
      </c>
      <c r="O1001" s="28"/>
      <c r="P1001" s="13" t="str">
        <f t="shared" si="146"/>
        <v/>
      </c>
      <c r="Q1001" s="27" t="str">
        <f t="shared" si="147"/>
        <v/>
      </c>
      <c r="R1001" s="26" t="str">
        <f t="array" ref="R1001">IF($P1001="","",INDEX($B$10:$B$500,SMALL(IF($D$10:$D$500=$Q1001,ROW($10:$500)-9),COUNTIF($Q$9:$Q1000,$Q1001)+1)))</f>
        <v/>
      </c>
    </row>
    <row r="1002" spans="1:18" ht="26.25" thickTop="1" thickBot="1" x14ac:dyDescent="0.4">
      <c r="A1002" s="13" t="str">
        <f>IF(B1002="","",COUNT($A$9:A1001)+1)</f>
        <v/>
      </c>
      <c r="B1002" s="16"/>
      <c r="C1002" s="16"/>
      <c r="D1002" s="18" t="str">
        <f t="shared" si="151"/>
        <v/>
      </c>
      <c r="E1002" s="16" t="str">
        <f t="shared" si="152"/>
        <v/>
      </c>
      <c r="F1002" s="16" t="str">
        <f t="shared" si="153"/>
        <v/>
      </c>
      <c r="G1002" s="16" t="str">
        <f t="shared" si="154"/>
        <v/>
      </c>
      <c r="H1002" s="15" t="str">
        <f t="shared" si="148"/>
        <v/>
      </c>
      <c r="I1002" s="15" t="str">
        <f t="shared" si="149"/>
        <v/>
      </c>
      <c r="J1002" s="15" t="str">
        <f t="shared" si="150"/>
        <v/>
      </c>
      <c r="K1002" s="28"/>
      <c r="L1002" s="13" t="str">
        <f t="shared" si="144"/>
        <v/>
      </c>
      <c r="M1002" s="27" t="str">
        <f t="shared" si="145"/>
        <v/>
      </c>
      <c r="N1002" s="26" t="str">
        <f t="array" ref="N1002">IF($L1002="","",INDEX($B$10:$B$500,SMALL(IF($D$10:$D$500=$M1002,ROW($10:$500)-9),COUNTIF($M$9:$M1001,$M1002)+1)))</f>
        <v/>
      </c>
      <c r="O1002" s="28"/>
      <c r="P1002" s="13" t="str">
        <f t="shared" si="146"/>
        <v/>
      </c>
      <c r="Q1002" s="27" t="str">
        <f t="shared" si="147"/>
        <v/>
      </c>
      <c r="R1002" s="26" t="str">
        <f t="array" ref="R1002">IF($P1002="","",INDEX($B$10:$B$500,SMALL(IF($D$10:$D$500=$Q1002,ROW($10:$500)-9),COUNTIF($Q$9:$Q1001,$Q1002)+1)))</f>
        <v/>
      </c>
    </row>
    <row r="1003" spans="1:18" ht="26.25" thickTop="1" thickBot="1" x14ac:dyDescent="0.4">
      <c r="A1003" s="13" t="str">
        <f>IF(B1003="","",COUNT($A$9:A1002)+1)</f>
        <v/>
      </c>
      <c r="B1003" s="16"/>
      <c r="C1003" s="16"/>
      <c r="D1003" s="18" t="str">
        <f t="shared" si="151"/>
        <v/>
      </c>
      <c r="E1003" s="16" t="str">
        <f t="shared" si="152"/>
        <v/>
      </c>
      <c r="F1003" s="16" t="str">
        <f t="shared" si="153"/>
        <v/>
      </c>
      <c r="G1003" s="16" t="str">
        <f t="shared" si="154"/>
        <v/>
      </c>
      <c r="H1003" s="15" t="str">
        <f t="shared" si="148"/>
        <v/>
      </c>
      <c r="I1003" s="15" t="str">
        <f t="shared" si="149"/>
        <v/>
      </c>
      <c r="J1003" s="15" t="str">
        <f t="shared" si="150"/>
        <v/>
      </c>
      <c r="K1003" s="28"/>
      <c r="L1003" s="13" t="str">
        <f t="shared" si="144"/>
        <v/>
      </c>
      <c r="M1003" s="27" t="str">
        <f t="shared" si="145"/>
        <v/>
      </c>
      <c r="N1003" s="26" t="str">
        <f t="array" ref="N1003">IF($L1003="","",INDEX($B$10:$B$500,SMALL(IF($D$10:$D$500=$M1003,ROW($10:$500)-9),COUNTIF($M$9:$M1002,$M1003)+1)))</f>
        <v/>
      </c>
      <c r="O1003" s="28"/>
      <c r="P1003" s="13" t="str">
        <f t="shared" si="146"/>
        <v/>
      </c>
      <c r="Q1003" s="27" t="str">
        <f t="shared" si="147"/>
        <v/>
      </c>
      <c r="R1003" s="26" t="str">
        <f t="array" ref="R1003">IF($P1003="","",INDEX($B$10:$B$500,SMALL(IF($D$10:$D$500=$Q1003,ROW($10:$500)-9),COUNTIF($Q$9:$Q1002,$Q1003)+1)))</f>
        <v/>
      </c>
    </row>
    <row r="1004" spans="1:18" ht="26.25" thickTop="1" thickBot="1" x14ac:dyDescent="0.4">
      <c r="A1004" s="13" t="str">
        <f>IF(B1004="","",COUNT($A$9:A1003)+1)</f>
        <v/>
      </c>
      <c r="B1004" s="16"/>
      <c r="C1004" s="16"/>
      <c r="D1004" s="18" t="str">
        <f t="shared" si="151"/>
        <v/>
      </c>
      <c r="E1004" s="16" t="str">
        <f t="shared" si="152"/>
        <v/>
      </c>
      <c r="F1004" s="16" t="str">
        <f t="shared" si="153"/>
        <v/>
      </c>
      <c r="G1004" s="16" t="str">
        <f t="shared" si="154"/>
        <v/>
      </c>
      <c r="H1004" s="15" t="str">
        <f t="shared" si="148"/>
        <v/>
      </c>
      <c r="I1004" s="15" t="str">
        <f t="shared" si="149"/>
        <v/>
      </c>
      <c r="J1004" s="15" t="str">
        <f t="shared" si="150"/>
        <v/>
      </c>
      <c r="K1004" s="28"/>
      <c r="L1004" s="13" t="str">
        <f t="shared" si="144"/>
        <v/>
      </c>
      <c r="M1004" s="27" t="str">
        <f t="shared" si="145"/>
        <v/>
      </c>
      <c r="N1004" s="26" t="str">
        <f t="array" ref="N1004">IF($L1004="","",INDEX($B$10:$B$500,SMALL(IF($D$10:$D$500=$M1004,ROW($10:$500)-9),COUNTIF($M$9:$M1003,$M1004)+1)))</f>
        <v/>
      </c>
      <c r="O1004" s="28"/>
      <c r="P1004" s="13" t="str">
        <f t="shared" si="146"/>
        <v/>
      </c>
      <c r="Q1004" s="27" t="str">
        <f t="shared" si="147"/>
        <v/>
      </c>
      <c r="R1004" s="26" t="str">
        <f t="array" ref="R1004">IF($P1004="","",INDEX($B$10:$B$500,SMALL(IF($D$10:$D$500=$Q1004,ROW($10:$500)-9),COUNTIF($Q$9:$Q1003,$Q1004)+1)))</f>
        <v/>
      </c>
    </row>
    <row r="1005" spans="1:18" ht="26.25" thickTop="1" thickBot="1" x14ac:dyDescent="0.4">
      <c r="A1005" s="13" t="str">
        <f>IF(B1005="","",COUNT($A$9:A1004)+1)</f>
        <v/>
      </c>
      <c r="B1005" s="16"/>
      <c r="C1005" s="16"/>
      <c r="D1005" s="18" t="str">
        <f t="shared" si="151"/>
        <v/>
      </c>
      <c r="E1005" s="16" t="str">
        <f t="shared" si="152"/>
        <v/>
      </c>
      <c r="F1005" s="16" t="str">
        <f t="shared" si="153"/>
        <v/>
      </c>
      <c r="G1005" s="16" t="str">
        <f t="shared" si="154"/>
        <v/>
      </c>
      <c r="H1005" s="15" t="str">
        <f t="shared" si="148"/>
        <v/>
      </c>
      <c r="I1005" s="15" t="str">
        <f t="shared" si="149"/>
        <v/>
      </c>
      <c r="J1005" s="15" t="str">
        <f t="shared" si="150"/>
        <v/>
      </c>
      <c r="K1005" s="28"/>
      <c r="L1005" s="13" t="str">
        <f t="shared" si="144"/>
        <v/>
      </c>
      <c r="M1005" s="27" t="str">
        <f t="shared" si="145"/>
        <v/>
      </c>
      <c r="N1005" s="26" t="str">
        <f t="array" ref="N1005">IF($L1005="","",INDEX($B$10:$B$500,SMALL(IF($D$10:$D$500=$M1005,ROW($10:$500)-9),COUNTIF($M$9:$M1004,$M1005)+1)))</f>
        <v/>
      </c>
      <c r="O1005" s="28"/>
      <c r="P1005" s="13" t="str">
        <f t="shared" si="146"/>
        <v/>
      </c>
      <c r="Q1005" s="27" t="str">
        <f t="shared" si="147"/>
        <v/>
      </c>
      <c r="R1005" s="26" t="str">
        <f t="array" ref="R1005">IF($P1005="","",INDEX($B$10:$B$500,SMALL(IF($D$10:$D$500=$Q1005,ROW($10:$500)-9),COUNTIF($Q$9:$Q1004,$Q1005)+1)))</f>
        <v/>
      </c>
    </row>
    <row r="1006" spans="1:18" ht="26.25" thickTop="1" thickBot="1" x14ac:dyDescent="0.4">
      <c r="A1006" s="13" t="str">
        <f>IF(B1006="","",COUNT($A$9:A1005)+1)</f>
        <v/>
      </c>
      <c r="B1006" s="16"/>
      <c r="C1006" s="16"/>
      <c r="D1006" s="18" t="str">
        <f t="shared" si="151"/>
        <v/>
      </c>
      <c r="E1006" s="16" t="str">
        <f t="shared" si="152"/>
        <v/>
      </c>
      <c r="F1006" s="16" t="str">
        <f t="shared" si="153"/>
        <v/>
      </c>
      <c r="G1006" s="16" t="str">
        <f t="shared" si="154"/>
        <v/>
      </c>
      <c r="H1006" s="15" t="str">
        <f t="shared" si="148"/>
        <v/>
      </c>
      <c r="I1006" s="15" t="str">
        <f t="shared" si="149"/>
        <v/>
      </c>
      <c r="J1006" s="15" t="str">
        <f t="shared" si="150"/>
        <v/>
      </c>
      <c r="K1006" s="28"/>
      <c r="L1006" s="13" t="str">
        <f t="shared" si="144"/>
        <v/>
      </c>
      <c r="M1006" s="27" t="str">
        <f t="shared" si="145"/>
        <v/>
      </c>
      <c r="N1006" s="26" t="str">
        <f t="array" ref="N1006">IF($L1006="","",INDEX($B$10:$B$500,SMALL(IF($D$10:$D$500=$M1006,ROW($10:$500)-9),COUNTIF($M$9:$M1005,$M1006)+1)))</f>
        <v/>
      </c>
      <c r="O1006" s="28"/>
      <c r="P1006" s="13" t="str">
        <f t="shared" si="146"/>
        <v/>
      </c>
      <c r="Q1006" s="27" t="str">
        <f t="shared" si="147"/>
        <v/>
      </c>
      <c r="R1006" s="26" t="str">
        <f t="array" ref="R1006">IF($P1006="","",INDEX($B$10:$B$500,SMALL(IF($D$10:$D$500=$Q1006,ROW($10:$500)-9),COUNTIF($Q$9:$Q1005,$Q1006)+1)))</f>
        <v/>
      </c>
    </row>
    <row r="1007" spans="1:18" ht="26.25" thickTop="1" thickBot="1" x14ac:dyDescent="0.4">
      <c r="A1007" s="13" t="str">
        <f>IF(B1007="","",COUNT($A$9:A1006)+1)</f>
        <v/>
      </c>
      <c r="B1007" s="16"/>
      <c r="C1007" s="16"/>
      <c r="D1007" s="18" t="str">
        <f t="shared" si="151"/>
        <v/>
      </c>
      <c r="E1007" s="16" t="str">
        <f t="shared" si="152"/>
        <v/>
      </c>
      <c r="F1007" s="16" t="str">
        <f t="shared" si="153"/>
        <v/>
      </c>
      <c r="G1007" s="16" t="str">
        <f t="shared" si="154"/>
        <v/>
      </c>
      <c r="H1007" s="15" t="str">
        <f t="shared" si="148"/>
        <v/>
      </c>
      <c r="I1007" s="15" t="str">
        <f t="shared" si="149"/>
        <v/>
      </c>
      <c r="J1007" s="15" t="str">
        <f t="shared" si="150"/>
        <v/>
      </c>
      <c r="K1007" s="28"/>
      <c r="L1007" s="13" t="str">
        <f t="shared" si="144"/>
        <v/>
      </c>
      <c r="M1007" s="27" t="str">
        <f t="shared" si="145"/>
        <v/>
      </c>
      <c r="N1007" s="26" t="str">
        <f t="array" ref="N1007">IF($L1007="","",INDEX($B$10:$B$500,SMALL(IF($D$10:$D$500=$M1007,ROW($10:$500)-9),COUNTIF($M$9:$M1006,$M1007)+1)))</f>
        <v/>
      </c>
      <c r="O1007" s="28"/>
      <c r="P1007" s="13" t="str">
        <f t="shared" si="146"/>
        <v/>
      </c>
      <c r="Q1007" s="27" t="str">
        <f t="shared" si="147"/>
        <v/>
      </c>
      <c r="R1007" s="26" t="str">
        <f t="array" ref="R1007">IF($P1007="","",INDEX($B$10:$B$500,SMALL(IF($D$10:$D$500=$Q1007,ROW($10:$500)-9),COUNTIF($Q$9:$Q1006,$Q1007)+1)))</f>
        <v/>
      </c>
    </row>
    <row r="1008" spans="1:18" ht="26.25" thickTop="1" thickBot="1" x14ac:dyDescent="0.4">
      <c r="A1008" s="13" t="str">
        <f>IF(B1008="","",COUNT($A$9:A1007)+1)</f>
        <v/>
      </c>
      <c r="B1008" s="16"/>
      <c r="C1008" s="16"/>
      <c r="D1008" s="18" t="str">
        <f t="shared" si="151"/>
        <v/>
      </c>
      <c r="E1008" s="16" t="str">
        <f t="shared" si="152"/>
        <v/>
      </c>
      <c r="F1008" s="16" t="str">
        <f t="shared" si="153"/>
        <v/>
      </c>
      <c r="G1008" s="16" t="str">
        <f t="shared" si="154"/>
        <v/>
      </c>
      <c r="H1008" s="15" t="str">
        <f t="shared" si="148"/>
        <v/>
      </c>
      <c r="I1008" s="15" t="str">
        <f t="shared" si="149"/>
        <v/>
      </c>
      <c r="J1008" s="15" t="str">
        <f t="shared" si="150"/>
        <v/>
      </c>
      <c r="K1008" s="28"/>
      <c r="L1008" s="13" t="str">
        <f t="shared" si="144"/>
        <v/>
      </c>
      <c r="M1008" s="27" t="str">
        <f t="shared" si="145"/>
        <v/>
      </c>
      <c r="N1008" s="26" t="str">
        <f t="array" ref="N1008">IF($L1008="","",INDEX($B$10:$B$500,SMALL(IF($D$10:$D$500=$M1008,ROW($10:$500)-9),COUNTIF($M$9:$M1007,$M1008)+1)))</f>
        <v/>
      </c>
      <c r="O1008" s="28"/>
      <c r="P1008" s="13" t="str">
        <f t="shared" si="146"/>
        <v/>
      </c>
      <c r="Q1008" s="27" t="str">
        <f t="shared" si="147"/>
        <v/>
      </c>
      <c r="R1008" s="26" t="str">
        <f t="array" ref="R1008">IF($P1008="","",INDEX($B$10:$B$500,SMALL(IF($D$10:$D$500=$Q1008,ROW($10:$500)-9),COUNTIF($Q$9:$Q1007,$Q1008)+1)))</f>
        <v/>
      </c>
    </row>
    <row r="1009" spans="1:18" ht="26.25" thickTop="1" thickBot="1" x14ac:dyDescent="0.4">
      <c r="A1009" s="13" t="str">
        <f>IF(B1009="","",COUNT($A$9:A1008)+1)</f>
        <v/>
      </c>
      <c r="B1009" s="16"/>
      <c r="C1009" s="16"/>
      <c r="D1009" s="18" t="str">
        <f t="shared" si="151"/>
        <v/>
      </c>
      <c r="E1009" s="16" t="str">
        <f t="shared" si="152"/>
        <v/>
      </c>
      <c r="F1009" s="16" t="str">
        <f t="shared" si="153"/>
        <v/>
      </c>
      <c r="G1009" s="16" t="str">
        <f t="shared" si="154"/>
        <v/>
      </c>
      <c r="H1009" s="15" t="str">
        <f t="shared" si="148"/>
        <v/>
      </c>
      <c r="I1009" s="15" t="str">
        <f t="shared" si="149"/>
        <v/>
      </c>
      <c r="J1009" s="15" t="str">
        <f t="shared" si="150"/>
        <v/>
      </c>
      <c r="K1009" s="28"/>
      <c r="L1009" s="13" t="str">
        <f t="shared" si="144"/>
        <v/>
      </c>
      <c r="M1009" s="27" t="str">
        <f t="shared" si="145"/>
        <v/>
      </c>
      <c r="N1009" s="26" t="str">
        <f t="array" ref="N1009">IF($L1009="","",INDEX($B$10:$B$500,SMALL(IF($D$10:$D$500=$M1009,ROW($10:$500)-9),COUNTIF($M$9:$M1008,$M1009)+1)))</f>
        <v/>
      </c>
      <c r="O1009" s="28"/>
      <c r="P1009" s="13" t="str">
        <f t="shared" si="146"/>
        <v/>
      </c>
      <c r="Q1009" s="27" t="str">
        <f t="shared" si="147"/>
        <v/>
      </c>
      <c r="R1009" s="26" t="str">
        <f t="array" ref="R1009">IF($P1009="","",INDEX($B$10:$B$500,SMALL(IF($D$10:$D$500=$Q1009,ROW($10:$500)-9),COUNTIF($Q$9:$Q1008,$Q1009)+1)))</f>
        <v/>
      </c>
    </row>
    <row r="1010" spans="1:18" ht="26.25" thickTop="1" thickBot="1" x14ac:dyDescent="0.4">
      <c r="A1010" s="13" t="str">
        <f>IF(B1010="","",COUNT($A$9:A1009)+1)</f>
        <v/>
      </c>
      <c r="B1010" s="16"/>
      <c r="C1010" s="16"/>
      <c r="D1010" s="18" t="str">
        <f t="shared" si="151"/>
        <v/>
      </c>
      <c r="E1010" s="16" t="str">
        <f t="shared" si="152"/>
        <v/>
      </c>
      <c r="F1010" s="16" t="str">
        <f t="shared" si="153"/>
        <v/>
      </c>
      <c r="G1010" s="16" t="str">
        <f t="shared" si="154"/>
        <v/>
      </c>
      <c r="H1010" s="15" t="str">
        <f t="shared" si="148"/>
        <v/>
      </c>
      <c r="I1010" s="15" t="str">
        <f t="shared" si="149"/>
        <v/>
      </c>
      <c r="J1010" s="15" t="str">
        <f t="shared" si="150"/>
        <v/>
      </c>
      <c r="K1010" s="28"/>
      <c r="L1010" s="13" t="str">
        <f t="shared" si="144"/>
        <v/>
      </c>
      <c r="M1010" s="27" t="str">
        <f t="shared" si="145"/>
        <v/>
      </c>
      <c r="N1010" s="26" t="str">
        <f t="array" ref="N1010">IF($L1010="","",INDEX($B$10:$B$500,SMALL(IF($D$10:$D$500=$M1010,ROW($10:$500)-9),COUNTIF($M$9:$M1009,$M1010)+1)))</f>
        <v/>
      </c>
      <c r="O1010" s="28"/>
      <c r="P1010" s="13" t="str">
        <f t="shared" si="146"/>
        <v/>
      </c>
      <c r="Q1010" s="27" t="str">
        <f t="shared" si="147"/>
        <v/>
      </c>
      <c r="R1010" s="26" t="str">
        <f t="array" ref="R1010">IF($P1010="","",INDEX($B$10:$B$500,SMALL(IF($D$10:$D$500=$Q1010,ROW($10:$500)-9),COUNTIF($Q$9:$Q1009,$Q1010)+1)))</f>
        <v/>
      </c>
    </row>
    <row r="1011" spans="1:18" ht="26.25" thickTop="1" thickBot="1" x14ac:dyDescent="0.4">
      <c r="A1011" s="13" t="str">
        <f>IF(B1011="","",COUNT($A$9:A1010)+1)</f>
        <v/>
      </c>
      <c r="B1011" s="16"/>
      <c r="C1011" s="16"/>
      <c r="D1011" s="18" t="str">
        <f t="shared" si="151"/>
        <v/>
      </c>
      <c r="E1011" s="16" t="str">
        <f t="shared" si="152"/>
        <v/>
      </c>
      <c r="F1011" s="16" t="str">
        <f t="shared" si="153"/>
        <v/>
      </c>
      <c r="G1011" s="16" t="str">
        <f t="shared" si="154"/>
        <v/>
      </c>
      <c r="H1011" s="15" t="str">
        <f t="shared" si="148"/>
        <v/>
      </c>
      <c r="I1011" s="15" t="str">
        <f t="shared" si="149"/>
        <v/>
      </c>
      <c r="J1011" s="15" t="str">
        <f t="shared" si="150"/>
        <v/>
      </c>
      <c r="K1011" s="28"/>
      <c r="L1011" s="13" t="str">
        <f t="shared" si="144"/>
        <v/>
      </c>
      <c r="M1011" s="27" t="str">
        <f t="shared" si="145"/>
        <v/>
      </c>
      <c r="N1011" s="26" t="str">
        <f t="array" ref="N1011">IF($L1011="","",INDEX($B$10:$B$500,SMALL(IF($D$10:$D$500=$M1011,ROW($10:$500)-9),COUNTIF($M$9:$M1010,$M1011)+1)))</f>
        <v/>
      </c>
      <c r="O1011" s="28"/>
      <c r="P1011" s="13" t="str">
        <f t="shared" si="146"/>
        <v/>
      </c>
      <c r="Q1011" s="27" t="str">
        <f t="shared" si="147"/>
        <v/>
      </c>
      <c r="R1011" s="26" t="str">
        <f t="array" ref="R1011">IF($P1011="","",INDEX($B$10:$B$500,SMALL(IF($D$10:$D$500=$Q1011,ROW($10:$500)-9),COUNTIF($Q$9:$Q1010,$Q1011)+1)))</f>
        <v/>
      </c>
    </row>
    <row r="1012" spans="1:18" ht="26.25" thickTop="1" thickBot="1" x14ac:dyDescent="0.4">
      <c r="A1012" s="13" t="str">
        <f>IF(B1012="","",COUNT($A$9:A1011)+1)</f>
        <v/>
      </c>
      <c r="B1012" s="16"/>
      <c r="C1012" s="16"/>
      <c r="D1012" s="18" t="str">
        <f t="shared" si="151"/>
        <v/>
      </c>
      <c r="E1012" s="16" t="str">
        <f t="shared" si="152"/>
        <v/>
      </c>
      <c r="F1012" s="16" t="str">
        <f t="shared" si="153"/>
        <v/>
      </c>
      <c r="G1012" s="16" t="str">
        <f t="shared" si="154"/>
        <v/>
      </c>
      <c r="H1012" s="15" t="str">
        <f t="shared" si="148"/>
        <v/>
      </c>
      <c r="I1012" s="15" t="str">
        <f t="shared" si="149"/>
        <v/>
      </c>
      <c r="J1012" s="15" t="str">
        <f t="shared" si="150"/>
        <v/>
      </c>
      <c r="K1012" s="28"/>
      <c r="L1012" s="13" t="str">
        <f t="shared" si="144"/>
        <v/>
      </c>
      <c r="M1012" s="27" t="str">
        <f t="shared" si="145"/>
        <v/>
      </c>
      <c r="N1012" s="26" t="str">
        <f t="array" ref="N1012">IF($L1012="","",INDEX($B$10:$B$500,SMALL(IF($D$10:$D$500=$M1012,ROW($10:$500)-9),COUNTIF($M$9:$M1011,$M1012)+1)))</f>
        <v/>
      </c>
      <c r="O1012" s="28"/>
      <c r="P1012" s="13" t="str">
        <f t="shared" si="146"/>
        <v/>
      </c>
      <c r="Q1012" s="27" t="str">
        <f t="shared" si="147"/>
        <v/>
      </c>
      <c r="R1012" s="26" t="str">
        <f t="array" ref="R1012">IF($P1012="","",INDEX($B$10:$B$500,SMALL(IF($D$10:$D$500=$Q1012,ROW($10:$500)-9),COUNTIF($Q$9:$Q1011,$Q1012)+1)))</f>
        <v/>
      </c>
    </row>
    <row r="1013" spans="1:18" ht="26.25" thickTop="1" thickBot="1" x14ac:dyDescent="0.4">
      <c r="A1013" s="13" t="str">
        <f>IF(B1013="","",COUNT($A$9:A1012)+1)</f>
        <v/>
      </c>
      <c r="B1013" s="16"/>
      <c r="C1013" s="16"/>
      <c r="D1013" s="18" t="str">
        <f t="shared" si="151"/>
        <v/>
      </c>
      <c r="E1013" s="16" t="str">
        <f t="shared" si="152"/>
        <v/>
      </c>
      <c r="F1013" s="16" t="str">
        <f t="shared" si="153"/>
        <v/>
      </c>
      <c r="G1013" s="16" t="str">
        <f t="shared" si="154"/>
        <v/>
      </c>
      <c r="H1013" s="15" t="str">
        <f t="shared" si="148"/>
        <v/>
      </c>
      <c r="I1013" s="15" t="str">
        <f t="shared" si="149"/>
        <v/>
      </c>
      <c r="J1013" s="15" t="str">
        <f t="shared" si="150"/>
        <v/>
      </c>
      <c r="K1013" s="28"/>
      <c r="L1013" s="13" t="str">
        <f t="shared" si="144"/>
        <v/>
      </c>
      <c r="M1013" s="27" t="str">
        <f t="shared" si="145"/>
        <v/>
      </c>
      <c r="N1013" s="26" t="str">
        <f t="array" ref="N1013">IF($L1013="","",INDEX($B$10:$B$500,SMALL(IF($D$10:$D$500=$M1013,ROW($10:$500)-9),COUNTIF($M$9:$M1012,$M1013)+1)))</f>
        <v/>
      </c>
      <c r="O1013" s="28"/>
      <c r="P1013" s="13" t="str">
        <f t="shared" si="146"/>
        <v/>
      </c>
      <c r="Q1013" s="27" t="str">
        <f t="shared" si="147"/>
        <v/>
      </c>
      <c r="R1013" s="26" t="str">
        <f t="array" ref="R1013">IF($P1013="","",INDEX($B$10:$B$500,SMALL(IF($D$10:$D$500=$Q1013,ROW($10:$500)-9),COUNTIF($Q$9:$Q1012,$Q1013)+1)))</f>
        <v/>
      </c>
    </row>
    <row r="1014" spans="1:18" ht="26.25" thickTop="1" thickBot="1" x14ac:dyDescent="0.4">
      <c r="A1014" s="13" t="str">
        <f>IF(B1014="","",COUNT($A$9:A1013)+1)</f>
        <v/>
      </c>
      <c r="B1014" s="16"/>
      <c r="C1014" s="16"/>
      <c r="D1014" s="18" t="str">
        <f t="shared" si="151"/>
        <v/>
      </c>
      <c r="E1014" s="16" t="str">
        <f t="shared" si="152"/>
        <v/>
      </c>
      <c r="F1014" s="16" t="str">
        <f t="shared" si="153"/>
        <v/>
      </c>
      <c r="G1014" s="16" t="str">
        <f t="shared" si="154"/>
        <v/>
      </c>
      <c r="H1014" s="15" t="str">
        <f t="shared" si="148"/>
        <v/>
      </c>
      <c r="I1014" s="15" t="str">
        <f t="shared" si="149"/>
        <v/>
      </c>
      <c r="J1014" s="15" t="str">
        <f t="shared" si="150"/>
        <v/>
      </c>
      <c r="K1014" s="28"/>
      <c r="L1014" s="13" t="str">
        <f t="shared" si="144"/>
        <v/>
      </c>
      <c r="M1014" s="27" t="str">
        <f t="shared" si="145"/>
        <v/>
      </c>
      <c r="N1014" s="26" t="str">
        <f t="array" ref="N1014">IF($L1014="","",INDEX($B$10:$B$500,SMALL(IF($D$10:$D$500=$M1014,ROW($10:$500)-9),COUNTIF($M$9:$M1013,$M1014)+1)))</f>
        <v/>
      </c>
      <c r="O1014" s="28"/>
      <c r="P1014" s="13" t="str">
        <f t="shared" si="146"/>
        <v/>
      </c>
      <c r="Q1014" s="27" t="str">
        <f t="shared" si="147"/>
        <v/>
      </c>
      <c r="R1014" s="26" t="str">
        <f t="array" ref="R1014">IF($P1014="","",INDEX($B$10:$B$500,SMALL(IF($D$10:$D$500=$Q1014,ROW($10:$500)-9),COUNTIF($Q$9:$Q1013,$Q1014)+1)))</f>
        <v/>
      </c>
    </row>
    <row r="1015" spans="1:18" ht="26.25" thickTop="1" thickBot="1" x14ac:dyDescent="0.4">
      <c r="A1015" s="13" t="str">
        <f>IF(B1015="","",COUNT($A$9:A1014)+1)</f>
        <v/>
      </c>
      <c r="B1015" s="16"/>
      <c r="C1015" s="16"/>
      <c r="D1015" s="18" t="str">
        <f t="shared" si="151"/>
        <v/>
      </c>
      <c r="E1015" s="16" t="str">
        <f t="shared" si="152"/>
        <v/>
      </c>
      <c r="F1015" s="16" t="str">
        <f t="shared" si="153"/>
        <v/>
      </c>
      <c r="G1015" s="16" t="str">
        <f t="shared" si="154"/>
        <v/>
      </c>
      <c r="H1015" s="15" t="str">
        <f t="shared" si="148"/>
        <v/>
      </c>
      <c r="I1015" s="15" t="str">
        <f t="shared" si="149"/>
        <v/>
      </c>
      <c r="J1015" s="15" t="str">
        <f t="shared" si="150"/>
        <v/>
      </c>
      <c r="K1015" s="28"/>
      <c r="L1015" s="13" t="str">
        <f t="shared" si="144"/>
        <v/>
      </c>
      <c r="M1015" s="27" t="str">
        <f t="shared" si="145"/>
        <v/>
      </c>
      <c r="N1015" s="26" t="str">
        <f t="array" ref="N1015">IF($L1015="","",INDEX($B$10:$B$500,SMALL(IF($D$10:$D$500=$M1015,ROW($10:$500)-9),COUNTIF($M$9:$M1014,$M1015)+1)))</f>
        <v/>
      </c>
      <c r="O1015" s="28"/>
      <c r="P1015" s="13" t="str">
        <f t="shared" si="146"/>
        <v/>
      </c>
      <c r="Q1015" s="27" t="str">
        <f t="shared" si="147"/>
        <v/>
      </c>
      <c r="R1015" s="26" t="str">
        <f t="array" ref="R1015">IF($P1015="","",INDEX($B$10:$B$500,SMALL(IF($D$10:$D$500=$Q1015,ROW($10:$500)-9),COUNTIF($Q$9:$Q1014,$Q1015)+1)))</f>
        <v/>
      </c>
    </row>
    <row r="1016" spans="1:18" ht="26.25" thickTop="1" thickBot="1" x14ac:dyDescent="0.4">
      <c r="A1016" s="13" t="str">
        <f>IF(B1016="","",COUNT($A$9:A1015)+1)</f>
        <v/>
      </c>
      <c r="B1016" s="16"/>
      <c r="C1016" s="16"/>
      <c r="D1016" s="18" t="str">
        <f t="shared" si="151"/>
        <v/>
      </c>
      <c r="E1016" s="16" t="str">
        <f t="shared" si="152"/>
        <v/>
      </c>
      <c r="F1016" s="16" t="str">
        <f t="shared" si="153"/>
        <v/>
      </c>
      <c r="G1016" s="16" t="str">
        <f t="shared" si="154"/>
        <v/>
      </c>
      <c r="H1016" s="15" t="str">
        <f t="shared" si="148"/>
        <v/>
      </c>
      <c r="I1016" s="15" t="str">
        <f t="shared" si="149"/>
        <v/>
      </c>
      <c r="J1016" s="15" t="str">
        <f t="shared" si="150"/>
        <v/>
      </c>
      <c r="K1016" s="28"/>
      <c r="L1016" s="13" t="str">
        <f t="shared" si="144"/>
        <v/>
      </c>
      <c r="M1016" s="27" t="str">
        <f t="shared" si="145"/>
        <v/>
      </c>
      <c r="N1016" s="26" t="str">
        <f t="array" ref="N1016">IF($L1016="","",INDEX($B$10:$B$500,SMALL(IF($D$10:$D$500=$M1016,ROW($10:$500)-9),COUNTIF($M$9:$M1015,$M1016)+1)))</f>
        <v/>
      </c>
      <c r="O1016" s="28"/>
      <c r="P1016" s="13" t="str">
        <f t="shared" si="146"/>
        <v/>
      </c>
      <c r="Q1016" s="27" t="str">
        <f t="shared" si="147"/>
        <v/>
      </c>
      <c r="R1016" s="26" t="str">
        <f t="array" ref="R1016">IF($P1016="","",INDEX($B$10:$B$500,SMALL(IF($D$10:$D$500=$Q1016,ROW($10:$500)-9),COUNTIF($Q$9:$Q1015,$Q1016)+1)))</f>
        <v/>
      </c>
    </row>
    <row r="1017" spans="1:18" ht="26.25" thickTop="1" thickBot="1" x14ac:dyDescent="0.4">
      <c r="A1017" s="13" t="str">
        <f>IF(B1017="","",COUNT($A$9:A1016)+1)</f>
        <v/>
      </c>
      <c r="B1017" s="16"/>
      <c r="C1017" s="16"/>
      <c r="D1017" s="18" t="str">
        <f t="shared" si="151"/>
        <v/>
      </c>
      <c r="E1017" s="16" t="str">
        <f t="shared" si="152"/>
        <v/>
      </c>
      <c r="F1017" s="16" t="str">
        <f t="shared" si="153"/>
        <v/>
      </c>
      <c r="G1017" s="16" t="str">
        <f t="shared" si="154"/>
        <v/>
      </c>
      <c r="H1017" s="15" t="str">
        <f t="shared" si="148"/>
        <v/>
      </c>
      <c r="I1017" s="15" t="str">
        <f t="shared" si="149"/>
        <v/>
      </c>
      <c r="J1017" s="15" t="str">
        <f t="shared" si="150"/>
        <v/>
      </c>
      <c r="K1017" s="28"/>
      <c r="L1017" s="13" t="str">
        <f t="shared" si="144"/>
        <v/>
      </c>
      <c r="M1017" s="27" t="str">
        <f t="shared" si="145"/>
        <v/>
      </c>
      <c r="N1017" s="26" t="str">
        <f t="array" ref="N1017">IF($L1017="","",INDEX($B$10:$B$500,SMALL(IF($D$10:$D$500=$M1017,ROW($10:$500)-9),COUNTIF($M$9:$M1016,$M1017)+1)))</f>
        <v/>
      </c>
      <c r="O1017" s="28"/>
      <c r="P1017" s="13" t="str">
        <f t="shared" si="146"/>
        <v/>
      </c>
      <c r="Q1017" s="27" t="str">
        <f t="shared" si="147"/>
        <v/>
      </c>
      <c r="R1017" s="26" t="str">
        <f t="array" ref="R1017">IF($P1017="","",INDEX($B$10:$B$500,SMALL(IF($D$10:$D$500=$Q1017,ROW($10:$500)-9),COUNTIF($Q$9:$Q1016,$Q1017)+1)))</f>
        <v/>
      </c>
    </row>
    <row r="1018" spans="1:18" ht="26.25" thickTop="1" thickBot="1" x14ac:dyDescent="0.4">
      <c r="A1018" s="13" t="str">
        <f>IF(B1018="","",COUNT($A$9:A1017)+1)</f>
        <v/>
      </c>
      <c r="B1018" s="16"/>
      <c r="C1018" s="16"/>
      <c r="D1018" s="18" t="str">
        <f t="shared" si="151"/>
        <v/>
      </c>
      <c r="E1018" s="16" t="str">
        <f t="shared" si="152"/>
        <v/>
      </c>
      <c r="F1018" s="16" t="str">
        <f t="shared" si="153"/>
        <v/>
      </c>
      <c r="G1018" s="16" t="str">
        <f t="shared" si="154"/>
        <v/>
      </c>
      <c r="H1018" s="15" t="str">
        <f t="shared" si="148"/>
        <v/>
      </c>
      <c r="I1018" s="15" t="str">
        <f t="shared" si="149"/>
        <v/>
      </c>
      <c r="J1018" s="15" t="str">
        <f t="shared" si="150"/>
        <v/>
      </c>
      <c r="K1018" s="28"/>
      <c r="L1018" s="13" t="str">
        <f t="shared" si="144"/>
        <v/>
      </c>
      <c r="M1018" s="27" t="str">
        <f t="shared" si="145"/>
        <v/>
      </c>
      <c r="N1018" s="26" t="str">
        <f t="array" ref="N1018">IF($L1018="","",INDEX($B$10:$B$500,SMALL(IF($D$10:$D$500=$M1018,ROW($10:$500)-9),COUNTIF($M$9:$M1017,$M1018)+1)))</f>
        <v/>
      </c>
      <c r="O1018" s="28"/>
      <c r="P1018" s="13" t="str">
        <f t="shared" si="146"/>
        <v/>
      </c>
      <c r="Q1018" s="27" t="str">
        <f t="shared" si="147"/>
        <v/>
      </c>
      <c r="R1018" s="26" t="str">
        <f t="array" ref="R1018">IF($P1018="","",INDEX($B$10:$B$500,SMALL(IF($D$10:$D$500=$Q1018,ROW($10:$500)-9),COUNTIF($Q$9:$Q1017,$Q1018)+1)))</f>
        <v/>
      </c>
    </row>
    <row r="1019" spans="1:18" ht="26.25" thickTop="1" thickBot="1" x14ac:dyDescent="0.4">
      <c r="A1019" s="13" t="str">
        <f>IF(B1019="","",COUNT($A$9:A1018)+1)</f>
        <v/>
      </c>
      <c r="B1019" s="16"/>
      <c r="C1019" s="16"/>
      <c r="D1019" s="18" t="str">
        <f t="shared" si="151"/>
        <v/>
      </c>
      <c r="E1019" s="16" t="str">
        <f t="shared" si="152"/>
        <v/>
      </c>
      <c r="F1019" s="16" t="str">
        <f t="shared" si="153"/>
        <v/>
      </c>
      <c r="G1019" s="16" t="str">
        <f t="shared" si="154"/>
        <v/>
      </c>
      <c r="H1019" s="15" t="str">
        <f t="shared" si="148"/>
        <v/>
      </c>
      <c r="I1019" s="15" t="str">
        <f t="shared" si="149"/>
        <v/>
      </c>
      <c r="J1019" s="15" t="str">
        <f t="shared" si="150"/>
        <v/>
      </c>
      <c r="K1019" s="28"/>
      <c r="L1019" s="13" t="str">
        <f t="shared" si="144"/>
        <v/>
      </c>
      <c r="M1019" s="27" t="str">
        <f t="shared" si="145"/>
        <v/>
      </c>
      <c r="N1019" s="26" t="str">
        <f t="array" ref="N1019">IF($L1019="","",INDEX($B$10:$B$500,SMALL(IF($D$10:$D$500=$M1019,ROW($10:$500)-9),COUNTIF($M$9:$M1018,$M1019)+1)))</f>
        <v/>
      </c>
      <c r="O1019" s="28"/>
      <c r="P1019" s="13" t="str">
        <f t="shared" si="146"/>
        <v/>
      </c>
      <c r="Q1019" s="27" t="str">
        <f t="shared" si="147"/>
        <v/>
      </c>
      <c r="R1019" s="26" t="str">
        <f t="array" ref="R1019">IF($P1019="","",INDEX($B$10:$B$500,SMALL(IF($D$10:$D$500=$Q1019,ROW($10:$500)-9),COUNTIF($Q$9:$Q1018,$Q1019)+1)))</f>
        <v/>
      </c>
    </row>
    <row r="1020" spans="1:18" ht="26.25" thickTop="1" thickBot="1" x14ac:dyDescent="0.4">
      <c r="A1020" s="13" t="str">
        <f>IF(B1020="","",COUNT($A$9:A1019)+1)</f>
        <v/>
      </c>
      <c r="B1020" s="16"/>
      <c r="C1020" s="16"/>
      <c r="D1020" s="18" t="str">
        <f t="shared" si="151"/>
        <v/>
      </c>
      <c r="E1020" s="16" t="str">
        <f t="shared" si="152"/>
        <v/>
      </c>
      <c r="F1020" s="16" t="str">
        <f t="shared" si="153"/>
        <v/>
      </c>
      <c r="G1020" s="16" t="str">
        <f t="shared" si="154"/>
        <v/>
      </c>
      <c r="H1020" s="15" t="str">
        <f t="shared" si="148"/>
        <v/>
      </c>
      <c r="I1020" s="15" t="str">
        <f t="shared" si="149"/>
        <v/>
      </c>
      <c r="J1020" s="15" t="str">
        <f t="shared" si="150"/>
        <v/>
      </c>
      <c r="K1020" s="28"/>
      <c r="L1020" s="13" t="str">
        <f t="shared" si="144"/>
        <v/>
      </c>
      <c r="M1020" s="27" t="str">
        <f t="shared" si="145"/>
        <v/>
      </c>
      <c r="N1020" s="26" t="str">
        <f t="array" ref="N1020">IF($L1020="","",INDEX($B$10:$B$500,SMALL(IF($D$10:$D$500=$M1020,ROW($10:$500)-9),COUNTIF($M$9:$M1019,$M1020)+1)))</f>
        <v/>
      </c>
      <c r="O1020" s="28"/>
      <c r="P1020" s="13" t="str">
        <f t="shared" si="146"/>
        <v/>
      </c>
      <c r="Q1020" s="27" t="str">
        <f t="shared" si="147"/>
        <v/>
      </c>
      <c r="R1020" s="26" t="str">
        <f t="array" ref="R1020">IF($P1020="","",INDEX($B$10:$B$500,SMALL(IF($D$10:$D$500=$Q1020,ROW($10:$500)-9),COUNTIF($Q$9:$Q1019,$Q1020)+1)))</f>
        <v/>
      </c>
    </row>
    <row r="1021" spans="1:18" ht="26.25" thickTop="1" thickBot="1" x14ac:dyDescent="0.4">
      <c r="A1021" s="13" t="str">
        <f>IF(B1021="","",COUNT($A$9:A1020)+1)</f>
        <v/>
      </c>
      <c r="B1021" s="16"/>
      <c r="C1021" s="16"/>
      <c r="D1021" s="18" t="str">
        <f t="shared" si="151"/>
        <v/>
      </c>
      <c r="E1021" s="16" t="str">
        <f t="shared" si="152"/>
        <v/>
      </c>
      <c r="F1021" s="16" t="str">
        <f t="shared" si="153"/>
        <v/>
      </c>
      <c r="G1021" s="16" t="str">
        <f t="shared" si="154"/>
        <v/>
      </c>
      <c r="H1021" s="15" t="str">
        <f t="shared" si="148"/>
        <v/>
      </c>
      <c r="I1021" s="15" t="str">
        <f t="shared" si="149"/>
        <v/>
      </c>
      <c r="J1021" s="15" t="str">
        <f t="shared" si="150"/>
        <v/>
      </c>
      <c r="K1021" s="28"/>
      <c r="L1021" s="13" t="str">
        <f t="shared" si="144"/>
        <v/>
      </c>
      <c r="M1021" s="27" t="str">
        <f t="shared" si="145"/>
        <v/>
      </c>
      <c r="N1021" s="26" t="str">
        <f t="array" ref="N1021">IF($L1021="","",INDEX($B$10:$B$500,SMALL(IF($D$10:$D$500=$M1021,ROW($10:$500)-9),COUNTIF($M$9:$M1020,$M1021)+1)))</f>
        <v/>
      </c>
      <c r="O1021" s="28"/>
      <c r="P1021" s="13" t="str">
        <f t="shared" si="146"/>
        <v/>
      </c>
      <c r="Q1021" s="27" t="str">
        <f t="shared" si="147"/>
        <v/>
      </c>
      <c r="R1021" s="26" t="str">
        <f t="array" ref="R1021">IF($P1021="","",INDEX($B$10:$B$500,SMALL(IF($D$10:$D$500=$Q1021,ROW($10:$500)-9),COUNTIF($Q$9:$Q1020,$Q1021)+1)))</f>
        <v/>
      </c>
    </row>
    <row r="1022" spans="1:18" ht="26.25" thickTop="1" thickBot="1" x14ac:dyDescent="0.4">
      <c r="A1022" s="13" t="str">
        <f>IF(B1022="","",COUNT($A$9:A1021)+1)</f>
        <v/>
      </c>
      <c r="B1022" s="16"/>
      <c r="C1022" s="16"/>
      <c r="D1022" s="18" t="str">
        <f t="shared" si="151"/>
        <v/>
      </c>
      <c r="E1022" s="16" t="str">
        <f t="shared" si="152"/>
        <v/>
      </c>
      <c r="F1022" s="16" t="str">
        <f t="shared" si="153"/>
        <v/>
      </c>
      <c r="G1022" s="16" t="str">
        <f t="shared" si="154"/>
        <v/>
      </c>
      <c r="H1022" s="15" t="str">
        <f t="shared" si="148"/>
        <v/>
      </c>
      <c r="I1022" s="15" t="str">
        <f t="shared" si="149"/>
        <v/>
      </c>
      <c r="J1022" s="15" t="str">
        <f t="shared" si="150"/>
        <v/>
      </c>
      <c r="K1022" s="28"/>
      <c r="L1022" s="13" t="str">
        <f t="shared" si="144"/>
        <v/>
      </c>
      <c r="M1022" s="27" t="str">
        <f t="shared" si="145"/>
        <v/>
      </c>
      <c r="N1022" s="26" t="str">
        <f t="array" ref="N1022">IF($L1022="","",INDEX($B$10:$B$500,SMALL(IF($D$10:$D$500=$M1022,ROW($10:$500)-9),COUNTIF($M$9:$M1021,$M1022)+1)))</f>
        <v/>
      </c>
      <c r="O1022" s="28"/>
      <c r="P1022" s="13" t="str">
        <f t="shared" si="146"/>
        <v/>
      </c>
      <c r="Q1022" s="27" t="str">
        <f t="shared" si="147"/>
        <v/>
      </c>
      <c r="R1022" s="26" t="str">
        <f t="array" ref="R1022">IF($P1022="","",INDEX($B$10:$B$500,SMALL(IF($D$10:$D$500=$Q1022,ROW($10:$500)-9),COUNTIF($Q$9:$Q1021,$Q1022)+1)))</f>
        <v/>
      </c>
    </row>
    <row r="1023" spans="1:18" ht="26.25" thickTop="1" thickBot="1" x14ac:dyDescent="0.4">
      <c r="A1023" s="13" t="str">
        <f>IF(B1023="","",COUNT($A$9:A1022)+1)</f>
        <v/>
      </c>
      <c r="B1023" s="16"/>
      <c r="C1023" s="16"/>
      <c r="D1023" s="18" t="str">
        <f t="shared" si="151"/>
        <v/>
      </c>
      <c r="E1023" s="16" t="str">
        <f t="shared" si="152"/>
        <v/>
      </c>
      <c r="F1023" s="16" t="str">
        <f t="shared" si="153"/>
        <v/>
      </c>
      <c r="G1023" s="16" t="str">
        <f t="shared" si="154"/>
        <v/>
      </c>
      <c r="H1023" s="15" t="str">
        <f t="shared" si="148"/>
        <v/>
      </c>
      <c r="I1023" s="15" t="str">
        <f t="shared" si="149"/>
        <v/>
      </c>
      <c r="J1023" s="15" t="str">
        <f t="shared" si="150"/>
        <v/>
      </c>
      <c r="K1023" s="28"/>
      <c r="L1023" s="13" t="str">
        <f t="shared" si="144"/>
        <v/>
      </c>
      <c r="M1023" s="27" t="str">
        <f t="shared" si="145"/>
        <v/>
      </c>
      <c r="N1023" s="26" t="str">
        <f t="array" ref="N1023">IF($L1023="","",INDEX($B$10:$B$500,SMALL(IF($D$10:$D$500=$M1023,ROW($10:$500)-9),COUNTIF($M$9:$M1022,$M1023)+1)))</f>
        <v/>
      </c>
      <c r="O1023" s="28"/>
      <c r="P1023" s="13" t="str">
        <f t="shared" si="146"/>
        <v/>
      </c>
      <c r="Q1023" s="27" t="str">
        <f t="shared" si="147"/>
        <v/>
      </c>
      <c r="R1023" s="26" t="str">
        <f t="array" ref="R1023">IF($P1023="","",INDEX($B$10:$B$500,SMALL(IF($D$10:$D$500=$Q1023,ROW($10:$500)-9),COUNTIF($Q$9:$Q1022,$Q1023)+1)))</f>
        <v/>
      </c>
    </row>
    <row r="1024" spans="1:18" ht="26.25" thickTop="1" thickBot="1" x14ac:dyDescent="0.4">
      <c r="A1024" s="13" t="str">
        <f>IF(B1024="","",COUNT($A$9:A1023)+1)</f>
        <v/>
      </c>
      <c r="B1024" s="16"/>
      <c r="C1024" s="16"/>
      <c r="D1024" s="18" t="str">
        <f t="shared" si="151"/>
        <v/>
      </c>
      <c r="E1024" s="16" t="str">
        <f t="shared" si="152"/>
        <v/>
      </c>
      <c r="F1024" s="16" t="str">
        <f t="shared" si="153"/>
        <v/>
      </c>
      <c r="G1024" s="16" t="str">
        <f t="shared" si="154"/>
        <v/>
      </c>
      <c r="H1024" s="15" t="str">
        <f t="shared" si="148"/>
        <v/>
      </c>
      <c r="I1024" s="15" t="str">
        <f t="shared" si="149"/>
        <v/>
      </c>
      <c r="J1024" s="15" t="str">
        <f t="shared" si="150"/>
        <v/>
      </c>
      <c r="K1024" s="28"/>
      <c r="L1024" s="13" t="str">
        <f t="shared" si="144"/>
        <v/>
      </c>
      <c r="M1024" s="27" t="str">
        <f t="shared" si="145"/>
        <v/>
      </c>
      <c r="N1024" s="26" t="str">
        <f t="array" ref="N1024">IF($L1024="","",INDEX($B$10:$B$500,SMALL(IF($D$10:$D$500=$M1024,ROW($10:$500)-9),COUNTIF($M$9:$M1023,$M1024)+1)))</f>
        <v/>
      </c>
      <c r="O1024" s="28"/>
      <c r="P1024" s="13" t="str">
        <f t="shared" si="146"/>
        <v/>
      </c>
      <c r="Q1024" s="27" t="str">
        <f t="shared" si="147"/>
        <v/>
      </c>
      <c r="R1024" s="26" t="str">
        <f t="array" ref="R1024">IF($P1024="","",INDEX($B$10:$B$500,SMALL(IF($D$10:$D$500=$Q1024,ROW($10:$500)-9),COUNTIF($Q$9:$Q1023,$Q1024)+1)))</f>
        <v/>
      </c>
    </row>
    <row r="1025" spans="1:18" ht="26.25" thickTop="1" thickBot="1" x14ac:dyDescent="0.4">
      <c r="A1025" s="13" t="str">
        <f>IF(B1025="","",COUNT($A$9:A1024)+1)</f>
        <v/>
      </c>
      <c r="B1025" s="16"/>
      <c r="C1025" s="16"/>
      <c r="D1025" s="18" t="str">
        <f t="shared" si="151"/>
        <v/>
      </c>
      <c r="E1025" s="16" t="str">
        <f t="shared" si="152"/>
        <v/>
      </c>
      <c r="F1025" s="16" t="str">
        <f t="shared" si="153"/>
        <v/>
      </c>
      <c r="G1025" s="16" t="str">
        <f t="shared" si="154"/>
        <v/>
      </c>
      <c r="H1025" s="15" t="str">
        <f t="shared" si="148"/>
        <v/>
      </c>
      <c r="I1025" s="15" t="str">
        <f t="shared" si="149"/>
        <v/>
      </c>
      <c r="J1025" s="15" t="str">
        <f t="shared" si="150"/>
        <v/>
      </c>
      <c r="K1025" s="28"/>
      <c r="L1025" s="13" t="str">
        <f t="shared" si="144"/>
        <v/>
      </c>
      <c r="M1025" s="27" t="str">
        <f t="shared" si="145"/>
        <v/>
      </c>
      <c r="N1025" s="26" t="str">
        <f t="array" ref="N1025">IF($L1025="","",INDEX($B$10:$B$500,SMALL(IF($D$10:$D$500=$M1025,ROW($10:$500)-9),COUNTIF($M$9:$M1024,$M1025)+1)))</f>
        <v/>
      </c>
      <c r="O1025" s="28"/>
      <c r="P1025" s="13" t="str">
        <f t="shared" si="146"/>
        <v/>
      </c>
      <c r="Q1025" s="27" t="str">
        <f t="shared" si="147"/>
        <v/>
      </c>
      <c r="R1025" s="26" t="str">
        <f t="array" ref="R1025">IF($P1025="","",INDEX($B$10:$B$500,SMALL(IF($D$10:$D$500=$Q1025,ROW($10:$500)-9),COUNTIF($Q$9:$Q1024,$Q1025)+1)))</f>
        <v/>
      </c>
    </row>
    <row r="1026" spans="1:18" ht="26.25" thickTop="1" thickBot="1" x14ac:dyDescent="0.4">
      <c r="A1026" s="13" t="str">
        <f>IF(B1026="","",COUNT($A$9:A1025)+1)</f>
        <v/>
      </c>
      <c r="B1026" s="16"/>
      <c r="C1026" s="16"/>
      <c r="D1026" s="18" t="str">
        <f t="shared" si="151"/>
        <v/>
      </c>
      <c r="E1026" s="16" t="str">
        <f t="shared" si="152"/>
        <v/>
      </c>
      <c r="F1026" s="16" t="str">
        <f t="shared" si="153"/>
        <v/>
      </c>
      <c r="G1026" s="16" t="str">
        <f t="shared" si="154"/>
        <v/>
      </c>
      <c r="H1026" s="15" t="str">
        <f t="shared" si="148"/>
        <v/>
      </c>
      <c r="I1026" s="15" t="str">
        <f t="shared" si="149"/>
        <v/>
      </c>
      <c r="J1026" s="15" t="str">
        <f t="shared" si="150"/>
        <v/>
      </c>
      <c r="K1026" s="28"/>
      <c r="L1026" s="13" t="str">
        <f t="shared" si="144"/>
        <v/>
      </c>
      <c r="M1026" s="27" t="str">
        <f t="shared" si="145"/>
        <v/>
      </c>
      <c r="N1026" s="26" t="str">
        <f t="array" ref="N1026">IF($L1026="","",INDEX($B$10:$B$500,SMALL(IF($D$10:$D$500=$M1026,ROW($10:$500)-9),COUNTIF($M$9:$M1025,$M1026)+1)))</f>
        <v/>
      </c>
      <c r="O1026" s="28"/>
      <c r="P1026" s="13" t="str">
        <f t="shared" si="146"/>
        <v/>
      </c>
      <c r="Q1026" s="27" t="str">
        <f t="shared" si="147"/>
        <v/>
      </c>
      <c r="R1026" s="26" t="str">
        <f t="array" ref="R1026">IF($P1026="","",INDEX($B$10:$B$500,SMALL(IF($D$10:$D$500=$Q1026,ROW($10:$500)-9),COUNTIF($Q$9:$Q1025,$Q1026)+1)))</f>
        <v/>
      </c>
    </row>
    <row r="1027" spans="1:18" ht="26.25" thickTop="1" thickBot="1" x14ac:dyDescent="0.4">
      <c r="A1027" s="13" t="str">
        <f>IF(B1027="","",COUNT($A$9:A1026)+1)</f>
        <v/>
      </c>
      <c r="B1027" s="16"/>
      <c r="C1027" s="16"/>
      <c r="D1027" s="18" t="str">
        <f t="shared" si="151"/>
        <v/>
      </c>
      <c r="E1027" s="16" t="str">
        <f t="shared" si="152"/>
        <v/>
      </c>
      <c r="F1027" s="16" t="str">
        <f t="shared" si="153"/>
        <v/>
      </c>
      <c r="G1027" s="16" t="str">
        <f t="shared" si="154"/>
        <v/>
      </c>
      <c r="H1027" s="15" t="str">
        <f t="shared" si="148"/>
        <v/>
      </c>
      <c r="I1027" s="15" t="str">
        <f t="shared" si="149"/>
        <v/>
      </c>
      <c r="J1027" s="15" t="str">
        <f t="shared" si="150"/>
        <v/>
      </c>
      <c r="K1027" s="28"/>
      <c r="L1027" s="13" t="str">
        <f t="shared" si="144"/>
        <v/>
      </c>
      <c r="M1027" s="27" t="str">
        <f t="shared" si="145"/>
        <v/>
      </c>
      <c r="N1027" s="26" t="str">
        <f t="array" ref="N1027">IF($L1027="","",INDEX($B$10:$B$500,SMALL(IF($D$10:$D$500=$M1027,ROW($10:$500)-9),COUNTIF($M$9:$M1026,$M1027)+1)))</f>
        <v/>
      </c>
      <c r="O1027" s="28"/>
      <c r="P1027" s="13" t="str">
        <f t="shared" si="146"/>
        <v/>
      </c>
      <c r="Q1027" s="27" t="str">
        <f t="shared" si="147"/>
        <v/>
      </c>
      <c r="R1027" s="26" t="str">
        <f t="array" ref="R1027">IF($P1027="","",INDEX($B$10:$B$500,SMALL(IF($D$10:$D$500=$Q1027,ROW($10:$500)-9),COUNTIF($Q$9:$Q1026,$Q1027)+1)))</f>
        <v/>
      </c>
    </row>
    <row r="1028" spans="1:18" ht="26.25" thickTop="1" thickBot="1" x14ac:dyDescent="0.4">
      <c r="A1028" s="13" t="str">
        <f>IF(B1028="","",COUNT($A$9:A1027)+1)</f>
        <v/>
      </c>
      <c r="B1028" s="16"/>
      <c r="C1028" s="16"/>
      <c r="D1028" s="18" t="str">
        <f t="shared" si="151"/>
        <v/>
      </c>
      <c r="E1028" s="16" t="str">
        <f t="shared" si="152"/>
        <v/>
      </c>
      <c r="F1028" s="16" t="str">
        <f t="shared" si="153"/>
        <v/>
      </c>
      <c r="G1028" s="16" t="str">
        <f t="shared" si="154"/>
        <v/>
      </c>
      <c r="H1028" s="15" t="str">
        <f t="shared" si="148"/>
        <v/>
      </c>
      <c r="I1028" s="15" t="str">
        <f t="shared" si="149"/>
        <v/>
      </c>
      <c r="J1028" s="15" t="str">
        <f t="shared" si="150"/>
        <v/>
      </c>
      <c r="K1028" s="28"/>
      <c r="L1028" s="13" t="str">
        <f t="shared" si="144"/>
        <v/>
      </c>
      <c r="M1028" s="27" t="str">
        <f t="shared" si="145"/>
        <v/>
      </c>
      <c r="N1028" s="26" t="str">
        <f t="array" ref="N1028">IF($L1028="","",INDEX($B$10:$B$500,SMALL(IF($D$10:$D$500=$M1028,ROW($10:$500)-9),COUNTIF($M$9:$M1027,$M1028)+1)))</f>
        <v/>
      </c>
      <c r="O1028" s="28"/>
      <c r="P1028" s="13" t="str">
        <f t="shared" si="146"/>
        <v/>
      </c>
      <c r="Q1028" s="27" t="str">
        <f t="shared" si="147"/>
        <v/>
      </c>
      <c r="R1028" s="26" t="str">
        <f t="array" ref="R1028">IF($P1028="","",INDEX($B$10:$B$500,SMALL(IF($D$10:$D$500=$Q1028,ROW($10:$500)-9),COUNTIF($Q$9:$Q1027,$Q1028)+1)))</f>
        <v/>
      </c>
    </row>
    <row r="1029" spans="1:18" ht="26.25" thickTop="1" thickBot="1" x14ac:dyDescent="0.4">
      <c r="A1029" s="13" t="str">
        <f>IF(B1029="","",COUNT($A$9:A1028)+1)</f>
        <v/>
      </c>
      <c r="B1029" s="16"/>
      <c r="C1029" s="16"/>
      <c r="D1029" s="18" t="str">
        <f t="shared" si="151"/>
        <v/>
      </c>
      <c r="E1029" s="16" t="str">
        <f t="shared" si="152"/>
        <v/>
      </c>
      <c r="F1029" s="16" t="str">
        <f t="shared" si="153"/>
        <v/>
      </c>
      <c r="G1029" s="16" t="str">
        <f t="shared" si="154"/>
        <v/>
      </c>
      <c r="H1029" s="15" t="str">
        <f t="shared" si="148"/>
        <v/>
      </c>
      <c r="I1029" s="15" t="str">
        <f t="shared" si="149"/>
        <v/>
      </c>
      <c r="J1029" s="15" t="str">
        <f t="shared" si="150"/>
        <v/>
      </c>
      <c r="K1029" s="28"/>
      <c r="L1029" s="13" t="str">
        <f t="shared" si="144"/>
        <v/>
      </c>
      <c r="M1029" s="27" t="str">
        <f t="shared" si="145"/>
        <v/>
      </c>
      <c r="N1029" s="26" t="str">
        <f t="array" ref="N1029">IF($L1029="","",INDEX($B$10:$B$500,SMALL(IF($D$10:$D$500=$M1029,ROW($10:$500)-9),COUNTIF($M$9:$M1028,$M1029)+1)))</f>
        <v/>
      </c>
      <c r="O1029" s="28"/>
      <c r="P1029" s="13" t="str">
        <f t="shared" si="146"/>
        <v/>
      </c>
      <c r="Q1029" s="27" t="str">
        <f t="shared" si="147"/>
        <v/>
      </c>
      <c r="R1029" s="26" t="str">
        <f t="array" ref="R1029">IF($P1029="","",INDEX($B$10:$B$500,SMALL(IF($D$10:$D$500=$Q1029,ROW($10:$500)-9),COUNTIF($Q$9:$Q1028,$Q1029)+1)))</f>
        <v/>
      </c>
    </row>
    <row r="1030" spans="1:18" ht="26.25" thickTop="1" thickBot="1" x14ac:dyDescent="0.4">
      <c r="A1030" s="13" t="str">
        <f>IF(B1030="","",COUNT($A$9:A1029)+1)</f>
        <v/>
      </c>
      <c r="B1030" s="16"/>
      <c r="C1030" s="16"/>
      <c r="D1030" s="18" t="str">
        <f t="shared" si="151"/>
        <v/>
      </c>
      <c r="E1030" s="16" t="str">
        <f t="shared" si="152"/>
        <v/>
      </c>
      <c r="F1030" s="16" t="str">
        <f t="shared" si="153"/>
        <v/>
      </c>
      <c r="G1030" s="16" t="str">
        <f t="shared" si="154"/>
        <v/>
      </c>
      <c r="H1030" s="15" t="str">
        <f t="shared" si="148"/>
        <v/>
      </c>
      <c r="I1030" s="15" t="str">
        <f t="shared" si="149"/>
        <v/>
      </c>
      <c r="J1030" s="15" t="str">
        <f t="shared" si="150"/>
        <v/>
      </c>
      <c r="K1030" s="28"/>
      <c r="L1030" s="13" t="str">
        <f t="shared" si="144"/>
        <v/>
      </c>
      <c r="M1030" s="27" t="str">
        <f t="shared" si="145"/>
        <v/>
      </c>
      <c r="N1030" s="26" t="str">
        <f t="array" ref="N1030">IF($L1030="","",INDEX($B$10:$B$500,SMALL(IF($D$10:$D$500=$M1030,ROW($10:$500)-9),COUNTIF($M$9:$M1029,$M1030)+1)))</f>
        <v/>
      </c>
      <c r="O1030" s="28"/>
      <c r="P1030" s="13" t="str">
        <f t="shared" si="146"/>
        <v/>
      </c>
      <c r="Q1030" s="27" t="str">
        <f t="shared" si="147"/>
        <v/>
      </c>
      <c r="R1030" s="26" t="str">
        <f t="array" ref="R1030">IF($P1030="","",INDEX($B$10:$B$500,SMALL(IF($D$10:$D$500=$Q1030,ROW($10:$500)-9),COUNTIF($Q$9:$Q1029,$Q1030)+1)))</f>
        <v/>
      </c>
    </row>
    <row r="1031" spans="1:18" ht="26.25" thickTop="1" thickBot="1" x14ac:dyDescent="0.4">
      <c r="A1031" s="13" t="str">
        <f>IF(B1031="","",COUNT($A$9:A1030)+1)</f>
        <v/>
      </c>
      <c r="B1031" s="16"/>
      <c r="C1031" s="16"/>
      <c r="D1031" s="18" t="str">
        <f t="shared" si="151"/>
        <v/>
      </c>
      <c r="E1031" s="16" t="str">
        <f t="shared" si="152"/>
        <v/>
      </c>
      <c r="F1031" s="16" t="str">
        <f t="shared" si="153"/>
        <v/>
      </c>
      <c r="G1031" s="16" t="str">
        <f t="shared" si="154"/>
        <v/>
      </c>
      <c r="H1031" s="15" t="str">
        <f t="shared" si="148"/>
        <v/>
      </c>
      <c r="I1031" s="15" t="str">
        <f t="shared" si="149"/>
        <v/>
      </c>
      <c r="J1031" s="15" t="str">
        <f t="shared" si="150"/>
        <v/>
      </c>
      <c r="K1031" s="28"/>
      <c r="L1031" s="13" t="str">
        <f t="shared" si="144"/>
        <v/>
      </c>
      <c r="M1031" s="27" t="str">
        <f t="shared" si="145"/>
        <v/>
      </c>
      <c r="N1031" s="26" t="str">
        <f t="array" ref="N1031">IF($L1031="","",INDEX($B$10:$B$500,SMALL(IF($D$10:$D$500=$M1031,ROW($10:$500)-9),COUNTIF($M$9:$M1030,$M1031)+1)))</f>
        <v/>
      </c>
      <c r="O1031" s="28"/>
      <c r="P1031" s="13" t="str">
        <f t="shared" si="146"/>
        <v/>
      </c>
      <c r="Q1031" s="27" t="str">
        <f t="shared" si="147"/>
        <v/>
      </c>
      <c r="R1031" s="26" t="str">
        <f t="array" ref="R1031">IF($P1031="","",INDEX($B$10:$B$500,SMALL(IF($D$10:$D$500=$Q1031,ROW($10:$500)-9),COUNTIF($Q$9:$Q1030,$Q1031)+1)))</f>
        <v/>
      </c>
    </row>
    <row r="1032" spans="1:18" ht="26.25" thickTop="1" thickBot="1" x14ac:dyDescent="0.4">
      <c r="A1032" s="13" t="str">
        <f>IF(B1032="","",COUNT($A$9:A1031)+1)</f>
        <v/>
      </c>
      <c r="B1032" s="16"/>
      <c r="C1032" s="16"/>
      <c r="D1032" s="18" t="str">
        <f t="shared" si="151"/>
        <v/>
      </c>
      <c r="E1032" s="16" t="str">
        <f t="shared" si="152"/>
        <v/>
      </c>
      <c r="F1032" s="16" t="str">
        <f t="shared" si="153"/>
        <v/>
      </c>
      <c r="G1032" s="16" t="str">
        <f t="shared" si="154"/>
        <v/>
      </c>
      <c r="H1032" s="15" t="str">
        <f t="shared" si="148"/>
        <v/>
      </c>
      <c r="I1032" s="15" t="str">
        <f t="shared" si="149"/>
        <v/>
      </c>
      <c r="J1032" s="15" t="str">
        <f t="shared" si="150"/>
        <v/>
      </c>
      <c r="K1032" s="28"/>
      <c r="L1032" s="13" t="str">
        <f t="shared" si="144"/>
        <v/>
      </c>
      <c r="M1032" s="27" t="str">
        <f t="shared" si="145"/>
        <v/>
      </c>
      <c r="N1032" s="26" t="str">
        <f t="array" ref="N1032">IF($L1032="","",INDEX($B$10:$B$500,SMALL(IF($D$10:$D$500=$M1032,ROW($10:$500)-9),COUNTIF($M$9:$M1031,$M1032)+1)))</f>
        <v/>
      </c>
      <c r="O1032" s="28"/>
      <c r="P1032" s="13" t="str">
        <f t="shared" si="146"/>
        <v/>
      </c>
      <c r="Q1032" s="27" t="str">
        <f t="shared" si="147"/>
        <v/>
      </c>
      <c r="R1032" s="26" t="str">
        <f t="array" ref="R1032">IF($P1032="","",INDEX($B$10:$B$500,SMALL(IF($D$10:$D$500=$Q1032,ROW($10:$500)-9),COUNTIF($Q$9:$Q1031,$Q1032)+1)))</f>
        <v/>
      </c>
    </row>
    <row r="1033" spans="1:18" ht="26.25" thickTop="1" thickBot="1" x14ac:dyDescent="0.4">
      <c r="A1033" s="13" t="str">
        <f>IF(B1033="","",COUNT($A$9:A1032)+1)</f>
        <v/>
      </c>
      <c r="B1033" s="16"/>
      <c r="C1033" s="16"/>
      <c r="D1033" s="18" t="str">
        <f t="shared" si="151"/>
        <v/>
      </c>
      <c r="E1033" s="16" t="str">
        <f t="shared" si="152"/>
        <v/>
      </c>
      <c r="F1033" s="16" t="str">
        <f t="shared" si="153"/>
        <v/>
      </c>
      <c r="G1033" s="16" t="str">
        <f t="shared" si="154"/>
        <v/>
      </c>
      <c r="H1033" s="15" t="str">
        <f t="shared" si="148"/>
        <v/>
      </c>
      <c r="I1033" s="15" t="str">
        <f t="shared" si="149"/>
        <v/>
      </c>
      <c r="J1033" s="15" t="str">
        <f t="shared" si="150"/>
        <v/>
      </c>
      <c r="K1033" s="28"/>
      <c r="L1033" s="13" t="str">
        <f t="shared" si="144"/>
        <v/>
      </c>
      <c r="M1033" s="27" t="str">
        <f t="shared" si="145"/>
        <v/>
      </c>
      <c r="N1033" s="26" t="str">
        <f t="array" ref="N1033">IF($L1033="","",INDEX($B$10:$B$500,SMALL(IF($D$10:$D$500=$M1033,ROW($10:$500)-9),COUNTIF($M$9:$M1032,$M1033)+1)))</f>
        <v/>
      </c>
      <c r="O1033" s="28"/>
      <c r="P1033" s="13" t="str">
        <f t="shared" si="146"/>
        <v/>
      </c>
      <c r="Q1033" s="27" t="str">
        <f t="shared" si="147"/>
        <v/>
      </c>
      <c r="R1033" s="26" t="str">
        <f t="array" ref="R1033">IF($P1033="","",INDEX($B$10:$B$500,SMALL(IF($D$10:$D$500=$Q1033,ROW($10:$500)-9),COUNTIF($Q$9:$Q1032,$Q1033)+1)))</f>
        <v/>
      </c>
    </row>
    <row r="1034" spans="1:18" ht="26.25" thickTop="1" thickBot="1" x14ac:dyDescent="0.4">
      <c r="A1034" s="13" t="str">
        <f>IF(B1034="","",COUNT($A$9:A1033)+1)</f>
        <v/>
      </c>
      <c r="B1034" s="16"/>
      <c r="C1034" s="16"/>
      <c r="D1034" s="18" t="str">
        <f t="shared" si="151"/>
        <v/>
      </c>
      <c r="E1034" s="16" t="str">
        <f t="shared" si="152"/>
        <v/>
      </c>
      <c r="F1034" s="16" t="str">
        <f t="shared" si="153"/>
        <v/>
      </c>
      <c r="G1034" s="16" t="str">
        <f t="shared" si="154"/>
        <v/>
      </c>
      <c r="H1034" s="15" t="str">
        <f t="shared" si="148"/>
        <v/>
      </c>
      <c r="I1034" s="15" t="str">
        <f t="shared" si="149"/>
        <v/>
      </c>
      <c r="J1034" s="15" t="str">
        <f t="shared" si="150"/>
        <v/>
      </c>
      <c r="K1034" s="28"/>
      <c r="L1034" s="13" t="str">
        <f t="shared" ref="L1034:L1097" si="155">IF(ROW($A1025)&gt;MAX($A:$A),"",ROW($A1025))</f>
        <v/>
      </c>
      <c r="M1034" s="27" t="str">
        <f t="shared" ref="M1034:M1097" si="156">IF(ISERROR(SMALL($D$10:$D$500,$L1034)),"",SMALL($D$10:$D$500,$L1034))</f>
        <v/>
      </c>
      <c r="N1034" s="26" t="str">
        <f t="array" ref="N1034">IF($L1034="","",INDEX($B$10:$B$500,SMALL(IF($D$10:$D$500=$M1034,ROW($10:$500)-9),COUNTIF($M$9:$M1033,$M1034)+1)))</f>
        <v/>
      </c>
      <c r="O1034" s="28"/>
      <c r="P1034" s="13" t="str">
        <f t="shared" ref="P1034:P1097" si="157">IF(ROW($A1025)&gt;MAX($A:$A),"",ROW($A1025))</f>
        <v/>
      </c>
      <c r="Q1034" s="27" t="str">
        <f t="shared" ref="Q1034:Q1097" si="158">IF(ISERROR(LARGE($D$10:$D$500,$L1034)),"",LARGE($D$10:$D$500,$L1034))</f>
        <v/>
      </c>
      <c r="R1034" s="26" t="str">
        <f t="array" ref="R1034">IF($P1034="","",INDEX($B$10:$B$500,SMALL(IF($D$10:$D$500=$Q1034,ROW($10:$500)-9),COUNTIF($Q$9:$Q1033,$Q1034)+1)))</f>
        <v/>
      </c>
    </row>
    <row r="1035" spans="1:18" ht="26.25" thickTop="1" thickBot="1" x14ac:dyDescent="0.4">
      <c r="A1035" s="13" t="str">
        <f>IF(B1035="","",COUNT($A$9:A1034)+1)</f>
        <v/>
      </c>
      <c r="B1035" s="16"/>
      <c r="C1035" s="16"/>
      <c r="D1035" s="18" t="str">
        <f t="shared" si="151"/>
        <v/>
      </c>
      <c r="E1035" s="16" t="str">
        <f t="shared" si="152"/>
        <v/>
      </c>
      <c r="F1035" s="16" t="str">
        <f t="shared" si="153"/>
        <v/>
      </c>
      <c r="G1035" s="16" t="str">
        <f t="shared" si="154"/>
        <v/>
      </c>
      <c r="H1035" s="15" t="str">
        <f t="shared" si="148"/>
        <v/>
      </c>
      <c r="I1035" s="15" t="str">
        <f t="shared" si="149"/>
        <v/>
      </c>
      <c r="J1035" s="15" t="str">
        <f t="shared" si="150"/>
        <v/>
      </c>
      <c r="K1035" s="28"/>
      <c r="L1035" s="13" t="str">
        <f t="shared" si="155"/>
        <v/>
      </c>
      <c r="M1035" s="27" t="str">
        <f t="shared" si="156"/>
        <v/>
      </c>
      <c r="N1035" s="26" t="str">
        <f t="array" ref="N1035">IF($L1035="","",INDEX($B$10:$B$500,SMALL(IF($D$10:$D$500=$M1035,ROW($10:$500)-9),COUNTIF($M$9:$M1034,$M1035)+1)))</f>
        <v/>
      </c>
      <c r="O1035" s="28"/>
      <c r="P1035" s="13" t="str">
        <f t="shared" si="157"/>
        <v/>
      </c>
      <c r="Q1035" s="27" t="str">
        <f t="shared" si="158"/>
        <v/>
      </c>
      <c r="R1035" s="26" t="str">
        <f t="array" ref="R1035">IF($P1035="","",INDEX($B$10:$B$500,SMALL(IF($D$10:$D$500=$Q1035,ROW($10:$500)-9),COUNTIF($Q$9:$Q1034,$Q1035)+1)))</f>
        <v/>
      </c>
    </row>
    <row r="1036" spans="1:18" ht="26.25" thickTop="1" thickBot="1" x14ac:dyDescent="0.4">
      <c r="A1036" s="13" t="str">
        <f>IF(B1036="","",COUNT($A$9:A1035)+1)</f>
        <v/>
      </c>
      <c r="B1036" s="16"/>
      <c r="C1036" s="16"/>
      <c r="D1036" s="18" t="str">
        <f t="shared" si="151"/>
        <v/>
      </c>
      <c r="E1036" s="16" t="str">
        <f t="shared" si="152"/>
        <v/>
      </c>
      <c r="F1036" s="16" t="str">
        <f t="shared" si="153"/>
        <v/>
      </c>
      <c r="G1036" s="16" t="str">
        <f t="shared" si="154"/>
        <v/>
      </c>
      <c r="H1036" s="15" t="str">
        <f t="shared" ref="H1036:H1081" si="159">IF(ISNUMBER(E1036),DATEDIF((DATE(G1036,F1036,E1036)),(DATE("2021","10","1")),"MD"),"")</f>
        <v/>
      </c>
      <c r="I1036" s="15" t="str">
        <f t="shared" ref="I1036:I1081" si="160">IF(ISNUMBER(F1036),DATEDIF((DATE(G1036,F1036,E1036)),(DATE("2021","10","1")),"YM"),"")</f>
        <v/>
      </c>
      <c r="J1036" s="15" t="str">
        <f t="shared" ref="J1036:J1081" si="161">IF(ISNUMBER(G1036),DATEDIF((DATE(G1036,F1036,E1036)),(DATE("2021","10","1")),"Y"),"")</f>
        <v/>
      </c>
      <c r="K1036" s="28"/>
      <c r="L1036" s="13" t="str">
        <f t="shared" si="155"/>
        <v/>
      </c>
      <c r="M1036" s="27" t="str">
        <f t="shared" si="156"/>
        <v/>
      </c>
      <c r="N1036" s="26" t="str">
        <f t="array" ref="N1036">IF($L1036="","",INDEX($B$10:$B$500,SMALL(IF($D$10:$D$500=$M1036,ROW($10:$500)-9),COUNTIF($M$9:$M1035,$M1036)+1)))</f>
        <v/>
      </c>
      <c r="O1036" s="28"/>
      <c r="P1036" s="13" t="str">
        <f t="shared" si="157"/>
        <v/>
      </c>
      <c r="Q1036" s="27" t="str">
        <f t="shared" si="158"/>
        <v/>
      </c>
      <c r="R1036" s="26" t="str">
        <f t="array" ref="R1036">IF($P1036="","",INDEX($B$10:$B$500,SMALL(IF($D$10:$D$500=$Q1036,ROW($10:$500)-9),COUNTIF($Q$9:$Q1035,$Q1036)+1)))</f>
        <v/>
      </c>
    </row>
    <row r="1037" spans="1:18" ht="26.25" thickTop="1" thickBot="1" x14ac:dyDescent="0.4">
      <c r="A1037" s="13" t="str">
        <f>IF(B1037="","",COUNT($A$9:A1036)+1)</f>
        <v/>
      </c>
      <c r="B1037" s="16"/>
      <c r="C1037" s="16"/>
      <c r="D1037" s="18" t="str">
        <f t="shared" si="151"/>
        <v/>
      </c>
      <c r="E1037" s="16" t="str">
        <f t="shared" si="152"/>
        <v/>
      </c>
      <c r="F1037" s="16" t="str">
        <f t="shared" si="153"/>
        <v/>
      </c>
      <c r="G1037" s="16" t="str">
        <f t="shared" si="154"/>
        <v/>
      </c>
      <c r="H1037" s="15" t="str">
        <f t="shared" si="159"/>
        <v/>
      </c>
      <c r="I1037" s="15" t="str">
        <f t="shared" si="160"/>
        <v/>
      </c>
      <c r="J1037" s="15" t="str">
        <f t="shared" si="161"/>
        <v/>
      </c>
      <c r="K1037" s="28"/>
      <c r="L1037" s="13" t="str">
        <f t="shared" si="155"/>
        <v/>
      </c>
      <c r="M1037" s="27" t="str">
        <f t="shared" si="156"/>
        <v/>
      </c>
      <c r="N1037" s="26" t="str">
        <f t="array" ref="N1037">IF($L1037="","",INDEX($B$10:$B$500,SMALL(IF($D$10:$D$500=$M1037,ROW($10:$500)-9),COUNTIF($M$9:$M1036,$M1037)+1)))</f>
        <v/>
      </c>
      <c r="O1037" s="28"/>
      <c r="P1037" s="13" t="str">
        <f t="shared" si="157"/>
        <v/>
      </c>
      <c r="Q1037" s="27" t="str">
        <f t="shared" si="158"/>
        <v/>
      </c>
      <c r="R1037" s="26" t="str">
        <f t="array" ref="R1037">IF($P1037="","",INDEX($B$10:$B$500,SMALL(IF($D$10:$D$500=$Q1037,ROW($10:$500)-9),COUNTIF($Q$9:$Q1036,$Q1037)+1)))</f>
        <v/>
      </c>
    </row>
    <row r="1038" spans="1:18" ht="26.25" thickTop="1" thickBot="1" x14ac:dyDescent="0.4">
      <c r="A1038" s="13" t="str">
        <f>IF(B1038="","",COUNT($A$9:A1037)+1)</f>
        <v/>
      </c>
      <c r="B1038" s="16"/>
      <c r="C1038" s="16"/>
      <c r="D1038" s="18" t="str">
        <f t="shared" si="151"/>
        <v/>
      </c>
      <c r="E1038" s="16" t="str">
        <f t="shared" si="152"/>
        <v/>
      </c>
      <c r="F1038" s="16" t="str">
        <f t="shared" si="153"/>
        <v/>
      </c>
      <c r="G1038" s="16" t="str">
        <f t="shared" si="154"/>
        <v/>
      </c>
      <c r="H1038" s="15" t="str">
        <f t="shared" si="159"/>
        <v/>
      </c>
      <c r="I1038" s="15" t="str">
        <f t="shared" si="160"/>
        <v/>
      </c>
      <c r="J1038" s="15" t="str">
        <f t="shared" si="161"/>
        <v/>
      </c>
      <c r="K1038" s="28"/>
      <c r="L1038" s="13" t="str">
        <f t="shared" si="155"/>
        <v/>
      </c>
      <c r="M1038" s="27" t="str">
        <f t="shared" si="156"/>
        <v/>
      </c>
      <c r="N1038" s="26" t="str">
        <f t="array" ref="N1038">IF($L1038="","",INDEX($B$10:$B$500,SMALL(IF($D$10:$D$500=$M1038,ROW($10:$500)-9),COUNTIF($M$9:$M1037,$M1038)+1)))</f>
        <v/>
      </c>
      <c r="O1038" s="28"/>
      <c r="P1038" s="13" t="str">
        <f t="shared" si="157"/>
        <v/>
      </c>
      <c r="Q1038" s="27" t="str">
        <f t="shared" si="158"/>
        <v/>
      </c>
      <c r="R1038" s="26" t="str">
        <f t="array" ref="R1038">IF($P1038="","",INDEX($B$10:$B$500,SMALL(IF($D$10:$D$500=$Q1038,ROW($10:$500)-9),COUNTIF($Q$9:$Q1037,$Q1038)+1)))</f>
        <v/>
      </c>
    </row>
    <row r="1039" spans="1:18" ht="26.25" thickTop="1" thickBot="1" x14ac:dyDescent="0.4">
      <c r="A1039" s="13" t="str">
        <f>IF(B1039="","",COUNT($A$9:A1038)+1)</f>
        <v/>
      </c>
      <c r="B1039" s="16"/>
      <c r="C1039" s="16"/>
      <c r="D1039" s="18" t="str">
        <f t="shared" si="151"/>
        <v/>
      </c>
      <c r="E1039" s="16" t="str">
        <f t="shared" si="152"/>
        <v/>
      </c>
      <c r="F1039" s="16" t="str">
        <f t="shared" si="153"/>
        <v/>
      </c>
      <c r="G1039" s="16" t="str">
        <f t="shared" si="154"/>
        <v/>
      </c>
      <c r="H1039" s="15" t="str">
        <f t="shared" si="159"/>
        <v/>
      </c>
      <c r="I1039" s="15" t="str">
        <f t="shared" si="160"/>
        <v/>
      </c>
      <c r="J1039" s="15" t="str">
        <f t="shared" si="161"/>
        <v/>
      </c>
      <c r="K1039" s="28"/>
      <c r="L1039" s="13" t="str">
        <f t="shared" si="155"/>
        <v/>
      </c>
      <c r="M1039" s="27" t="str">
        <f t="shared" si="156"/>
        <v/>
      </c>
      <c r="N1039" s="26" t="str">
        <f t="array" ref="N1039">IF($L1039="","",INDEX($B$10:$B$500,SMALL(IF($D$10:$D$500=$M1039,ROW($10:$500)-9),COUNTIF($M$9:$M1038,$M1039)+1)))</f>
        <v/>
      </c>
      <c r="O1039" s="28"/>
      <c r="P1039" s="13" t="str">
        <f t="shared" si="157"/>
        <v/>
      </c>
      <c r="Q1039" s="27" t="str">
        <f t="shared" si="158"/>
        <v/>
      </c>
      <c r="R1039" s="26" t="str">
        <f t="array" ref="R1039">IF($P1039="","",INDEX($B$10:$B$500,SMALL(IF($D$10:$D$500=$Q1039,ROW($10:$500)-9),COUNTIF($Q$9:$Q1038,$Q1039)+1)))</f>
        <v/>
      </c>
    </row>
    <row r="1040" spans="1:18" ht="26.25" thickTop="1" thickBot="1" x14ac:dyDescent="0.4">
      <c r="A1040" s="13" t="str">
        <f>IF(B1040="","",COUNT($A$9:A1039)+1)</f>
        <v/>
      </c>
      <c r="B1040" s="16"/>
      <c r="C1040" s="16"/>
      <c r="D1040" s="18" t="str">
        <f t="shared" si="151"/>
        <v/>
      </c>
      <c r="E1040" s="16" t="str">
        <f t="shared" si="152"/>
        <v/>
      </c>
      <c r="F1040" s="16" t="str">
        <f t="shared" si="153"/>
        <v/>
      </c>
      <c r="G1040" s="16" t="str">
        <f t="shared" si="154"/>
        <v/>
      </c>
      <c r="H1040" s="15" t="str">
        <f t="shared" si="159"/>
        <v/>
      </c>
      <c r="I1040" s="15" t="str">
        <f t="shared" si="160"/>
        <v/>
      </c>
      <c r="J1040" s="15" t="str">
        <f t="shared" si="161"/>
        <v/>
      </c>
      <c r="K1040" s="28"/>
      <c r="L1040" s="13" t="str">
        <f t="shared" si="155"/>
        <v/>
      </c>
      <c r="M1040" s="27" t="str">
        <f t="shared" si="156"/>
        <v/>
      </c>
      <c r="N1040" s="26" t="str">
        <f t="array" ref="N1040">IF($L1040="","",INDEX($B$10:$B$500,SMALL(IF($D$10:$D$500=$M1040,ROW($10:$500)-9),COUNTIF($M$9:$M1039,$M1040)+1)))</f>
        <v/>
      </c>
      <c r="O1040" s="28"/>
      <c r="P1040" s="13" t="str">
        <f t="shared" si="157"/>
        <v/>
      </c>
      <c r="Q1040" s="27" t="str">
        <f t="shared" si="158"/>
        <v/>
      </c>
      <c r="R1040" s="26" t="str">
        <f t="array" ref="R1040">IF($P1040="","",INDEX($B$10:$B$500,SMALL(IF($D$10:$D$500=$Q1040,ROW($10:$500)-9),COUNTIF($Q$9:$Q1039,$Q1040)+1)))</f>
        <v/>
      </c>
    </row>
    <row r="1041" spans="1:18" ht="26.25" thickTop="1" thickBot="1" x14ac:dyDescent="0.4">
      <c r="A1041" s="13" t="str">
        <f>IF(B1041="","",COUNT($A$9:A1040)+1)</f>
        <v/>
      </c>
      <c r="B1041" s="16"/>
      <c r="C1041" s="16"/>
      <c r="D1041" s="18" t="str">
        <f t="shared" si="151"/>
        <v/>
      </c>
      <c r="E1041" s="16" t="str">
        <f t="shared" si="152"/>
        <v/>
      </c>
      <c r="F1041" s="16" t="str">
        <f t="shared" si="153"/>
        <v/>
      </c>
      <c r="G1041" s="16" t="str">
        <f t="shared" si="154"/>
        <v/>
      </c>
      <c r="H1041" s="15" t="str">
        <f t="shared" si="159"/>
        <v/>
      </c>
      <c r="I1041" s="15" t="str">
        <f t="shared" si="160"/>
        <v/>
      </c>
      <c r="J1041" s="15" t="str">
        <f t="shared" si="161"/>
        <v/>
      </c>
      <c r="K1041" s="28"/>
      <c r="L1041" s="13" t="str">
        <f t="shared" si="155"/>
        <v/>
      </c>
      <c r="M1041" s="27" t="str">
        <f t="shared" si="156"/>
        <v/>
      </c>
      <c r="N1041" s="26" t="str">
        <f t="array" ref="N1041">IF($L1041="","",INDEX($B$10:$B$500,SMALL(IF($D$10:$D$500=$M1041,ROW($10:$500)-9),COUNTIF($M$9:$M1040,$M1041)+1)))</f>
        <v/>
      </c>
      <c r="O1041" s="28"/>
      <c r="P1041" s="13" t="str">
        <f t="shared" si="157"/>
        <v/>
      </c>
      <c r="Q1041" s="27" t="str">
        <f t="shared" si="158"/>
        <v/>
      </c>
      <c r="R1041" s="26" t="str">
        <f t="array" ref="R1041">IF($P1041="","",INDEX($B$10:$B$500,SMALL(IF($D$10:$D$500=$Q1041,ROW($10:$500)-9),COUNTIF($Q$9:$Q1040,$Q1041)+1)))</f>
        <v/>
      </c>
    </row>
    <row r="1042" spans="1:18" ht="26.25" thickTop="1" thickBot="1" x14ac:dyDescent="0.4">
      <c r="A1042" s="13" t="str">
        <f>IF(B1042="","",COUNT($A$9:A1041)+1)</f>
        <v/>
      </c>
      <c r="B1042" s="16"/>
      <c r="C1042" s="16"/>
      <c r="D1042" s="18" t="str">
        <f t="shared" si="151"/>
        <v/>
      </c>
      <c r="E1042" s="16" t="str">
        <f t="shared" si="152"/>
        <v/>
      </c>
      <c r="F1042" s="16" t="str">
        <f t="shared" si="153"/>
        <v/>
      </c>
      <c r="G1042" s="16" t="str">
        <f t="shared" si="154"/>
        <v/>
      </c>
      <c r="H1042" s="15" t="str">
        <f t="shared" si="159"/>
        <v/>
      </c>
      <c r="I1042" s="15" t="str">
        <f t="shared" si="160"/>
        <v/>
      </c>
      <c r="J1042" s="15" t="str">
        <f t="shared" si="161"/>
        <v/>
      </c>
      <c r="K1042" s="28"/>
      <c r="L1042" s="13" t="str">
        <f t="shared" si="155"/>
        <v/>
      </c>
      <c r="M1042" s="27" t="str">
        <f t="shared" si="156"/>
        <v/>
      </c>
      <c r="N1042" s="26" t="str">
        <f t="array" ref="N1042">IF($L1042="","",INDEX($B$10:$B$500,SMALL(IF($D$10:$D$500=$M1042,ROW($10:$500)-9),COUNTIF($M$9:$M1041,$M1042)+1)))</f>
        <v/>
      </c>
      <c r="O1042" s="28"/>
      <c r="P1042" s="13" t="str">
        <f t="shared" si="157"/>
        <v/>
      </c>
      <c r="Q1042" s="27" t="str">
        <f t="shared" si="158"/>
        <v/>
      </c>
      <c r="R1042" s="26" t="str">
        <f t="array" ref="R1042">IF($P1042="","",INDEX($B$10:$B$500,SMALL(IF($D$10:$D$500=$Q1042,ROW($10:$500)-9),COUNTIF($Q$9:$Q1041,$Q1042)+1)))</f>
        <v/>
      </c>
    </row>
    <row r="1043" spans="1:18" ht="26.25" thickTop="1" thickBot="1" x14ac:dyDescent="0.4">
      <c r="A1043" s="13" t="str">
        <f>IF(B1043="","",COUNT($A$9:A1042)+1)</f>
        <v/>
      </c>
      <c r="B1043" s="16"/>
      <c r="C1043" s="16"/>
      <c r="D1043" s="18" t="str">
        <f t="shared" si="151"/>
        <v/>
      </c>
      <c r="E1043" s="16" t="str">
        <f t="shared" si="152"/>
        <v/>
      </c>
      <c r="F1043" s="16" t="str">
        <f t="shared" si="153"/>
        <v/>
      </c>
      <c r="G1043" s="16" t="str">
        <f t="shared" si="154"/>
        <v/>
      </c>
      <c r="H1043" s="15" t="str">
        <f t="shared" si="159"/>
        <v/>
      </c>
      <c r="I1043" s="15" t="str">
        <f t="shared" si="160"/>
        <v/>
      </c>
      <c r="J1043" s="15" t="str">
        <f t="shared" si="161"/>
        <v/>
      </c>
      <c r="K1043" s="28"/>
      <c r="L1043" s="13" t="str">
        <f t="shared" si="155"/>
        <v/>
      </c>
      <c r="M1043" s="27" t="str">
        <f t="shared" si="156"/>
        <v/>
      </c>
      <c r="N1043" s="26" t="str">
        <f t="array" ref="N1043">IF($L1043="","",INDEX($B$10:$B$500,SMALL(IF($D$10:$D$500=$M1043,ROW($10:$500)-9),COUNTIF($M$9:$M1042,$M1043)+1)))</f>
        <v/>
      </c>
      <c r="O1043" s="28"/>
      <c r="P1043" s="13" t="str">
        <f t="shared" si="157"/>
        <v/>
      </c>
      <c r="Q1043" s="27" t="str">
        <f t="shared" si="158"/>
        <v/>
      </c>
      <c r="R1043" s="26" t="str">
        <f t="array" ref="R1043">IF($P1043="","",INDEX($B$10:$B$500,SMALL(IF($D$10:$D$500=$Q1043,ROW($10:$500)-9),COUNTIF($Q$9:$Q1042,$Q1043)+1)))</f>
        <v/>
      </c>
    </row>
    <row r="1044" spans="1:18" ht="26.25" thickTop="1" thickBot="1" x14ac:dyDescent="0.4">
      <c r="A1044" s="13" t="str">
        <f>IF(B1044="","",COUNT($A$9:A1043)+1)</f>
        <v/>
      </c>
      <c r="B1044" s="16"/>
      <c r="C1044" s="16"/>
      <c r="D1044" s="18" t="str">
        <f t="shared" si="151"/>
        <v/>
      </c>
      <c r="E1044" s="16" t="str">
        <f t="shared" si="152"/>
        <v/>
      </c>
      <c r="F1044" s="16" t="str">
        <f t="shared" si="153"/>
        <v/>
      </c>
      <c r="G1044" s="16" t="str">
        <f t="shared" si="154"/>
        <v/>
      </c>
      <c r="H1044" s="15" t="str">
        <f t="shared" si="159"/>
        <v/>
      </c>
      <c r="I1044" s="15" t="str">
        <f t="shared" si="160"/>
        <v/>
      </c>
      <c r="J1044" s="15" t="str">
        <f t="shared" si="161"/>
        <v/>
      </c>
      <c r="K1044" s="28"/>
      <c r="L1044" s="13" t="str">
        <f t="shared" si="155"/>
        <v/>
      </c>
      <c r="M1044" s="27" t="str">
        <f t="shared" si="156"/>
        <v/>
      </c>
      <c r="N1044" s="26" t="str">
        <f t="array" ref="N1044">IF($L1044="","",INDEX($B$10:$B$500,SMALL(IF($D$10:$D$500=$M1044,ROW($10:$500)-9),COUNTIF($M$9:$M1043,$M1044)+1)))</f>
        <v/>
      </c>
      <c r="O1044" s="28"/>
      <c r="P1044" s="13" t="str">
        <f t="shared" si="157"/>
        <v/>
      </c>
      <c r="Q1044" s="27" t="str">
        <f t="shared" si="158"/>
        <v/>
      </c>
      <c r="R1044" s="26" t="str">
        <f t="array" ref="R1044">IF($P1044="","",INDEX($B$10:$B$500,SMALL(IF($D$10:$D$500=$Q1044,ROW($10:$500)-9),COUNTIF($Q$9:$Q1043,$Q1044)+1)))</f>
        <v/>
      </c>
    </row>
    <row r="1045" spans="1:18" ht="26.25" thickTop="1" thickBot="1" x14ac:dyDescent="0.4">
      <c r="A1045" s="13" t="str">
        <f>IF(B1045="","",COUNT($A$9:A1044)+1)</f>
        <v/>
      </c>
      <c r="B1045" s="16"/>
      <c r="C1045" s="16"/>
      <c r="D1045" s="18" t="str">
        <f t="shared" si="151"/>
        <v/>
      </c>
      <c r="E1045" s="16" t="str">
        <f t="shared" si="152"/>
        <v/>
      </c>
      <c r="F1045" s="16" t="str">
        <f t="shared" si="153"/>
        <v/>
      </c>
      <c r="G1045" s="16" t="str">
        <f t="shared" si="154"/>
        <v/>
      </c>
      <c r="H1045" s="15" t="str">
        <f t="shared" si="159"/>
        <v/>
      </c>
      <c r="I1045" s="15" t="str">
        <f t="shared" si="160"/>
        <v/>
      </c>
      <c r="J1045" s="15" t="str">
        <f t="shared" si="161"/>
        <v/>
      </c>
      <c r="K1045" s="28"/>
      <c r="L1045" s="13" t="str">
        <f t="shared" si="155"/>
        <v/>
      </c>
      <c r="M1045" s="27" t="str">
        <f t="shared" si="156"/>
        <v/>
      </c>
      <c r="N1045" s="26" t="str">
        <f t="array" ref="N1045">IF($L1045="","",INDEX($B$10:$B$500,SMALL(IF($D$10:$D$500=$M1045,ROW($10:$500)-9),COUNTIF($M$9:$M1044,$M1045)+1)))</f>
        <v/>
      </c>
      <c r="O1045" s="28"/>
      <c r="P1045" s="13" t="str">
        <f t="shared" si="157"/>
        <v/>
      </c>
      <c r="Q1045" s="27" t="str">
        <f t="shared" si="158"/>
        <v/>
      </c>
      <c r="R1045" s="26" t="str">
        <f t="array" ref="R1045">IF($P1045="","",INDEX($B$10:$B$500,SMALL(IF($D$10:$D$500=$Q1045,ROW($10:$500)-9),COUNTIF($Q$9:$Q1044,$Q1045)+1)))</f>
        <v/>
      </c>
    </row>
    <row r="1046" spans="1:18" ht="26.25" thickTop="1" thickBot="1" x14ac:dyDescent="0.4">
      <c r="A1046" s="13" t="str">
        <f>IF(B1046="","",COUNT($A$9:A1045)+1)</f>
        <v/>
      </c>
      <c r="B1046" s="16"/>
      <c r="C1046" s="16"/>
      <c r="D1046" s="18" t="str">
        <f t="shared" si="151"/>
        <v/>
      </c>
      <c r="E1046" s="16" t="str">
        <f t="shared" si="152"/>
        <v/>
      </c>
      <c r="F1046" s="16" t="str">
        <f t="shared" si="153"/>
        <v/>
      </c>
      <c r="G1046" s="16" t="str">
        <f t="shared" si="154"/>
        <v/>
      </c>
      <c r="H1046" s="15" t="str">
        <f t="shared" si="159"/>
        <v/>
      </c>
      <c r="I1046" s="15" t="str">
        <f t="shared" si="160"/>
        <v/>
      </c>
      <c r="J1046" s="15" t="str">
        <f t="shared" si="161"/>
        <v/>
      </c>
      <c r="K1046" s="28"/>
      <c r="L1046" s="13" t="str">
        <f t="shared" si="155"/>
        <v/>
      </c>
      <c r="M1046" s="27" t="str">
        <f t="shared" si="156"/>
        <v/>
      </c>
      <c r="N1046" s="26" t="str">
        <f t="array" ref="N1046">IF($L1046="","",INDEX($B$10:$B$500,SMALL(IF($D$10:$D$500=$M1046,ROW($10:$500)-9),COUNTIF($M$9:$M1045,$M1046)+1)))</f>
        <v/>
      </c>
      <c r="O1046" s="28"/>
      <c r="P1046" s="13" t="str">
        <f t="shared" si="157"/>
        <v/>
      </c>
      <c r="Q1046" s="27" t="str">
        <f t="shared" si="158"/>
        <v/>
      </c>
      <c r="R1046" s="26" t="str">
        <f t="array" ref="R1046">IF($P1046="","",INDEX($B$10:$B$500,SMALL(IF($D$10:$D$500=$Q1046,ROW($10:$500)-9),COUNTIF($Q$9:$Q1045,$Q1046)+1)))</f>
        <v/>
      </c>
    </row>
    <row r="1047" spans="1:18" ht="26.25" thickTop="1" thickBot="1" x14ac:dyDescent="0.4">
      <c r="A1047" s="13" t="str">
        <f>IF(B1047="","",COUNT($A$9:A1046)+1)</f>
        <v/>
      </c>
      <c r="B1047" s="16"/>
      <c r="C1047" s="16"/>
      <c r="D1047" s="18" t="str">
        <f t="shared" si="151"/>
        <v/>
      </c>
      <c r="E1047" s="16" t="str">
        <f t="shared" si="152"/>
        <v/>
      </c>
      <c r="F1047" s="16" t="str">
        <f t="shared" si="153"/>
        <v/>
      </c>
      <c r="G1047" s="16" t="str">
        <f t="shared" si="154"/>
        <v/>
      </c>
      <c r="H1047" s="15" t="str">
        <f t="shared" si="159"/>
        <v/>
      </c>
      <c r="I1047" s="15" t="str">
        <f t="shared" si="160"/>
        <v/>
      </c>
      <c r="J1047" s="15" t="str">
        <f t="shared" si="161"/>
        <v/>
      </c>
      <c r="K1047" s="28"/>
      <c r="L1047" s="13" t="str">
        <f t="shared" si="155"/>
        <v/>
      </c>
      <c r="M1047" s="27" t="str">
        <f t="shared" si="156"/>
        <v/>
      </c>
      <c r="N1047" s="26" t="str">
        <f t="array" ref="N1047">IF($L1047="","",INDEX($B$10:$B$500,SMALL(IF($D$10:$D$500=$M1047,ROW($10:$500)-9),COUNTIF($M$9:$M1046,$M1047)+1)))</f>
        <v/>
      </c>
      <c r="O1047" s="28"/>
      <c r="P1047" s="13" t="str">
        <f t="shared" si="157"/>
        <v/>
      </c>
      <c r="Q1047" s="27" t="str">
        <f t="shared" si="158"/>
        <v/>
      </c>
      <c r="R1047" s="26" t="str">
        <f t="array" ref="R1047">IF($P1047="","",INDEX($B$10:$B$500,SMALL(IF($D$10:$D$500=$Q1047,ROW($10:$500)-9),COUNTIF($Q$9:$Q1046,$Q1047)+1)))</f>
        <v/>
      </c>
    </row>
    <row r="1048" spans="1:18" ht="26.25" thickTop="1" thickBot="1" x14ac:dyDescent="0.4">
      <c r="A1048" s="13" t="str">
        <f>IF(B1048="","",COUNT($A$9:A1047)+1)</f>
        <v/>
      </c>
      <c r="B1048" s="16"/>
      <c r="C1048" s="16"/>
      <c r="D1048" s="18" t="str">
        <f t="shared" si="151"/>
        <v/>
      </c>
      <c r="E1048" s="16" t="str">
        <f t="shared" si="152"/>
        <v/>
      </c>
      <c r="F1048" s="16" t="str">
        <f t="shared" si="153"/>
        <v/>
      </c>
      <c r="G1048" s="16" t="str">
        <f t="shared" si="154"/>
        <v/>
      </c>
      <c r="H1048" s="15" t="str">
        <f t="shared" si="159"/>
        <v/>
      </c>
      <c r="I1048" s="15" t="str">
        <f t="shared" si="160"/>
        <v/>
      </c>
      <c r="J1048" s="15" t="str">
        <f t="shared" si="161"/>
        <v/>
      </c>
      <c r="K1048" s="28"/>
      <c r="L1048" s="13" t="str">
        <f t="shared" si="155"/>
        <v/>
      </c>
      <c r="M1048" s="27" t="str">
        <f t="shared" si="156"/>
        <v/>
      </c>
      <c r="N1048" s="26" t="str">
        <f t="array" ref="N1048">IF($L1048="","",INDEX($B$10:$B$500,SMALL(IF($D$10:$D$500=$M1048,ROW($10:$500)-9),COUNTIF($M$9:$M1047,$M1048)+1)))</f>
        <v/>
      </c>
      <c r="O1048" s="28"/>
      <c r="P1048" s="13" t="str">
        <f t="shared" si="157"/>
        <v/>
      </c>
      <c r="Q1048" s="27" t="str">
        <f t="shared" si="158"/>
        <v/>
      </c>
      <c r="R1048" s="26" t="str">
        <f t="array" ref="R1048">IF($P1048="","",INDEX($B$10:$B$500,SMALL(IF($D$10:$D$500=$Q1048,ROW($10:$500)-9),COUNTIF($Q$9:$Q1047,$Q1048)+1)))</f>
        <v/>
      </c>
    </row>
    <row r="1049" spans="1:18" ht="26.25" thickTop="1" thickBot="1" x14ac:dyDescent="0.4">
      <c r="A1049" s="13" t="str">
        <f>IF(B1049="","",COUNT($A$9:A1048)+1)</f>
        <v/>
      </c>
      <c r="B1049" s="16"/>
      <c r="C1049" s="16"/>
      <c r="D1049" s="18" t="str">
        <f t="shared" si="151"/>
        <v/>
      </c>
      <c r="E1049" s="16" t="str">
        <f t="shared" si="152"/>
        <v/>
      </c>
      <c r="F1049" s="16" t="str">
        <f t="shared" si="153"/>
        <v/>
      </c>
      <c r="G1049" s="16" t="str">
        <f t="shared" si="154"/>
        <v/>
      </c>
      <c r="H1049" s="15" t="str">
        <f t="shared" si="159"/>
        <v/>
      </c>
      <c r="I1049" s="15" t="str">
        <f t="shared" si="160"/>
        <v/>
      </c>
      <c r="J1049" s="15" t="str">
        <f t="shared" si="161"/>
        <v/>
      </c>
      <c r="K1049" s="28"/>
      <c r="L1049" s="13" t="str">
        <f t="shared" si="155"/>
        <v/>
      </c>
      <c r="M1049" s="27" t="str">
        <f t="shared" si="156"/>
        <v/>
      </c>
      <c r="N1049" s="26" t="str">
        <f t="array" ref="N1049">IF($L1049="","",INDEX($B$10:$B$500,SMALL(IF($D$10:$D$500=$M1049,ROW($10:$500)-9),COUNTIF($M$9:$M1048,$M1049)+1)))</f>
        <v/>
      </c>
      <c r="O1049" s="28"/>
      <c r="P1049" s="13" t="str">
        <f t="shared" si="157"/>
        <v/>
      </c>
      <c r="Q1049" s="27" t="str">
        <f t="shared" si="158"/>
        <v/>
      </c>
      <c r="R1049" s="26" t="str">
        <f t="array" ref="R1049">IF($P1049="","",INDEX($B$10:$B$500,SMALL(IF($D$10:$D$500=$Q1049,ROW($10:$500)-9),COUNTIF($Q$9:$Q1048,$Q1049)+1)))</f>
        <v/>
      </c>
    </row>
    <row r="1050" spans="1:18" ht="26.25" thickTop="1" thickBot="1" x14ac:dyDescent="0.4">
      <c r="A1050" s="13" t="str">
        <f>IF(B1050="","",COUNT($A$9:A1049)+1)</f>
        <v/>
      </c>
      <c r="B1050" s="16"/>
      <c r="C1050" s="16"/>
      <c r="D1050" s="18" t="str">
        <f t="shared" si="151"/>
        <v/>
      </c>
      <c r="E1050" s="16" t="str">
        <f t="shared" si="152"/>
        <v/>
      </c>
      <c r="F1050" s="16" t="str">
        <f t="shared" si="153"/>
        <v/>
      </c>
      <c r="G1050" s="16" t="str">
        <f t="shared" si="154"/>
        <v/>
      </c>
      <c r="H1050" s="15" t="str">
        <f t="shared" si="159"/>
        <v/>
      </c>
      <c r="I1050" s="15" t="str">
        <f t="shared" si="160"/>
        <v/>
      </c>
      <c r="J1050" s="15" t="str">
        <f t="shared" si="161"/>
        <v/>
      </c>
      <c r="K1050" s="28"/>
      <c r="L1050" s="13" t="str">
        <f t="shared" si="155"/>
        <v/>
      </c>
      <c r="M1050" s="27" t="str">
        <f t="shared" si="156"/>
        <v/>
      </c>
      <c r="N1050" s="26" t="str">
        <f t="array" ref="N1050">IF($L1050="","",INDEX($B$10:$B$500,SMALL(IF($D$10:$D$500=$M1050,ROW($10:$500)-9),COUNTIF($M$9:$M1049,$M1050)+1)))</f>
        <v/>
      </c>
      <c r="O1050" s="28"/>
      <c r="P1050" s="13" t="str">
        <f t="shared" si="157"/>
        <v/>
      </c>
      <c r="Q1050" s="27" t="str">
        <f t="shared" si="158"/>
        <v/>
      </c>
      <c r="R1050" s="26" t="str">
        <f t="array" ref="R1050">IF($P1050="","",INDEX($B$10:$B$500,SMALL(IF($D$10:$D$500=$Q1050,ROW($10:$500)-9),COUNTIF($Q$9:$Q1049,$Q1050)+1)))</f>
        <v/>
      </c>
    </row>
    <row r="1051" spans="1:18" ht="26.25" thickTop="1" thickBot="1" x14ac:dyDescent="0.4">
      <c r="A1051" s="13" t="str">
        <f>IF(B1051="","",COUNT($A$9:A1050)+1)</f>
        <v/>
      </c>
      <c r="B1051" s="16"/>
      <c r="C1051" s="16"/>
      <c r="D1051" s="18" t="str">
        <f t="shared" si="151"/>
        <v/>
      </c>
      <c r="E1051" s="16" t="str">
        <f t="shared" si="152"/>
        <v/>
      </c>
      <c r="F1051" s="16" t="str">
        <f t="shared" si="153"/>
        <v/>
      </c>
      <c r="G1051" s="16" t="str">
        <f t="shared" si="154"/>
        <v/>
      </c>
      <c r="H1051" s="15" t="str">
        <f t="shared" si="159"/>
        <v/>
      </c>
      <c r="I1051" s="15" t="str">
        <f t="shared" si="160"/>
        <v/>
      </c>
      <c r="J1051" s="15" t="str">
        <f t="shared" si="161"/>
        <v/>
      </c>
      <c r="K1051" s="28"/>
      <c r="L1051" s="13" t="str">
        <f t="shared" si="155"/>
        <v/>
      </c>
      <c r="M1051" s="27" t="str">
        <f t="shared" si="156"/>
        <v/>
      </c>
      <c r="N1051" s="26" t="str">
        <f t="array" ref="N1051">IF($L1051="","",INDEX($B$10:$B$500,SMALL(IF($D$10:$D$500=$M1051,ROW($10:$500)-9),COUNTIF($M$9:$M1050,$M1051)+1)))</f>
        <v/>
      </c>
      <c r="O1051" s="28"/>
      <c r="P1051" s="13" t="str">
        <f t="shared" si="157"/>
        <v/>
      </c>
      <c r="Q1051" s="27" t="str">
        <f t="shared" si="158"/>
        <v/>
      </c>
      <c r="R1051" s="26" t="str">
        <f t="array" ref="R1051">IF($P1051="","",INDEX($B$10:$B$500,SMALL(IF($D$10:$D$500=$Q1051,ROW($10:$500)-9),COUNTIF($Q$9:$Q1050,$Q1051)+1)))</f>
        <v/>
      </c>
    </row>
    <row r="1052" spans="1:18" ht="26.25" thickTop="1" thickBot="1" x14ac:dyDescent="0.4">
      <c r="A1052" s="13" t="str">
        <f>IF(B1052="","",COUNT($A$9:A1051)+1)</f>
        <v/>
      </c>
      <c r="B1052" s="16"/>
      <c r="C1052" s="16"/>
      <c r="D1052" s="18" t="str">
        <f t="shared" si="151"/>
        <v/>
      </c>
      <c r="E1052" s="16" t="str">
        <f t="shared" si="152"/>
        <v/>
      </c>
      <c r="F1052" s="16" t="str">
        <f t="shared" si="153"/>
        <v/>
      </c>
      <c r="G1052" s="16" t="str">
        <f t="shared" si="154"/>
        <v/>
      </c>
      <c r="H1052" s="15" t="str">
        <f t="shared" si="159"/>
        <v/>
      </c>
      <c r="I1052" s="15" t="str">
        <f t="shared" si="160"/>
        <v/>
      </c>
      <c r="J1052" s="15" t="str">
        <f t="shared" si="161"/>
        <v/>
      </c>
      <c r="K1052" s="28"/>
      <c r="L1052" s="13" t="str">
        <f t="shared" si="155"/>
        <v/>
      </c>
      <c r="M1052" s="27" t="str">
        <f t="shared" si="156"/>
        <v/>
      </c>
      <c r="N1052" s="26" t="str">
        <f t="array" ref="N1052">IF($L1052="","",INDEX($B$10:$B$500,SMALL(IF($D$10:$D$500=$M1052,ROW($10:$500)-9),COUNTIF($M$9:$M1051,$M1052)+1)))</f>
        <v/>
      </c>
      <c r="O1052" s="28"/>
      <c r="P1052" s="13" t="str">
        <f t="shared" si="157"/>
        <v/>
      </c>
      <c r="Q1052" s="27" t="str">
        <f t="shared" si="158"/>
        <v/>
      </c>
      <c r="R1052" s="26" t="str">
        <f t="array" ref="R1052">IF($P1052="","",INDEX($B$10:$B$500,SMALL(IF($D$10:$D$500=$Q1052,ROW($10:$500)-9),COUNTIF($Q$9:$Q1051,$Q1052)+1)))</f>
        <v/>
      </c>
    </row>
    <row r="1053" spans="1:18" ht="26.25" thickTop="1" thickBot="1" x14ac:dyDescent="0.4">
      <c r="A1053" s="13" t="str">
        <f>IF(B1053="","",COUNT($A$9:A1052)+1)</f>
        <v/>
      </c>
      <c r="B1053" s="16"/>
      <c r="C1053" s="16"/>
      <c r="D1053" s="18" t="str">
        <f t="shared" si="151"/>
        <v/>
      </c>
      <c r="E1053" s="16" t="str">
        <f t="shared" si="152"/>
        <v/>
      </c>
      <c r="F1053" s="16" t="str">
        <f t="shared" si="153"/>
        <v/>
      </c>
      <c r="G1053" s="16" t="str">
        <f t="shared" si="154"/>
        <v/>
      </c>
      <c r="H1053" s="15" t="str">
        <f t="shared" si="159"/>
        <v/>
      </c>
      <c r="I1053" s="15" t="str">
        <f t="shared" si="160"/>
        <v/>
      </c>
      <c r="J1053" s="15" t="str">
        <f t="shared" si="161"/>
        <v/>
      </c>
      <c r="K1053" s="28"/>
      <c r="L1053" s="13" t="str">
        <f t="shared" si="155"/>
        <v/>
      </c>
      <c r="M1053" s="27" t="str">
        <f t="shared" si="156"/>
        <v/>
      </c>
      <c r="N1053" s="26" t="str">
        <f t="array" ref="N1053">IF($L1053="","",INDEX($B$10:$B$500,SMALL(IF($D$10:$D$500=$M1053,ROW($10:$500)-9),COUNTIF($M$9:$M1052,$M1053)+1)))</f>
        <v/>
      </c>
      <c r="O1053" s="28"/>
      <c r="P1053" s="13" t="str">
        <f t="shared" si="157"/>
        <v/>
      </c>
      <c r="Q1053" s="27" t="str">
        <f t="shared" si="158"/>
        <v/>
      </c>
      <c r="R1053" s="26" t="str">
        <f t="array" ref="R1053">IF($P1053="","",INDEX($B$10:$B$500,SMALL(IF($D$10:$D$500=$Q1053,ROW($10:$500)-9),COUNTIF($Q$9:$Q1052,$Q1053)+1)))</f>
        <v/>
      </c>
    </row>
    <row r="1054" spans="1:18" ht="26.25" thickTop="1" thickBot="1" x14ac:dyDescent="0.4">
      <c r="A1054" s="13" t="str">
        <f>IF(B1054="","",COUNT($A$9:A1053)+1)</f>
        <v/>
      </c>
      <c r="B1054" s="16"/>
      <c r="C1054" s="16"/>
      <c r="D1054" s="18" t="str">
        <f t="shared" si="151"/>
        <v/>
      </c>
      <c r="E1054" s="16" t="str">
        <f t="shared" si="152"/>
        <v/>
      </c>
      <c r="F1054" s="16" t="str">
        <f t="shared" si="153"/>
        <v/>
      </c>
      <c r="G1054" s="16" t="str">
        <f t="shared" si="154"/>
        <v/>
      </c>
      <c r="H1054" s="15" t="str">
        <f t="shared" si="159"/>
        <v/>
      </c>
      <c r="I1054" s="15" t="str">
        <f t="shared" si="160"/>
        <v/>
      </c>
      <c r="J1054" s="15" t="str">
        <f t="shared" si="161"/>
        <v/>
      </c>
      <c r="K1054" s="28"/>
      <c r="L1054" s="13" t="str">
        <f t="shared" si="155"/>
        <v/>
      </c>
      <c r="M1054" s="27" t="str">
        <f t="shared" si="156"/>
        <v/>
      </c>
      <c r="N1054" s="26" t="str">
        <f t="array" ref="N1054">IF($L1054="","",INDEX($B$10:$B$500,SMALL(IF($D$10:$D$500=$M1054,ROW($10:$500)-9),COUNTIF($M$9:$M1053,$M1054)+1)))</f>
        <v/>
      </c>
      <c r="O1054" s="28"/>
      <c r="P1054" s="13" t="str">
        <f t="shared" si="157"/>
        <v/>
      </c>
      <c r="Q1054" s="27" t="str">
        <f t="shared" si="158"/>
        <v/>
      </c>
      <c r="R1054" s="26" t="str">
        <f t="array" ref="R1054">IF($P1054="","",INDEX($B$10:$B$500,SMALL(IF($D$10:$D$500=$Q1054,ROW($10:$500)-9),COUNTIF($Q$9:$Q1053,$Q1054)+1)))</f>
        <v/>
      </c>
    </row>
    <row r="1055" spans="1:18" ht="26.25" thickTop="1" thickBot="1" x14ac:dyDescent="0.4">
      <c r="A1055" s="13" t="str">
        <f>IF(B1055="","",COUNT($A$9:A1054)+1)</f>
        <v/>
      </c>
      <c r="B1055" s="16"/>
      <c r="C1055" s="16"/>
      <c r="D1055" s="18" t="str">
        <f t="shared" si="151"/>
        <v/>
      </c>
      <c r="E1055" s="16" t="str">
        <f t="shared" si="152"/>
        <v/>
      </c>
      <c r="F1055" s="16" t="str">
        <f t="shared" si="153"/>
        <v/>
      </c>
      <c r="G1055" s="16" t="str">
        <f t="shared" si="154"/>
        <v/>
      </c>
      <c r="H1055" s="15" t="str">
        <f t="shared" si="159"/>
        <v/>
      </c>
      <c r="I1055" s="15" t="str">
        <f t="shared" si="160"/>
        <v/>
      </c>
      <c r="J1055" s="15" t="str">
        <f t="shared" si="161"/>
        <v/>
      </c>
      <c r="K1055" s="28"/>
      <c r="L1055" s="13" t="str">
        <f t="shared" si="155"/>
        <v/>
      </c>
      <c r="M1055" s="27" t="str">
        <f t="shared" si="156"/>
        <v/>
      </c>
      <c r="N1055" s="26" t="str">
        <f t="array" ref="N1055">IF($L1055="","",INDEX($B$10:$B$500,SMALL(IF($D$10:$D$500=$M1055,ROW($10:$500)-9),COUNTIF($M$9:$M1054,$M1055)+1)))</f>
        <v/>
      </c>
      <c r="O1055" s="28"/>
      <c r="P1055" s="13" t="str">
        <f t="shared" si="157"/>
        <v/>
      </c>
      <c r="Q1055" s="27" t="str">
        <f t="shared" si="158"/>
        <v/>
      </c>
      <c r="R1055" s="26" t="str">
        <f t="array" ref="R1055">IF($P1055="","",INDEX($B$10:$B$500,SMALL(IF($D$10:$D$500=$Q1055,ROW($10:$500)-9),COUNTIF($Q$9:$Q1054,$Q1055)+1)))</f>
        <v/>
      </c>
    </row>
    <row r="1056" spans="1:18" ht="26.25" thickTop="1" thickBot="1" x14ac:dyDescent="0.4">
      <c r="A1056" s="13" t="str">
        <f>IF(B1056="","",COUNT($A$9:A1055)+1)</f>
        <v/>
      </c>
      <c r="B1056" s="16"/>
      <c r="C1056" s="16"/>
      <c r="D1056" s="18" t="str">
        <f t="shared" si="151"/>
        <v/>
      </c>
      <c r="E1056" s="16" t="str">
        <f t="shared" si="152"/>
        <v/>
      </c>
      <c r="F1056" s="16" t="str">
        <f t="shared" si="153"/>
        <v/>
      </c>
      <c r="G1056" s="16" t="str">
        <f t="shared" si="154"/>
        <v/>
      </c>
      <c r="H1056" s="15" t="str">
        <f t="shared" si="159"/>
        <v/>
      </c>
      <c r="I1056" s="15" t="str">
        <f t="shared" si="160"/>
        <v/>
      </c>
      <c r="J1056" s="15" t="str">
        <f t="shared" si="161"/>
        <v/>
      </c>
      <c r="K1056" s="28"/>
      <c r="L1056" s="13" t="str">
        <f t="shared" si="155"/>
        <v/>
      </c>
      <c r="M1056" s="27" t="str">
        <f t="shared" si="156"/>
        <v/>
      </c>
      <c r="N1056" s="26" t="str">
        <f t="array" ref="N1056">IF($L1056="","",INDEX($B$10:$B$500,SMALL(IF($D$10:$D$500=$M1056,ROW($10:$500)-9),COUNTIF($M$9:$M1055,$M1056)+1)))</f>
        <v/>
      </c>
      <c r="O1056" s="28"/>
      <c r="P1056" s="13" t="str">
        <f t="shared" si="157"/>
        <v/>
      </c>
      <c r="Q1056" s="27" t="str">
        <f t="shared" si="158"/>
        <v/>
      </c>
      <c r="R1056" s="26" t="str">
        <f t="array" ref="R1056">IF($P1056="","",INDEX($B$10:$B$500,SMALL(IF($D$10:$D$500=$Q1056,ROW($10:$500)-9),COUNTIF($Q$9:$Q1055,$Q1056)+1)))</f>
        <v/>
      </c>
    </row>
    <row r="1057" spans="1:18" ht="26.25" thickTop="1" thickBot="1" x14ac:dyDescent="0.4">
      <c r="A1057" s="13" t="str">
        <f>IF(B1057="","",COUNT($A$9:A1056)+1)</f>
        <v/>
      </c>
      <c r="B1057" s="16"/>
      <c r="C1057" s="16"/>
      <c r="D1057" s="18" t="str">
        <f t="shared" ref="D1057:D1120" si="162">IF(C1057="","",DATE(IF(LEFT($C1057,1)="2",MID($C1057,2,2),"20"&amp;MID($C1057,2,2)),MID($C1057,4,2),MID($C1057,6,2)))</f>
        <v/>
      </c>
      <c r="E1057" s="16" t="str">
        <f t="shared" ref="E1057:E1120" si="163">IF(D1057="","",DAY(D1057))</f>
        <v/>
      </c>
      <c r="F1057" s="16" t="str">
        <f t="shared" ref="F1057:F1120" si="164">IF(D1057="","",MONTH(D1057))</f>
        <v/>
      </c>
      <c r="G1057" s="16" t="str">
        <f t="shared" ref="G1057:G1120" si="165">IF(D1057="","",YEAR(D1057))</f>
        <v/>
      </c>
      <c r="H1057" s="15" t="str">
        <f t="shared" si="159"/>
        <v/>
      </c>
      <c r="I1057" s="15" t="str">
        <f t="shared" si="160"/>
        <v/>
      </c>
      <c r="J1057" s="15" t="str">
        <f t="shared" si="161"/>
        <v/>
      </c>
      <c r="K1057" s="28"/>
      <c r="L1057" s="13" t="str">
        <f t="shared" si="155"/>
        <v/>
      </c>
      <c r="M1057" s="27" t="str">
        <f t="shared" si="156"/>
        <v/>
      </c>
      <c r="N1057" s="26" t="str">
        <f t="array" ref="N1057">IF($L1057="","",INDEX($B$10:$B$500,SMALL(IF($D$10:$D$500=$M1057,ROW($10:$500)-9),COUNTIF($M$9:$M1056,$M1057)+1)))</f>
        <v/>
      </c>
      <c r="O1057" s="28"/>
      <c r="P1057" s="13" t="str">
        <f t="shared" si="157"/>
        <v/>
      </c>
      <c r="Q1057" s="27" t="str">
        <f t="shared" si="158"/>
        <v/>
      </c>
      <c r="R1057" s="26" t="str">
        <f t="array" ref="R1057">IF($P1057="","",INDEX($B$10:$B$500,SMALL(IF($D$10:$D$500=$Q1057,ROW($10:$500)-9),COUNTIF($Q$9:$Q1056,$Q1057)+1)))</f>
        <v/>
      </c>
    </row>
    <row r="1058" spans="1:18" ht="26.25" thickTop="1" thickBot="1" x14ac:dyDescent="0.4">
      <c r="A1058" s="13" t="str">
        <f>IF(B1058="","",COUNT($A$9:A1057)+1)</f>
        <v/>
      </c>
      <c r="B1058" s="16"/>
      <c r="C1058" s="16"/>
      <c r="D1058" s="18" t="str">
        <f t="shared" si="162"/>
        <v/>
      </c>
      <c r="E1058" s="16" t="str">
        <f t="shared" si="163"/>
        <v/>
      </c>
      <c r="F1058" s="16" t="str">
        <f t="shared" si="164"/>
        <v/>
      </c>
      <c r="G1058" s="16" t="str">
        <f t="shared" si="165"/>
        <v/>
      </c>
      <c r="H1058" s="15" t="str">
        <f t="shared" si="159"/>
        <v/>
      </c>
      <c r="I1058" s="15" t="str">
        <f t="shared" si="160"/>
        <v/>
      </c>
      <c r="J1058" s="15" t="str">
        <f t="shared" si="161"/>
        <v/>
      </c>
      <c r="K1058" s="28"/>
      <c r="L1058" s="13" t="str">
        <f t="shared" si="155"/>
        <v/>
      </c>
      <c r="M1058" s="27" t="str">
        <f t="shared" si="156"/>
        <v/>
      </c>
      <c r="N1058" s="26" t="str">
        <f t="array" ref="N1058">IF($L1058="","",INDEX($B$10:$B$500,SMALL(IF($D$10:$D$500=$M1058,ROW($10:$500)-9),COUNTIF($M$9:$M1057,$M1058)+1)))</f>
        <v/>
      </c>
      <c r="O1058" s="28"/>
      <c r="P1058" s="13" t="str">
        <f t="shared" si="157"/>
        <v/>
      </c>
      <c r="Q1058" s="27" t="str">
        <f t="shared" si="158"/>
        <v/>
      </c>
      <c r="R1058" s="26" t="str">
        <f t="array" ref="R1058">IF($P1058="","",INDEX($B$10:$B$500,SMALL(IF($D$10:$D$500=$Q1058,ROW($10:$500)-9),COUNTIF($Q$9:$Q1057,$Q1058)+1)))</f>
        <v/>
      </c>
    </row>
    <row r="1059" spans="1:18" ht="26.25" thickTop="1" thickBot="1" x14ac:dyDescent="0.4">
      <c r="A1059" s="13" t="str">
        <f>IF(B1059="","",COUNT($A$9:A1058)+1)</f>
        <v/>
      </c>
      <c r="B1059" s="16"/>
      <c r="C1059" s="16"/>
      <c r="D1059" s="18" t="str">
        <f t="shared" si="162"/>
        <v/>
      </c>
      <c r="E1059" s="16" t="str">
        <f t="shared" si="163"/>
        <v/>
      </c>
      <c r="F1059" s="16" t="str">
        <f t="shared" si="164"/>
        <v/>
      </c>
      <c r="G1059" s="16" t="str">
        <f t="shared" si="165"/>
        <v/>
      </c>
      <c r="H1059" s="15" t="str">
        <f t="shared" si="159"/>
        <v/>
      </c>
      <c r="I1059" s="15" t="str">
        <f t="shared" si="160"/>
        <v/>
      </c>
      <c r="J1059" s="15" t="str">
        <f t="shared" si="161"/>
        <v/>
      </c>
      <c r="K1059" s="28"/>
      <c r="L1059" s="13" t="str">
        <f t="shared" si="155"/>
        <v/>
      </c>
      <c r="M1059" s="27" t="str">
        <f t="shared" si="156"/>
        <v/>
      </c>
      <c r="N1059" s="26" t="str">
        <f t="array" ref="N1059">IF($L1059="","",INDEX($B$10:$B$500,SMALL(IF($D$10:$D$500=$M1059,ROW($10:$500)-9),COUNTIF($M$9:$M1058,$M1059)+1)))</f>
        <v/>
      </c>
      <c r="O1059" s="28"/>
      <c r="P1059" s="13" t="str">
        <f t="shared" si="157"/>
        <v/>
      </c>
      <c r="Q1059" s="27" t="str">
        <f t="shared" si="158"/>
        <v/>
      </c>
      <c r="R1059" s="26" t="str">
        <f t="array" ref="R1059">IF($P1059="","",INDEX($B$10:$B$500,SMALL(IF($D$10:$D$500=$Q1059,ROW($10:$500)-9),COUNTIF($Q$9:$Q1058,$Q1059)+1)))</f>
        <v/>
      </c>
    </row>
    <row r="1060" spans="1:18" ht="26.25" thickTop="1" thickBot="1" x14ac:dyDescent="0.4">
      <c r="A1060" s="13" t="str">
        <f>IF(B1060="","",COUNT($A$9:A1059)+1)</f>
        <v/>
      </c>
      <c r="B1060" s="16"/>
      <c r="C1060" s="16"/>
      <c r="D1060" s="18" t="str">
        <f t="shared" si="162"/>
        <v/>
      </c>
      <c r="E1060" s="16" t="str">
        <f t="shared" si="163"/>
        <v/>
      </c>
      <c r="F1060" s="16" t="str">
        <f t="shared" si="164"/>
        <v/>
      </c>
      <c r="G1060" s="16" t="str">
        <f t="shared" si="165"/>
        <v/>
      </c>
      <c r="H1060" s="15" t="str">
        <f t="shared" si="159"/>
        <v/>
      </c>
      <c r="I1060" s="15" t="str">
        <f t="shared" si="160"/>
        <v/>
      </c>
      <c r="J1060" s="15" t="str">
        <f t="shared" si="161"/>
        <v/>
      </c>
      <c r="K1060" s="28"/>
      <c r="L1060" s="13" t="str">
        <f t="shared" si="155"/>
        <v/>
      </c>
      <c r="M1060" s="27" t="str">
        <f t="shared" si="156"/>
        <v/>
      </c>
      <c r="N1060" s="26" t="str">
        <f t="array" ref="N1060">IF($L1060="","",INDEX($B$10:$B$500,SMALL(IF($D$10:$D$500=$M1060,ROW($10:$500)-9),COUNTIF($M$9:$M1059,$M1060)+1)))</f>
        <v/>
      </c>
      <c r="O1060" s="28"/>
      <c r="P1060" s="13" t="str">
        <f t="shared" si="157"/>
        <v/>
      </c>
      <c r="Q1060" s="27" t="str">
        <f t="shared" si="158"/>
        <v/>
      </c>
      <c r="R1060" s="26" t="str">
        <f t="array" ref="R1060">IF($P1060="","",INDEX($B$10:$B$500,SMALL(IF($D$10:$D$500=$Q1060,ROW($10:$500)-9),COUNTIF($Q$9:$Q1059,$Q1060)+1)))</f>
        <v/>
      </c>
    </row>
    <row r="1061" spans="1:18" ht="26.25" thickTop="1" thickBot="1" x14ac:dyDescent="0.4">
      <c r="A1061" s="13" t="str">
        <f>IF(B1061="","",COUNT($A$9:A1060)+1)</f>
        <v/>
      </c>
      <c r="B1061" s="16"/>
      <c r="C1061" s="16"/>
      <c r="D1061" s="18" t="str">
        <f t="shared" si="162"/>
        <v/>
      </c>
      <c r="E1061" s="16" t="str">
        <f t="shared" si="163"/>
        <v/>
      </c>
      <c r="F1061" s="16" t="str">
        <f t="shared" si="164"/>
        <v/>
      </c>
      <c r="G1061" s="16" t="str">
        <f t="shared" si="165"/>
        <v/>
      </c>
      <c r="H1061" s="15" t="str">
        <f t="shared" si="159"/>
        <v/>
      </c>
      <c r="I1061" s="15" t="str">
        <f t="shared" si="160"/>
        <v/>
      </c>
      <c r="J1061" s="15" t="str">
        <f t="shared" si="161"/>
        <v/>
      </c>
      <c r="K1061" s="28"/>
      <c r="L1061" s="13" t="str">
        <f t="shared" si="155"/>
        <v/>
      </c>
      <c r="M1061" s="27" t="str">
        <f t="shared" si="156"/>
        <v/>
      </c>
      <c r="N1061" s="26" t="str">
        <f t="array" ref="N1061">IF($L1061="","",INDEX($B$10:$B$500,SMALL(IF($D$10:$D$500=$M1061,ROW($10:$500)-9),COUNTIF($M$9:$M1060,$M1061)+1)))</f>
        <v/>
      </c>
      <c r="O1061" s="28"/>
      <c r="P1061" s="13" t="str">
        <f t="shared" si="157"/>
        <v/>
      </c>
      <c r="Q1061" s="27" t="str">
        <f t="shared" si="158"/>
        <v/>
      </c>
      <c r="R1061" s="26" t="str">
        <f t="array" ref="R1061">IF($P1061="","",INDEX($B$10:$B$500,SMALL(IF($D$10:$D$500=$Q1061,ROW($10:$500)-9),COUNTIF($Q$9:$Q1060,$Q1061)+1)))</f>
        <v/>
      </c>
    </row>
    <row r="1062" spans="1:18" ht="26.25" thickTop="1" thickBot="1" x14ac:dyDescent="0.4">
      <c r="A1062" s="13" t="str">
        <f>IF(B1062="","",COUNT($A$9:A1061)+1)</f>
        <v/>
      </c>
      <c r="B1062" s="16"/>
      <c r="C1062" s="16"/>
      <c r="D1062" s="18" t="str">
        <f t="shared" si="162"/>
        <v/>
      </c>
      <c r="E1062" s="16" t="str">
        <f t="shared" si="163"/>
        <v/>
      </c>
      <c r="F1062" s="16" t="str">
        <f t="shared" si="164"/>
        <v/>
      </c>
      <c r="G1062" s="16" t="str">
        <f t="shared" si="165"/>
        <v/>
      </c>
      <c r="H1062" s="15" t="str">
        <f t="shared" si="159"/>
        <v/>
      </c>
      <c r="I1062" s="15" t="str">
        <f t="shared" si="160"/>
        <v/>
      </c>
      <c r="J1062" s="15" t="str">
        <f t="shared" si="161"/>
        <v/>
      </c>
      <c r="K1062" s="28"/>
      <c r="L1062" s="13" t="str">
        <f t="shared" si="155"/>
        <v/>
      </c>
      <c r="M1062" s="27" t="str">
        <f t="shared" si="156"/>
        <v/>
      </c>
      <c r="N1062" s="26" t="str">
        <f t="array" ref="N1062">IF($L1062="","",INDEX($B$10:$B$500,SMALL(IF($D$10:$D$500=$M1062,ROW($10:$500)-9),COUNTIF($M$9:$M1061,$M1062)+1)))</f>
        <v/>
      </c>
      <c r="O1062" s="28"/>
      <c r="P1062" s="13" t="str">
        <f t="shared" si="157"/>
        <v/>
      </c>
      <c r="Q1062" s="27" t="str">
        <f t="shared" si="158"/>
        <v/>
      </c>
      <c r="R1062" s="26" t="str">
        <f t="array" ref="R1062">IF($P1062="","",INDEX($B$10:$B$500,SMALL(IF($D$10:$D$500=$Q1062,ROW($10:$500)-9),COUNTIF($Q$9:$Q1061,$Q1062)+1)))</f>
        <v/>
      </c>
    </row>
    <row r="1063" spans="1:18" ht="26.25" thickTop="1" thickBot="1" x14ac:dyDescent="0.4">
      <c r="A1063" s="13" t="str">
        <f>IF(B1063="","",COUNT($A$9:A1062)+1)</f>
        <v/>
      </c>
      <c r="B1063" s="16"/>
      <c r="C1063" s="16"/>
      <c r="D1063" s="18" t="str">
        <f t="shared" si="162"/>
        <v/>
      </c>
      <c r="E1063" s="16" t="str">
        <f t="shared" si="163"/>
        <v/>
      </c>
      <c r="F1063" s="16" t="str">
        <f t="shared" si="164"/>
        <v/>
      </c>
      <c r="G1063" s="16" t="str">
        <f t="shared" si="165"/>
        <v/>
      </c>
      <c r="H1063" s="15" t="str">
        <f t="shared" si="159"/>
        <v/>
      </c>
      <c r="I1063" s="15" t="str">
        <f t="shared" si="160"/>
        <v/>
      </c>
      <c r="J1063" s="15" t="str">
        <f t="shared" si="161"/>
        <v/>
      </c>
      <c r="K1063" s="28"/>
      <c r="L1063" s="13" t="str">
        <f t="shared" si="155"/>
        <v/>
      </c>
      <c r="M1063" s="27" t="str">
        <f t="shared" si="156"/>
        <v/>
      </c>
      <c r="N1063" s="26" t="str">
        <f t="array" ref="N1063">IF($L1063="","",INDEX($B$10:$B$500,SMALL(IF($D$10:$D$500=$M1063,ROW($10:$500)-9),COUNTIF($M$9:$M1062,$M1063)+1)))</f>
        <v/>
      </c>
      <c r="O1063" s="28"/>
      <c r="P1063" s="13" t="str">
        <f t="shared" si="157"/>
        <v/>
      </c>
      <c r="Q1063" s="27" t="str">
        <f t="shared" si="158"/>
        <v/>
      </c>
      <c r="R1063" s="26" t="str">
        <f t="array" ref="R1063">IF($P1063="","",INDEX($B$10:$B$500,SMALL(IF($D$10:$D$500=$Q1063,ROW($10:$500)-9),COUNTIF($Q$9:$Q1062,$Q1063)+1)))</f>
        <v/>
      </c>
    </row>
    <row r="1064" spans="1:18" ht="26.25" thickTop="1" thickBot="1" x14ac:dyDescent="0.4">
      <c r="A1064" s="13" t="str">
        <f>IF(B1064="","",COUNT($A$9:A1063)+1)</f>
        <v/>
      </c>
      <c r="B1064" s="16"/>
      <c r="C1064" s="16"/>
      <c r="D1064" s="18" t="str">
        <f t="shared" si="162"/>
        <v/>
      </c>
      <c r="E1064" s="16" t="str">
        <f t="shared" si="163"/>
        <v/>
      </c>
      <c r="F1064" s="16" t="str">
        <f t="shared" si="164"/>
        <v/>
      </c>
      <c r="G1064" s="16" t="str">
        <f t="shared" si="165"/>
        <v/>
      </c>
      <c r="H1064" s="15" t="str">
        <f t="shared" si="159"/>
        <v/>
      </c>
      <c r="I1064" s="15" t="str">
        <f t="shared" si="160"/>
        <v/>
      </c>
      <c r="J1064" s="15" t="str">
        <f t="shared" si="161"/>
        <v/>
      </c>
      <c r="K1064" s="28"/>
      <c r="L1064" s="13" t="str">
        <f t="shared" si="155"/>
        <v/>
      </c>
      <c r="M1064" s="27" t="str">
        <f t="shared" si="156"/>
        <v/>
      </c>
      <c r="N1064" s="26" t="str">
        <f t="array" ref="N1064">IF($L1064="","",INDEX($B$10:$B$500,SMALL(IF($D$10:$D$500=$M1064,ROW($10:$500)-9),COUNTIF($M$9:$M1063,$M1064)+1)))</f>
        <v/>
      </c>
      <c r="O1064" s="28"/>
      <c r="P1064" s="13" t="str">
        <f t="shared" si="157"/>
        <v/>
      </c>
      <c r="Q1064" s="27" t="str">
        <f t="shared" si="158"/>
        <v/>
      </c>
      <c r="R1064" s="26" t="str">
        <f t="array" ref="R1064">IF($P1064="","",INDEX($B$10:$B$500,SMALL(IF($D$10:$D$500=$Q1064,ROW($10:$500)-9),COUNTIF($Q$9:$Q1063,$Q1064)+1)))</f>
        <v/>
      </c>
    </row>
    <row r="1065" spans="1:18" ht="26.25" thickTop="1" thickBot="1" x14ac:dyDescent="0.4">
      <c r="A1065" s="13" t="str">
        <f>IF(B1065="","",COUNT($A$9:A1064)+1)</f>
        <v/>
      </c>
      <c r="B1065" s="16"/>
      <c r="C1065" s="16"/>
      <c r="D1065" s="18" t="str">
        <f t="shared" si="162"/>
        <v/>
      </c>
      <c r="E1065" s="16" t="str">
        <f t="shared" si="163"/>
        <v/>
      </c>
      <c r="F1065" s="16" t="str">
        <f t="shared" si="164"/>
        <v/>
      </c>
      <c r="G1065" s="16" t="str">
        <f t="shared" si="165"/>
        <v/>
      </c>
      <c r="H1065" s="15" t="str">
        <f t="shared" si="159"/>
        <v/>
      </c>
      <c r="I1065" s="15" t="str">
        <f t="shared" si="160"/>
        <v/>
      </c>
      <c r="J1065" s="15" t="str">
        <f t="shared" si="161"/>
        <v/>
      </c>
      <c r="K1065" s="28"/>
      <c r="L1065" s="13" t="str">
        <f t="shared" si="155"/>
        <v/>
      </c>
      <c r="M1065" s="27" t="str">
        <f t="shared" si="156"/>
        <v/>
      </c>
      <c r="N1065" s="26" t="str">
        <f t="array" ref="N1065">IF($L1065="","",INDEX($B$10:$B$500,SMALL(IF($D$10:$D$500=$M1065,ROW($10:$500)-9),COUNTIF($M$9:$M1064,$M1065)+1)))</f>
        <v/>
      </c>
      <c r="O1065" s="28"/>
      <c r="P1065" s="13" t="str">
        <f t="shared" si="157"/>
        <v/>
      </c>
      <c r="Q1065" s="27" t="str">
        <f t="shared" si="158"/>
        <v/>
      </c>
      <c r="R1065" s="26" t="str">
        <f t="array" ref="R1065">IF($P1065="","",INDEX($B$10:$B$500,SMALL(IF($D$10:$D$500=$Q1065,ROW($10:$500)-9),COUNTIF($Q$9:$Q1064,$Q1065)+1)))</f>
        <v/>
      </c>
    </row>
    <row r="1066" spans="1:18" ht="26.25" thickTop="1" thickBot="1" x14ac:dyDescent="0.4">
      <c r="A1066" s="13" t="str">
        <f>IF(B1066="","",COUNT($A$9:A1065)+1)</f>
        <v/>
      </c>
      <c r="B1066" s="16"/>
      <c r="C1066" s="16"/>
      <c r="D1066" s="18" t="str">
        <f t="shared" si="162"/>
        <v/>
      </c>
      <c r="E1066" s="16" t="str">
        <f t="shared" si="163"/>
        <v/>
      </c>
      <c r="F1066" s="16" t="str">
        <f t="shared" si="164"/>
        <v/>
      </c>
      <c r="G1066" s="16" t="str">
        <f t="shared" si="165"/>
        <v/>
      </c>
      <c r="H1066" s="15" t="str">
        <f t="shared" si="159"/>
        <v/>
      </c>
      <c r="I1066" s="15" t="str">
        <f t="shared" si="160"/>
        <v/>
      </c>
      <c r="J1066" s="15" t="str">
        <f t="shared" si="161"/>
        <v/>
      </c>
      <c r="K1066" s="28"/>
      <c r="L1066" s="13" t="str">
        <f t="shared" si="155"/>
        <v/>
      </c>
      <c r="M1066" s="27" t="str">
        <f t="shared" si="156"/>
        <v/>
      </c>
      <c r="N1066" s="26" t="str">
        <f t="array" ref="N1066">IF($L1066="","",INDEX($B$10:$B$500,SMALL(IF($D$10:$D$500=$M1066,ROW($10:$500)-9),COUNTIF($M$9:$M1065,$M1066)+1)))</f>
        <v/>
      </c>
      <c r="O1066" s="28"/>
      <c r="P1066" s="13" t="str">
        <f t="shared" si="157"/>
        <v/>
      </c>
      <c r="Q1066" s="27" t="str">
        <f t="shared" si="158"/>
        <v/>
      </c>
      <c r="R1066" s="26" t="str">
        <f t="array" ref="R1066">IF($P1066="","",INDEX($B$10:$B$500,SMALL(IF($D$10:$D$500=$Q1066,ROW($10:$500)-9),COUNTIF($Q$9:$Q1065,$Q1066)+1)))</f>
        <v/>
      </c>
    </row>
    <row r="1067" spans="1:18" ht="26.25" thickTop="1" thickBot="1" x14ac:dyDescent="0.4">
      <c r="A1067" s="13" t="str">
        <f>IF(B1067="","",COUNT($A$9:A1066)+1)</f>
        <v/>
      </c>
      <c r="B1067" s="16"/>
      <c r="C1067" s="16"/>
      <c r="D1067" s="18" t="str">
        <f t="shared" si="162"/>
        <v/>
      </c>
      <c r="E1067" s="16" t="str">
        <f t="shared" si="163"/>
        <v/>
      </c>
      <c r="F1067" s="16" t="str">
        <f t="shared" si="164"/>
        <v/>
      </c>
      <c r="G1067" s="16" t="str">
        <f t="shared" si="165"/>
        <v/>
      </c>
      <c r="H1067" s="15" t="str">
        <f t="shared" si="159"/>
        <v/>
      </c>
      <c r="I1067" s="15" t="str">
        <f t="shared" si="160"/>
        <v/>
      </c>
      <c r="J1067" s="15" t="str">
        <f t="shared" si="161"/>
        <v/>
      </c>
      <c r="K1067" s="28"/>
      <c r="L1067" s="13" t="str">
        <f t="shared" si="155"/>
        <v/>
      </c>
      <c r="M1067" s="27" t="str">
        <f t="shared" si="156"/>
        <v/>
      </c>
      <c r="N1067" s="26" t="str">
        <f t="array" ref="N1067">IF($L1067="","",INDEX($B$10:$B$500,SMALL(IF($D$10:$D$500=$M1067,ROW($10:$500)-9),COUNTIF($M$9:$M1066,$M1067)+1)))</f>
        <v/>
      </c>
      <c r="O1067" s="28"/>
      <c r="P1067" s="13" t="str">
        <f t="shared" si="157"/>
        <v/>
      </c>
      <c r="Q1067" s="27" t="str">
        <f t="shared" si="158"/>
        <v/>
      </c>
      <c r="R1067" s="26" t="str">
        <f t="array" ref="R1067">IF($P1067="","",INDEX($B$10:$B$500,SMALL(IF($D$10:$D$500=$Q1067,ROW($10:$500)-9),COUNTIF($Q$9:$Q1066,$Q1067)+1)))</f>
        <v/>
      </c>
    </row>
    <row r="1068" spans="1:18" ht="26.25" thickTop="1" thickBot="1" x14ac:dyDescent="0.4">
      <c r="A1068" s="13" t="str">
        <f>IF(B1068="","",COUNT($A$9:A1067)+1)</f>
        <v/>
      </c>
      <c r="B1068" s="16"/>
      <c r="C1068" s="16"/>
      <c r="D1068" s="18" t="str">
        <f t="shared" si="162"/>
        <v/>
      </c>
      <c r="E1068" s="16" t="str">
        <f t="shared" si="163"/>
        <v/>
      </c>
      <c r="F1068" s="16" t="str">
        <f t="shared" si="164"/>
        <v/>
      </c>
      <c r="G1068" s="16" t="str">
        <f t="shared" si="165"/>
        <v/>
      </c>
      <c r="H1068" s="15" t="str">
        <f t="shared" si="159"/>
        <v/>
      </c>
      <c r="I1068" s="15" t="str">
        <f t="shared" si="160"/>
        <v/>
      </c>
      <c r="J1068" s="15" t="str">
        <f t="shared" si="161"/>
        <v/>
      </c>
      <c r="K1068" s="28"/>
      <c r="L1068" s="13" t="str">
        <f t="shared" si="155"/>
        <v/>
      </c>
      <c r="M1068" s="27" t="str">
        <f t="shared" si="156"/>
        <v/>
      </c>
      <c r="N1068" s="26" t="str">
        <f t="array" ref="N1068">IF($L1068="","",INDEX($B$10:$B$500,SMALL(IF($D$10:$D$500=$M1068,ROW($10:$500)-9),COUNTIF($M$9:$M1067,$M1068)+1)))</f>
        <v/>
      </c>
      <c r="O1068" s="28"/>
      <c r="P1068" s="13" t="str">
        <f t="shared" si="157"/>
        <v/>
      </c>
      <c r="Q1068" s="27" t="str">
        <f t="shared" si="158"/>
        <v/>
      </c>
      <c r="R1068" s="26" t="str">
        <f t="array" ref="R1068">IF($P1068="","",INDEX($B$10:$B$500,SMALL(IF($D$10:$D$500=$Q1068,ROW($10:$500)-9),COUNTIF($Q$9:$Q1067,$Q1068)+1)))</f>
        <v/>
      </c>
    </row>
    <row r="1069" spans="1:18" ht="26.25" thickTop="1" thickBot="1" x14ac:dyDescent="0.4">
      <c r="A1069" s="13" t="str">
        <f>IF(B1069="","",COUNT($A$9:A1068)+1)</f>
        <v/>
      </c>
      <c r="B1069" s="16"/>
      <c r="C1069" s="16"/>
      <c r="D1069" s="18" t="str">
        <f t="shared" si="162"/>
        <v/>
      </c>
      <c r="E1069" s="16" t="str">
        <f t="shared" si="163"/>
        <v/>
      </c>
      <c r="F1069" s="16" t="str">
        <f t="shared" si="164"/>
        <v/>
      </c>
      <c r="G1069" s="16" t="str">
        <f t="shared" si="165"/>
        <v/>
      </c>
      <c r="H1069" s="15" t="str">
        <f t="shared" si="159"/>
        <v/>
      </c>
      <c r="I1069" s="15" t="str">
        <f t="shared" si="160"/>
        <v/>
      </c>
      <c r="J1069" s="15" t="str">
        <f t="shared" si="161"/>
        <v/>
      </c>
      <c r="K1069" s="28"/>
      <c r="L1069" s="13" t="str">
        <f t="shared" si="155"/>
        <v/>
      </c>
      <c r="M1069" s="27" t="str">
        <f t="shared" si="156"/>
        <v/>
      </c>
      <c r="N1069" s="26" t="str">
        <f t="array" ref="N1069">IF($L1069="","",INDEX($B$10:$B$500,SMALL(IF($D$10:$D$500=$M1069,ROW($10:$500)-9),COUNTIF($M$9:$M1068,$M1069)+1)))</f>
        <v/>
      </c>
      <c r="O1069" s="28"/>
      <c r="P1069" s="13" t="str">
        <f t="shared" si="157"/>
        <v/>
      </c>
      <c r="Q1069" s="27" t="str">
        <f t="shared" si="158"/>
        <v/>
      </c>
      <c r="R1069" s="26" t="str">
        <f t="array" ref="R1069">IF($P1069="","",INDEX($B$10:$B$500,SMALL(IF($D$10:$D$500=$Q1069,ROW($10:$500)-9),COUNTIF($Q$9:$Q1068,$Q1069)+1)))</f>
        <v/>
      </c>
    </row>
    <row r="1070" spans="1:18" ht="26.25" thickTop="1" thickBot="1" x14ac:dyDescent="0.4">
      <c r="A1070" s="13" t="str">
        <f>IF(B1070="","",COUNT($A$9:A1069)+1)</f>
        <v/>
      </c>
      <c r="B1070" s="16"/>
      <c r="C1070" s="16"/>
      <c r="D1070" s="18" t="str">
        <f t="shared" si="162"/>
        <v/>
      </c>
      <c r="E1070" s="16" t="str">
        <f t="shared" si="163"/>
        <v/>
      </c>
      <c r="F1070" s="16" t="str">
        <f t="shared" si="164"/>
        <v/>
      </c>
      <c r="G1070" s="16" t="str">
        <f t="shared" si="165"/>
        <v/>
      </c>
      <c r="H1070" s="15" t="str">
        <f t="shared" si="159"/>
        <v/>
      </c>
      <c r="I1070" s="15" t="str">
        <f t="shared" si="160"/>
        <v/>
      </c>
      <c r="J1070" s="15" t="str">
        <f t="shared" si="161"/>
        <v/>
      </c>
      <c r="K1070" s="28"/>
      <c r="L1070" s="13" t="str">
        <f t="shared" si="155"/>
        <v/>
      </c>
      <c r="M1070" s="27" t="str">
        <f t="shared" si="156"/>
        <v/>
      </c>
      <c r="N1070" s="26" t="str">
        <f t="array" ref="N1070">IF($L1070="","",INDEX($B$10:$B$500,SMALL(IF($D$10:$D$500=$M1070,ROW($10:$500)-9),COUNTIF($M$9:$M1069,$M1070)+1)))</f>
        <v/>
      </c>
      <c r="O1070" s="28"/>
      <c r="P1070" s="13" t="str">
        <f t="shared" si="157"/>
        <v/>
      </c>
      <c r="Q1070" s="27" t="str">
        <f t="shared" si="158"/>
        <v/>
      </c>
      <c r="R1070" s="26" t="str">
        <f t="array" ref="R1070">IF($P1070="","",INDEX($B$10:$B$500,SMALL(IF($D$10:$D$500=$Q1070,ROW($10:$500)-9),COUNTIF($Q$9:$Q1069,$Q1070)+1)))</f>
        <v/>
      </c>
    </row>
    <row r="1071" spans="1:18" ht="26.25" thickTop="1" thickBot="1" x14ac:dyDescent="0.4">
      <c r="A1071" s="13" t="str">
        <f>IF(B1071="","",COUNT($A$9:A1070)+1)</f>
        <v/>
      </c>
      <c r="B1071" s="16"/>
      <c r="C1071" s="16"/>
      <c r="D1071" s="18" t="str">
        <f t="shared" si="162"/>
        <v/>
      </c>
      <c r="E1071" s="16" t="str">
        <f t="shared" si="163"/>
        <v/>
      </c>
      <c r="F1071" s="16" t="str">
        <f t="shared" si="164"/>
        <v/>
      </c>
      <c r="G1071" s="16" t="str">
        <f t="shared" si="165"/>
        <v/>
      </c>
      <c r="H1071" s="15" t="str">
        <f t="shared" si="159"/>
        <v/>
      </c>
      <c r="I1071" s="15" t="str">
        <f t="shared" si="160"/>
        <v/>
      </c>
      <c r="J1071" s="15" t="str">
        <f t="shared" si="161"/>
        <v/>
      </c>
      <c r="K1071" s="28"/>
      <c r="L1071" s="13" t="str">
        <f t="shared" si="155"/>
        <v/>
      </c>
      <c r="M1071" s="27" t="str">
        <f t="shared" si="156"/>
        <v/>
      </c>
      <c r="N1071" s="26" t="str">
        <f t="array" ref="N1071">IF($L1071="","",INDEX($B$10:$B$500,SMALL(IF($D$10:$D$500=$M1071,ROW($10:$500)-9),COUNTIF($M$9:$M1070,$M1071)+1)))</f>
        <v/>
      </c>
      <c r="O1071" s="28"/>
      <c r="P1071" s="13" t="str">
        <f t="shared" si="157"/>
        <v/>
      </c>
      <c r="Q1071" s="27" t="str">
        <f t="shared" si="158"/>
        <v/>
      </c>
      <c r="R1071" s="26" t="str">
        <f t="array" ref="R1071">IF($P1071="","",INDEX($B$10:$B$500,SMALL(IF($D$10:$D$500=$Q1071,ROW($10:$500)-9),COUNTIF($Q$9:$Q1070,$Q1071)+1)))</f>
        <v/>
      </c>
    </row>
    <row r="1072" spans="1:18" ht="26.25" thickTop="1" thickBot="1" x14ac:dyDescent="0.4">
      <c r="A1072" s="13" t="str">
        <f>IF(B1072="","",COUNT($A$9:A1071)+1)</f>
        <v/>
      </c>
      <c r="B1072" s="16"/>
      <c r="C1072" s="16"/>
      <c r="D1072" s="18" t="str">
        <f t="shared" si="162"/>
        <v/>
      </c>
      <c r="E1072" s="16" t="str">
        <f t="shared" si="163"/>
        <v/>
      </c>
      <c r="F1072" s="16" t="str">
        <f t="shared" si="164"/>
        <v/>
      </c>
      <c r="G1072" s="16" t="str">
        <f t="shared" si="165"/>
        <v/>
      </c>
      <c r="H1072" s="15" t="str">
        <f t="shared" si="159"/>
        <v/>
      </c>
      <c r="I1072" s="15" t="str">
        <f t="shared" si="160"/>
        <v/>
      </c>
      <c r="J1072" s="15" t="str">
        <f t="shared" si="161"/>
        <v/>
      </c>
      <c r="K1072" s="28"/>
      <c r="L1072" s="13" t="str">
        <f t="shared" si="155"/>
        <v/>
      </c>
      <c r="M1072" s="27" t="str">
        <f t="shared" si="156"/>
        <v/>
      </c>
      <c r="N1072" s="26" t="str">
        <f t="array" ref="N1072">IF($L1072="","",INDEX($B$10:$B$500,SMALL(IF($D$10:$D$500=$M1072,ROW($10:$500)-9),COUNTIF($M$9:$M1071,$M1072)+1)))</f>
        <v/>
      </c>
      <c r="O1072" s="28"/>
      <c r="P1072" s="13" t="str">
        <f t="shared" si="157"/>
        <v/>
      </c>
      <c r="Q1072" s="27" t="str">
        <f t="shared" si="158"/>
        <v/>
      </c>
      <c r="R1072" s="26" t="str">
        <f t="array" ref="R1072">IF($P1072="","",INDEX($B$10:$B$500,SMALL(IF($D$10:$D$500=$Q1072,ROW($10:$500)-9),COUNTIF($Q$9:$Q1071,$Q1072)+1)))</f>
        <v/>
      </c>
    </row>
    <row r="1073" spans="1:18" ht="26.25" thickTop="1" thickBot="1" x14ac:dyDescent="0.4">
      <c r="A1073" s="13" t="str">
        <f>IF(B1073="","",COUNT($A$9:A1072)+1)</f>
        <v/>
      </c>
      <c r="B1073" s="16"/>
      <c r="C1073" s="16"/>
      <c r="D1073" s="18" t="str">
        <f t="shared" si="162"/>
        <v/>
      </c>
      <c r="E1073" s="16" t="str">
        <f t="shared" si="163"/>
        <v/>
      </c>
      <c r="F1073" s="16" t="str">
        <f t="shared" si="164"/>
        <v/>
      </c>
      <c r="G1073" s="16" t="str">
        <f t="shared" si="165"/>
        <v/>
      </c>
      <c r="H1073" s="15" t="str">
        <f t="shared" si="159"/>
        <v/>
      </c>
      <c r="I1073" s="15" t="str">
        <f t="shared" si="160"/>
        <v/>
      </c>
      <c r="J1073" s="15" t="str">
        <f t="shared" si="161"/>
        <v/>
      </c>
      <c r="K1073" s="28"/>
      <c r="L1073" s="13" t="str">
        <f t="shared" si="155"/>
        <v/>
      </c>
      <c r="M1073" s="27" t="str">
        <f t="shared" si="156"/>
        <v/>
      </c>
      <c r="N1073" s="26" t="str">
        <f t="array" ref="N1073">IF($L1073="","",INDEX($B$10:$B$500,SMALL(IF($D$10:$D$500=$M1073,ROW($10:$500)-9),COUNTIF($M$9:$M1072,$M1073)+1)))</f>
        <v/>
      </c>
      <c r="O1073" s="28"/>
      <c r="P1073" s="13" t="str">
        <f t="shared" si="157"/>
        <v/>
      </c>
      <c r="Q1073" s="27" t="str">
        <f t="shared" si="158"/>
        <v/>
      </c>
      <c r="R1073" s="26" t="str">
        <f t="array" ref="R1073">IF($P1073="","",INDEX($B$10:$B$500,SMALL(IF($D$10:$D$500=$Q1073,ROW($10:$500)-9),COUNTIF($Q$9:$Q1072,$Q1073)+1)))</f>
        <v/>
      </c>
    </row>
    <row r="1074" spans="1:18" ht="26.25" thickTop="1" thickBot="1" x14ac:dyDescent="0.4">
      <c r="A1074" s="13" t="str">
        <f>IF(B1074="","",COUNT($A$9:A1073)+1)</f>
        <v/>
      </c>
      <c r="B1074" s="16"/>
      <c r="C1074" s="16"/>
      <c r="D1074" s="18" t="str">
        <f t="shared" si="162"/>
        <v/>
      </c>
      <c r="E1074" s="16" t="str">
        <f t="shared" si="163"/>
        <v/>
      </c>
      <c r="F1074" s="16" t="str">
        <f t="shared" si="164"/>
        <v/>
      </c>
      <c r="G1074" s="16" t="str">
        <f t="shared" si="165"/>
        <v/>
      </c>
      <c r="H1074" s="15" t="str">
        <f t="shared" si="159"/>
        <v/>
      </c>
      <c r="I1074" s="15" t="str">
        <f t="shared" si="160"/>
        <v/>
      </c>
      <c r="J1074" s="15" t="str">
        <f t="shared" si="161"/>
        <v/>
      </c>
      <c r="K1074" s="28"/>
      <c r="L1074" s="13" t="str">
        <f t="shared" si="155"/>
        <v/>
      </c>
      <c r="M1074" s="27" t="str">
        <f t="shared" si="156"/>
        <v/>
      </c>
      <c r="N1074" s="26" t="str">
        <f t="array" ref="N1074">IF($L1074="","",INDEX($B$10:$B$500,SMALL(IF($D$10:$D$500=$M1074,ROW($10:$500)-9),COUNTIF($M$9:$M1073,$M1074)+1)))</f>
        <v/>
      </c>
      <c r="O1074" s="28"/>
      <c r="P1074" s="13" t="str">
        <f t="shared" si="157"/>
        <v/>
      </c>
      <c r="Q1074" s="27" t="str">
        <f t="shared" si="158"/>
        <v/>
      </c>
      <c r="R1074" s="26" t="str">
        <f t="array" ref="R1074">IF($P1074="","",INDEX($B$10:$B$500,SMALL(IF($D$10:$D$500=$Q1074,ROW($10:$500)-9),COUNTIF($Q$9:$Q1073,$Q1074)+1)))</f>
        <v/>
      </c>
    </row>
    <row r="1075" spans="1:18" ht="26.25" thickTop="1" thickBot="1" x14ac:dyDescent="0.4">
      <c r="A1075" s="13" t="str">
        <f>IF(B1075="","",COUNT($A$9:A1074)+1)</f>
        <v/>
      </c>
      <c r="B1075" s="16"/>
      <c r="C1075" s="16"/>
      <c r="D1075" s="18" t="str">
        <f t="shared" si="162"/>
        <v/>
      </c>
      <c r="E1075" s="16" t="str">
        <f t="shared" si="163"/>
        <v/>
      </c>
      <c r="F1075" s="16" t="str">
        <f t="shared" si="164"/>
        <v/>
      </c>
      <c r="G1075" s="16" t="str">
        <f t="shared" si="165"/>
        <v/>
      </c>
      <c r="H1075" s="15" t="str">
        <f t="shared" si="159"/>
        <v/>
      </c>
      <c r="I1075" s="15" t="str">
        <f t="shared" si="160"/>
        <v/>
      </c>
      <c r="J1075" s="15" t="str">
        <f t="shared" si="161"/>
        <v/>
      </c>
      <c r="K1075" s="28"/>
      <c r="L1075" s="13" t="str">
        <f t="shared" si="155"/>
        <v/>
      </c>
      <c r="M1075" s="27" t="str">
        <f t="shared" si="156"/>
        <v/>
      </c>
      <c r="N1075" s="26" t="str">
        <f t="array" ref="N1075">IF($L1075="","",INDEX($B$10:$B$500,SMALL(IF($D$10:$D$500=$M1075,ROW($10:$500)-9),COUNTIF($M$9:$M1074,$M1075)+1)))</f>
        <v/>
      </c>
      <c r="O1075" s="28"/>
      <c r="P1075" s="13" t="str">
        <f t="shared" si="157"/>
        <v/>
      </c>
      <c r="Q1075" s="27" t="str">
        <f t="shared" si="158"/>
        <v/>
      </c>
      <c r="R1075" s="26" t="str">
        <f t="array" ref="R1075">IF($P1075="","",INDEX($B$10:$B$500,SMALL(IF($D$10:$D$500=$Q1075,ROW($10:$500)-9),COUNTIF($Q$9:$Q1074,$Q1075)+1)))</f>
        <v/>
      </c>
    </row>
    <row r="1076" spans="1:18" ht="26.25" thickTop="1" thickBot="1" x14ac:dyDescent="0.4">
      <c r="A1076" s="13" t="str">
        <f>IF(B1076="","",COUNT($A$9:A1075)+1)</f>
        <v/>
      </c>
      <c r="B1076" s="16"/>
      <c r="C1076" s="16"/>
      <c r="D1076" s="18" t="str">
        <f t="shared" si="162"/>
        <v/>
      </c>
      <c r="E1076" s="16" t="str">
        <f t="shared" si="163"/>
        <v/>
      </c>
      <c r="F1076" s="16" t="str">
        <f t="shared" si="164"/>
        <v/>
      </c>
      <c r="G1076" s="16" t="str">
        <f t="shared" si="165"/>
        <v/>
      </c>
      <c r="H1076" s="15" t="str">
        <f t="shared" si="159"/>
        <v/>
      </c>
      <c r="I1076" s="15" t="str">
        <f t="shared" si="160"/>
        <v/>
      </c>
      <c r="J1076" s="15" t="str">
        <f t="shared" si="161"/>
        <v/>
      </c>
      <c r="K1076" s="28"/>
      <c r="L1076" s="13" t="str">
        <f t="shared" si="155"/>
        <v/>
      </c>
      <c r="M1076" s="27" t="str">
        <f t="shared" si="156"/>
        <v/>
      </c>
      <c r="N1076" s="26" t="str">
        <f t="array" ref="N1076">IF($L1076="","",INDEX($B$10:$B$500,SMALL(IF($D$10:$D$500=$M1076,ROW($10:$500)-9),COUNTIF($M$9:$M1075,$M1076)+1)))</f>
        <v/>
      </c>
      <c r="O1076" s="28"/>
      <c r="P1076" s="13" t="str">
        <f t="shared" si="157"/>
        <v/>
      </c>
      <c r="Q1076" s="27" t="str">
        <f t="shared" si="158"/>
        <v/>
      </c>
      <c r="R1076" s="26" t="str">
        <f t="array" ref="R1076">IF($P1076="","",INDEX($B$10:$B$500,SMALL(IF($D$10:$D$500=$Q1076,ROW($10:$500)-9),COUNTIF($Q$9:$Q1075,$Q1076)+1)))</f>
        <v/>
      </c>
    </row>
    <row r="1077" spans="1:18" ht="26.25" thickTop="1" thickBot="1" x14ac:dyDescent="0.4">
      <c r="A1077" s="13" t="str">
        <f>IF(B1077="","",COUNT($A$9:A1076)+1)</f>
        <v/>
      </c>
      <c r="B1077" s="16"/>
      <c r="C1077" s="16"/>
      <c r="D1077" s="18" t="str">
        <f t="shared" si="162"/>
        <v/>
      </c>
      <c r="E1077" s="16" t="str">
        <f t="shared" si="163"/>
        <v/>
      </c>
      <c r="F1077" s="16" t="str">
        <f t="shared" si="164"/>
        <v/>
      </c>
      <c r="G1077" s="16" t="str">
        <f t="shared" si="165"/>
        <v/>
      </c>
      <c r="H1077" s="15" t="str">
        <f t="shared" si="159"/>
        <v/>
      </c>
      <c r="I1077" s="15" t="str">
        <f t="shared" si="160"/>
        <v/>
      </c>
      <c r="J1077" s="15" t="str">
        <f t="shared" si="161"/>
        <v/>
      </c>
      <c r="K1077" s="28"/>
      <c r="L1077" s="13" t="str">
        <f t="shared" si="155"/>
        <v/>
      </c>
      <c r="M1077" s="27" t="str">
        <f t="shared" si="156"/>
        <v/>
      </c>
      <c r="N1077" s="26" t="str">
        <f t="array" ref="N1077">IF($L1077="","",INDEX($B$10:$B$500,SMALL(IF($D$10:$D$500=$M1077,ROW($10:$500)-9),COUNTIF($M$9:$M1076,$M1077)+1)))</f>
        <v/>
      </c>
      <c r="O1077" s="28"/>
      <c r="P1077" s="13" t="str">
        <f t="shared" si="157"/>
        <v/>
      </c>
      <c r="Q1077" s="27" t="str">
        <f t="shared" si="158"/>
        <v/>
      </c>
      <c r="R1077" s="26" t="str">
        <f t="array" ref="R1077">IF($P1077="","",INDEX($B$10:$B$500,SMALL(IF($D$10:$D$500=$Q1077,ROW($10:$500)-9),COUNTIF($Q$9:$Q1076,$Q1077)+1)))</f>
        <v/>
      </c>
    </row>
    <row r="1078" spans="1:18" ht="26.25" thickTop="1" thickBot="1" x14ac:dyDescent="0.4">
      <c r="A1078" s="13" t="str">
        <f>IF(B1078="","",COUNT($A$9:A1077)+1)</f>
        <v/>
      </c>
      <c r="B1078" s="16"/>
      <c r="C1078" s="16"/>
      <c r="D1078" s="18" t="str">
        <f t="shared" si="162"/>
        <v/>
      </c>
      <c r="E1078" s="16" t="str">
        <f t="shared" si="163"/>
        <v/>
      </c>
      <c r="F1078" s="16" t="str">
        <f t="shared" si="164"/>
        <v/>
      </c>
      <c r="G1078" s="16" t="str">
        <f t="shared" si="165"/>
        <v/>
      </c>
      <c r="H1078" s="15" t="str">
        <f t="shared" si="159"/>
        <v/>
      </c>
      <c r="I1078" s="15" t="str">
        <f t="shared" si="160"/>
        <v/>
      </c>
      <c r="J1078" s="15" t="str">
        <f t="shared" si="161"/>
        <v/>
      </c>
      <c r="K1078" s="28"/>
      <c r="L1078" s="13" t="str">
        <f t="shared" si="155"/>
        <v/>
      </c>
      <c r="M1078" s="27" t="str">
        <f t="shared" si="156"/>
        <v/>
      </c>
      <c r="N1078" s="26" t="str">
        <f t="array" ref="N1078">IF($L1078="","",INDEX($B$10:$B$500,SMALL(IF($D$10:$D$500=$M1078,ROW($10:$500)-9),COUNTIF($M$9:$M1077,$M1078)+1)))</f>
        <v/>
      </c>
      <c r="O1078" s="28"/>
      <c r="P1078" s="13" t="str">
        <f t="shared" si="157"/>
        <v/>
      </c>
      <c r="Q1078" s="27" t="str">
        <f t="shared" si="158"/>
        <v/>
      </c>
      <c r="R1078" s="26" t="str">
        <f t="array" ref="R1078">IF($P1078="","",INDEX($B$10:$B$500,SMALL(IF($D$10:$D$500=$Q1078,ROW($10:$500)-9),COUNTIF($Q$9:$Q1077,$Q1078)+1)))</f>
        <v/>
      </c>
    </row>
    <row r="1079" spans="1:18" ht="26.25" thickTop="1" thickBot="1" x14ac:dyDescent="0.4">
      <c r="A1079" s="13" t="str">
        <f>IF(B1079="","",COUNT($A$9:A1078)+1)</f>
        <v/>
      </c>
      <c r="B1079" s="16"/>
      <c r="C1079" s="16"/>
      <c r="D1079" s="18" t="str">
        <f t="shared" si="162"/>
        <v/>
      </c>
      <c r="E1079" s="16" t="str">
        <f t="shared" si="163"/>
        <v/>
      </c>
      <c r="F1079" s="16" t="str">
        <f t="shared" si="164"/>
        <v/>
      </c>
      <c r="G1079" s="16" t="str">
        <f t="shared" si="165"/>
        <v/>
      </c>
      <c r="H1079" s="15" t="str">
        <f t="shared" si="159"/>
        <v/>
      </c>
      <c r="I1079" s="15" t="str">
        <f t="shared" si="160"/>
        <v/>
      </c>
      <c r="J1079" s="15" t="str">
        <f t="shared" si="161"/>
        <v/>
      </c>
      <c r="K1079" s="28"/>
      <c r="L1079" s="13" t="str">
        <f t="shared" si="155"/>
        <v/>
      </c>
      <c r="M1079" s="27" t="str">
        <f t="shared" si="156"/>
        <v/>
      </c>
      <c r="N1079" s="26" t="str">
        <f t="array" ref="N1079">IF($L1079="","",INDEX($B$10:$B$500,SMALL(IF($D$10:$D$500=$M1079,ROW($10:$500)-9),COUNTIF($M$9:$M1078,$M1079)+1)))</f>
        <v/>
      </c>
      <c r="O1079" s="28"/>
      <c r="P1079" s="13" t="str">
        <f t="shared" si="157"/>
        <v/>
      </c>
      <c r="Q1079" s="27" t="str">
        <f t="shared" si="158"/>
        <v/>
      </c>
      <c r="R1079" s="26" t="str">
        <f t="array" ref="R1079">IF($P1079="","",INDEX($B$10:$B$500,SMALL(IF($D$10:$D$500=$Q1079,ROW($10:$500)-9),COUNTIF($Q$9:$Q1078,$Q1079)+1)))</f>
        <v/>
      </c>
    </row>
    <row r="1080" spans="1:18" ht="26.25" thickTop="1" thickBot="1" x14ac:dyDescent="0.4">
      <c r="A1080" s="13" t="str">
        <f>IF(B1080="","",COUNT($A$9:A1079)+1)</f>
        <v/>
      </c>
      <c r="B1080" s="16"/>
      <c r="C1080" s="16"/>
      <c r="D1080" s="18" t="str">
        <f t="shared" si="162"/>
        <v/>
      </c>
      <c r="E1080" s="16" t="str">
        <f t="shared" si="163"/>
        <v/>
      </c>
      <c r="F1080" s="16" t="str">
        <f t="shared" si="164"/>
        <v/>
      </c>
      <c r="G1080" s="16" t="str">
        <f t="shared" si="165"/>
        <v/>
      </c>
      <c r="H1080" s="15" t="str">
        <f t="shared" si="159"/>
        <v/>
      </c>
      <c r="I1080" s="15" t="str">
        <f t="shared" si="160"/>
        <v/>
      </c>
      <c r="J1080" s="15" t="str">
        <f t="shared" si="161"/>
        <v/>
      </c>
      <c r="K1080" s="28"/>
      <c r="L1080" s="13" t="str">
        <f t="shared" si="155"/>
        <v/>
      </c>
      <c r="M1080" s="27" t="str">
        <f t="shared" si="156"/>
        <v/>
      </c>
      <c r="N1080" s="26" t="str">
        <f t="array" ref="N1080">IF($L1080="","",INDEX($B$10:$B$500,SMALL(IF($D$10:$D$500=$M1080,ROW($10:$500)-9),COUNTIF($M$9:$M1079,$M1080)+1)))</f>
        <v/>
      </c>
      <c r="O1080" s="28"/>
      <c r="P1080" s="13" t="str">
        <f t="shared" si="157"/>
        <v/>
      </c>
      <c r="Q1080" s="27" t="str">
        <f t="shared" si="158"/>
        <v/>
      </c>
      <c r="R1080" s="26" t="str">
        <f t="array" ref="R1080">IF($P1080="","",INDEX($B$10:$B$500,SMALL(IF($D$10:$D$500=$Q1080,ROW($10:$500)-9),COUNTIF($Q$9:$Q1079,$Q1080)+1)))</f>
        <v/>
      </c>
    </row>
    <row r="1081" spans="1:18" ht="26.25" thickTop="1" thickBot="1" x14ac:dyDescent="0.4">
      <c r="A1081" s="13" t="str">
        <f>IF(B1081="","",COUNT($A$9:A1080)+1)</f>
        <v/>
      </c>
      <c r="B1081" s="16"/>
      <c r="C1081" s="16"/>
      <c r="D1081" s="18" t="str">
        <f t="shared" si="162"/>
        <v/>
      </c>
      <c r="E1081" s="16" t="str">
        <f t="shared" si="163"/>
        <v/>
      </c>
      <c r="F1081" s="16" t="str">
        <f t="shared" si="164"/>
        <v/>
      </c>
      <c r="G1081" s="16" t="str">
        <f t="shared" si="165"/>
        <v/>
      </c>
      <c r="H1081" s="15" t="str">
        <f t="shared" si="159"/>
        <v/>
      </c>
      <c r="I1081" s="15" t="str">
        <f t="shared" si="160"/>
        <v/>
      </c>
      <c r="J1081" s="15" t="str">
        <f t="shared" si="161"/>
        <v/>
      </c>
      <c r="K1081" s="28"/>
      <c r="L1081" s="13" t="str">
        <f t="shared" si="155"/>
        <v/>
      </c>
      <c r="M1081" s="27" t="str">
        <f t="shared" si="156"/>
        <v/>
      </c>
      <c r="N1081" s="26" t="str">
        <f t="array" ref="N1081">IF($L1081="","",INDEX($B$10:$B$500,SMALL(IF($D$10:$D$500=$M1081,ROW($10:$500)-9),COUNTIF($M$9:$M1080,$M1081)+1)))</f>
        <v/>
      </c>
      <c r="O1081" s="28"/>
      <c r="P1081" s="13" t="str">
        <f t="shared" si="157"/>
        <v/>
      </c>
      <c r="Q1081" s="27" t="str">
        <f t="shared" si="158"/>
        <v/>
      </c>
      <c r="R1081" s="26" t="str">
        <f t="array" ref="R1081">IF($P1081="","",INDEX($B$10:$B$500,SMALL(IF($D$10:$D$500=$Q1081,ROW($10:$500)-9),COUNTIF($Q$9:$Q1080,$Q1081)+1)))</f>
        <v/>
      </c>
    </row>
    <row r="1082" spans="1:18" ht="26.25" thickTop="1" thickBot="1" x14ac:dyDescent="0.4">
      <c r="A1082" s="13" t="str">
        <f>IF(B1082="","",COUNT($A$9:A1081)+1)</f>
        <v/>
      </c>
      <c r="B1082" s="16"/>
      <c r="C1082" s="16"/>
      <c r="D1082" s="18" t="str">
        <f t="shared" si="162"/>
        <v/>
      </c>
      <c r="E1082" s="16" t="str">
        <f t="shared" si="163"/>
        <v/>
      </c>
      <c r="F1082" s="16" t="str">
        <f t="shared" si="164"/>
        <v/>
      </c>
      <c r="G1082" s="16" t="str">
        <f t="shared" si="165"/>
        <v/>
      </c>
      <c r="H1082" s="15" t="str">
        <f t="shared" ref="H1082:H1120" si="166">IF(ISNUMBER(E1082),DATEDIF((DATE(G1082,F1082,E1082)),(DATE("2012","10","1")),"MD"),"")</f>
        <v/>
      </c>
      <c r="I1082" s="15" t="str">
        <f t="shared" ref="I1082:I1120" si="167">IF(ISNUMBER(F1082),DATEDIF((DATE(G1082,F1082,E1082)),(DATE("2012","10","1")),"YM"),"")</f>
        <v/>
      </c>
      <c r="J1082" s="15" t="str">
        <f t="shared" ref="J1082:J1120" si="168">IF(ISNUMBER(G1082),DATEDIF((DATE(G1082,F1082,E1082)),(DATE("2012","10","1")),"Y"),"")</f>
        <v/>
      </c>
      <c r="K1082" s="28"/>
      <c r="L1082" s="13" t="str">
        <f t="shared" si="155"/>
        <v/>
      </c>
      <c r="M1082" s="27" t="str">
        <f t="shared" si="156"/>
        <v/>
      </c>
      <c r="N1082" s="26" t="str">
        <f t="array" ref="N1082">IF($L1082="","",INDEX($B$10:$B$500,SMALL(IF($D$10:$D$500=$M1082,ROW($10:$500)-9),COUNTIF($M$9:$M1081,$M1082)+1)))</f>
        <v/>
      </c>
      <c r="O1082" s="28"/>
      <c r="P1082" s="13" t="str">
        <f t="shared" si="157"/>
        <v/>
      </c>
      <c r="Q1082" s="27" t="str">
        <f t="shared" si="158"/>
        <v/>
      </c>
      <c r="R1082" s="26" t="str">
        <f t="array" ref="R1082">IF($P1082="","",INDEX($B$10:$B$500,SMALL(IF($D$10:$D$500=$Q1082,ROW($10:$500)-9),COUNTIF($Q$9:$Q1081,$Q1082)+1)))</f>
        <v/>
      </c>
    </row>
    <row r="1083" spans="1:18" ht="26.25" thickTop="1" thickBot="1" x14ac:dyDescent="0.4">
      <c r="A1083" s="13" t="str">
        <f>IF(B1083="","",COUNT($A$9:A1082)+1)</f>
        <v/>
      </c>
      <c r="B1083" s="16"/>
      <c r="C1083" s="16"/>
      <c r="D1083" s="18" t="str">
        <f t="shared" si="162"/>
        <v/>
      </c>
      <c r="E1083" s="16" t="str">
        <f t="shared" si="163"/>
        <v/>
      </c>
      <c r="F1083" s="16" t="str">
        <f t="shared" si="164"/>
        <v/>
      </c>
      <c r="G1083" s="16" t="str">
        <f t="shared" si="165"/>
        <v/>
      </c>
      <c r="H1083" s="15" t="str">
        <f t="shared" si="166"/>
        <v/>
      </c>
      <c r="I1083" s="15" t="str">
        <f t="shared" si="167"/>
        <v/>
      </c>
      <c r="J1083" s="15" t="str">
        <f t="shared" si="168"/>
        <v/>
      </c>
      <c r="K1083" s="28"/>
      <c r="L1083" s="13" t="str">
        <f t="shared" si="155"/>
        <v/>
      </c>
      <c r="M1083" s="27" t="str">
        <f t="shared" si="156"/>
        <v/>
      </c>
      <c r="N1083" s="26" t="str">
        <f t="array" ref="N1083">IF($L1083="","",INDEX($B$10:$B$500,SMALL(IF($D$10:$D$500=$M1083,ROW($10:$500)-9),COUNTIF($M$9:$M1082,$M1083)+1)))</f>
        <v/>
      </c>
      <c r="O1083" s="28"/>
      <c r="P1083" s="13" t="str">
        <f t="shared" si="157"/>
        <v/>
      </c>
      <c r="Q1083" s="27" t="str">
        <f t="shared" si="158"/>
        <v/>
      </c>
      <c r="R1083" s="26" t="str">
        <f t="array" ref="R1083">IF($P1083="","",INDEX($B$10:$B$500,SMALL(IF($D$10:$D$500=$Q1083,ROW($10:$500)-9),COUNTIF($Q$9:$Q1082,$Q1083)+1)))</f>
        <v/>
      </c>
    </row>
    <row r="1084" spans="1:18" ht="26.25" thickTop="1" thickBot="1" x14ac:dyDescent="0.4">
      <c r="A1084" s="13" t="str">
        <f>IF(B1084="","",COUNT($A$9:A1083)+1)</f>
        <v/>
      </c>
      <c r="B1084" s="16"/>
      <c r="C1084" s="16"/>
      <c r="D1084" s="18" t="str">
        <f t="shared" si="162"/>
        <v/>
      </c>
      <c r="E1084" s="16" t="str">
        <f t="shared" si="163"/>
        <v/>
      </c>
      <c r="F1084" s="16" t="str">
        <f t="shared" si="164"/>
        <v/>
      </c>
      <c r="G1084" s="16" t="str">
        <f t="shared" si="165"/>
        <v/>
      </c>
      <c r="H1084" s="15" t="str">
        <f t="shared" si="166"/>
        <v/>
      </c>
      <c r="I1084" s="15" t="str">
        <f t="shared" si="167"/>
        <v/>
      </c>
      <c r="J1084" s="15" t="str">
        <f t="shared" si="168"/>
        <v/>
      </c>
      <c r="K1084" s="28"/>
      <c r="L1084" s="13" t="str">
        <f t="shared" si="155"/>
        <v/>
      </c>
      <c r="M1084" s="27" t="str">
        <f t="shared" si="156"/>
        <v/>
      </c>
      <c r="N1084" s="26" t="str">
        <f t="array" ref="N1084">IF($L1084="","",INDEX($B$10:$B$500,SMALL(IF($D$10:$D$500=$M1084,ROW($10:$500)-9),COUNTIF($M$9:$M1083,$M1084)+1)))</f>
        <v/>
      </c>
      <c r="O1084" s="28"/>
      <c r="P1084" s="13" t="str">
        <f t="shared" si="157"/>
        <v/>
      </c>
      <c r="Q1084" s="27" t="str">
        <f t="shared" si="158"/>
        <v/>
      </c>
      <c r="R1084" s="26" t="str">
        <f t="array" ref="R1084">IF($P1084="","",INDEX($B$10:$B$500,SMALL(IF($D$10:$D$500=$Q1084,ROW($10:$500)-9),COUNTIF($Q$9:$Q1083,$Q1084)+1)))</f>
        <v/>
      </c>
    </row>
    <row r="1085" spans="1:18" ht="26.25" thickTop="1" thickBot="1" x14ac:dyDescent="0.4">
      <c r="A1085" s="13" t="str">
        <f>IF(B1085="","",COUNT($A$9:A1084)+1)</f>
        <v/>
      </c>
      <c r="B1085" s="16"/>
      <c r="C1085" s="16"/>
      <c r="D1085" s="18" t="str">
        <f t="shared" si="162"/>
        <v/>
      </c>
      <c r="E1085" s="16" t="str">
        <f t="shared" si="163"/>
        <v/>
      </c>
      <c r="F1085" s="16" t="str">
        <f t="shared" si="164"/>
        <v/>
      </c>
      <c r="G1085" s="16" t="str">
        <f t="shared" si="165"/>
        <v/>
      </c>
      <c r="H1085" s="15" t="str">
        <f t="shared" si="166"/>
        <v/>
      </c>
      <c r="I1085" s="15" t="str">
        <f t="shared" si="167"/>
        <v/>
      </c>
      <c r="J1085" s="15" t="str">
        <f t="shared" si="168"/>
        <v/>
      </c>
      <c r="K1085" s="28"/>
      <c r="L1085" s="13" t="str">
        <f t="shared" si="155"/>
        <v/>
      </c>
      <c r="M1085" s="27" t="str">
        <f t="shared" si="156"/>
        <v/>
      </c>
      <c r="N1085" s="26" t="str">
        <f t="array" ref="N1085">IF($L1085="","",INDEX($B$10:$B$500,SMALL(IF($D$10:$D$500=$M1085,ROW($10:$500)-9),COUNTIF($M$9:$M1084,$M1085)+1)))</f>
        <v/>
      </c>
      <c r="O1085" s="28"/>
      <c r="P1085" s="13" t="str">
        <f t="shared" si="157"/>
        <v/>
      </c>
      <c r="Q1085" s="27" t="str">
        <f t="shared" si="158"/>
        <v/>
      </c>
      <c r="R1085" s="26" t="str">
        <f t="array" ref="R1085">IF($P1085="","",INDEX($B$10:$B$500,SMALL(IF($D$10:$D$500=$Q1085,ROW($10:$500)-9),COUNTIF($Q$9:$Q1084,$Q1085)+1)))</f>
        <v/>
      </c>
    </row>
    <row r="1086" spans="1:18" ht="26.25" thickTop="1" thickBot="1" x14ac:dyDescent="0.4">
      <c r="A1086" s="13" t="str">
        <f>IF(B1086="","",COUNT($A$9:A1085)+1)</f>
        <v/>
      </c>
      <c r="B1086" s="16"/>
      <c r="C1086" s="16"/>
      <c r="D1086" s="18" t="str">
        <f t="shared" si="162"/>
        <v/>
      </c>
      <c r="E1086" s="16" t="str">
        <f t="shared" si="163"/>
        <v/>
      </c>
      <c r="F1086" s="16" t="str">
        <f t="shared" si="164"/>
        <v/>
      </c>
      <c r="G1086" s="16" t="str">
        <f t="shared" si="165"/>
        <v/>
      </c>
      <c r="H1086" s="15" t="str">
        <f t="shared" si="166"/>
        <v/>
      </c>
      <c r="I1086" s="15" t="str">
        <f t="shared" si="167"/>
        <v/>
      </c>
      <c r="J1086" s="15" t="str">
        <f t="shared" si="168"/>
        <v/>
      </c>
      <c r="K1086" s="28"/>
      <c r="L1086" s="13" t="str">
        <f t="shared" si="155"/>
        <v/>
      </c>
      <c r="M1086" s="27" t="str">
        <f t="shared" si="156"/>
        <v/>
      </c>
      <c r="N1086" s="26" t="str">
        <f t="array" ref="N1086">IF($L1086="","",INDEX($B$10:$B$500,SMALL(IF($D$10:$D$500=$M1086,ROW($10:$500)-9),COUNTIF($M$9:$M1085,$M1086)+1)))</f>
        <v/>
      </c>
      <c r="O1086" s="28"/>
      <c r="P1086" s="13" t="str">
        <f t="shared" si="157"/>
        <v/>
      </c>
      <c r="Q1086" s="27" t="str">
        <f t="shared" si="158"/>
        <v/>
      </c>
      <c r="R1086" s="26" t="str">
        <f t="array" ref="R1086">IF($P1086="","",INDEX($B$10:$B$500,SMALL(IF($D$10:$D$500=$Q1086,ROW($10:$500)-9),COUNTIF($Q$9:$Q1085,$Q1086)+1)))</f>
        <v/>
      </c>
    </row>
    <row r="1087" spans="1:18" ht="26.25" thickTop="1" thickBot="1" x14ac:dyDescent="0.4">
      <c r="A1087" s="13" t="str">
        <f>IF(B1087="","",COUNT($A$9:A1086)+1)</f>
        <v/>
      </c>
      <c r="B1087" s="16"/>
      <c r="C1087" s="16"/>
      <c r="D1087" s="18" t="str">
        <f t="shared" si="162"/>
        <v/>
      </c>
      <c r="E1087" s="16" t="str">
        <f t="shared" si="163"/>
        <v/>
      </c>
      <c r="F1087" s="16" t="str">
        <f t="shared" si="164"/>
        <v/>
      </c>
      <c r="G1087" s="16" t="str">
        <f t="shared" si="165"/>
        <v/>
      </c>
      <c r="H1087" s="15" t="str">
        <f t="shared" si="166"/>
        <v/>
      </c>
      <c r="I1087" s="15" t="str">
        <f t="shared" si="167"/>
        <v/>
      </c>
      <c r="J1087" s="15" t="str">
        <f t="shared" si="168"/>
        <v/>
      </c>
      <c r="K1087" s="28"/>
      <c r="L1087" s="13" t="str">
        <f t="shared" si="155"/>
        <v/>
      </c>
      <c r="M1087" s="27" t="str">
        <f t="shared" si="156"/>
        <v/>
      </c>
      <c r="N1087" s="26" t="str">
        <f t="array" ref="N1087">IF($L1087="","",INDEX($B$10:$B$500,SMALL(IF($D$10:$D$500=$M1087,ROW($10:$500)-9),COUNTIF($M$9:$M1086,$M1087)+1)))</f>
        <v/>
      </c>
      <c r="O1087" s="28"/>
      <c r="P1087" s="13" t="str">
        <f t="shared" si="157"/>
        <v/>
      </c>
      <c r="Q1087" s="27" t="str">
        <f t="shared" si="158"/>
        <v/>
      </c>
      <c r="R1087" s="26" t="str">
        <f t="array" ref="R1087">IF($P1087="","",INDEX($B$10:$B$500,SMALL(IF($D$10:$D$500=$Q1087,ROW($10:$500)-9),COUNTIF($Q$9:$Q1086,$Q1087)+1)))</f>
        <v/>
      </c>
    </row>
    <row r="1088" spans="1:18" ht="26.25" thickTop="1" thickBot="1" x14ac:dyDescent="0.4">
      <c r="A1088" s="13" t="str">
        <f>IF(B1088="","",COUNT($A$9:A1087)+1)</f>
        <v/>
      </c>
      <c r="B1088" s="16"/>
      <c r="C1088" s="16"/>
      <c r="D1088" s="18" t="str">
        <f t="shared" si="162"/>
        <v/>
      </c>
      <c r="E1088" s="16" t="str">
        <f t="shared" si="163"/>
        <v/>
      </c>
      <c r="F1088" s="16" t="str">
        <f t="shared" si="164"/>
        <v/>
      </c>
      <c r="G1088" s="16" t="str">
        <f t="shared" si="165"/>
        <v/>
      </c>
      <c r="H1088" s="15" t="str">
        <f t="shared" si="166"/>
        <v/>
      </c>
      <c r="I1088" s="15" t="str">
        <f t="shared" si="167"/>
        <v/>
      </c>
      <c r="J1088" s="15" t="str">
        <f t="shared" si="168"/>
        <v/>
      </c>
      <c r="K1088" s="28"/>
      <c r="L1088" s="13" t="str">
        <f t="shared" si="155"/>
        <v/>
      </c>
      <c r="M1088" s="27" t="str">
        <f t="shared" si="156"/>
        <v/>
      </c>
      <c r="N1088" s="26" t="str">
        <f t="array" ref="N1088">IF($L1088="","",INDEX($B$10:$B$500,SMALL(IF($D$10:$D$500=$M1088,ROW($10:$500)-9),COUNTIF($M$9:$M1087,$M1088)+1)))</f>
        <v/>
      </c>
      <c r="O1088" s="28"/>
      <c r="P1088" s="13" t="str">
        <f t="shared" si="157"/>
        <v/>
      </c>
      <c r="Q1088" s="27" t="str">
        <f t="shared" si="158"/>
        <v/>
      </c>
      <c r="R1088" s="26" t="str">
        <f t="array" ref="R1088">IF($P1088="","",INDEX($B$10:$B$500,SMALL(IF($D$10:$D$500=$Q1088,ROW($10:$500)-9),COUNTIF($Q$9:$Q1087,$Q1088)+1)))</f>
        <v/>
      </c>
    </row>
    <row r="1089" spans="1:18" ht="26.25" thickTop="1" thickBot="1" x14ac:dyDescent="0.4">
      <c r="A1089" s="13" t="str">
        <f>IF(B1089="","",COUNT($A$9:A1088)+1)</f>
        <v/>
      </c>
      <c r="B1089" s="16"/>
      <c r="C1089" s="16"/>
      <c r="D1089" s="18" t="str">
        <f t="shared" si="162"/>
        <v/>
      </c>
      <c r="E1089" s="16" t="str">
        <f t="shared" si="163"/>
        <v/>
      </c>
      <c r="F1089" s="16" t="str">
        <f t="shared" si="164"/>
        <v/>
      </c>
      <c r="G1089" s="16" t="str">
        <f t="shared" si="165"/>
        <v/>
      </c>
      <c r="H1089" s="15" t="str">
        <f t="shared" si="166"/>
        <v/>
      </c>
      <c r="I1089" s="15" t="str">
        <f t="shared" si="167"/>
        <v/>
      </c>
      <c r="J1089" s="15" t="str">
        <f t="shared" si="168"/>
        <v/>
      </c>
      <c r="K1089" s="28"/>
      <c r="L1089" s="13" t="str">
        <f t="shared" si="155"/>
        <v/>
      </c>
      <c r="M1089" s="27" t="str">
        <f t="shared" si="156"/>
        <v/>
      </c>
      <c r="N1089" s="26" t="str">
        <f t="array" ref="N1089">IF($L1089="","",INDEX($B$10:$B$500,SMALL(IF($D$10:$D$500=$M1089,ROW($10:$500)-9),COUNTIF($M$9:$M1088,$M1089)+1)))</f>
        <v/>
      </c>
      <c r="O1089" s="28"/>
      <c r="P1089" s="13" t="str">
        <f t="shared" si="157"/>
        <v/>
      </c>
      <c r="Q1089" s="27" t="str">
        <f t="shared" si="158"/>
        <v/>
      </c>
      <c r="R1089" s="26" t="str">
        <f t="array" ref="R1089">IF($P1089="","",INDEX($B$10:$B$500,SMALL(IF($D$10:$D$500=$Q1089,ROW($10:$500)-9),COUNTIF($Q$9:$Q1088,$Q1089)+1)))</f>
        <v/>
      </c>
    </row>
    <row r="1090" spans="1:18" ht="26.25" thickTop="1" thickBot="1" x14ac:dyDescent="0.4">
      <c r="A1090" s="13" t="str">
        <f>IF(B1090="","",COUNT($A$9:A1089)+1)</f>
        <v/>
      </c>
      <c r="B1090" s="16"/>
      <c r="C1090" s="16"/>
      <c r="D1090" s="18" t="str">
        <f t="shared" si="162"/>
        <v/>
      </c>
      <c r="E1090" s="16" t="str">
        <f t="shared" si="163"/>
        <v/>
      </c>
      <c r="F1090" s="16" t="str">
        <f t="shared" si="164"/>
        <v/>
      </c>
      <c r="G1090" s="16" t="str">
        <f t="shared" si="165"/>
        <v/>
      </c>
      <c r="H1090" s="15" t="str">
        <f t="shared" si="166"/>
        <v/>
      </c>
      <c r="I1090" s="15" t="str">
        <f t="shared" si="167"/>
        <v/>
      </c>
      <c r="J1090" s="15" t="str">
        <f t="shared" si="168"/>
        <v/>
      </c>
      <c r="K1090" s="28"/>
      <c r="L1090" s="13" t="str">
        <f t="shared" si="155"/>
        <v/>
      </c>
      <c r="M1090" s="27" t="str">
        <f t="shared" si="156"/>
        <v/>
      </c>
      <c r="N1090" s="26" t="str">
        <f t="array" ref="N1090">IF($L1090="","",INDEX($B$10:$B$500,SMALL(IF($D$10:$D$500=$M1090,ROW($10:$500)-9),COUNTIF($M$9:$M1089,$M1090)+1)))</f>
        <v/>
      </c>
      <c r="O1090" s="28"/>
      <c r="P1090" s="13" t="str">
        <f t="shared" si="157"/>
        <v/>
      </c>
      <c r="Q1090" s="27" t="str">
        <f t="shared" si="158"/>
        <v/>
      </c>
      <c r="R1090" s="26" t="str">
        <f t="array" ref="R1090">IF($P1090="","",INDEX($B$10:$B$500,SMALL(IF($D$10:$D$500=$Q1090,ROW($10:$500)-9),COUNTIF($Q$9:$Q1089,$Q1090)+1)))</f>
        <v/>
      </c>
    </row>
    <row r="1091" spans="1:18" ht="26.25" thickTop="1" thickBot="1" x14ac:dyDescent="0.4">
      <c r="A1091" s="13" t="str">
        <f>IF(B1091="","",COUNT($A$9:A1090)+1)</f>
        <v/>
      </c>
      <c r="B1091" s="16"/>
      <c r="C1091" s="16"/>
      <c r="D1091" s="18" t="str">
        <f t="shared" si="162"/>
        <v/>
      </c>
      <c r="E1091" s="16" t="str">
        <f t="shared" si="163"/>
        <v/>
      </c>
      <c r="F1091" s="16" t="str">
        <f t="shared" si="164"/>
        <v/>
      </c>
      <c r="G1091" s="16" t="str">
        <f t="shared" si="165"/>
        <v/>
      </c>
      <c r="H1091" s="15" t="str">
        <f t="shared" si="166"/>
        <v/>
      </c>
      <c r="I1091" s="15" t="str">
        <f t="shared" si="167"/>
        <v/>
      </c>
      <c r="J1091" s="15" t="str">
        <f t="shared" si="168"/>
        <v/>
      </c>
      <c r="K1091" s="28"/>
      <c r="L1091" s="13" t="str">
        <f t="shared" si="155"/>
        <v/>
      </c>
      <c r="M1091" s="27" t="str">
        <f t="shared" si="156"/>
        <v/>
      </c>
      <c r="N1091" s="26" t="str">
        <f t="array" ref="N1091">IF($L1091="","",INDEX($B$10:$B$500,SMALL(IF($D$10:$D$500=$M1091,ROW($10:$500)-9),COUNTIF($M$9:$M1090,$M1091)+1)))</f>
        <v/>
      </c>
      <c r="O1091" s="28"/>
      <c r="P1091" s="13" t="str">
        <f t="shared" si="157"/>
        <v/>
      </c>
      <c r="Q1091" s="27" t="str">
        <f t="shared" si="158"/>
        <v/>
      </c>
      <c r="R1091" s="26" t="str">
        <f t="array" ref="R1091">IF($P1091="","",INDEX($B$10:$B$500,SMALL(IF($D$10:$D$500=$Q1091,ROW($10:$500)-9),COUNTIF($Q$9:$Q1090,$Q1091)+1)))</f>
        <v/>
      </c>
    </row>
    <row r="1092" spans="1:18" ht="26.25" thickTop="1" thickBot="1" x14ac:dyDescent="0.4">
      <c r="A1092" s="13" t="str">
        <f>IF(B1092="","",COUNT($A$9:A1091)+1)</f>
        <v/>
      </c>
      <c r="B1092" s="16"/>
      <c r="C1092" s="16"/>
      <c r="D1092" s="18" t="str">
        <f t="shared" si="162"/>
        <v/>
      </c>
      <c r="E1092" s="16" t="str">
        <f t="shared" si="163"/>
        <v/>
      </c>
      <c r="F1092" s="16" t="str">
        <f t="shared" si="164"/>
        <v/>
      </c>
      <c r="G1092" s="16" t="str">
        <f t="shared" si="165"/>
        <v/>
      </c>
      <c r="H1092" s="15" t="str">
        <f t="shared" si="166"/>
        <v/>
      </c>
      <c r="I1092" s="15" t="str">
        <f t="shared" si="167"/>
        <v/>
      </c>
      <c r="J1092" s="15" t="str">
        <f t="shared" si="168"/>
        <v/>
      </c>
      <c r="K1092" s="28"/>
      <c r="L1092" s="13" t="str">
        <f t="shared" si="155"/>
        <v/>
      </c>
      <c r="M1092" s="27" t="str">
        <f t="shared" si="156"/>
        <v/>
      </c>
      <c r="N1092" s="26" t="str">
        <f t="array" ref="N1092">IF($L1092="","",INDEX($B$10:$B$500,SMALL(IF($D$10:$D$500=$M1092,ROW($10:$500)-9),COUNTIF($M$9:$M1091,$M1092)+1)))</f>
        <v/>
      </c>
      <c r="O1092" s="28"/>
      <c r="P1092" s="13" t="str">
        <f t="shared" si="157"/>
        <v/>
      </c>
      <c r="Q1092" s="27" t="str">
        <f t="shared" si="158"/>
        <v/>
      </c>
      <c r="R1092" s="26" t="str">
        <f t="array" ref="R1092">IF($P1092="","",INDEX($B$10:$B$500,SMALL(IF($D$10:$D$500=$Q1092,ROW($10:$500)-9),COUNTIF($Q$9:$Q1091,$Q1092)+1)))</f>
        <v/>
      </c>
    </row>
    <row r="1093" spans="1:18" ht="26.25" thickTop="1" thickBot="1" x14ac:dyDescent="0.4">
      <c r="A1093" s="13" t="str">
        <f>IF(B1093="","",COUNT($A$9:A1092)+1)</f>
        <v/>
      </c>
      <c r="B1093" s="16"/>
      <c r="C1093" s="16"/>
      <c r="D1093" s="18" t="str">
        <f t="shared" si="162"/>
        <v/>
      </c>
      <c r="E1093" s="16" t="str">
        <f t="shared" si="163"/>
        <v/>
      </c>
      <c r="F1093" s="16" t="str">
        <f t="shared" si="164"/>
        <v/>
      </c>
      <c r="G1093" s="16" t="str">
        <f t="shared" si="165"/>
        <v/>
      </c>
      <c r="H1093" s="15" t="str">
        <f t="shared" si="166"/>
        <v/>
      </c>
      <c r="I1093" s="15" t="str">
        <f t="shared" si="167"/>
        <v/>
      </c>
      <c r="J1093" s="15" t="str">
        <f t="shared" si="168"/>
        <v/>
      </c>
      <c r="K1093" s="28"/>
      <c r="L1093" s="13" t="str">
        <f t="shared" si="155"/>
        <v/>
      </c>
      <c r="M1093" s="27" t="str">
        <f t="shared" si="156"/>
        <v/>
      </c>
      <c r="N1093" s="26" t="str">
        <f t="array" ref="N1093">IF($L1093="","",INDEX($B$10:$B$500,SMALL(IF($D$10:$D$500=$M1093,ROW($10:$500)-9),COUNTIF($M$9:$M1092,$M1093)+1)))</f>
        <v/>
      </c>
      <c r="O1093" s="28"/>
      <c r="P1093" s="13" t="str">
        <f t="shared" si="157"/>
        <v/>
      </c>
      <c r="Q1093" s="27" t="str">
        <f t="shared" si="158"/>
        <v/>
      </c>
      <c r="R1093" s="26" t="str">
        <f t="array" ref="R1093">IF($P1093="","",INDEX($B$10:$B$500,SMALL(IF($D$10:$D$500=$Q1093,ROW($10:$500)-9),COUNTIF($Q$9:$Q1092,$Q1093)+1)))</f>
        <v/>
      </c>
    </row>
    <row r="1094" spans="1:18" ht="26.25" thickTop="1" thickBot="1" x14ac:dyDescent="0.4">
      <c r="A1094" s="13" t="str">
        <f>IF(B1094="","",COUNT($A$9:A1093)+1)</f>
        <v/>
      </c>
      <c r="B1094" s="16"/>
      <c r="C1094" s="16"/>
      <c r="D1094" s="18" t="str">
        <f t="shared" si="162"/>
        <v/>
      </c>
      <c r="E1094" s="16" t="str">
        <f t="shared" si="163"/>
        <v/>
      </c>
      <c r="F1094" s="16" t="str">
        <f t="shared" si="164"/>
        <v/>
      </c>
      <c r="G1094" s="16" t="str">
        <f t="shared" si="165"/>
        <v/>
      </c>
      <c r="H1094" s="15" t="str">
        <f t="shared" si="166"/>
        <v/>
      </c>
      <c r="I1094" s="15" t="str">
        <f t="shared" si="167"/>
        <v/>
      </c>
      <c r="J1094" s="15" t="str">
        <f t="shared" si="168"/>
        <v/>
      </c>
      <c r="K1094" s="28"/>
      <c r="L1094" s="13" t="str">
        <f t="shared" si="155"/>
        <v/>
      </c>
      <c r="M1094" s="27" t="str">
        <f t="shared" si="156"/>
        <v/>
      </c>
      <c r="N1094" s="26" t="str">
        <f t="array" ref="N1094">IF($L1094="","",INDEX($B$10:$B$500,SMALL(IF($D$10:$D$500=$M1094,ROW($10:$500)-9),COUNTIF($M$9:$M1093,$M1094)+1)))</f>
        <v/>
      </c>
      <c r="O1094" s="28"/>
      <c r="P1094" s="13" t="str">
        <f t="shared" si="157"/>
        <v/>
      </c>
      <c r="Q1094" s="27" t="str">
        <f t="shared" si="158"/>
        <v/>
      </c>
      <c r="R1094" s="26" t="str">
        <f t="array" ref="R1094">IF($P1094="","",INDEX($B$10:$B$500,SMALL(IF($D$10:$D$500=$Q1094,ROW($10:$500)-9),COUNTIF($Q$9:$Q1093,$Q1094)+1)))</f>
        <v/>
      </c>
    </row>
    <row r="1095" spans="1:18" ht="26.25" thickTop="1" thickBot="1" x14ac:dyDescent="0.4">
      <c r="A1095" s="13" t="str">
        <f>IF(B1095="","",COUNT($A$9:A1094)+1)</f>
        <v/>
      </c>
      <c r="B1095" s="16"/>
      <c r="C1095" s="16"/>
      <c r="D1095" s="18" t="str">
        <f t="shared" si="162"/>
        <v/>
      </c>
      <c r="E1095" s="16" t="str">
        <f t="shared" si="163"/>
        <v/>
      </c>
      <c r="F1095" s="16" t="str">
        <f t="shared" si="164"/>
        <v/>
      </c>
      <c r="G1095" s="16" t="str">
        <f t="shared" si="165"/>
        <v/>
      </c>
      <c r="H1095" s="15" t="str">
        <f t="shared" si="166"/>
        <v/>
      </c>
      <c r="I1095" s="15" t="str">
        <f t="shared" si="167"/>
        <v/>
      </c>
      <c r="J1095" s="15" t="str">
        <f t="shared" si="168"/>
        <v/>
      </c>
      <c r="K1095" s="28"/>
      <c r="L1095" s="13" t="str">
        <f t="shared" si="155"/>
        <v/>
      </c>
      <c r="M1095" s="27" t="str">
        <f t="shared" si="156"/>
        <v/>
      </c>
      <c r="N1095" s="26" t="str">
        <f t="array" ref="N1095">IF($L1095="","",INDEX($B$10:$B$500,SMALL(IF($D$10:$D$500=$M1095,ROW($10:$500)-9),COUNTIF($M$9:$M1094,$M1095)+1)))</f>
        <v/>
      </c>
      <c r="O1095" s="28"/>
      <c r="P1095" s="13" t="str">
        <f t="shared" si="157"/>
        <v/>
      </c>
      <c r="Q1095" s="27" t="str">
        <f t="shared" si="158"/>
        <v/>
      </c>
      <c r="R1095" s="26" t="str">
        <f t="array" ref="R1095">IF($P1095="","",INDEX($B$10:$B$500,SMALL(IF($D$10:$D$500=$Q1095,ROW($10:$500)-9),COUNTIF($Q$9:$Q1094,$Q1095)+1)))</f>
        <v/>
      </c>
    </row>
    <row r="1096" spans="1:18" ht="26.25" thickTop="1" thickBot="1" x14ac:dyDescent="0.4">
      <c r="A1096" s="13" t="str">
        <f>IF(B1096="","",COUNT($A$9:A1095)+1)</f>
        <v/>
      </c>
      <c r="B1096" s="16"/>
      <c r="C1096" s="16"/>
      <c r="D1096" s="18" t="str">
        <f t="shared" si="162"/>
        <v/>
      </c>
      <c r="E1096" s="16" t="str">
        <f t="shared" si="163"/>
        <v/>
      </c>
      <c r="F1096" s="16" t="str">
        <f t="shared" si="164"/>
        <v/>
      </c>
      <c r="G1096" s="16" t="str">
        <f t="shared" si="165"/>
        <v/>
      </c>
      <c r="H1096" s="15" t="str">
        <f t="shared" si="166"/>
        <v/>
      </c>
      <c r="I1096" s="15" t="str">
        <f t="shared" si="167"/>
        <v/>
      </c>
      <c r="J1096" s="15" t="str">
        <f t="shared" si="168"/>
        <v/>
      </c>
      <c r="K1096" s="28"/>
      <c r="L1096" s="13" t="str">
        <f t="shared" si="155"/>
        <v/>
      </c>
      <c r="M1096" s="27" t="str">
        <f t="shared" si="156"/>
        <v/>
      </c>
      <c r="N1096" s="26" t="str">
        <f t="array" ref="N1096">IF($L1096="","",INDEX($B$10:$B$500,SMALL(IF($D$10:$D$500=$M1096,ROW($10:$500)-9),COUNTIF($M$9:$M1095,$M1096)+1)))</f>
        <v/>
      </c>
      <c r="O1096" s="28"/>
      <c r="P1096" s="13" t="str">
        <f t="shared" si="157"/>
        <v/>
      </c>
      <c r="Q1096" s="27" t="str">
        <f t="shared" si="158"/>
        <v/>
      </c>
      <c r="R1096" s="26" t="str">
        <f t="array" ref="R1096">IF($P1096="","",INDEX($B$10:$B$500,SMALL(IF($D$10:$D$500=$Q1096,ROW($10:$500)-9),COUNTIF($Q$9:$Q1095,$Q1096)+1)))</f>
        <v/>
      </c>
    </row>
    <row r="1097" spans="1:18" ht="26.25" thickTop="1" thickBot="1" x14ac:dyDescent="0.4">
      <c r="A1097" s="13" t="str">
        <f>IF(B1097="","",COUNT($A$9:A1096)+1)</f>
        <v/>
      </c>
      <c r="B1097" s="16"/>
      <c r="C1097" s="16"/>
      <c r="D1097" s="18" t="str">
        <f t="shared" si="162"/>
        <v/>
      </c>
      <c r="E1097" s="16" t="str">
        <f t="shared" si="163"/>
        <v/>
      </c>
      <c r="F1097" s="16" t="str">
        <f t="shared" si="164"/>
        <v/>
      </c>
      <c r="G1097" s="16" t="str">
        <f t="shared" si="165"/>
        <v/>
      </c>
      <c r="H1097" s="15" t="str">
        <f t="shared" si="166"/>
        <v/>
      </c>
      <c r="I1097" s="15" t="str">
        <f t="shared" si="167"/>
        <v/>
      </c>
      <c r="J1097" s="15" t="str">
        <f t="shared" si="168"/>
        <v/>
      </c>
      <c r="K1097" s="28"/>
      <c r="L1097" s="13" t="str">
        <f t="shared" si="155"/>
        <v/>
      </c>
      <c r="M1097" s="27" t="str">
        <f t="shared" si="156"/>
        <v/>
      </c>
      <c r="N1097" s="26" t="str">
        <f t="array" ref="N1097">IF($L1097="","",INDEX($B$10:$B$500,SMALL(IF($D$10:$D$500=$M1097,ROW($10:$500)-9),COUNTIF($M$9:$M1096,$M1097)+1)))</f>
        <v/>
      </c>
      <c r="O1097" s="28"/>
      <c r="P1097" s="13" t="str">
        <f t="shared" si="157"/>
        <v/>
      </c>
      <c r="Q1097" s="27" t="str">
        <f t="shared" si="158"/>
        <v/>
      </c>
      <c r="R1097" s="26" t="str">
        <f t="array" ref="R1097">IF($P1097="","",INDEX($B$10:$B$500,SMALL(IF($D$10:$D$500=$Q1097,ROW($10:$500)-9),COUNTIF($Q$9:$Q1096,$Q1097)+1)))</f>
        <v/>
      </c>
    </row>
    <row r="1098" spans="1:18" ht="26.25" thickTop="1" thickBot="1" x14ac:dyDescent="0.4">
      <c r="A1098" s="13" t="str">
        <f>IF(B1098="","",COUNT($A$9:A1097)+1)</f>
        <v/>
      </c>
      <c r="B1098" s="16"/>
      <c r="C1098" s="16"/>
      <c r="D1098" s="18" t="str">
        <f t="shared" si="162"/>
        <v/>
      </c>
      <c r="E1098" s="16" t="str">
        <f t="shared" si="163"/>
        <v/>
      </c>
      <c r="F1098" s="16" t="str">
        <f t="shared" si="164"/>
        <v/>
      </c>
      <c r="G1098" s="16" t="str">
        <f t="shared" si="165"/>
        <v/>
      </c>
      <c r="H1098" s="15" t="str">
        <f t="shared" si="166"/>
        <v/>
      </c>
      <c r="I1098" s="15" t="str">
        <f t="shared" si="167"/>
        <v/>
      </c>
      <c r="J1098" s="15" t="str">
        <f t="shared" si="168"/>
        <v/>
      </c>
      <c r="K1098" s="28"/>
      <c r="L1098" s="13" t="str">
        <f t="shared" ref="L1098:L1161" si="169">IF(ROW($A1089)&gt;MAX($A:$A),"",ROW($A1089))</f>
        <v/>
      </c>
      <c r="M1098" s="27" t="str">
        <f t="shared" ref="M1098:M1161" si="170">IF(ISERROR(SMALL($D$10:$D$500,$L1098)),"",SMALL($D$10:$D$500,$L1098))</f>
        <v/>
      </c>
      <c r="N1098" s="26" t="str">
        <f t="array" ref="N1098">IF($L1098="","",INDEX($B$10:$B$500,SMALL(IF($D$10:$D$500=$M1098,ROW($10:$500)-9),COUNTIF($M$9:$M1097,$M1098)+1)))</f>
        <v/>
      </c>
      <c r="O1098" s="28"/>
      <c r="P1098" s="13" t="str">
        <f t="shared" ref="P1098:P1161" si="171">IF(ROW($A1089)&gt;MAX($A:$A),"",ROW($A1089))</f>
        <v/>
      </c>
      <c r="Q1098" s="27" t="str">
        <f t="shared" ref="Q1098:Q1161" si="172">IF(ISERROR(LARGE($D$10:$D$500,$L1098)),"",LARGE($D$10:$D$500,$L1098))</f>
        <v/>
      </c>
      <c r="R1098" s="26" t="str">
        <f t="array" ref="R1098">IF($P1098="","",INDEX($B$10:$B$500,SMALL(IF($D$10:$D$500=$Q1098,ROW($10:$500)-9),COUNTIF($Q$9:$Q1097,$Q1098)+1)))</f>
        <v/>
      </c>
    </row>
    <row r="1099" spans="1:18" ht="26.25" thickTop="1" thickBot="1" x14ac:dyDescent="0.4">
      <c r="A1099" s="13" t="str">
        <f>IF(B1099="","",COUNT($A$9:A1098)+1)</f>
        <v/>
      </c>
      <c r="B1099" s="16"/>
      <c r="C1099" s="16"/>
      <c r="D1099" s="18" t="str">
        <f t="shared" si="162"/>
        <v/>
      </c>
      <c r="E1099" s="16" t="str">
        <f t="shared" si="163"/>
        <v/>
      </c>
      <c r="F1099" s="16" t="str">
        <f t="shared" si="164"/>
        <v/>
      </c>
      <c r="G1099" s="16" t="str">
        <f t="shared" si="165"/>
        <v/>
      </c>
      <c r="H1099" s="15" t="str">
        <f t="shared" si="166"/>
        <v/>
      </c>
      <c r="I1099" s="15" t="str">
        <f t="shared" si="167"/>
        <v/>
      </c>
      <c r="J1099" s="15" t="str">
        <f t="shared" si="168"/>
        <v/>
      </c>
      <c r="K1099" s="28"/>
      <c r="L1099" s="13" t="str">
        <f t="shared" si="169"/>
        <v/>
      </c>
      <c r="M1099" s="27" t="str">
        <f t="shared" si="170"/>
        <v/>
      </c>
      <c r="N1099" s="26" t="str">
        <f t="array" ref="N1099">IF($L1099="","",INDEX($B$10:$B$500,SMALL(IF($D$10:$D$500=$M1099,ROW($10:$500)-9),COUNTIF($M$9:$M1098,$M1099)+1)))</f>
        <v/>
      </c>
      <c r="O1099" s="28"/>
      <c r="P1099" s="13" t="str">
        <f t="shared" si="171"/>
        <v/>
      </c>
      <c r="Q1099" s="27" t="str">
        <f t="shared" si="172"/>
        <v/>
      </c>
      <c r="R1099" s="26" t="str">
        <f t="array" ref="R1099">IF($P1099="","",INDEX($B$10:$B$500,SMALL(IF($D$10:$D$500=$Q1099,ROW($10:$500)-9),COUNTIF($Q$9:$Q1098,$Q1099)+1)))</f>
        <v/>
      </c>
    </row>
    <row r="1100" spans="1:18" ht="26.25" thickTop="1" thickBot="1" x14ac:dyDescent="0.4">
      <c r="A1100" s="13" t="str">
        <f>IF(B1100="","",COUNT($A$9:A1099)+1)</f>
        <v/>
      </c>
      <c r="B1100" s="16"/>
      <c r="C1100" s="16"/>
      <c r="D1100" s="18" t="str">
        <f t="shared" si="162"/>
        <v/>
      </c>
      <c r="E1100" s="16" t="str">
        <f t="shared" si="163"/>
        <v/>
      </c>
      <c r="F1100" s="16" t="str">
        <f t="shared" si="164"/>
        <v/>
      </c>
      <c r="G1100" s="16" t="str">
        <f t="shared" si="165"/>
        <v/>
      </c>
      <c r="H1100" s="15" t="str">
        <f t="shared" si="166"/>
        <v/>
      </c>
      <c r="I1100" s="15" t="str">
        <f t="shared" si="167"/>
        <v/>
      </c>
      <c r="J1100" s="15" t="str">
        <f t="shared" si="168"/>
        <v/>
      </c>
      <c r="K1100" s="28"/>
      <c r="L1100" s="13" t="str">
        <f t="shared" si="169"/>
        <v/>
      </c>
      <c r="M1100" s="27" t="str">
        <f t="shared" si="170"/>
        <v/>
      </c>
      <c r="N1100" s="26" t="str">
        <f t="array" ref="N1100">IF($L1100="","",INDEX($B$10:$B$500,SMALL(IF($D$10:$D$500=$M1100,ROW($10:$500)-9),COUNTIF($M$9:$M1099,$M1100)+1)))</f>
        <v/>
      </c>
      <c r="O1100" s="28"/>
      <c r="P1100" s="13" t="str">
        <f t="shared" si="171"/>
        <v/>
      </c>
      <c r="Q1100" s="27" t="str">
        <f t="shared" si="172"/>
        <v/>
      </c>
      <c r="R1100" s="26" t="str">
        <f t="array" ref="R1100">IF($P1100="","",INDEX($B$10:$B$500,SMALL(IF($D$10:$D$500=$Q1100,ROW($10:$500)-9),COUNTIF($Q$9:$Q1099,$Q1100)+1)))</f>
        <v/>
      </c>
    </row>
    <row r="1101" spans="1:18" ht="26.25" thickTop="1" thickBot="1" x14ac:dyDescent="0.4">
      <c r="A1101" s="13" t="str">
        <f>IF(B1101="","",COUNT($A$9:A1100)+1)</f>
        <v/>
      </c>
      <c r="B1101" s="16"/>
      <c r="C1101" s="16"/>
      <c r="D1101" s="18" t="str">
        <f t="shared" si="162"/>
        <v/>
      </c>
      <c r="E1101" s="16" t="str">
        <f t="shared" si="163"/>
        <v/>
      </c>
      <c r="F1101" s="16" t="str">
        <f t="shared" si="164"/>
        <v/>
      </c>
      <c r="G1101" s="16" t="str">
        <f t="shared" si="165"/>
        <v/>
      </c>
      <c r="H1101" s="15" t="str">
        <f t="shared" si="166"/>
        <v/>
      </c>
      <c r="I1101" s="15" t="str">
        <f t="shared" si="167"/>
        <v/>
      </c>
      <c r="J1101" s="15" t="str">
        <f t="shared" si="168"/>
        <v/>
      </c>
      <c r="K1101" s="28"/>
      <c r="L1101" s="13" t="str">
        <f t="shared" si="169"/>
        <v/>
      </c>
      <c r="M1101" s="27" t="str">
        <f t="shared" si="170"/>
        <v/>
      </c>
      <c r="N1101" s="26" t="str">
        <f t="array" ref="N1101">IF($L1101="","",INDEX($B$10:$B$500,SMALL(IF($D$10:$D$500=$M1101,ROW($10:$500)-9),COUNTIF($M$9:$M1100,$M1101)+1)))</f>
        <v/>
      </c>
      <c r="O1101" s="28"/>
      <c r="P1101" s="13" t="str">
        <f t="shared" si="171"/>
        <v/>
      </c>
      <c r="Q1101" s="27" t="str">
        <f t="shared" si="172"/>
        <v/>
      </c>
      <c r="R1101" s="26" t="str">
        <f t="array" ref="R1101">IF($P1101="","",INDEX($B$10:$B$500,SMALL(IF($D$10:$D$500=$Q1101,ROW($10:$500)-9),COUNTIF($Q$9:$Q1100,$Q1101)+1)))</f>
        <v/>
      </c>
    </row>
    <row r="1102" spans="1:18" ht="26.25" thickTop="1" thickBot="1" x14ac:dyDescent="0.4">
      <c r="A1102" s="13" t="str">
        <f>IF(B1102="","",COUNT($A$9:A1101)+1)</f>
        <v/>
      </c>
      <c r="B1102" s="16"/>
      <c r="C1102" s="16"/>
      <c r="D1102" s="18" t="str">
        <f t="shared" si="162"/>
        <v/>
      </c>
      <c r="E1102" s="16" t="str">
        <f t="shared" si="163"/>
        <v/>
      </c>
      <c r="F1102" s="16" t="str">
        <f t="shared" si="164"/>
        <v/>
      </c>
      <c r="G1102" s="16" t="str">
        <f t="shared" si="165"/>
        <v/>
      </c>
      <c r="H1102" s="15" t="str">
        <f t="shared" si="166"/>
        <v/>
      </c>
      <c r="I1102" s="15" t="str">
        <f t="shared" si="167"/>
        <v/>
      </c>
      <c r="J1102" s="15" t="str">
        <f t="shared" si="168"/>
        <v/>
      </c>
      <c r="K1102" s="28"/>
      <c r="L1102" s="13" t="str">
        <f t="shared" si="169"/>
        <v/>
      </c>
      <c r="M1102" s="27" t="str">
        <f t="shared" si="170"/>
        <v/>
      </c>
      <c r="N1102" s="26" t="str">
        <f t="array" ref="N1102">IF($L1102="","",INDEX($B$10:$B$500,SMALL(IF($D$10:$D$500=$M1102,ROW($10:$500)-9),COUNTIF($M$9:$M1101,$M1102)+1)))</f>
        <v/>
      </c>
      <c r="O1102" s="28"/>
      <c r="P1102" s="13" t="str">
        <f t="shared" si="171"/>
        <v/>
      </c>
      <c r="Q1102" s="27" t="str">
        <f t="shared" si="172"/>
        <v/>
      </c>
      <c r="R1102" s="26" t="str">
        <f t="array" ref="R1102">IF($P1102="","",INDEX($B$10:$B$500,SMALL(IF($D$10:$D$500=$Q1102,ROW($10:$500)-9),COUNTIF($Q$9:$Q1101,$Q1102)+1)))</f>
        <v/>
      </c>
    </row>
    <row r="1103" spans="1:18" ht="26.25" thickTop="1" thickBot="1" x14ac:dyDescent="0.4">
      <c r="A1103" s="13" t="str">
        <f>IF(B1103="","",COUNT($A$9:A1102)+1)</f>
        <v/>
      </c>
      <c r="B1103" s="16"/>
      <c r="C1103" s="16"/>
      <c r="D1103" s="18" t="str">
        <f t="shared" si="162"/>
        <v/>
      </c>
      <c r="E1103" s="16" t="str">
        <f t="shared" si="163"/>
        <v/>
      </c>
      <c r="F1103" s="16" t="str">
        <f t="shared" si="164"/>
        <v/>
      </c>
      <c r="G1103" s="16" t="str">
        <f t="shared" si="165"/>
        <v/>
      </c>
      <c r="H1103" s="15" t="str">
        <f t="shared" si="166"/>
        <v/>
      </c>
      <c r="I1103" s="15" t="str">
        <f t="shared" si="167"/>
        <v/>
      </c>
      <c r="J1103" s="15" t="str">
        <f t="shared" si="168"/>
        <v/>
      </c>
      <c r="K1103" s="28"/>
      <c r="L1103" s="13" t="str">
        <f t="shared" si="169"/>
        <v/>
      </c>
      <c r="M1103" s="27" t="str">
        <f t="shared" si="170"/>
        <v/>
      </c>
      <c r="N1103" s="26" t="str">
        <f t="array" ref="N1103">IF($L1103="","",INDEX($B$10:$B$500,SMALL(IF($D$10:$D$500=$M1103,ROW($10:$500)-9),COUNTIF($M$9:$M1102,$M1103)+1)))</f>
        <v/>
      </c>
      <c r="O1103" s="28"/>
      <c r="P1103" s="13" t="str">
        <f t="shared" si="171"/>
        <v/>
      </c>
      <c r="Q1103" s="27" t="str">
        <f t="shared" si="172"/>
        <v/>
      </c>
      <c r="R1103" s="26" t="str">
        <f t="array" ref="R1103">IF($P1103="","",INDEX($B$10:$B$500,SMALL(IF($D$10:$D$500=$Q1103,ROW($10:$500)-9),COUNTIF($Q$9:$Q1102,$Q1103)+1)))</f>
        <v/>
      </c>
    </row>
    <row r="1104" spans="1:18" ht="26.25" thickTop="1" thickBot="1" x14ac:dyDescent="0.4">
      <c r="A1104" s="13" t="str">
        <f>IF(B1104="","",COUNT($A$9:A1103)+1)</f>
        <v/>
      </c>
      <c r="B1104" s="16"/>
      <c r="C1104" s="16"/>
      <c r="D1104" s="18" t="str">
        <f t="shared" si="162"/>
        <v/>
      </c>
      <c r="E1104" s="16" t="str">
        <f t="shared" si="163"/>
        <v/>
      </c>
      <c r="F1104" s="16" t="str">
        <f t="shared" si="164"/>
        <v/>
      </c>
      <c r="G1104" s="16" t="str">
        <f t="shared" si="165"/>
        <v/>
      </c>
      <c r="H1104" s="15" t="str">
        <f t="shared" si="166"/>
        <v/>
      </c>
      <c r="I1104" s="15" t="str">
        <f t="shared" si="167"/>
        <v/>
      </c>
      <c r="J1104" s="15" t="str">
        <f t="shared" si="168"/>
        <v/>
      </c>
      <c r="K1104" s="28"/>
      <c r="L1104" s="13" t="str">
        <f t="shared" si="169"/>
        <v/>
      </c>
      <c r="M1104" s="27" t="str">
        <f t="shared" si="170"/>
        <v/>
      </c>
      <c r="N1104" s="26" t="str">
        <f t="array" ref="N1104">IF($L1104="","",INDEX($B$10:$B$500,SMALL(IF($D$10:$D$500=$M1104,ROW($10:$500)-9),COUNTIF($M$9:$M1103,$M1104)+1)))</f>
        <v/>
      </c>
      <c r="O1104" s="28"/>
      <c r="P1104" s="13" t="str">
        <f t="shared" si="171"/>
        <v/>
      </c>
      <c r="Q1104" s="27" t="str">
        <f t="shared" si="172"/>
        <v/>
      </c>
      <c r="R1104" s="26" t="str">
        <f t="array" ref="R1104">IF($P1104="","",INDEX($B$10:$B$500,SMALL(IF($D$10:$D$500=$Q1104,ROW($10:$500)-9),COUNTIF($Q$9:$Q1103,$Q1104)+1)))</f>
        <v/>
      </c>
    </row>
    <row r="1105" spans="1:18" ht="26.25" thickTop="1" thickBot="1" x14ac:dyDescent="0.4">
      <c r="A1105" s="13" t="str">
        <f>IF(B1105="","",COUNT($A$9:A1104)+1)</f>
        <v/>
      </c>
      <c r="B1105" s="16"/>
      <c r="C1105" s="16"/>
      <c r="D1105" s="18" t="str">
        <f t="shared" si="162"/>
        <v/>
      </c>
      <c r="E1105" s="16" t="str">
        <f t="shared" si="163"/>
        <v/>
      </c>
      <c r="F1105" s="16" t="str">
        <f t="shared" si="164"/>
        <v/>
      </c>
      <c r="G1105" s="16" t="str">
        <f t="shared" si="165"/>
        <v/>
      </c>
      <c r="H1105" s="15" t="str">
        <f t="shared" si="166"/>
        <v/>
      </c>
      <c r="I1105" s="15" t="str">
        <f t="shared" si="167"/>
        <v/>
      </c>
      <c r="J1105" s="15" t="str">
        <f t="shared" si="168"/>
        <v/>
      </c>
      <c r="K1105" s="28"/>
      <c r="L1105" s="13" t="str">
        <f t="shared" si="169"/>
        <v/>
      </c>
      <c r="M1105" s="27" t="str">
        <f t="shared" si="170"/>
        <v/>
      </c>
      <c r="N1105" s="26" t="str">
        <f t="array" ref="N1105">IF($L1105="","",INDEX($B$10:$B$500,SMALL(IF($D$10:$D$500=$M1105,ROW($10:$500)-9),COUNTIF($M$9:$M1104,$M1105)+1)))</f>
        <v/>
      </c>
      <c r="O1105" s="28"/>
      <c r="P1105" s="13" t="str">
        <f t="shared" si="171"/>
        <v/>
      </c>
      <c r="Q1105" s="27" t="str">
        <f t="shared" si="172"/>
        <v/>
      </c>
      <c r="R1105" s="26" t="str">
        <f t="array" ref="R1105">IF($P1105="","",INDEX($B$10:$B$500,SMALL(IF($D$10:$D$500=$Q1105,ROW($10:$500)-9),COUNTIF($Q$9:$Q1104,$Q1105)+1)))</f>
        <v/>
      </c>
    </row>
    <row r="1106" spans="1:18" ht="26.25" thickTop="1" thickBot="1" x14ac:dyDescent="0.4">
      <c r="A1106" s="13" t="str">
        <f>IF(B1106="","",COUNT($A$9:A1105)+1)</f>
        <v/>
      </c>
      <c r="B1106" s="16"/>
      <c r="C1106" s="16"/>
      <c r="D1106" s="18" t="str">
        <f t="shared" si="162"/>
        <v/>
      </c>
      <c r="E1106" s="16" t="str">
        <f t="shared" si="163"/>
        <v/>
      </c>
      <c r="F1106" s="16" t="str">
        <f t="shared" si="164"/>
        <v/>
      </c>
      <c r="G1106" s="16" t="str">
        <f t="shared" si="165"/>
        <v/>
      </c>
      <c r="H1106" s="15" t="str">
        <f t="shared" si="166"/>
        <v/>
      </c>
      <c r="I1106" s="15" t="str">
        <f t="shared" si="167"/>
        <v/>
      </c>
      <c r="J1106" s="15" t="str">
        <f t="shared" si="168"/>
        <v/>
      </c>
      <c r="K1106" s="28"/>
      <c r="L1106" s="13" t="str">
        <f t="shared" si="169"/>
        <v/>
      </c>
      <c r="M1106" s="27" t="str">
        <f t="shared" si="170"/>
        <v/>
      </c>
      <c r="N1106" s="26" t="str">
        <f t="array" ref="N1106">IF($L1106="","",INDEX($B$10:$B$500,SMALL(IF($D$10:$D$500=$M1106,ROW($10:$500)-9),COUNTIF($M$9:$M1105,$M1106)+1)))</f>
        <v/>
      </c>
      <c r="O1106" s="28"/>
      <c r="P1106" s="13" t="str">
        <f t="shared" si="171"/>
        <v/>
      </c>
      <c r="Q1106" s="27" t="str">
        <f t="shared" si="172"/>
        <v/>
      </c>
      <c r="R1106" s="26" t="str">
        <f t="array" ref="R1106">IF($P1106="","",INDEX($B$10:$B$500,SMALL(IF($D$10:$D$500=$Q1106,ROW($10:$500)-9),COUNTIF($Q$9:$Q1105,$Q1106)+1)))</f>
        <v/>
      </c>
    </row>
    <row r="1107" spans="1:18" ht="26.25" thickTop="1" thickBot="1" x14ac:dyDescent="0.4">
      <c r="A1107" s="13" t="str">
        <f>IF(B1107="","",COUNT($A$9:A1106)+1)</f>
        <v/>
      </c>
      <c r="B1107" s="16"/>
      <c r="C1107" s="16"/>
      <c r="D1107" s="18" t="str">
        <f t="shared" si="162"/>
        <v/>
      </c>
      <c r="E1107" s="16" t="str">
        <f t="shared" si="163"/>
        <v/>
      </c>
      <c r="F1107" s="16" t="str">
        <f t="shared" si="164"/>
        <v/>
      </c>
      <c r="G1107" s="16" t="str">
        <f t="shared" si="165"/>
        <v/>
      </c>
      <c r="H1107" s="15" t="str">
        <f t="shared" si="166"/>
        <v/>
      </c>
      <c r="I1107" s="15" t="str">
        <f t="shared" si="167"/>
        <v/>
      </c>
      <c r="J1107" s="15" t="str">
        <f t="shared" si="168"/>
        <v/>
      </c>
      <c r="K1107" s="28"/>
      <c r="L1107" s="13" t="str">
        <f t="shared" si="169"/>
        <v/>
      </c>
      <c r="M1107" s="27" t="str">
        <f t="shared" si="170"/>
        <v/>
      </c>
      <c r="N1107" s="26" t="str">
        <f t="array" ref="N1107">IF($L1107="","",INDEX($B$10:$B$500,SMALL(IF($D$10:$D$500=$M1107,ROW($10:$500)-9),COUNTIF($M$9:$M1106,$M1107)+1)))</f>
        <v/>
      </c>
      <c r="O1107" s="28"/>
      <c r="P1107" s="13" t="str">
        <f t="shared" si="171"/>
        <v/>
      </c>
      <c r="Q1107" s="27" t="str">
        <f t="shared" si="172"/>
        <v/>
      </c>
      <c r="R1107" s="26" t="str">
        <f t="array" ref="R1107">IF($P1107="","",INDEX($B$10:$B$500,SMALL(IF($D$10:$D$500=$Q1107,ROW($10:$500)-9),COUNTIF($Q$9:$Q1106,$Q1107)+1)))</f>
        <v/>
      </c>
    </row>
    <row r="1108" spans="1:18" ht="26.25" thickTop="1" thickBot="1" x14ac:dyDescent="0.4">
      <c r="A1108" s="13" t="str">
        <f>IF(B1108="","",COUNT($A$9:A1107)+1)</f>
        <v/>
      </c>
      <c r="B1108" s="16"/>
      <c r="C1108" s="16"/>
      <c r="D1108" s="18" t="str">
        <f t="shared" si="162"/>
        <v/>
      </c>
      <c r="E1108" s="16" t="str">
        <f t="shared" si="163"/>
        <v/>
      </c>
      <c r="F1108" s="16" t="str">
        <f t="shared" si="164"/>
        <v/>
      </c>
      <c r="G1108" s="16" t="str">
        <f t="shared" si="165"/>
        <v/>
      </c>
      <c r="H1108" s="15" t="str">
        <f t="shared" si="166"/>
        <v/>
      </c>
      <c r="I1108" s="15" t="str">
        <f t="shared" si="167"/>
        <v/>
      </c>
      <c r="J1108" s="15" t="str">
        <f t="shared" si="168"/>
        <v/>
      </c>
      <c r="K1108" s="28"/>
      <c r="L1108" s="13" t="str">
        <f t="shared" si="169"/>
        <v/>
      </c>
      <c r="M1108" s="27" t="str">
        <f t="shared" si="170"/>
        <v/>
      </c>
      <c r="N1108" s="26" t="str">
        <f t="array" ref="N1108">IF($L1108="","",INDEX($B$10:$B$500,SMALL(IF($D$10:$D$500=$M1108,ROW($10:$500)-9),COUNTIF($M$9:$M1107,$M1108)+1)))</f>
        <v/>
      </c>
      <c r="O1108" s="28"/>
      <c r="P1108" s="13" t="str">
        <f t="shared" si="171"/>
        <v/>
      </c>
      <c r="Q1108" s="27" t="str">
        <f t="shared" si="172"/>
        <v/>
      </c>
      <c r="R1108" s="26" t="str">
        <f t="array" ref="R1108">IF($P1108="","",INDEX($B$10:$B$500,SMALL(IF($D$10:$D$500=$Q1108,ROW($10:$500)-9),COUNTIF($Q$9:$Q1107,$Q1108)+1)))</f>
        <v/>
      </c>
    </row>
    <row r="1109" spans="1:18" ht="26.25" thickTop="1" thickBot="1" x14ac:dyDescent="0.4">
      <c r="A1109" s="13" t="str">
        <f>IF(B1109="","",COUNT($A$9:A1108)+1)</f>
        <v/>
      </c>
      <c r="B1109" s="16"/>
      <c r="C1109" s="16"/>
      <c r="D1109" s="18" t="str">
        <f t="shared" si="162"/>
        <v/>
      </c>
      <c r="E1109" s="16" t="str">
        <f t="shared" si="163"/>
        <v/>
      </c>
      <c r="F1109" s="16" t="str">
        <f t="shared" si="164"/>
        <v/>
      </c>
      <c r="G1109" s="16" t="str">
        <f t="shared" si="165"/>
        <v/>
      </c>
      <c r="H1109" s="15" t="str">
        <f t="shared" si="166"/>
        <v/>
      </c>
      <c r="I1109" s="15" t="str">
        <f t="shared" si="167"/>
        <v/>
      </c>
      <c r="J1109" s="15" t="str">
        <f t="shared" si="168"/>
        <v/>
      </c>
      <c r="K1109" s="28"/>
      <c r="L1109" s="13" t="str">
        <f t="shared" si="169"/>
        <v/>
      </c>
      <c r="M1109" s="27" t="str">
        <f t="shared" si="170"/>
        <v/>
      </c>
      <c r="N1109" s="26" t="str">
        <f t="array" ref="N1109">IF($L1109="","",INDEX($B$10:$B$500,SMALL(IF($D$10:$D$500=$M1109,ROW($10:$500)-9),COUNTIF($M$9:$M1108,$M1109)+1)))</f>
        <v/>
      </c>
      <c r="O1109" s="28"/>
      <c r="P1109" s="13" t="str">
        <f t="shared" si="171"/>
        <v/>
      </c>
      <c r="Q1109" s="27" t="str">
        <f t="shared" si="172"/>
        <v/>
      </c>
      <c r="R1109" s="26" t="str">
        <f t="array" ref="R1109">IF($P1109="","",INDEX($B$10:$B$500,SMALL(IF($D$10:$D$500=$Q1109,ROW($10:$500)-9),COUNTIF($Q$9:$Q1108,$Q1109)+1)))</f>
        <v/>
      </c>
    </row>
    <row r="1110" spans="1:18" ht="26.25" thickTop="1" thickBot="1" x14ac:dyDescent="0.4">
      <c r="A1110" s="13" t="str">
        <f>IF(B1110="","",COUNT($A$9:A1109)+1)</f>
        <v/>
      </c>
      <c r="B1110" s="16"/>
      <c r="C1110" s="16"/>
      <c r="D1110" s="18" t="str">
        <f t="shared" si="162"/>
        <v/>
      </c>
      <c r="E1110" s="16" t="str">
        <f t="shared" si="163"/>
        <v/>
      </c>
      <c r="F1110" s="16" t="str">
        <f t="shared" si="164"/>
        <v/>
      </c>
      <c r="G1110" s="16" t="str">
        <f t="shared" si="165"/>
        <v/>
      </c>
      <c r="H1110" s="15" t="str">
        <f t="shared" si="166"/>
        <v/>
      </c>
      <c r="I1110" s="15" t="str">
        <f t="shared" si="167"/>
        <v/>
      </c>
      <c r="J1110" s="15" t="str">
        <f t="shared" si="168"/>
        <v/>
      </c>
      <c r="K1110" s="28"/>
      <c r="L1110" s="13" t="str">
        <f t="shared" si="169"/>
        <v/>
      </c>
      <c r="M1110" s="27" t="str">
        <f t="shared" si="170"/>
        <v/>
      </c>
      <c r="N1110" s="26" t="str">
        <f t="array" ref="N1110">IF($L1110="","",INDEX($B$10:$B$500,SMALL(IF($D$10:$D$500=$M1110,ROW($10:$500)-9),COUNTIF($M$9:$M1109,$M1110)+1)))</f>
        <v/>
      </c>
      <c r="O1110" s="28"/>
      <c r="P1110" s="13" t="str">
        <f t="shared" si="171"/>
        <v/>
      </c>
      <c r="Q1110" s="27" t="str">
        <f t="shared" si="172"/>
        <v/>
      </c>
      <c r="R1110" s="26" t="str">
        <f t="array" ref="R1110">IF($P1110="","",INDEX($B$10:$B$500,SMALL(IF($D$10:$D$500=$Q1110,ROW($10:$500)-9),COUNTIF($Q$9:$Q1109,$Q1110)+1)))</f>
        <v/>
      </c>
    </row>
    <row r="1111" spans="1:18" ht="26.25" thickTop="1" thickBot="1" x14ac:dyDescent="0.4">
      <c r="A1111" s="13" t="str">
        <f>IF(B1111="","",COUNT($A$9:A1110)+1)</f>
        <v/>
      </c>
      <c r="B1111" s="16"/>
      <c r="C1111" s="16"/>
      <c r="D1111" s="18" t="str">
        <f t="shared" si="162"/>
        <v/>
      </c>
      <c r="E1111" s="16" t="str">
        <f t="shared" si="163"/>
        <v/>
      </c>
      <c r="F1111" s="16" t="str">
        <f t="shared" si="164"/>
        <v/>
      </c>
      <c r="G1111" s="16" t="str">
        <f t="shared" si="165"/>
        <v/>
      </c>
      <c r="H1111" s="15" t="str">
        <f t="shared" si="166"/>
        <v/>
      </c>
      <c r="I1111" s="15" t="str">
        <f t="shared" si="167"/>
        <v/>
      </c>
      <c r="J1111" s="15" t="str">
        <f t="shared" si="168"/>
        <v/>
      </c>
      <c r="K1111" s="28"/>
      <c r="L1111" s="13" t="str">
        <f t="shared" si="169"/>
        <v/>
      </c>
      <c r="M1111" s="27" t="str">
        <f t="shared" si="170"/>
        <v/>
      </c>
      <c r="N1111" s="26" t="str">
        <f t="array" ref="N1111">IF($L1111="","",INDEX($B$10:$B$500,SMALL(IF($D$10:$D$500=$M1111,ROW($10:$500)-9),COUNTIF($M$9:$M1110,$M1111)+1)))</f>
        <v/>
      </c>
      <c r="O1111" s="28"/>
      <c r="P1111" s="13" t="str">
        <f t="shared" si="171"/>
        <v/>
      </c>
      <c r="Q1111" s="27" t="str">
        <f t="shared" si="172"/>
        <v/>
      </c>
      <c r="R1111" s="26" t="str">
        <f t="array" ref="R1111">IF($P1111="","",INDEX($B$10:$B$500,SMALL(IF($D$10:$D$500=$Q1111,ROW($10:$500)-9),COUNTIF($Q$9:$Q1110,$Q1111)+1)))</f>
        <v/>
      </c>
    </row>
    <row r="1112" spans="1:18" ht="26.25" thickTop="1" thickBot="1" x14ac:dyDescent="0.4">
      <c r="A1112" s="13" t="str">
        <f>IF(B1112="","",COUNT($A$9:A1111)+1)</f>
        <v/>
      </c>
      <c r="B1112" s="16"/>
      <c r="C1112" s="16"/>
      <c r="D1112" s="18" t="str">
        <f t="shared" si="162"/>
        <v/>
      </c>
      <c r="E1112" s="16" t="str">
        <f t="shared" si="163"/>
        <v/>
      </c>
      <c r="F1112" s="16" t="str">
        <f t="shared" si="164"/>
        <v/>
      </c>
      <c r="G1112" s="16" t="str">
        <f t="shared" si="165"/>
        <v/>
      </c>
      <c r="H1112" s="15" t="str">
        <f t="shared" si="166"/>
        <v/>
      </c>
      <c r="I1112" s="15" t="str">
        <f t="shared" si="167"/>
        <v/>
      </c>
      <c r="J1112" s="15" t="str">
        <f t="shared" si="168"/>
        <v/>
      </c>
      <c r="K1112" s="28"/>
      <c r="L1112" s="13" t="str">
        <f t="shared" si="169"/>
        <v/>
      </c>
      <c r="M1112" s="27" t="str">
        <f t="shared" si="170"/>
        <v/>
      </c>
      <c r="N1112" s="26" t="str">
        <f t="array" ref="N1112">IF($L1112="","",INDEX($B$10:$B$500,SMALL(IF($D$10:$D$500=$M1112,ROW($10:$500)-9),COUNTIF($M$9:$M1111,$M1112)+1)))</f>
        <v/>
      </c>
      <c r="O1112" s="28"/>
      <c r="P1112" s="13" t="str">
        <f t="shared" si="171"/>
        <v/>
      </c>
      <c r="Q1112" s="27" t="str">
        <f t="shared" si="172"/>
        <v/>
      </c>
      <c r="R1112" s="26" t="str">
        <f t="array" ref="R1112">IF($P1112="","",INDEX($B$10:$B$500,SMALL(IF($D$10:$D$500=$Q1112,ROW($10:$500)-9),COUNTIF($Q$9:$Q1111,$Q1112)+1)))</f>
        <v/>
      </c>
    </row>
    <row r="1113" spans="1:18" ht="26.25" thickTop="1" thickBot="1" x14ac:dyDescent="0.4">
      <c r="A1113" s="13" t="str">
        <f>IF(B1113="","",COUNT($A$9:A1112)+1)</f>
        <v/>
      </c>
      <c r="B1113" s="16"/>
      <c r="C1113" s="16"/>
      <c r="D1113" s="18" t="str">
        <f t="shared" si="162"/>
        <v/>
      </c>
      <c r="E1113" s="16" t="str">
        <f t="shared" si="163"/>
        <v/>
      </c>
      <c r="F1113" s="16" t="str">
        <f t="shared" si="164"/>
        <v/>
      </c>
      <c r="G1113" s="16" t="str">
        <f t="shared" si="165"/>
        <v/>
      </c>
      <c r="H1113" s="15" t="str">
        <f t="shared" si="166"/>
        <v/>
      </c>
      <c r="I1113" s="15" t="str">
        <f t="shared" si="167"/>
        <v/>
      </c>
      <c r="J1113" s="15" t="str">
        <f t="shared" si="168"/>
        <v/>
      </c>
      <c r="K1113" s="28"/>
      <c r="L1113" s="13" t="str">
        <f t="shared" si="169"/>
        <v/>
      </c>
      <c r="M1113" s="27" t="str">
        <f t="shared" si="170"/>
        <v/>
      </c>
      <c r="N1113" s="26" t="str">
        <f t="array" ref="N1113">IF($L1113="","",INDEX($B$10:$B$500,SMALL(IF($D$10:$D$500=$M1113,ROW($10:$500)-9),COUNTIF($M$9:$M1112,$M1113)+1)))</f>
        <v/>
      </c>
      <c r="O1113" s="28"/>
      <c r="P1113" s="13" t="str">
        <f t="shared" si="171"/>
        <v/>
      </c>
      <c r="Q1113" s="27" t="str">
        <f t="shared" si="172"/>
        <v/>
      </c>
      <c r="R1113" s="26" t="str">
        <f t="array" ref="R1113">IF($P1113="","",INDEX($B$10:$B$500,SMALL(IF($D$10:$D$500=$Q1113,ROW($10:$500)-9),COUNTIF($Q$9:$Q1112,$Q1113)+1)))</f>
        <v/>
      </c>
    </row>
    <row r="1114" spans="1:18" ht="26.25" thickTop="1" thickBot="1" x14ac:dyDescent="0.4">
      <c r="A1114" s="13" t="str">
        <f>IF(B1114="","",COUNT($A$9:A1113)+1)</f>
        <v/>
      </c>
      <c r="B1114" s="16"/>
      <c r="C1114" s="16"/>
      <c r="D1114" s="18" t="str">
        <f t="shared" si="162"/>
        <v/>
      </c>
      <c r="E1114" s="16" t="str">
        <f t="shared" si="163"/>
        <v/>
      </c>
      <c r="F1114" s="16" t="str">
        <f t="shared" si="164"/>
        <v/>
      </c>
      <c r="G1114" s="16" t="str">
        <f t="shared" si="165"/>
        <v/>
      </c>
      <c r="H1114" s="15" t="str">
        <f t="shared" si="166"/>
        <v/>
      </c>
      <c r="I1114" s="15" t="str">
        <f t="shared" si="167"/>
        <v/>
      </c>
      <c r="J1114" s="15" t="str">
        <f t="shared" si="168"/>
        <v/>
      </c>
      <c r="K1114" s="28"/>
      <c r="L1114" s="13" t="str">
        <f t="shared" si="169"/>
        <v/>
      </c>
      <c r="M1114" s="27" t="str">
        <f t="shared" si="170"/>
        <v/>
      </c>
      <c r="N1114" s="26" t="str">
        <f t="array" ref="N1114">IF($L1114="","",INDEX($B$10:$B$500,SMALL(IF($D$10:$D$500=$M1114,ROW($10:$500)-9),COUNTIF($M$9:$M1113,$M1114)+1)))</f>
        <v/>
      </c>
      <c r="O1114" s="28"/>
      <c r="P1114" s="13" t="str">
        <f t="shared" si="171"/>
        <v/>
      </c>
      <c r="Q1114" s="27" t="str">
        <f t="shared" si="172"/>
        <v/>
      </c>
      <c r="R1114" s="26" t="str">
        <f t="array" ref="R1114">IF($P1114="","",INDEX($B$10:$B$500,SMALL(IF($D$10:$D$500=$Q1114,ROW($10:$500)-9),COUNTIF($Q$9:$Q1113,$Q1114)+1)))</f>
        <v/>
      </c>
    </row>
    <row r="1115" spans="1:18" ht="26.25" thickTop="1" thickBot="1" x14ac:dyDescent="0.4">
      <c r="A1115" s="13" t="str">
        <f>IF(B1115="","",COUNT($A$9:A1114)+1)</f>
        <v/>
      </c>
      <c r="B1115" s="16"/>
      <c r="C1115" s="16"/>
      <c r="D1115" s="18" t="str">
        <f t="shared" si="162"/>
        <v/>
      </c>
      <c r="E1115" s="16" t="str">
        <f t="shared" si="163"/>
        <v/>
      </c>
      <c r="F1115" s="16" t="str">
        <f t="shared" si="164"/>
        <v/>
      </c>
      <c r="G1115" s="16" t="str">
        <f t="shared" si="165"/>
        <v/>
      </c>
      <c r="H1115" s="15" t="str">
        <f t="shared" si="166"/>
        <v/>
      </c>
      <c r="I1115" s="15" t="str">
        <f t="shared" si="167"/>
        <v/>
      </c>
      <c r="J1115" s="15" t="str">
        <f t="shared" si="168"/>
        <v/>
      </c>
      <c r="K1115" s="28"/>
      <c r="L1115" s="13" t="str">
        <f t="shared" si="169"/>
        <v/>
      </c>
      <c r="M1115" s="27" t="str">
        <f t="shared" si="170"/>
        <v/>
      </c>
      <c r="N1115" s="26" t="str">
        <f t="array" ref="N1115">IF($L1115="","",INDEX($B$10:$B$500,SMALL(IF($D$10:$D$500=$M1115,ROW($10:$500)-9),COUNTIF($M$9:$M1114,$M1115)+1)))</f>
        <v/>
      </c>
      <c r="O1115" s="28"/>
      <c r="P1115" s="13" t="str">
        <f t="shared" si="171"/>
        <v/>
      </c>
      <c r="Q1115" s="27" t="str">
        <f t="shared" si="172"/>
        <v/>
      </c>
      <c r="R1115" s="26" t="str">
        <f t="array" ref="R1115">IF($P1115="","",INDEX($B$10:$B$500,SMALL(IF($D$10:$D$500=$Q1115,ROW($10:$500)-9),COUNTIF($Q$9:$Q1114,$Q1115)+1)))</f>
        <v/>
      </c>
    </row>
    <row r="1116" spans="1:18" ht="26.25" thickTop="1" thickBot="1" x14ac:dyDescent="0.4">
      <c r="A1116" s="13" t="str">
        <f>IF(B1116="","",COUNT($A$9:A1115)+1)</f>
        <v/>
      </c>
      <c r="B1116" s="16"/>
      <c r="C1116" s="16"/>
      <c r="D1116" s="18" t="str">
        <f t="shared" si="162"/>
        <v/>
      </c>
      <c r="E1116" s="16" t="str">
        <f t="shared" si="163"/>
        <v/>
      </c>
      <c r="F1116" s="16" t="str">
        <f t="shared" si="164"/>
        <v/>
      </c>
      <c r="G1116" s="16" t="str">
        <f t="shared" si="165"/>
        <v/>
      </c>
      <c r="H1116" s="15" t="str">
        <f t="shared" si="166"/>
        <v/>
      </c>
      <c r="I1116" s="15" t="str">
        <f t="shared" si="167"/>
        <v/>
      </c>
      <c r="J1116" s="15" t="str">
        <f t="shared" si="168"/>
        <v/>
      </c>
      <c r="K1116" s="28"/>
      <c r="L1116" s="13" t="str">
        <f t="shared" si="169"/>
        <v/>
      </c>
      <c r="M1116" s="27" t="str">
        <f t="shared" si="170"/>
        <v/>
      </c>
      <c r="N1116" s="26" t="str">
        <f t="array" ref="N1116">IF($L1116="","",INDEX($B$10:$B$500,SMALL(IF($D$10:$D$500=$M1116,ROW($10:$500)-9),COUNTIF($M$9:$M1115,$M1116)+1)))</f>
        <v/>
      </c>
      <c r="O1116" s="28"/>
      <c r="P1116" s="13" t="str">
        <f t="shared" si="171"/>
        <v/>
      </c>
      <c r="Q1116" s="27" t="str">
        <f t="shared" si="172"/>
        <v/>
      </c>
      <c r="R1116" s="26" t="str">
        <f t="array" ref="R1116">IF($P1116="","",INDEX($B$10:$B$500,SMALL(IF($D$10:$D$500=$Q1116,ROW($10:$500)-9),COUNTIF($Q$9:$Q1115,$Q1116)+1)))</f>
        <v/>
      </c>
    </row>
    <row r="1117" spans="1:18" ht="26.25" thickTop="1" thickBot="1" x14ac:dyDescent="0.4">
      <c r="A1117" s="13" t="str">
        <f>IF(B1117="","",COUNT($A$9:A1116)+1)</f>
        <v/>
      </c>
      <c r="B1117" s="16"/>
      <c r="C1117" s="16"/>
      <c r="D1117" s="18" t="str">
        <f t="shared" si="162"/>
        <v/>
      </c>
      <c r="E1117" s="16" t="str">
        <f t="shared" si="163"/>
        <v/>
      </c>
      <c r="F1117" s="16" t="str">
        <f t="shared" si="164"/>
        <v/>
      </c>
      <c r="G1117" s="16" t="str">
        <f t="shared" si="165"/>
        <v/>
      </c>
      <c r="H1117" s="15" t="str">
        <f t="shared" si="166"/>
        <v/>
      </c>
      <c r="I1117" s="15" t="str">
        <f t="shared" si="167"/>
        <v/>
      </c>
      <c r="J1117" s="15" t="str">
        <f t="shared" si="168"/>
        <v/>
      </c>
      <c r="K1117" s="28"/>
      <c r="L1117" s="13" t="str">
        <f t="shared" si="169"/>
        <v/>
      </c>
      <c r="M1117" s="27" t="str">
        <f t="shared" si="170"/>
        <v/>
      </c>
      <c r="N1117" s="26" t="str">
        <f t="array" ref="N1117">IF($L1117="","",INDEX($B$10:$B$500,SMALL(IF($D$10:$D$500=$M1117,ROW($10:$500)-9),COUNTIF($M$9:$M1116,$M1117)+1)))</f>
        <v/>
      </c>
      <c r="O1117" s="28"/>
      <c r="P1117" s="13" t="str">
        <f t="shared" si="171"/>
        <v/>
      </c>
      <c r="Q1117" s="27" t="str">
        <f t="shared" si="172"/>
        <v/>
      </c>
      <c r="R1117" s="26" t="str">
        <f t="array" ref="R1117">IF($P1117="","",INDEX($B$10:$B$500,SMALL(IF($D$10:$D$500=$Q1117,ROW($10:$500)-9),COUNTIF($Q$9:$Q1116,$Q1117)+1)))</f>
        <v/>
      </c>
    </row>
    <row r="1118" spans="1:18" ht="26.25" thickTop="1" thickBot="1" x14ac:dyDescent="0.4">
      <c r="A1118" s="13" t="str">
        <f>IF(B1118="","",COUNT($A$9:A1117)+1)</f>
        <v/>
      </c>
      <c r="B1118" s="16"/>
      <c r="C1118" s="16"/>
      <c r="D1118" s="18" t="str">
        <f t="shared" si="162"/>
        <v/>
      </c>
      <c r="E1118" s="16" t="str">
        <f t="shared" si="163"/>
        <v/>
      </c>
      <c r="F1118" s="16" t="str">
        <f t="shared" si="164"/>
        <v/>
      </c>
      <c r="G1118" s="16" t="str">
        <f t="shared" si="165"/>
        <v/>
      </c>
      <c r="H1118" s="15" t="str">
        <f t="shared" si="166"/>
        <v/>
      </c>
      <c r="I1118" s="15" t="str">
        <f t="shared" si="167"/>
        <v/>
      </c>
      <c r="J1118" s="15" t="str">
        <f t="shared" si="168"/>
        <v/>
      </c>
      <c r="K1118" s="28"/>
      <c r="L1118" s="13" t="str">
        <f t="shared" si="169"/>
        <v/>
      </c>
      <c r="M1118" s="27" t="str">
        <f t="shared" si="170"/>
        <v/>
      </c>
      <c r="N1118" s="26" t="str">
        <f t="array" ref="N1118">IF($L1118="","",INDEX($B$10:$B$500,SMALL(IF($D$10:$D$500=$M1118,ROW($10:$500)-9),COUNTIF($M$9:$M1117,$M1118)+1)))</f>
        <v/>
      </c>
      <c r="O1118" s="28"/>
      <c r="P1118" s="13" t="str">
        <f t="shared" si="171"/>
        <v/>
      </c>
      <c r="Q1118" s="27" t="str">
        <f t="shared" si="172"/>
        <v/>
      </c>
      <c r="R1118" s="26" t="str">
        <f t="array" ref="R1118">IF($P1118="","",INDEX($B$10:$B$500,SMALL(IF($D$10:$D$500=$Q1118,ROW($10:$500)-9),COUNTIF($Q$9:$Q1117,$Q1118)+1)))</f>
        <v/>
      </c>
    </row>
    <row r="1119" spans="1:18" ht="26.25" thickTop="1" thickBot="1" x14ac:dyDescent="0.4">
      <c r="A1119" s="13" t="str">
        <f>IF(B1119="","",COUNT($A$9:A1118)+1)</f>
        <v/>
      </c>
      <c r="B1119" s="16"/>
      <c r="C1119" s="16"/>
      <c r="D1119" s="18" t="str">
        <f t="shared" si="162"/>
        <v/>
      </c>
      <c r="E1119" s="16" t="str">
        <f t="shared" si="163"/>
        <v/>
      </c>
      <c r="F1119" s="16" t="str">
        <f t="shared" si="164"/>
        <v/>
      </c>
      <c r="G1119" s="16" t="str">
        <f t="shared" si="165"/>
        <v/>
      </c>
      <c r="H1119" s="15" t="str">
        <f t="shared" si="166"/>
        <v/>
      </c>
      <c r="I1119" s="15" t="str">
        <f t="shared" si="167"/>
        <v/>
      </c>
      <c r="J1119" s="15" t="str">
        <f t="shared" si="168"/>
        <v/>
      </c>
      <c r="K1119" s="28"/>
      <c r="L1119" s="13" t="str">
        <f t="shared" si="169"/>
        <v/>
      </c>
      <c r="M1119" s="27" t="str">
        <f t="shared" si="170"/>
        <v/>
      </c>
      <c r="N1119" s="26" t="str">
        <f t="array" ref="N1119">IF($L1119="","",INDEX($B$10:$B$500,SMALL(IF($D$10:$D$500=$M1119,ROW($10:$500)-9),COUNTIF($M$9:$M1118,$M1119)+1)))</f>
        <v/>
      </c>
      <c r="O1119" s="28"/>
      <c r="P1119" s="13" t="str">
        <f t="shared" si="171"/>
        <v/>
      </c>
      <c r="Q1119" s="27" t="str">
        <f t="shared" si="172"/>
        <v/>
      </c>
      <c r="R1119" s="26" t="str">
        <f t="array" ref="R1119">IF($P1119="","",INDEX($B$10:$B$500,SMALL(IF($D$10:$D$500=$Q1119,ROW($10:$500)-9),COUNTIF($Q$9:$Q1118,$Q1119)+1)))</f>
        <v/>
      </c>
    </row>
    <row r="1120" spans="1:18" ht="26.25" thickTop="1" thickBot="1" x14ac:dyDescent="0.4">
      <c r="A1120" s="13" t="str">
        <f>IF(B1120="","",COUNT($A$9:A1119)+1)</f>
        <v/>
      </c>
      <c r="B1120" s="16"/>
      <c r="C1120" s="16"/>
      <c r="D1120" s="18" t="str">
        <f t="shared" si="162"/>
        <v/>
      </c>
      <c r="E1120" s="16" t="str">
        <f t="shared" si="163"/>
        <v/>
      </c>
      <c r="F1120" s="16" t="str">
        <f t="shared" si="164"/>
        <v/>
      </c>
      <c r="G1120" s="16" t="str">
        <f t="shared" si="165"/>
        <v/>
      </c>
      <c r="H1120" s="15" t="str">
        <f t="shared" si="166"/>
        <v/>
      </c>
      <c r="I1120" s="15" t="str">
        <f t="shared" si="167"/>
        <v/>
      </c>
      <c r="J1120" s="15" t="str">
        <f t="shared" si="168"/>
        <v/>
      </c>
      <c r="K1120" s="28"/>
      <c r="L1120" s="13" t="str">
        <f t="shared" si="169"/>
        <v/>
      </c>
      <c r="M1120" s="27" t="str">
        <f t="shared" si="170"/>
        <v/>
      </c>
      <c r="N1120" s="26" t="str">
        <f t="array" ref="N1120">IF($L1120="","",INDEX($B$10:$B$500,SMALL(IF($D$10:$D$500=$M1120,ROW($10:$500)-9),COUNTIF($M$9:$M1119,$M1120)+1)))</f>
        <v/>
      </c>
      <c r="O1120" s="28"/>
      <c r="P1120" s="13" t="str">
        <f t="shared" si="171"/>
        <v/>
      </c>
      <c r="Q1120" s="27" t="str">
        <f t="shared" si="172"/>
        <v/>
      </c>
      <c r="R1120" s="26" t="str">
        <f t="array" ref="R1120">IF($P1120="","",INDEX($B$10:$B$500,SMALL(IF($D$10:$D$500=$Q1120,ROW($10:$500)-9),COUNTIF($Q$9:$Q1119,$Q1120)+1)))</f>
        <v/>
      </c>
    </row>
    <row r="1121" spans="1:18" ht="26.25" thickTop="1" thickBot="1" x14ac:dyDescent="0.4">
      <c r="A1121" s="13" t="str">
        <f>IF(B1121="","",COUNT($A$9:A1120)+1)</f>
        <v/>
      </c>
      <c r="B1121" s="16"/>
      <c r="C1121" s="16"/>
      <c r="D1121" s="18" t="str">
        <f t="shared" ref="D1121:D1184" si="173">IF(C1121="","",DATE(IF(LEFT($C1121,1)="2",MID($C1121,2,2),"20"&amp;MID($C1121,2,2)),MID($C1121,4,2),MID($C1121,6,2)))</f>
        <v/>
      </c>
      <c r="E1121" s="16" t="str">
        <f t="shared" ref="E1121:E1184" si="174">IF(D1121="","",DAY(D1121))</f>
        <v/>
      </c>
      <c r="F1121" s="16" t="str">
        <f t="shared" ref="F1121:F1184" si="175">IF(D1121="","",MONTH(D1121))</f>
        <v/>
      </c>
      <c r="G1121" s="16" t="str">
        <f t="shared" ref="G1121:G1184" si="176">IF(D1121="","",YEAR(D1121))</f>
        <v/>
      </c>
      <c r="H1121" s="15" t="str">
        <f t="shared" ref="H1121:H1184" si="177">IF(ISNUMBER(E1121),DATEDIF((DATE(G1121,F1121,E1121)),(DATE("2012","10","1")),"MD"),"")</f>
        <v/>
      </c>
      <c r="I1121" s="15" t="str">
        <f t="shared" ref="I1121:I1184" si="178">IF(ISNUMBER(F1121),DATEDIF((DATE(G1121,F1121,E1121)),(DATE("2012","10","1")),"YM"),"")</f>
        <v/>
      </c>
      <c r="J1121" s="15" t="str">
        <f t="shared" ref="J1121:J1184" si="179">IF(ISNUMBER(G1121),DATEDIF((DATE(G1121,F1121,E1121)),(DATE("2012","10","1")),"Y"),"")</f>
        <v/>
      </c>
      <c r="K1121" s="28"/>
      <c r="L1121" s="13" t="str">
        <f t="shared" si="169"/>
        <v/>
      </c>
      <c r="M1121" s="27" t="str">
        <f t="shared" si="170"/>
        <v/>
      </c>
      <c r="N1121" s="26" t="str">
        <f t="array" ref="N1121">IF($L1121="","",INDEX($B$10:$B$500,SMALL(IF($D$10:$D$500=$M1121,ROW($10:$500)-9),COUNTIF($M$9:$M1120,$M1121)+1)))</f>
        <v/>
      </c>
      <c r="O1121" s="28"/>
      <c r="P1121" s="13" t="str">
        <f t="shared" si="171"/>
        <v/>
      </c>
      <c r="Q1121" s="27" t="str">
        <f t="shared" si="172"/>
        <v/>
      </c>
      <c r="R1121" s="26" t="str">
        <f t="array" ref="R1121">IF($P1121="","",INDEX($B$10:$B$500,SMALL(IF($D$10:$D$500=$Q1121,ROW($10:$500)-9),COUNTIF($Q$9:$Q1120,$Q1121)+1)))</f>
        <v/>
      </c>
    </row>
    <row r="1122" spans="1:18" ht="26.25" thickTop="1" thickBot="1" x14ac:dyDescent="0.4">
      <c r="A1122" s="13" t="str">
        <f>IF(B1122="","",COUNT($A$9:A1121)+1)</f>
        <v/>
      </c>
      <c r="B1122" s="16"/>
      <c r="C1122" s="16"/>
      <c r="D1122" s="18" t="str">
        <f t="shared" si="173"/>
        <v/>
      </c>
      <c r="E1122" s="16" t="str">
        <f t="shared" si="174"/>
        <v/>
      </c>
      <c r="F1122" s="16" t="str">
        <f t="shared" si="175"/>
        <v/>
      </c>
      <c r="G1122" s="16" t="str">
        <f t="shared" si="176"/>
        <v/>
      </c>
      <c r="H1122" s="15" t="str">
        <f t="shared" si="177"/>
        <v/>
      </c>
      <c r="I1122" s="15" t="str">
        <f t="shared" si="178"/>
        <v/>
      </c>
      <c r="J1122" s="15" t="str">
        <f t="shared" si="179"/>
        <v/>
      </c>
      <c r="K1122" s="28"/>
      <c r="L1122" s="13" t="str">
        <f t="shared" si="169"/>
        <v/>
      </c>
      <c r="M1122" s="27" t="str">
        <f t="shared" si="170"/>
        <v/>
      </c>
      <c r="N1122" s="26" t="str">
        <f t="array" ref="N1122">IF($L1122="","",INDEX($B$10:$B$500,SMALL(IF($D$10:$D$500=$M1122,ROW($10:$500)-9),COUNTIF($M$9:$M1121,$M1122)+1)))</f>
        <v/>
      </c>
      <c r="O1122" s="28"/>
      <c r="P1122" s="13" t="str">
        <f t="shared" si="171"/>
        <v/>
      </c>
      <c r="Q1122" s="27" t="str">
        <f t="shared" si="172"/>
        <v/>
      </c>
      <c r="R1122" s="26" t="str">
        <f t="array" ref="R1122">IF($P1122="","",INDEX($B$10:$B$500,SMALL(IF($D$10:$D$500=$Q1122,ROW($10:$500)-9),COUNTIF($Q$9:$Q1121,$Q1122)+1)))</f>
        <v/>
      </c>
    </row>
    <row r="1123" spans="1:18" ht="26.25" thickTop="1" thickBot="1" x14ac:dyDescent="0.4">
      <c r="A1123" s="13" t="str">
        <f>IF(B1123="","",COUNT($A$9:A1122)+1)</f>
        <v/>
      </c>
      <c r="B1123" s="16"/>
      <c r="C1123" s="16"/>
      <c r="D1123" s="18" t="str">
        <f t="shared" si="173"/>
        <v/>
      </c>
      <c r="E1123" s="16" t="str">
        <f t="shared" si="174"/>
        <v/>
      </c>
      <c r="F1123" s="16" t="str">
        <f t="shared" si="175"/>
        <v/>
      </c>
      <c r="G1123" s="16" t="str">
        <f t="shared" si="176"/>
        <v/>
      </c>
      <c r="H1123" s="15" t="str">
        <f t="shared" si="177"/>
        <v/>
      </c>
      <c r="I1123" s="15" t="str">
        <f t="shared" si="178"/>
        <v/>
      </c>
      <c r="J1123" s="15" t="str">
        <f t="shared" si="179"/>
        <v/>
      </c>
      <c r="K1123" s="28"/>
      <c r="L1123" s="13" t="str">
        <f t="shared" si="169"/>
        <v/>
      </c>
      <c r="M1123" s="27" t="str">
        <f t="shared" si="170"/>
        <v/>
      </c>
      <c r="N1123" s="26" t="str">
        <f t="array" ref="N1123">IF($L1123="","",INDEX($B$10:$B$500,SMALL(IF($D$10:$D$500=$M1123,ROW($10:$500)-9),COUNTIF($M$9:$M1122,$M1123)+1)))</f>
        <v/>
      </c>
      <c r="O1123" s="28"/>
      <c r="P1123" s="13" t="str">
        <f t="shared" si="171"/>
        <v/>
      </c>
      <c r="Q1123" s="27" t="str">
        <f t="shared" si="172"/>
        <v/>
      </c>
      <c r="R1123" s="26" t="str">
        <f t="array" ref="R1123">IF($P1123="","",INDEX($B$10:$B$500,SMALL(IF($D$10:$D$500=$Q1123,ROW($10:$500)-9),COUNTIF($Q$9:$Q1122,$Q1123)+1)))</f>
        <v/>
      </c>
    </row>
    <row r="1124" spans="1:18" ht="26.25" thickTop="1" thickBot="1" x14ac:dyDescent="0.4">
      <c r="A1124" s="13" t="str">
        <f>IF(B1124="","",COUNT($A$9:A1123)+1)</f>
        <v/>
      </c>
      <c r="B1124" s="16"/>
      <c r="C1124" s="16"/>
      <c r="D1124" s="18" t="str">
        <f t="shared" si="173"/>
        <v/>
      </c>
      <c r="E1124" s="16" t="str">
        <f t="shared" si="174"/>
        <v/>
      </c>
      <c r="F1124" s="16" t="str">
        <f t="shared" si="175"/>
        <v/>
      </c>
      <c r="G1124" s="16" t="str">
        <f t="shared" si="176"/>
        <v/>
      </c>
      <c r="H1124" s="15" t="str">
        <f t="shared" si="177"/>
        <v/>
      </c>
      <c r="I1124" s="15" t="str">
        <f t="shared" si="178"/>
        <v/>
      </c>
      <c r="J1124" s="15" t="str">
        <f t="shared" si="179"/>
        <v/>
      </c>
      <c r="K1124" s="28"/>
      <c r="L1124" s="13" t="str">
        <f t="shared" si="169"/>
        <v/>
      </c>
      <c r="M1124" s="27" t="str">
        <f t="shared" si="170"/>
        <v/>
      </c>
      <c r="N1124" s="26" t="str">
        <f t="array" ref="N1124">IF($L1124="","",INDEX($B$10:$B$500,SMALL(IF($D$10:$D$500=$M1124,ROW($10:$500)-9),COUNTIF($M$9:$M1123,$M1124)+1)))</f>
        <v/>
      </c>
      <c r="O1124" s="28"/>
      <c r="P1124" s="13" t="str">
        <f t="shared" si="171"/>
        <v/>
      </c>
      <c r="Q1124" s="27" t="str">
        <f t="shared" si="172"/>
        <v/>
      </c>
      <c r="R1124" s="26" t="str">
        <f t="array" ref="R1124">IF($P1124="","",INDEX($B$10:$B$500,SMALL(IF($D$10:$D$500=$Q1124,ROW($10:$500)-9),COUNTIF($Q$9:$Q1123,$Q1124)+1)))</f>
        <v/>
      </c>
    </row>
    <row r="1125" spans="1:18" ht="26.25" thickTop="1" thickBot="1" x14ac:dyDescent="0.4">
      <c r="A1125" s="13" t="str">
        <f>IF(B1125="","",COUNT($A$9:A1124)+1)</f>
        <v/>
      </c>
      <c r="B1125" s="16"/>
      <c r="C1125" s="16"/>
      <c r="D1125" s="18" t="str">
        <f t="shared" si="173"/>
        <v/>
      </c>
      <c r="E1125" s="16" t="str">
        <f t="shared" si="174"/>
        <v/>
      </c>
      <c r="F1125" s="16" t="str">
        <f t="shared" si="175"/>
        <v/>
      </c>
      <c r="G1125" s="16" t="str">
        <f t="shared" si="176"/>
        <v/>
      </c>
      <c r="H1125" s="15" t="str">
        <f t="shared" si="177"/>
        <v/>
      </c>
      <c r="I1125" s="15" t="str">
        <f t="shared" si="178"/>
        <v/>
      </c>
      <c r="J1125" s="15" t="str">
        <f t="shared" si="179"/>
        <v/>
      </c>
      <c r="K1125" s="28"/>
      <c r="L1125" s="13" t="str">
        <f t="shared" si="169"/>
        <v/>
      </c>
      <c r="M1125" s="27" t="str">
        <f t="shared" si="170"/>
        <v/>
      </c>
      <c r="N1125" s="26" t="str">
        <f t="array" ref="N1125">IF($L1125="","",INDEX($B$10:$B$500,SMALL(IF($D$10:$D$500=$M1125,ROW($10:$500)-9),COUNTIF($M$9:$M1124,$M1125)+1)))</f>
        <v/>
      </c>
      <c r="O1125" s="28"/>
      <c r="P1125" s="13" t="str">
        <f t="shared" si="171"/>
        <v/>
      </c>
      <c r="Q1125" s="27" t="str">
        <f t="shared" si="172"/>
        <v/>
      </c>
      <c r="R1125" s="26" t="str">
        <f t="array" ref="R1125">IF($P1125="","",INDEX($B$10:$B$500,SMALL(IF($D$10:$D$500=$Q1125,ROW($10:$500)-9),COUNTIF($Q$9:$Q1124,$Q1125)+1)))</f>
        <v/>
      </c>
    </row>
    <row r="1126" spans="1:18" ht="26.25" thickTop="1" thickBot="1" x14ac:dyDescent="0.4">
      <c r="A1126" s="13" t="str">
        <f>IF(B1126="","",COUNT($A$9:A1125)+1)</f>
        <v/>
      </c>
      <c r="B1126" s="16"/>
      <c r="C1126" s="16"/>
      <c r="D1126" s="18" t="str">
        <f t="shared" si="173"/>
        <v/>
      </c>
      <c r="E1126" s="16" t="str">
        <f t="shared" si="174"/>
        <v/>
      </c>
      <c r="F1126" s="16" t="str">
        <f t="shared" si="175"/>
        <v/>
      </c>
      <c r="G1126" s="16" t="str">
        <f t="shared" si="176"/>
        <v/>
      </c>
      <c r="H1126" s="15" t="str">
        <f t="shared" si="177"/>
        <v/>
      </c>
      <c r="I1126" s="15" t="str">
        <f t="shared" si="178"/>
        <v/>
      </c>
      <c r="J1126" s="15" t="str">
        <f t="shared" si="179"/>
        <v/>
      </c>
      <c r="K1126" s="28"/>
      <c r="L1126" s="13" t="str">
        <f t="shared" si="169"/>
        <v/>
      </c>
      <c r="M1126" s="27" t="str">
        <f t="shared" si="170"/>
        <v/>
      </c>
      <c r="N1126" s="26" t="str">
        <f t="array" ref="N1126">IF($L1126="","",INDEX($B$10:$B$500,SMALL(IF($D$10:$D$500=$M1126,ROW($10:$500)-9),COUNTIF($M$9:$M1125,$M1126)+1)))</f>
        <v/>
      </c>
      <c r="O1126" s="28"/>
      <c r="P1126" s="13" t="str">
        <f t="shared" si="171"/>
        <v/>
      </c>
      <c r="Q1126" s="27" t="str">
        <f t="shared" si="172"/>
        <v/>
      </c>
      <c r="R1126" s="26" t="str">
        <f t="array" ref="R1126">IF($P1126="","",INDEX($B$10:$B$500,SMALL(IF($D$10:$D$500=$Q1126,ROW($10:$500)-9),COUNTIF($Q$9:$Q1125,$Q1126)+1)))</f>
        <v/>
      </c>
    </row>
    <row r="1127" spans="1:18" ht="26.25" thickTop="1" thickBot="1" x14ac:dyDescent="0.4">
      <c r="A1127" s="13" t="str">
        <f>IF(B1127="","",COUNT($A$9:A1126)+1)</f>
        <v/>
      </c>
      <c r="B1127" s="16"/>
      <c r="C1127" s="16"/>
      <c r="D1127" s="18" t="str">
        <f t="shared" si="173"/>
        <v/>
      </c>
      <c r="E1127" s="16" t="str">
        <f t="shared" si="174"/>
        <v/>
      </c>
      <c r="F1127" s="16" t="str">
        <f t="shared" si="175"/>
        <v/>
      </c>
      <c r="G1127" s="16" t="str">
        <f t="shared" si="176"/>
        <v/>
      </c>
      <c r="H1127" s="15" t="str">
        <f t="shared" si="177"/>
        <v/>
      </c>
      <c r="I1127" s="15" t="str">
        <f t="shared" si="178"/>
        <v/>
      </c>
      <c r="J1127" s="15" t="str">
        <f t="shared" si="179"/>
        <v/>
      </c>
      <c r="K1127" s="28"/>
      <c r="L1127" s="13" t="str">
        <f t="shared" si="169"/>
        <v/>
      </c>
      <c r="M1127" s="27" t="str">
        <f t="shared" si="170"/>
        <v/>
      </c>
      <c r="N1127" s="26" t="str">
        <f t="array" ref="N1127">IF($L1127="","",INDEX($B$10:$B$500,SMALL(IF($D$10:$D$500=$M1127,ROW($10:$500)-9),COUNTIF($M$9:$M1126,$M1127)+1)))</f>
        <v/>
      </c>
      <c r="O1127" s="28"/>
      <c r="P1127" s="13" t="str">
        <f t="shared" si="171"/>
        <v/>
      </c>
      <c r="Q1127" s="27" t="str">
        <f t="shared" si="172"/>
        <v/>
      </c>
      <c r="R1127" s="26" t="str">
        <f t="array" ref="R1127">IF($P1127="","",INDEX($B$10:$B$500,SMALL(IF($D$10:$D$500=$Q1127,ROW($10:$500)-9),COUNTIF($Q$9:$Q1126,$Q1127)+1)))</f>
        <v/>
      </c>
    </row>
    <row r="1128" spans="1:18" ht="26.25" thickTop="1" thickBot="1" x14ac:dyDescent="0.4">
      <c r="A1128" s="13" t="str">
        <f>IF(B1128="","",COUNT($A$9:A1127)+1)</f>
        <v/>
      </c>
      <c r="B1128" s="16"/>
      <c r="C1128" s="16"/>
      <c r="D1128" s="18" t="str">
        <f t="shared" si="173"/>
        <v/>
      </c>
      <c r="E1128" s="16" t="str">
        <f t="shared" si="174"/>
        <v/>
      </c>
      <c r="F1128" s="16" t="str">
        <f t="shared" si="175"/>
        <v/>
      </c>
      <c r="G1128" s="16" t="str">
        <f t="shared" si="176"/>
        <v/>
      </c>
      <c r="H1128" s="15" t="str">
        <f t="shared" si="177"/>
        <v/>
      </c>
      <c r="I1128" s="15" t="str">
        <f t="shared" si="178"/>
        <v/>
      </c>
      <c r="J1128" s="15" t="str">
        <f t="shared" si="179"/>
        <v/>
      </c>
      <c r="K1128" s="28"/>
      <c r="L1128" s="13" t="str">
        <f t="shared" si="169"/>
        <v/>
      </c>
      <c r="M1128" s="27" t="str">
        <f t="shared" si="170"/>
        <v/>
      </c>
      <c r="N1128" s="26" t="str">
        <f t="array" ref="N1128">IF($L1128="","",INDEX($B$10:$B$500,SMALL(IF($D$10:$D$500=$M1128,ROW($10:$500)-9),COUNTIF($M$9:$M1127,$M1128)+1)))</f>
        <v/>
      </c>
      <c r="O1128" s="28"/>
      <c r="P1128" s="13" t="str">
        <f t="shared" si="171"/>
        <v/>
      </c>
      <c r="Q1128" s="27" t="str">
        <f t="shared" si="172"/>
        <v/>
      </c>
      <c r="R1128" s="26" t="str">
        <f t="array" ref="R1128">IF($P1128="","",INDEX($B$10:$B$500,SMALL(IF($D$10:$D$500=$Q1128,ROW($10:$500)-9),COUNTIF($Q$9:$Q1127,$Q1128)+1)))</f>
        <v/>
      </c>
    </row>
    <row r="1129" spans="1:18" ht="26.25" thickTop="1" thickBot="1" x14ac:dyDescent="0.4">
      <c r="A1129" s="13" t="str">
        <f>IF(B1129="","",COUNT($A$9:A1128)+1)</f>
        <v/>
      </c>
      <c r="B1129" s="16"/>
      <c r="C1129" s="16"/>
      <c r="D1129" s="18" t="str">
        <f t="shared" si="173"/>
        <v/>
      </c>
      <c r="E1129" s="16" t="str">
        <f t="shared" si="174"/>
        <v/>
      </c>
      <c r="F1129" s="16" t="str">
        <f t="shared" si="175"/>
        <v/>
      </c>
      <c r="G1129" s="16" t="str">
        <f t="shared" si="176"/>
        <v/>
      </c>
      <c r="H1129" s="15" t="str">
        <f t="shared" si="177"/>
        <v/>
      </c>
      <c r="I1129" s="15" t="str">
        <f t="shared" si="178"/>
        <v/>
      </c>
      <c r="J1129" s="15" t="str">
        <f t="shared" si="179"/>
        <v/>
      </c>
      <c r="K1129" s="28"/>
      <c r="L1129" s="13" t="str">
        <f t="shared" si="169"/>
        <v/>
      </c>
      <c r="M1129" s="27" t="str">
        <f t="shared" si="170"/>
        <v/>
      </c>
      <c r="N1129" s="26" t="str">
        <f t="array" ref="N1129">IF($L1129="","",INDEX($B$10:$B$500,SMALL(IF($D$10:$D$500=$M1129,ROW($10:$500)-9),COUNTIF($M$9:$M1128,$M1129)+1)))</f>
        <v/>
      </c>
      <c r="O1129" s="28"/>
      <c r="P1129" s="13" t="str">
        <f t="shared" si="171"/>
        <v/>
      </c>
      <c r="Q1129" s="27" t="str">
        <f t="shared" si="172"/>
        <v/>
      </c>
      <c r="R1129" s="26" t="str">
        <f t="array" ref="R1129">IF($P1129="","",INDEX($B$10:$B$500,SMALL(IF($D$10:$D$500=$Q1129,ROW($10:$500)-9),COUNTIF($Q$9:$Q1128,$Q1129)+1)))</f>
        <v/>
      </c>
    </row>
    <row r="1130" spans="1:18" ht="26.25" thickTop="1" thickBot="1" x14ac:dyDescent="0.4">
      <c r="A1130" s="13" t="str">
        <f>IF(B1130="","",COUNT($A$9:A1129)+1)</f>
        <v/>
      </c>
      <c r="B1130" s="16"/>
      <c r="C1130" s="16"/>
      <c r="D1130" s="18" t="str">
        <f t="shared" si="173"/>
        <v/>
      </c>
      <c r="E1130" s="16" t="str">
        <f t="shared" si="174"/>
        <v/>
      </c>
      <c r="F1130" s="16" t="str">
        <f t="shared" si="175"/>
        <v/>
      </c>
      <c r="G1130" s="16" t="str">
        <f t="shared" si="176"/>
        <v/>
      </c>
      <c r="H1130" s="15" t="str">
        <f t="shared" si="177"/>
        <v/>
      </c>
      <c r="I1130" s="15" t="str">
        <f t="shared" si="178"/>
        <v/>
      </c>
      <c r="J1130" s="15" t="str">
        <f t="shared" si="179"/>
        <v/>
      </c>
      <c r="K1130" s="28"/>
      <c r="L1130" s="13" t="str">
        <f t="shared" si="169"/>
        <v/>
      </c>
      <c r="M1130" s="27" t="str">
        <f t="shared" si="170"/>
        <v/>
      </c>
      <c r="N1130" s="26" t="str">
        <f t="array" ref="N1130">IF($L1130="","",INDEX($B$10:$B$500,SMALL(IF($D$10:$D$500=$M1130,ROW($10:$500)-9),COUNTIF($M$9:$M1129,$M1130)+1)))</f>
        <v/>
      </c>
      <c r="O1130" s="28"/>
      <c r="P1130" s="13" t="str">
        <f t="shared" si="171"/>
        <v/>
      </c>
      <c r="Q1130" s="27" t="str">
        <f t="shared" si="172"/>
        <v/>
      </c>
      <c r="R1130" s="26" t="str">
        <f t="array" ref="R1130">IF($P1130="","",INDEX($B$10:$B$500,SMALL(IF($D$10:$D$500=$Q1130,ROW($10:$500)-9),COUNTIF($Q$9:$Q1129,$Q1130)+1)))</f>
        <v/>
      </c>
    </row>
    <row r="1131" spans="1:18" ht="26.25" thickTop="1" thickBot="1" x14ac:dyDescent="0.4">
      <c r="A1131" s="13" t="str">
        <f>IF(B1131="","",COUNT($A$9:A1130)+1)</f>
        <v/>
      </c>
      <c r="B1131" s="16"/>
      <c r="C1131" s="16"/>
      <c r="D1131" s="18" t="str">
        <f t="shared" si="173"/>
        <v/>
      </c>
      <c r="E1131" s="16" t="str">
        <f t="shared" si="174"/>
        <v/>
      </c>
      <c r="F1131" s="16" t="str">
        <f t="shared" si="175"/>
        <v/>
      </c>
      <c r="G1131" s="16" t="str">
        <f t="shared" si="176"/>
        <v/>
      </c>
      <c r="H1131" s="15" t="str">
        <f t="shared" si="177"/>
        <v/>
      </c>
      <c r="I1131" s="15" t="str">
        <f t="shared" si="178"/>
        <v/>
      </c>
      <c r="J1131" s="15" t="str">
        <f t="shared" si="179"/>
        <v/>
      </c>
      <c r="K1131" s="28"/>
      <c r="L1131" s="13" t="str">
        <f t="shared" si="169"/>
        <v/>
      </c>
      <c r="M1131" s="27" t="str">
        <f t="shared" si="170"/>
        <v/>
      </c>
      <c r="N1131" s="26" t="str">
        <f t="array" ref="N1131">IF($L1131="","",INDEX($B$10:$B$500,SMALL(IF($D$10:$D$500=$M1131,ROW($10:$500)-9),COUNTIF($M$9:$M1130,$M1131)+1)))</f>
        <v/>
      </c>
      <c r="O1131" s="28"/>
      <c r="P1131" s="13" t="str">
        <f t="shared" si="171"/>
        <v/>
      </c>
      <c r="Q1131" s="27" t="str">
        <f t="shared" si="172"/>
        <v/>
      </c>
      <c r="R1131" s="26" t="str">
        <f t="array" ref="R1131">IF($P1131="","",INDEX($B$10:$B$500,SMALL(IF($D$10:$D$500=$Q1131,ROW($10:$500)-9),COUNTIF($Q$9:$Q1130,$Q1131)+1)))</f>
        <v/>
      </c>
    </row>
    <row r="1132" spans="1:18" ht="26.25" thickTop="1" thickBot="1" x14ac:dyDescent="0.4">
      <c r="A1132" s="13" t="str">
        <f>IF(B1132="","",COUNT($A$9:A1131)+1)</f>
        <v/>
      </c>
      <c r="B1132" s="16"/>
      <c r="C1132" s="16"/>
      <c r="D1132" s="18" t="str">
        <f t="shared" si="173"/>
        <v/>
      </c>
      <c r="E1132" s="16" t="str">
        <f t="shared" si="174"/>
        <v/>
      </c>
      <c r="F1132" s="16" t="str">
        <f t="shared" si="175"/>
        <v/>
      </c>
      <c r="G1132" s="16" t="str">
        <f t="shared" si="176"/>
        <v/>
      </c>
      <c r="H1132" s="15" t="str">
        <f t="shared" si="177"/>
        <v/>
      </c>
      <c r="I1132" s="15" t="str">
        <f t="shared" si="178"/>
        <v/>
      </c>
      <c r="J1132" s="15" t="str">
        <f t="shared" si="179"/>
        <v/>
      </c>
      <c r="K1132" s="28"/>
      <c r="L1132" s="13" t="str">
        <f t="shared" si="169"/>
        <v/>
      </c>
      <c r="M1132" s="27" t="str">
        <f t="shared" si="170"/>
        <v/>
      </c>
      <c r="N1132" s="26" t="str">
        <f t="array" ref="N1132">IF($L1132="","",INDEX($B$10:$B$500,SMALL(IF($D$10:$D$500=$M1132,ROW($10:$500)-9),COUNTIF($M$9:$M1131,$M1132)+1)))</f>
        <v/>
      </c>
      <c r="O1132" s="28"/>
      <c r="P1132" s="13" t="str">
        <f t="shared" si="171"/>
        <v/>
      </c>
      <c r="Q1132" s="27" t="str">
        <f t="shared" si="172"/>
        <v/>
      </c>
      <c r="R1132" s="26" t="str">
        <f t="array" ref="R1132">IF($P1132="","",INDEX($B$10:$B$500,SMALL(IF($D$10:$D$500=$Q1132,ROW($10:$500)-9),COUNTIF($Q$9:$Q1131,$Q1132)+1)))</f>
        <v/>
      </c>
    </row>
    <row r="1133" spans="1:18" ht="26.25" thickTop="1" thickBot="1" x14ac:dyDescent="0.4">
      <c r="A1133" s="13" t="str">
        <f>IF(B1133="","",COUNT($A$9:A1132)+1)</f>
        <v/>
      </c>
      <c r="B1133" s="16"/>
      <c r="C1133" s="16"/>
      <c r="D1133" s="18" t="str">
        <f t="shared" si="173"/>
        <v/>
      </c>
      <c r="E1133" s="16" t="str">
        <f t="shared" si="174"/>
        <v/>
      </c>
      <c r="F1133" s="16" t="str">
        <f t="shared" si="175"/>
        <v/>
      </c>
      <c r="G1133" s="16" t="str">
        <f t="shared" si="176"/>
        <v/>
      </c>
      <c r="H1133" s="15" t="str">
        <f t="shared" si="177"/>
        <v/>
      </c>
      <c r="I1133" s="15" t="str">
        <f t="shared" si="178"/>
        <v/>
      </c>
      <c r="J1133" s="15" t="str">
        <f t="shared" si="179"/>
        <v/>
      </c>
      <c r="K1133" s="28"/>
      <c r="L1133" s="13" t="str">
        <f t="shared" si="169"/>
        <v/>
      </c>
      <c r="M1133" s="27" t="str">
        <f t="shared" si="170"/>
        <v/>
      </c>
      <c r="N1133" s="26" t="str">
        <f t="array" ref="N1133">IF($L1133="","",INDEX($B$10:$B$500,SMALL(IF($D$10:$D$500=$M1133,ROW($10:$500)-9),COUNTIF($M$9:$M1132,$M1133)+1)))</f>
        <v/>
      </c>
      <c r="O1133" s="28"/>
      <c r="P1133" s="13" t="str">
        <f t="shared" si="171"/>
        <v/>
      </c>
      <c r="Q1133" s="27" t="str">
        <f t="shared" si="172"/>
        <v/>
      </c>
      <c r="R1133" s="26" t="str">
        <f t="array" ref="R1133">IF($P1133="","",INDEX($B$10:$B$500,SMALL(IF($D$10:$D$500=$Q1133,ROW($10:$500)-9),COUNTIF($Q$9:$Q1132,$Q1133)+1)))</f>
        <v/>
      </c>
    </row>
    <row r="1134" spans="1:18" ht="26.25" thickTop="1" thickBot="1" x14ac:dyDescent="0.4">
      <c r="A1134" s="13" t="str">
        <f>IF(B1134="","",COUNT($A$9:A1133)+1)</f>
        <v/>
      </c>
      <c r="B1134" s="16"/>
      <c r="C1134" s="16"/>
      <c r="D1134" s="18" t="str">
        <f t="shared" si="173"/>
        <v/>
      </c>
      <c r="E1134" s="16" t="str">
        <f t="shared" si="174"/>
        <v/>
      </c>
      <c r="F1134" s="16" t="str">
        <f t="shared" si="175"/>
        <v/>
      </c>
      <c r="G1134" s="16" t="str">
        <f t="shared" si="176"/>
        <v/>
      </c>
      <c r="H1134" s="15" t="str">
        <f t="shared" si="177"/>
        <v/>
      </c>
      <c r="I1134" s="15" t="str">
        <f t="shared" si="178"/>
        <v/>
      </c>
      <c r="J1134" s="15" t="str">
        <f t="shared" si="179"/>
        <v/>
      </c>
      <c r="K1134" s="28"/>
      <c r="L1134" s="13" t="str">
        <f t="shared" si="169"/>
        <v/>
      </c>
      <c r="M1134" s="27" t="str">
        <f t="shared" si="170"/>
        <v/>
      </c>
      <c r="N1134" s="26" t="str">
        <f t="array" ref="N1134">IF($L1134="","",INDEX($B$10:$B$500,SMALL(IF($D$10:$D$500=$M1134,ROW($10:$500)-9),COUNTIF($M$9:$M1133,$M1134)+1)))</f>
        <v/>
      </c>
      <c r="O1134" s="28"/>
      <c r="P1134" s="13" t="str">
        <f t="shared" si="171"/>
        <v/>
      </c>
      <c r="Q1134" s="27" t="str">
        <f t="shared" si="172"/>
        <v/>
      </c>
      <c r="R1134" s="26" t="str">
        <f t="array" ref="R1134">IF($P1134="","",INDEX($B$10:$B$500,SMALL(IF($D$10:$D$500=$Q1134,ROW($10:$500)-9),COUNTIF($Q$9:$Q1133,$Q1134)+1)))</f>
        <v/>
      </c>
    </row>
    <row r="1135" spans="1:18" ht="26.25" thickTop="1" thickBot="1" x14ac:dyDescent="0.4">
      <c r="A1135" s="13" t="str">
        <f>IF(B1135="","",COUNT($A$9:A1134)+1)</f>
        <v/>
      </c>
      <c r="B1135" s="16"/>
      <c r="C1135" s="16"/>
      <c r="D1135" s="18" t="str">
        <f t="shared" si="173"/>
        <v/>
      </c>
      <c r="E1135" s="16" t="str">
        <f t="shared" si="174"/>
        <v/>
      </c>
      <c r="F1135" s="16" t="str">
        <f t="shared" si="175"/>
        <v/>
      </c>
      <c r="G1135" s="16" t="str">
        <f t="shared" si="176"/>
        <v/>
      </c>
      <c r="H1135" s="15" t="str">
        <f t="shared" si="177"/>
        <v/>
      </c>
      <c r="I1135" s="15" t="str">
        <f t="shared" si="178"/>
        <v/>
      </c>
      <c r="J1135" s="15" t="str">
        <f t="shared" si="179"/>
        <v/>
      </c>
      <c r="K1135" s="28"/>
      <c r="L1135" s="13" t="str">
        <f t="shared" si="169"/>
        <v/>
      </c>
      <c r="M1135" s="27" t="str">
        <f t="shared" si="170"/>
        <v/>
      </c>
      <c r="N1135" s="26" t="str">
        <f t="array" ref="N1135">IF($L1135="","",INDEX($B$10:$B$500,SMALL(IF($D$10:$D$500=$M1135,ROW($10:$500)-9),COUNTIF($M$9:$M1134,$M1135)+1)))</f>
        <v/>
      </c>
      <c r="O1135" s="28"/>
      <c r="P1135" s="13" t="str">
        <f t="shared" si="171"/>
        <v/>
      </c>
      <c r="Q1135" s="27" t="str">
        <f t="shared" si="172"/>
        <v/>
      </c>
      <c r="R1135" s="26" t="str">
        <f t="array" ref="R1135">IF($P1135="","",INDEX($B$10:$B$500,SMALL(IF($D$10:$D$500=$Q1135,ROW($10:$500)-9),COUNTIF($Q$9:$Q1134,$Q1135)+1)))</f>
        <v/>
      </c>
    </row>
    <row r="1136" spans="1:18" ht="26.25" thickTop="1" thickBot="1" x14ac:dyDescent="0.4">
      <c r="A1136" s="13" t="str">
        <f>IF(B1136="","",COUNT($A$9:A1135)+1)</f>
        <v/>
      </c>
      <c r="B1136" s="16"/>
      <c r="C1136" s="16"/>
      <c r="D1136" s="18" t="str">
        <f t="shared" si="173"/>
        <v/>
      </c>
      <c r="E1136" s="16" t="str">
        <f t="shared" si="174"/>
        <v/>
      </c>
      <c r="F1136" s="16" t="str">
        <f t="shared" si="175"/>
        <v/>
      </c>
      <c r="G1136" s="16" t="str">
        <f t="shared" si="176"/>
        <v/>
      </c>
      <c r="H1136" s="15" t="str">
        <f t="shared" si="177"/>
        <v/>
      </c>
      <c r="I1136" s="15" t="str">
        <f t="shared" si="178"/>
        <v/>
      </c>
      <c r="J1136" s="15" t="str">
        <f t="shared" si="179"/>
        <v/>
      </c>
      <c r="K1136" s="28"/>
      <c r="L1136" s="13" t="str">
        <f t="shared" si="169"/>
        <v/>
      </c>
      <c r="M1136" s="27" t="str">
        <f t="shared" si="170"/>
        <v/>
      </c>
      <c r="N1136" s="26" t="str">
        <f t="array" ref="N1136">IF($L1136="","",INDEX($B$10:$B$500,SMALL(IF($D$10:$D$500=$M1136,ROW($10:$500)-9),COUNTIF($M$9:$M1135,$M1136)+1)))</f>
        <v/>
      </c>
      <c r="O1136" s="28"/>
      <c r="P1136" s="13" t="str">
        <f t="shared" si="171"/>
        <v/>
      </c>
      <c r="Q1136" s="27" t="str">
        <f t="shared" si="172"/>
        <v/>
      </c>
      <c r="R1136" s="26" t="str">
        <f t="array" ref="R1136">IF($P1136="","",INDEX($B$10:$B$500,SMALL(IF($D$10:$D$500=$Q1136,ROW($10:$500)-9),COUNTIF($Q$9:$Q1135,$Q1136)+1)))</f>
        <v/>
      </c>
    </row>
    <row r="1137" spans="1:18" ht="26.25" thickTop="1" thickBot="1" x14ac:dyDescent="0.4">
      <c r="A1137" s="13" t="str">
        <f>IF(B1137="","",COUNT($A$9:A1136)+1)</f>
        <v/>
      </c>
      <c r="B1137" s="16"/>
      <c r="C1137" s="16"/>
      <c r="D1137" s="18" t="str">
        <f t="shared" si="173"/>
        <v/>
      </c>
      <c r="E1137" s="16" t="str">
        <f t="shared" si="174"/>
        <v/>
      </c>
      <c r="F1137" s="16" t="str">
        <f t="shared" si="175"/>
        <v/>
      </c>
      <c r="G1137" s="16" t="str">
        <f t="shared" si="176"/>
        <v/>
      </c>
      <c r="H1137" s="15" t="str">
        <f t="shared" si="177"/>
        <v/>
      </c>
      <c r="I1137" s="15" t="str">
        <f t="shared" si="178"/>
        <v/>
      </c>
      <c r="J1137" s="15" t="str">
        <f t="shared" si="179"/>
        <v/>
      </c>
      <c r="K1137" s="28"/>
      <c r="L1137" s="13" t="str">
        <f t="shared" si="169"/>
        <v/>
      </c>
      <c r="M1137" s="27" t="str">
        <f t="shared" si="170"/>
        <v/>
      </c>
      <c r="N1137" s="26" t="str">
        <f t="array" ref="N1137">IF($L1137="","",INDEX($B$10:$B$500,SMALL(IF($D$10:$D$500=$M1137,ROW($10:$500)-9),COUNTIF($M$9:$M1136,$M1137)+1)))</f>
        <v/>
      </c>
      <c r="O1137" s="28"/>
      <c r="P1137" s="13" t="str">
        <f t="shared" si="171"/>
        <v/>
      </c>
      <c r="Q1137" s="27" t="str">
        <f t="shared" si="172"/>
        <v/>
      </c>
      <c r="R1137" s="26" t="str">
        <f t="array" ref="R1137">IF($P1137="","",INDEX($B$10:$B$500,SMALL(IF($D$10:$D$500=$Q1137,ROW($10:$500)-9),COUNTIF($Q$9:$Q1136,$Q1137)+1)))</f>
        <v/>
      </c>
    </row>
    <row r="1138" spans="1:18" ht="26.25" thickTop="1" thickBot="1" x14ac:dyDescent="0.4">
      <c r="A1138" s="13" t="str">
        <f>IF(B1138="","",COUNT($A$9:A1137)+1)</f>
        <v/>
      </c>
      <c r="B1138" s="16"/>
      <c r="C1138" s="16"/>
      <c r="D1138" s="18" t="str">
        <f t="shared" si="173"/>
        <v/>
      </c>
      <c r="E1138" s="16" t="str">
        <f t="shared" si="174"/>
        <v/>
      </c>
      <c r="F1138" s="16" t="str">
        <f t="shared" si="175"/>
        <v/>
      </c>
      <c r="G1138" s="16" t="str">
        <f t="shared" si="176"/>
        <v/>
      </c>
      <c r="H1138" s="15" t="str">
        <f t="shared" si="177"/>
        <v/>
      </c>
      <c r="I1138" s="15" t="str">
        <f t="shared" si="178"/>
        <v/>
      </c>
      <c r="J1138" s="15" t="str">
        <f t="shared" si="179"/>
        <v/>
      </c>
      <c r="K1138" s="28"/>
      <c r="L1138" s="13" t="str">
        <f t="shared" si="169"/>
        <v/>
      </c>
      <c r="M1138" s="27" t="str">
        <f t="shared" si="170"/>
        <v/>
      </c>
      <c r="N1138" s="26" t="str">
        <f t="array" ref="N1138">IF($L1138="","",INDEX($B$10:$B$500,SMALL(IF($D$10:$D$500=$M1138,ROW($10:$500)-9),COUNTIF($M$9:$M1137,$M1138)+1)))</f>
        <v/>
      </c>
      <c r="O1138" s="28"/>
      <c r="P1138" s="13" t="str">
        <f t="shared" si="171"/>
        <v/>
      </c>
      <c r="Q1138" s="27" t="str">
        <f t="shared" si="172"/>
        <v/>
      </c>
      <c r="R1138" s="26" t="str">
        <f t="array" ref="R1138">IF($P1138="","",INDEX($B$10:$B$500,SMALL(IF($D$10:$D$500=$Q1138,ROW($10:$500)-9),COUNTIF($Q$9:$Q1137,$Q1138)+1)))</f>
        <v/>
      </c>
    </row>
    <row r="1139" spans="1:18" ht="26.25" thickTop="1" thickBot="1" x14ac:dyDescent="0.4">
      <c r="A1139" s="13" t="str">
        <f>IF(B1139="","",COUNT($A$9:A1138)+1)</f>
        <v/>
      </c>
      <c r="B1139" s="16"/>
      <c r="C1139" s="16"/>
      <c r="D1139" s="18" t="str">
        <f t="shared" si="173"/>
        <v/>
      </c>
      <c r="E1139" s="16" t="str">
        <f t="shared" si="174"/>
        <v/>
      </c>
      <c r="F1139" s="16" t="str">
        <f t="shared" si="175"/>
        <v/>
      </c>
      <c r="G1139" s="16" t="str">
        <f t="shared" si="176"/>
        <v/>
      </c>
      <c r="H1139" s="15" t="str">
        <f t="shared" si="177"/>
        <v/>
      </c>
      <c r="I1139" s="15" t="str">
        <f t="shared" si="178"/>
        <v/>
      </c>
      <c r="J1139" s="15" t="str">
        <f t="shared" si="179"/>
        <v/>
      </c>
      <c r="K1139" s="28"/>
      <c r="L1139" s="13" t="str">
        <f t="shared" si="169"/>
        <v/>
      </c>
      <c r="M1139" s="27" t="str">
        <f t="shared" si="170"/>
        <v/>
      </c>
      <c r="N1139" s="26" t="str">
        <f t="array" ref="N1139">IF($L1139="","",INDEX($B$10:$B$500,SMALL(IF($D$10:$D$500=$M1139,ROW($10:$500)-9),COUNTIF($M$9:$M1138,$M1139)+1)))</f>
        <v/>
      </c>
      <c r="O1139" s="28"/>
      <c r="P1139" s="13" t="str">
        <f t="shared" si="171"/>
        <v/>
      </c>
      <c r="Q1139" s="27" t="str">
        <f t="shared" si="172"/>
        <v/>
      </c>
      <c r="R1139" s="26" t="str">
        <f t="array" ref="R1139">IF($P1139="","",INDEX($B$10:$B$500,SMALL(IF($D$10:$D$500=$Q1139,ROW($10:$500)-9),COUNTIF($Q$9:$Q1138,$Q1139)+1)))</f>
        <v/>
      </c>
    </row>
    <row r="1140" spans="1:18" ht="26.25" thickTop="1" thickBot="1" x14ac:dyDescent="0.4">
      <c r="A1140" s="13" t="str">
        <f>IF(B1140="","",COUNT($A$9:A1139)+1)</f>
        <v/>
      </c>
      <c r="B1140" s="16"/>
      <c r="C1140" s="16"/>
      <c r="D1140" s="18" t="str">
        <f t="shared" si="173"/>
        <v/>
      </c>
      <c r="E1140" s="16" t="str">
        <f t="shared" si="174"/>
        <v/>
      </c>
      <c r="F1140" s="16" t="str">
        <f t="shared" si="175"/>
        <v/>
      </c>
      <c r="G1140" s="16" t="str">
        <f t="shared" si="176"/>
        <v/>
      </c>
      <c r="H1140" s="15" t="str">
        <f t="shared" si="177"/>
        <v/>
      </c>
      <c r="I1140" s="15" t="str">
        <f t="shared" si="178"/>
        <v/>
      </c>
      <c r="J1140" s="15" t="str">
        <f t="shared" si="179"/>
        <v/>
      </c>
      <c r="K1140" s="28"/>
      <c r="L1140" s="13" t="str">
        <f t="shared" si="169"/>
        <v/>
      </c>
      <c r="M1140" s="27" t="str">
        <f t="shared" si="170"/>
        <v/>
      </c>
      <c r="N1140" s="26" t="str">
        <f t="array" ref="N1140">IF($L1140="","",INDEX($B$10:$B$500,SMALL(IF($D$10:$D$500=$M1140,ROW($10:$500)-9),COUNTIF($M$9:$M1139,$M1140)+1)))</f>
        <v/>
      </c>
      <c r="O1140" s="28"/>
      <c r="P1140" s="13" t="str">
        <f t="shared" si="171"/>
        <v/>
      </c>
      <c r="Q1140" s="27" t="str">
        <f t="shared" si="172"/>
        <v/>
      </c>
      <c r="R1140" s="26" t="str">
        <f t="array" ref="R1140">IF($P1140="","",INDEX($B$10:$B$500,SMALL(IF($D$10:$D$500=$Q1140,ROW($10:$500)-9),COUNTIF($Q$9:$Q1139,$Q1140)+1)))</f>
        <v/>
      </c>
    </row>
    <row r="1141" spans="1:18" ht="26.25" thickTop="1" thickBot="1" x14ac:dyDescent="0.4">
      <c r="A1141" s="13" t="str">
        <f>IF(B1141="","",COUNT($A$9:A1140)+1)</f>
        <v/>
      </c>
      <c r="B1141" s="16"/>
      <c r="C1141" s="16"/>
      <c r="D1141" s="18" t="str">
        <f t="shared" si="173"/>
        <v/>
      </c>
      <c r="E1141" s="16" t="str">
        <f t="shared" si="174"/>
        <v/>
      </c>
      <c r="F1141" s="16" t="str">
        <f t="shared" si="175"/>
        <v/>
      </c>
      <c r="G1141" s="16" t="str">
        <f t="shared" si="176"/>
        <v/>
      </c>
      <c r="H1141" s="15" t="str">
        <f t="shared" si="177"/>
        <v/>
      </c>
      <c r="I1141" s="15" t="str">
        <f t="shared" si="178"/>
        <v/>
      </c>
      <c r="J1141" s="15" t="str">
        <f t="shared" si="179"/>
        <v/>
      </c>
      <c r="K1141" s="28"/>
      <c r="L1141" s="13" t="str">
        <f t="shared" si="169"/>
        <v/>
      </c>
      <c r="M1141" s="27" t="str">
        <f t="shared" si="170"/>
        <v/>
      </c>
      <c r="N1141" s="26" t="str">
        <f t="array" ref="N1141">IF($L1141="","",INDEX($B$10:$B$500,SMALL(IF($D$10:$D$500=$M1141,ROW($10:$500)-9),COUNTIF($M$9:$M1140,$M1141)+1)))</f>
        <v/>
      </c>
      <c r="O1141" s="28"/>
      <c r="P1141" s="13" t="str">
        <f t="shared" si="171"/>
        <v/>
      </c>
      <c r="Q1141" s="27" t="str">
        <f t="shared" si="172"/>
        <v/>
      </c>
      <c r="R1141" s="26" t="str">
        <f t="array" ref="R1141">IF($P1141="","",INDEX($B$10:$B$500,SMALL(IF($D$10:$D$500=$Q1141,ROW($10:$500)-9),COUNTIF($Q$9:$Q1140,$Q1141)+1)))</f>
        <v/>
      </c>
    </row>
    <row r="1142" spans="1:18" ht="26.25" thickTop="1" thickBot="1" x14ac:dyDescent="0.4">
      <c r="A1142" s="13" t="str">
        <f>IF(B1142="","",COUNT($A$9:A1141)+1)</f>
        <v/>
      </c>
      <c r="B1142" s="16"/>
      <c r="C1142" s="16"/>
      <c r="D1142" s="18" t="str">
        <f t="shared" si="173"/>
        <v/>
      </c>
      <c r="E1142" s="16" t="str">
        <f t="shared" si="174"/>
        <v/>
      </c>
      <c r="F1142" s="16" t="str">
        <f t="shared" si="175"/>
        <v/>
      </c>
      <c r="G1142" s="16" t="str">
        <f t="shared" si="176"/>
        <v/>
      </c>
      <c r="H1142" s="15" t="str">
        <f t="shared" si="177"/>
        <v/>
      </c>
      <c r="I1142" s="15" t="str">
        <f t="shared" si="178"/>
        <v/>
      </c>
      <c r="J1142" s="15" t="str">
        <f t="shared" si="179"/>
        <v/>
      </c>
      <c r="K1142" s="28"/>
      <c r="L1142" s="13" t="str">
        <f t="shared" si="169"/>
        <v/>
      </c>
      <c r="M1142" s="27" t="str">
        <f t="shared" si="170"/>
        <v/>
      </c>
      <c r="N1142" s="26" t="str">
        <f t="array" ref="N1142">IF($L1142="","",INDEX($B$10:$B$500,SMALL(IF($D$10:$D$500=$M1142,ROW($10:$500)-9),COUNTIF($M$9:$M1141,$M1142)+1)))</f>
        <v/>
      </c>
      <c r="O1142" s="28"/>
      <c r="P1142" s="13" t="str">
        <f t="shared" si="171"/>
        <v/>
      </c>
      <c r="Q1142" s="27" t="str">
        <f t="shared" si="172"/>
        <v/>
      </c>
      <c r="R1142" s="26" t="str">
        <f t="array" ref="R1142">IF($P1142="","",INDEX($B$10:$B$500,SMALL(IF($D$10:$D$500=$Q1142,ROW($10:$500)-9),COUNTIF($Q$9:$Q1141,$Q1142)+1)))</f>
        <v/>
      </c>
    </row>
    <row r="1143" spans="1:18" ht="26.25" thickTop="1" thickBot="1" x14ac:dyDescent="0.4">
      <c r="A1143" s="13" t="str">
        <f>IF(B1143="","",COUNT($A$9:A1142)+1)</f>
        <v/>
      </c>
      <c r="B1143" s="16"/>
      <c r="C1143" s="16"/>
      <c r="D1143" s="18" t="str">
        <f t="shared" si="173"/>
        <v/>
      </c>
      <c r="E1143" s="16" t="str">
        <f t="shared" si="174"/>
        <v/>
      </c>
      <c r="F1143" s="16" t="str">
        <f t="shared" si="175"/>
        <v/>
      </c>
      <c r="G1143" s="16" t="str">
        <f t="shared" si="176"/>
        <v/>
      </c>
      <c r="H1143" s="15" t="str">
        <f t="shared" si="177"/>
        <v/>
      </c>
      <c r="I1143" s="15" t="str">
        <f t="shared" si="178"/>
        <v/>
      </c>
      <c r="J1143" s="15" t="str">
        <f t="shared" si="179"/>
        <v/>
      </c>
      <c r="K1143" s="28"/>
      <c r="L1143" s="13" t="str">
        <f t="shared" si="169"/>
        <v/>
      </c>
      <c r="M1143" s="27" t="str">
        <f t="shared" si="170"/>
        <v/>
      </c>
      <c r="N1143" s="26" t="str">
        <f t="array" ref="N1143">IF($L1143="","",INDEX($B$10:$B$500,SMALL(IF($D$10:$D$500=$M1143,ROW($10:$500)-9),COUNTIF($M$9:$M1142,$M1143)+1)))</f>
        <v/>
      </c>
      <c r="O1143" s="28"/>
      <c r="P1143" s="13" t="str">
        <f t="shared" si="171"/>
        <v/>
      </c>
      <c r="Q1143" s="27" t="str">
        <f t="shared" si="172"/>
        <v/>
      </c>
      <c r="R1143" s="26" t="str">
        <f t="array" ref="R1143">IF($P1143="","",INDEX($B$10:$B$500,SMALL(IF($D$10:$D$500=$Q1143,ROW($10:$500)-9),COUNTIF($Q$9:$Q1142,$Q1143)+1)))</f>
        <v/>
      </c>
    </row>
    <row r="1144" spans="1:18" ht="26.25" thickTop="1" thickBot="1" x14ac:dyDescent="0.4">
      <c r="A1144" s="13" t="str">
        <f>IF(B1144="","",COUNT($A$9:A1143)+1)</f>
        <v/>
      </c>
      <c r="B1144" s="16"/>
      <c r="C1144" s="16"/>
      <c r="D1144" s="18" t="str">
        <f t="shared" si="173"/>
        <v/>
      </c>
      <c r="E1144" s="16" t="str">
        <f t="shared" si="174"/>
        <v/>
      </c>
      <c r="F1144" s="16" t="str">
        <f t="shared" si="175"/>
        <v/>
      </c>
      <c r="G1144" s="16" t="str">
        <f t="shared" si="176"/>
        <v/>
      </c>
      <c r="H1144" s="15" t="str">
        <f t="shared" si="177"/>
        <v/>
      </c>
      <c r="I1144" s="15" t="str">
        <f t="shared" si="178"/>
        <v/>
      </c>
      <c r="J1144" s="15" t="str">
        <f t="shared" si="179"/>
        <v/>
      </c>
      <c r="K1144" s="28"/>
      <c r="L1144" s="13" t="str">
        <f t="shared" si="169"/>
        <v/>
      </c>
      <c r="M1144" s="27" t="str">
        <f t="shared" si="170"/>
        <v/>
      </c>
      <c r="N1144" s="26" t="str">
        <f t="array" ref="N1144">IF($L1144="","",INDEX($B$10:$B$500,SMALL(IF($D$10:$D$500=$M1144,ROW($10:$500)-9),COUNTIF($M$9:$M1143,$M1144)+1)))</f>
        <v/>
      </c>
      <c r="O1144" s="28"/>
      <c r="P1144" s="13" t="str">
        <f t="shared" si="171"/>
        <v/>
      </c>
      <c r="Q1144" s="27" t="str">
        <f t="shared" si="172"/>
        <v/>
      </c>
      <c r="R1144" s="26" t="str">
        <f t="array" ref="R1144">IF($P1144="","",INDEX($B$10:$B$500,SMALL(IF($D$10:$D$500=$Q1144,ROW($10:$500)-9),COUNTIF($Q$9:$Q1143,$Q1144)+1)))</f>
        <v/>
      </c>
    </row>
    <row r="1145" spans="1:18" ht="26.25" thickTop="1" thickBot="1" x14ac:dyDescent="0.4">
      <c r="A1145" s="13" t="str">
        <f>IF(B1145="","",COUNT($A$9:A1144)+1)</f>
        <v/>
      </c>
      <c r="B1145" s="16"/>
      <c r="C1145" s="16"/>
      <c r="D1145" s="18" t="str">
        <f t="shared" si="173"/>
        <v/>
      </c>
      <c r="E1145" s="16" t="str">
        <f t="shared" si="174"/>
        <v/>
      </c>
      <c r="F1145" s="16" t="str">
        <f t="shared" si="175"/>
        <v/>
      </c>
      <c r="G1145" s="16" t="str">
        <f t="shared" si="176"/>
        <v/>
      </c>
      <c r="H1145" s="15" t="str">
        <f t="shared" si="177"/>
        <v/>
      </c>
      <c r="I1145" s="15" t="str">
        <f t="shared" si="178"/>
        <v/>
      </c>
      <c r="J1145" s="15" t="str">
        <f t="shared" si="179"/>
        <v/>
      </c>
      <c r="K1145" s="28"/>
      <c r="L1145" s="13" t="str">
        <f t="shared" si="169"/>
        <v/>
      </c>
      <c r="M1145" s="27" t="str">
        <f t="shared" si="170"/>
        <v/>
      </c>
      <c r="N1145" s="26" t="str">
        <f t="array" ref="N1145">IF($L1145="","",INDEX($B$10:$B$500,SMALL(IF($D$10:$D$500=$M1145,ROW($10:$500)-9),COUNTIF($M$9:$M1144,$M1145)+1)))</f>
        <v/>
      </c>
      <c r="O1145" s="28"/>
      <c r="P1145" s="13" t="str">
        <f t="shared" si="171"/>
        <v/>
      </c>
      <c r="Q1145" s="27" t="str">
        <f t="shared" si="172"/>
        <v/>
      </c>
      <c r="R1145" s="26" t="str">
        <f t="array" ref="R1145">IF($P1145="","",INDEX($B$10:$B$500,SMALL(IF($D$10:$D$500=$Q1145,ROW($10:$500)-9),COUNTIF($Q$9:$Q1144,$Q1145)+1)))</f>
        <v/>
      </c>
    </row>
    <row r="1146" spans="1:18" ht="26.25" thickTop="1" thickBot="1" x14ac:dyDescent="0.4">
      <c r="A1146" s="13" t="str">
        <f>IF(B1146="","",COUNT($A$9:A1145)+1)</f>
        <v/>
      </c>
      <c r="B1146" s="16"/>
      <c r="C1146" s="16"/>
      <c r="D1146" s="18" t="str">
        <f t="shared" si="173"/>
        <v/>
      </c>
      <c r="E1146" s="16" t="str">
        <f t="shared" si="174"/>
        <v/>
      </c>
      <c r="F1146" s="16" t="str">
        <f t="shared" si="175"/>
        <v/>
      </c>
      <c r="G1146" s="16" t="str">
        <f t="shared" si="176"/>
        <v/>
      </c>
      <c r="H1146" s="15" t="str">
        <f t="shared" si="177"/>
        <v/>
      </c>
      <c r="I1146" s="15" t="str">
        <f t="shared" si="178"/>
        <v/>
      </c>
      <c r="J1146" s="15" t="str">
        <f t="shared" si="179"/>
        <v/>
      </c>
      <c r="K1146" s="28"/>
      <c r="L1146" s="13" t="str">
        <f t="shared" si="169"/>
        <v/>
      </c>
      <c r="M1146" s="27" t="str">
        <f t="shared" si="170"/>
        <v/>
      </c>
      <c r="N1146" s="26" t="str">
        <f t="array" ref="N1146">IF($L1146="","",INDEX($B$10:$B$500,SMALL(IF($D$10:$D$500=$M1146,ROW($10:$500)-9),COUNTIF($M$9:$M1145,$M1146)+1)))</f>
        <v/>
      </c>
      <c r="O1146" s="28"/>
      <c r="P1146" s="13" t="str">
        <f t="shared" si="171"/>
        <v/>
      </c>
      <c r="Q1146" s="27" t="str">
        <f t="shared" si="172"/>
        <v/>
      </c>
      <c r="R1146" s="26" t="str">
        <f t="array" ref="R1146">IF($P1146="","",INDEX($B$10:$B$500,SMALL(IF($D$10:$D$500=$Q1146,ROW($10:$500)-9),COUNTIF($Q$9:$Q1145,$Q1146)+1)))</f>
        <v/>
      </c>
    </row>
    <row r="1147" spans="1:18" ht="26.25" thickTop="1" thickBot="1" x14ac:dyDescent="0.4">
      <c r="A1147" s="13" t="str">
        <f>IF(B1147="","",COUNT($A$9:A1146)+1)</f>
        <v/>
      </c>
      <c r="B1147" s="16"/>
      <c r="C1147" s="16"/>
      <c r="D1147" s="18" t="str">
        <f t="shared" si="173"/>
        <v/>
      </c>
      <c r="E1147" s="16" t="str">
        <f t="shared" si="174"/>
        <v/>
      </c>
      <c r="F1147" s="16" t="str">
        <f t="shared" si="175"/>
        <v/>
      </c>
      <c r="G1147" s="16" t="str">
        <f t="shared" si="176"/>
        <v/>
      </c>
      <c r="H1147" s="15" t="str">
        <f t="shared" si="177"/>
        <v/>
      </c>
      <c r="I1147" s="15" t="str">
        <f t="shared" si="178"/>
        <v/>
      </c>
      <c r="J1147" s="15" t="str">
        <f t="shared" si="179"/>
        <v/>
      </c>
      <c r="K1147" s="28"/>
      <c r="L1147" s="13" t="str">
        <f t="shared" si="169"/>
        <v/>
      </c>
      <c r="M1147" s="27" t="str">
        <f t="shared" si="170"/>
        <v/>
      </c>
      <c r="N1147" s="26" t="str">
        <f t="array" ref="N1147">IF($L1147="","",INDEX($B$10:$B$500,SMALL(IF($D$10:$D$500=$M1147,ROW($10:$500)-9),COUNTIF($M$9:$M1146,$M1147)+1)))</f>
        <v/>
      </c>
      <c r="O1147" s="28"/>
      <c r="P1147" s="13" t="str">
        <f t="shared" si="171"/>
        <v/>
      </c>
      <c r="Q1147" s="27" t="str">
        <f t="shared" si="172"/>
        <v/>
      </c>
      <c r="R1147" s="26" t="str">
        <f t="array" ref="R1147">IF($P1147="","",INDEX($B$10:$B$500,SMALL(IF($D$10:$D$500=$Q1147,ROW($10:$500)-9),COUNTIF($Q$9:$Q1146,$Q1147)+1)))</f>
        <v/>
      </c>
    </row>
    <row r="1148" spans="1:18" ht="26.25" thickTop="1" thickBot="1" x14ac:dyDescent="0.4">
      <c r="A1148" s="13" t="str">
        <f>IF(B1148="","",COUNT($A$9:A1147)+1)</f>
        <v/>
      </c>
      <c r="B1148" s="16"/>
      <c r="C1148" s="16"/>
      <c r="D1148" s="18" t="str">
        <f t="shared" si="173"/>
        <v/>
      </c>
      <c r="E1148" s="16" t="str">
        <f t="shared" si="174"/>
        <v/>
      </c>
      <c r="F1148" s="16" t="str">
        <f t="shared" si="175"/>
        <v/>
      </c>
      <c r="G1148" s="16" t="str">
        <f t="shared" si="176"/>
        <v/>
      </c>
      <c r="H1148" s="15" t="str">
        <f t="shared" si="177"/>
        <v/>
      </c>
      <c r="I1148" s="15" t="str">
        <f t="shared" si="178"/>
        <v/>
      </c>
      <c r="J1148" s="15" t="str">
        <f t="shared" si="179"/>
        <v/>
      </c>
      <c r="K1148" s="28"/>
      <c r="L1148" s="13" t="str">
        <f t="shared" si="169"/>
        <v/>
      </c>
      <c r="M1148" s="27" t="str">
        <f t="shared" si="170"/>
        <v/>
      </c>
      <c r="N1148" s="26" t="str">
        <f t="array" ref="N1148">IF($L1148="","",INDEX($B$10:$B$500,SMALL(IF($D$10:$D$500=$M1148,ROW($10:$500)-9),COUNTIF($M$9:$M1147,$M1148)+1)))</f>
        <v/>
      </c>
      <c r="O1148" s="28"/>
      <c r="P1148" s="13" t="str">
        <f t="shared" si="171"/>
        <v/>
      </c>
      <c r="Q1148" s="27" t="str">
        <f t="shared" si="172"/>
        <v/>
      </c>
      <c r="R1148" s="26" t="str">
        <f t="array" ref="R1148">IF($P1148="","",INDEX($B$10:$B$500,SMALL(IF($D$10:$D$500=$Q1148,ROW($10:$500)-9),COUNTIF($Q$9:$Q1147,$Q1148)+1)))</f>
        <v/>
      </c>
    </row>
    <row r="1149" spans="1:18" ht="26.25" thickTop="1" thickBot="1" x14ac:dyDescent="0.4">
      <c r="A1149" s="13" t="str">
        <f>IF(B1149="","",COUNT($A$9:A1148)+1)</f>
        <v/>
      </c>
      <c r="B1149" s="16"/>
      <c r="C1149" s="16"/>
      <c r="D1149" s="18" t="str">
        <f t="shared" si="173"/>
        <v/>
      </c>
      <c r="E1149" s="16" t="str">
        <f t="shared" si="174"/>
        <v/>
      </c>
      <c r="F1149" s="16" t="str">
        <f t="shared" si="175"/>
        <v/>
      </c>
      <c r="G1149" s="16" t="str">
        <f t="shared" si="176"/>
        <v/>
      </c>
      <c r="H1149" s="15" t="str">
        <f t="shared" si="177"/>
        <v/>
      </c>
      <c r="I1149" s="15" t="str">
        <f t="shared" si="178"/>
        <v/>
      </c>
      <c r="J1149" s="15" t="str">
        <f t="shared" si="179"/>
        <v/>
      </c>
      <c r="K1149" s="28"/>
      <c r="L1149" s="13" t="str">
        <f t="shared" si="169"/>
        <v/>
      </c>
      <c r="M1149" s="27" t="str">
        <f t="shared" si="170"/>
        <v/>
      </c>
      <c r="N1149" s="26" t="str">
        <f t="array" ref="N1149">IF($L1149="","",INDEX($B$10:$B$500,SMALL(IF($D$10:$D$500=$M1149,ROW($10:$500)-9),COUNTIF($M$9:$M1148,$M1149)+1)))</f>
        <v/>
      </c>
      <c r="O1149" s="28"/>
      <c r="P1149" s="13" t="str">
        <f t="shared" si="171"/>
        <v/>
      </c>
      <c r="Q1149" s="27" t="str">
        <f t="shared" si="172"/>
        <v/>
      </c>
      <c r="R1149" s="26" t="str">
        <f t="array" ref="R1149">IF($P1149="","",INDEX($B$10:$B$500,SMALL(IF($D$10:$D$500=$Q1149,ROW($10:$500)-9),COUNTIF($Q$9:$Q1148,$Q1149)+1)))</f>
        <v/>
      </c>
    </row>
    <row r="1150" spans="1:18" ht="26.25" thickTop="1" thickBot="1" x14ac:dyDescent="0.4">
      <c r="A1150" s="13" t="str">
        <f>IF(B1150="","",COUNT($A$9:A1149)+1)</f>
        <v/>
      </c>
      <c r="B1150" s="16"/>
      <c r="C1150" s="16"/>
      <c r="D1150" s="18" t="str">
        <f t="shared" si="173"/>
        <v/>
      </c>
      <c r="E1150" s="16" t="str">
        <f t="shared" si="174"/>
        <v/>
      </c>
      <c r="F1150" s="16" t="str">
        <f t="shared" si="175"/>
        <v/>
      </c>
      <c r="G1150" s="16" t="str">
        <f t="shared" si="176"/>
        <v/>
      </c>
      <c r="H1150" s="15" t="str">
        <f t="shared" si="177"/>
        <v/>
      </c>
      <c r="I1150" s="15" t="str">
        <f t="shared" si="178"/>
        <v/>
      </c>
      <c r="J1150" s="15" t="str">
        <f t="shared" si="179"/>
        <v/>
      </c>
      <c r="K1150" s="28"/>
      <c r="L1150" s="13" t="str">
        <f t="shared" si="169"/>
        <v/>
      </c>
      <c r="M1150" s="27" t="str">
        <f t="shared" si="170"/>
        <v/>
      </c>
      <c r="N1150" s="26" t="str">
        <f t="array" ref="N1150">IF($L1150="","",INDEX($B$10:$B$500,SMALL(IF($D$10:$D$500=$M1150,ROW($10:$500)-9),COUNTIF($M$9:$M1149,$M1150)+1)))</f>
        <v/>
      </c>
      <c r="O1150" s="28"/>
      <c r="P1150" s="13" t="str">
        <f t="shared" si="171"/>
        <v/>
      </c>
      <c r="Q1150" s="27" t="str">
        <f t="shared" si="172"/>
        <v/>
      </c>
      <c r="R1150" s="26" t="str">
        <f t="array" ref="R1150">IF($P1150="","",INDEX($B$10:$B$500,SMALL(IF($D$10:$D$500=$Q1150,ROW($10:$500)-9),COUNTIF($Q$9:$Q1149,$Q1150)+1)))</f>
        <v/>
      </c>
    </row>
    <row r="1151" spans="1:18" ht="26.25" thickTop="1" thickBot="1" x14ac:dyDescent="0.4">
      <c r="A1151" s="13" t="str">
        <f>IF(B1151="","",COUNT($A$9:A1150)+1)</f>
        <v/>
      </c>
      <c r="B1151" s="16"/>
      <c r="C1151" s="16"/>
      <c r="D1151" s="18" t="str">
        <f t="shared" si="173"/>
        <v/>
      </c>
      <c r="E1151" s="16" t="str">
        <f t="shared" si="174"/>
        <v/>
      </c>
      <c r="F1151" s="16" t="str">
        <f t="shared" si="175"/>
        <v/>
      </c>
      <c r="G1151" s="16" t="str">
        <f t="shared" si="176"/>
        <v/>
      </c>
      <c r="H1151" s="15" t="str">
        <f t="shared" si="177"/>
        <v/>
      </c>
      <c r="I1151" s="15" t="str">
        <f t="shared" si="178"/>
        <v/>
      </c>
      <c r="J1151" s="15" t="str">
        <f t="shared" si="179"/>
        <v/>
      </c>
      <c r="K1151" s="28"/>
      <c r="L1151" s="13" t="str">
        <f t="shared" si="169"/>
        <v/>
      </c>
      <c r="M1151" s="27" t="str">
        <f t="shared" si="170"/>
        <v/>
      </c>
      <c r="N1151" s="26" t="str">
        <f t="array" ref="N1151">IF($L1151="","",INDEX($B$10:$B$500,SMALL(IF($D$10:$D$500=$M1151,ROW($10:$500)-9),COUNTIF($M$9:$M1150,$M1151)+1)))</f>
        <v/>
      </c>
      <c r="O1151" s="28"/>
      <c r="P1151" s="13" t="str">
        <f t="shared" si="171"/>
        <v/>
      </c>
      <c r="Q1151" s="27" t="str">
        <f t="shared" si="172"/>
        <v/>
      </c>
      <c r="R1151" s="26" t="str">
        <f t="array" ref="R1151">IF($P1151="","",INDEX($B$10:$B$500,SMALL(IF($D$10:$D$500=$Q1151,ROW($10:$500)-9),COUNTIF($Q$9:$Q1150,$Q1151)+1)))</f>
        <v/>
      </c>
    </row>
    <row r="1152" spans="1:18" ht="26.25" thickTop="1" thickBot="1" x14ac:dyDescent="0.4">
      <c r="A1152" s="13" t="str">
        <f>IF(B1152="","",COUNT($A$9:A1151)+1)</f>
        <v/>
      </c>
      <c r="B1152" s="16"/>
      <c r="C1152" s="16"/>
      <c r="D1152" s="18" t="str">
        <f t="shared" si="173"/>
        <v/>
      </c>
      <c r="E1152" s="16" t="str">
        <f t="shared" si="174"/>
        <v/>
      </c>
      <c r="F1152" s="16" t="str">
        <f t="shared" si="175"/>
        <v/>
      </c>
      <c r="G1152" s="16" t="str">
        <f t="shared" si="176"/>
        <v/>
      </c>
      <c r="H1152" s="15" t="str">
        <f t="shared" si="177"/>
        <v/>
      </c>
      <c r="I1152" s="15" t="str">
        <f t="shared" si="178"/>
        <v/>
      </c>
      <c r="J1152" s="15" t="str">
        <f t="shared" si="179"/>
        <v/>
      </c>
      <c r="K1152" s="28"/>
      <c r="L1152" s="13" t="str">
        <f t="shared" si="169"/>
        <v/>
      </c>
      <c r="M1152" s="27" t="str">
        <f t="shared" si="170"/>
        <v/>
      </c>
      <c r="N1152" s="26" t="str">
        <f t="array" ref="N1152">IF($L1152="","",INDEX($B$10:$B$500,SMALL(IF($D$10:$D$500=$M1152,ROW($10:$500)-9),COUNTIF($M$9:$M1151,$M1152)+1)))</f>
        <v/>
      </c>
      <c r="O1152" s="28"/>
      <c r="P1152" s="13" t="str">
        <f t="shared" si="171"/>
        <v/>
      </c>
      <c r="Q1152" s="27" t="str">
        <f t="shared" si="172"/>
        <v/>
      </c>
      <c r="R1152" s="26" t="str">
        <f t="array" ref="R1152">IF($P1152="","",INDEX($B$10:$B$500,SMALL(IF($D$10:$D$500=$Q1152,ROW($10:$500)-9),COUNTIF($Q$9:$Q1151,$Q1152)+1)))</f>
        <v/>
      </c>
    </row>
    <row r="1153" spans="1:18" ht="26.25" thickTop="1" thickBot="1" x14ac:dyDescent="0.4">
      <c r="A1153" s="13" t="str">
        <f>IF(B1153="","",COUNT($A$9:A1152)+1)</f>
        <v/>
      </c>
      <c r="B1153" s="16"/>
      <c r="C1153" s="16"/>
      <c r="D1153" s="18" t="str">
        <f t="shared" si="173"/>
        <v/>
      </c>
      <c r="E1153" s="16" t="str">
        <f t="shared" si="174"/>
        <v/>
      </c>
      <c r="F1153" s="16" t="str">
        <f t="shared" si="175"/>
        <v/>
      </c>
      <c r="G1153" s="16" t="str">
        <f t="shared" si="176"/>
        <v/>
      </c>
      <c r="H1153" s="15" t="str">
        <f t="shared" si="177"/>
        <v/>
      </c>
      <c r="I1153" s="15" t="str">
        <f t="shared" si="178"/>
        <v/>
      </c>
      <c r="J1153" s="15" t="str">
        <f t="shared" si="179"/>
        <v/>
      </c>
      <c r="K1153" s="28"/>
      <c r="L1153" s="13" t="str">
        <f t="shared" si="169"/>
        <v/>
      </c>
      <c r="M1153" s="27" t="str">
        <f t="shared" si="170"/>
        <v/>
      </c>
      <c r="N1153" s="26" t="str">
        <f t="array" ref="N1153">IF($L1153="","",INDEX($B$10:$B$500,SMALL(IF($D$10:$D$500=$M1153,ROW($10:$500)-9),COUNTIF($M$9:$M1152,$M1153)+1)))</f>
        <v/>
      </c>
      <c r="O1153" s="28"/>
      <c r="P1153" s="13" t="str">
        <f t="shared" si="171"/>
        <v/>
      </c>
      <c r="Q1153" s="27" t="str">
        <f t="shared" si="172"/>
        <v/>
      </c>
      <c r="R1153" s="26" t="str">
        <f t="array" ref="R1153">IF($P1153="","",INDEX($B$10:$B$500,SMALL(IF($D$10:$D$500=$Q1153,ROW($10:$500)-9),COUNTIF($Q$9:$Q1152,$Q1153)+1)))</f>
        <v/>
      </c>
    </row>
    <row r="1154" spans="1:18" ht="26.25" thickTop="1" thickBot="1" x14ac:dyDescent="0.4">
      <c r="A1154" s="13" t="str">
        <f>IF(B1154="","",COUNT($A$9:A1153)+1)</f>
        <v/>
      </c>
      <c r="B1154" s="16"/>
      <c r="C1154" s="16"/>
      <c r="D1154" s="18" t="str">
        <f t="shared" si="173"/>
        <v/>
      </c>
      <c r="E1154" s="16" t="str">
        <f t="shared" si="174"/>
        <v/>
      </c>
      <c r="F1154" s="16" t="str">
        <f t="shared" si="175"/>
        <v/>
      </c>
      <c r="G1154" s="16" t="str">
        <f t="shared" si="176"/>
        <v/>
      </c>
      <c r="H1154" s="15" t="str">
        <f t="shared" si="177"/>
        <v/>
      </c>
      <c r="I1154" s="15" t="str">
        <f t="shared" si="178"/>
        <v/>
      </c>
      <c r="J1154" s="15" t="str">
        <f t="shared" si="179"/>
        <v/>
      </c>
      <c r="K1154" s="28"/>
      <c r="L1154" s="13" t="str">
        <f t="shared" si="169"/>
        <v/>
      </c>
      <c r="M1154" s="27" t="str">
        <f t="shared" si="170"/>
        <v/>
      </c>
      <c r="N1154" s="26" t="str">
        <f t="array" ref="N1154">IF($L1154="","",INDEX($B$10:$B$500,SMALL(IF($D$10:$D$500=$M1154,ROW($10:$500)-9),COUNTIF($M$9:$M1153,$M1154)+1)))</f>
        <v/>
      </c>
      <c r="O1154" s="28"/>
      <c r="P1154" s="13" t="str">
        <f t="shared" si="171"/>
        <v/>
      </c>
      <c r="Q1154" s="27" t="str">
        <f t="shared" si="172"/>
        <v/>
      </c>
      <c r="R1154" s="26" t="str">
        <f t="array" ref="R1154">IF($P1154="","",INDEX($B$10:$B$500,SMALL(IF($D$10:$D$500=$Q1154,ROW($10:$500)-9),COUNTIF($Q$9:$Q1153,$Q1154)+1)))</f>
        <v/>
      </c>
    </row>
    <row r="1155" spans="1:18" ht="26.25" thickTop="1" thickBot="1" x14ac:dyDescent="0.4">
      <c r="A1155" s="13" t="str">
        <f>IF(B1155="","",COUNT($A$9:A1154)+1)</f>
        <v/>
      </c>
      <c r="B1155" s="16"/>
      <c r="C1155" s="16"/>
      <c r="D1155" s="18" t="str">
        <f t="shared" si="173"/>
        <v/>
      </c>
      <c r="E1155" s="16" t="str">
        <f t="shared" si="174"/>
        <v/>
      </c>
      <c r="F1155" s="16" t="str">
        <f t="shared" si="175"/>
        <v/>
      </c>
      <c r="G1155" s="16" t="str">
        <f t="shared" si="176"/>
        <v/>
      </c>
      <c r="H1155" s="15" t="str">
        <f t="shared" si="177"/>
        <v/>
      </c>
      <c r="I1155" s="15" t="str">
        <f t="shared" si="178"/>
        <v/>
      </c>
      <c r="J1155" s="15" t="str">
        <f t="shared" si="179"/>
        <v/>
      </c>
      <c r="K1155" s="28"/>
      <c r="L1155" s="13" t="str">
        <f t="shared" si="169"/>
        <v/>
      </c>
      <c r="M1155" s="27" t="str">
        <f t="shared" si="170"/>
        <v/>
      </c>
      <c r="N1155" s="26" t="str">
        <f t="array" ref="N1155">IF($L1155="","",INDEX($B$10:$B$500,SMALL(IF($D$10:$D$500=$M1155,ROW($10:$500)-9),COUNTIF($M$9:$M1154,$M1155)+1)))</f>
        <v/>
      </c>
      <c r="O1155" s="28"/>
      <c r="P1155" s="13" t="str">
        <f t="shared" si="171"/>
        <v/>
      </c>
      <c r="Q1155" s="27" t="str">
        <f t="shared" si="172"/>
        <v/>
      </c>
      <c r="R1155" s="26" t="str">
        <f t="array" ref="R1155">IF($P1155="","",INDEX($B$10:$B$500,SMALL(IF($D$10:$D$500=$Q1155,ROW($10:$500)-9),COUNTIF($Q$9:$Q1154,$Q1155)+1)))</f>
        <v/>
      </c>
    </row>
    <row r="1156" spans="1:18" ht="26.25" thickTop="1" thickBot="1" x14ac:dyDescent="0.4">
      <c r="A1156" s="13" t="str">
        <f>IF(B1156="","",COUNT($A$9:A1155)+1)</f>
        <v/>
      </c>
      <c r="B1156" s="16"/>
      <c r="C1156" s="16"/>
      <c r="D1156" s="18" t="str">
        <f t="shared" si="173"/>
        <v/>
      </c>
      <c r="E1156" s="16" t="str">
        <f t="shared" si="174"/>
        <v/>
      </c>
      <c r="F1156" s="16" t="str">
        <f t="shared" si="175"/>
        <v/>
      </c>
      <c r="G1156" s="16" t="str">
        <f t="shared" si="176"/>
        <v/>
      </c>
      <c r="H1156" s="15" t="str">
        <f t="shared" si="177"/>
        <v/>
      </c>
      <c r="I1156" s="15" t="str">
        <f t="shared" si="178"/>
        <v/>
      </c>
      <c r="J1156" s="15" t="str">
        <f t="shared" si="179"/>
        <v/>
      </c>
      <c r="K1156" s="28"/>
      <c r="L1156" s="13" t="str">
        <f t="shared" si="169"/>
        <v/>
      </c>
      <c r="M1156" s="27" t="str">
        <f t="shared" si="170"/>
        <v/>
      </c>
      <c r="N1156" s="26" t="str">
        <f t="array" ref="N1156">IF($L1156="","",INDEX($B$10:$B$500,SMALL(IF($D$10:$D$500=$M1156,ROW($10:$500)-9),COUNTIF($M$9:$M1155,$M1156)+1)))</f>
        <v/>
      </c>
      <c r="O1156" s="28"/>
      <c r="P1156" s="13" t="str">
        <f t="shared" si="171"/>
        <v/>
      </c>
      <c r="Q1156" s="27" t="str">
        <f t="shared" si="172"/>
        <v/>
      </c>
      <c r="R1156" s="26" t="str">
        <f t="array" ref="R1156">IF($P1156="","",INDEX($B$10:$B$500,SMALL(IF($D$10:$D$500=$Q1156,ROW($10:$500)-9),COUNTIF($Q$9:$Q1155,$Q1156)+1)))</f>
        <v/>
      </c>
    </row>
    <row r="1157" spans="1:18" ht="26.25" thickTop="1" thickBot="1" x14ac:dyDescent="0.4">
      <c r="A1157" s="13" t="str">
        <f>IF(B1157="","",COUNT($A$9:A1156)+1)</f>
        <v/>
      </c>
      <c r="B1157" s="16"/>
      <c r="C1157" s="16"/>
      <c r="D1157" s="18" t="str">
        <f t="shared" si="173"/>
        <v/>
      </c>
      <c r="E1157" s="16" t="str">
        <f t="shared" si="174"/>
        <v/>
      </c>
      <c r="F1157" s="16" t="str">
        <f t="shared" si="175"/>
        <v/>
      </c>
      <c r="G1157" s="16" t="str">
        <f t="shared" si="176"/>
        <v/>
      </c>
      <c r="H1157" s="15" t="str">
        <f t="shared" si="177"/>
        <v/>
      </c>
      <c r="I1157" s="15" t="str">
        <f t="shared" si="178"/>
        <v/>
      </c>
      <c r="J1157" s="15" t="str">
        <f t="shared" si="179"/>
        <v/>
      </c>
      <c r="K1157" s="28"/>
      <c r="L1157" s="13" t="str">
        <f t="shared" si="169"/>
        <v/>
      </c>
      <c r="M1157" s="27" t="str">
        <f t="shared" si="170"/>
        <v/>
      </c>
      <c r="N1157" s="26" t="str">
        <f t="array" ref="N1157">IF($L1157="","",INDEX($B$10:$B$500,SMALL(IF($D$10:$D$500=$M1157,ROW($10:$500)-9),COUNTIF($M$9:$M1156,$M1157)+1)))</f>
        <v/>
      </c>
      <c r="O1157" s="28"/>
      <c r="P1157" s="13" t="str">
        <f t="shared" si="171"/>
        <v/>
      </c>
      <c r="Q1157" s="27" t="str">
        <f t="shared" si="172"/>
        <v/>
      </c>
      <c r="R1157" s="26" t="str">
        <f t="array" ref="R1157">IF($P1157="","",INDEX($B$10:$B$500,SMALL(IF($D$10:$D$500=$Q1157,ROW($10:$500)-9),COUNTIF($Q$9:$Q1156,$Q1157)+1)))</f>
        <v/>
      </c>
    </row>
    <row r="1158" spans="1:18" ht="26.25" thickTop="1" thickBot="1" x14ac:dyDescent="0.4">
      <c r="A1158" s="13" t="str">
        <f>IF(B1158="","",COUNT($A$9:A1157)+1)</f>
        <v/>
      </c>
      <c r="B1158" s="16"/>
      <c r="C1158" s="16"/>
      <c r="D1158" s="18" t="str">
        <f t="shared" si="173"/>
        <v/>
      </c>
      <c r="E1158" s="16" t="str">
        <f t="shared" si="174"/>
        <v/>
      </c>
      <c r="F1158" s="16" t="str">
        <f t="shared" si="175"/>
        <v/>
      </c>
      <c r="G1158" s="16" t="str">
        <f t="shared" si="176"/>
        <v/>
      </c>
      <c r="H1158" s="15" t="str">
        <f t="shared" si="177"/>
        <v/>
      </c>
      <c r="I1158" s="15" t="str">
        <f t="shared" si="178"/>
        <v/>
      </c>
      <c r="J1158" s="15" t="str">
        <f t="shared" si="179"/>
        <v/>
      </c>
      <c r="K1158" s="28"/>
      <c r="L1158" s="13" t="str">
        <f t="shared" si="169"/>
        <v/>
      </c>
      <c r="M1158" s="27" t="str">
        <f t="shared" si="170"/>
        <v/>
      </c>
      <c r="N1158" s="26" t="str">
        <f t="array" ref="N1158">IF($L1158="","",INDEX($B$10:$B$500,SMALL(IF($D$10:$D$500=$M1158,ROW($10:$500)-9),COUNTIF($M$9:$M1157,$M1158)+1)))</f>
        <v/>
      </c>
      <c r="O1158" s="28"/>
      <c r="P1158" s="13" t="str">
        <f t="shared" si="171"/>
        <v/>
      </c>
      <c r="Q1158" s="27" t="str">
        <f t="shared" si="172"/>
        <v/>
      </c>
      <c r="R1158" s="26" t="str">
        <f t="array" ref="R1158">IF($P1158="","",INDEX($B$10:$B$500,SMALL(IF($D$10:$D$500=$Q1158,ROW($10:$500)-9),COUNTIF($Q$9:$Q1157,$Q1158)+1)))</f>
        <v/>
      </c>
    </row>
    <row r="1159" spans="1:18" ht="26.25" thickTop="1" thickBot="1" x14ac:dyDescent="0.4">
      <c r="A1159" s="13" t="str">
        <f>IF(B1159="","",COUNT($A$9:A1158)+1)</f>
        <v/>
      </c>
      <c r="B1159" s="16"/>
      <c r="C1159" s="16"/>
      <c r="D1159" s="18" t="str">
        <f t="shared" si="173"/>
        <v/>
      </c>
      <c r="E1159" s="16" t="str">
        <f t="shared" si="174"/>
        <v/>
      </c>
      <c r="F1159" s="16" t="str">
        <f t="shared" si="175"/>
        <v/>
      </c>
      <c r="G1159" s="16" t="str">
        <f t="shared" si="176"/>
        <v/>
      </c>
      <c r="H1159" s="15" t="str">
        <f t="shared" si="177"/>
        <v/>
      </c>
      <c r="I1159" s="15" t="str">
        <f t="shared" si="178"/>
        <v/>
      </c>
      <c r="J1159" s="15" t="str">
        <f t="shared" si="179"/>
        <v/>
      </c>
      <c r="K1159" s="28"/>
      <c r="L1159" s="13" t="str">
        <f t="shared" si="169"/>
        <v/>
      </c>
      <c r="M1159" s="27" t="str">
        <f t="shared" si="170"/>
        <v/>
      </c>
      <c r="N1159" s="26" t="str">
        <f t="array" ref="N1159">IF($L1159="","",INDEX($B$10:$B$500,SMALL(IF($D$10:$D$500=$M1159,ROW($10:$500)-9),COUNTIF($M$9:$M1158,$M1159)+1)))</f>
        <v/>
      </c>
      <c r="O1159" s="28"/>
      <c r="P1159" s="13" t="str">
        <f t="shared" si="171"/>
        <v/>
      </c>
      <c r="Q1159" s="27" t="str">
        <f t="shared" si="172"/>
        <v/>
      </c>
      <c r="R1159" s="26" t="str">
        <f t="array" ref="R1159">IF($P1159="","",INDEX($B$10:$B$500,SMALL(IF($D$10:$D$500=$Q1159,ROW($10:$500)-9),COUNTIF($Q$9:$Q1158,$Q1159)+1)))</f>
        <v/>
      </c>
    </row>
    <row r="1160" spans="1:18" ht="26.25" thickTop="1" thickBot="1" x14ac:dyDescent="0.4">
      <c r="A1160" s="13" t="str">
        <f>IF(B1160="","",COUNT($A$9:A1159)+1)</f>
        <v/>
      </c>
      <c r="B1160" s="16"/>
      <c r="C1160" s="16"/>
      <c r="D1160" s="18" t="str">
        <f t="shared" si="173"/>
        <v/>
      </c>
      <c r="E1160" s="16" t="str">
        <f t="shared" si="174"/>
        <v/>
      </c>
      <c r="F1160" s="16" t="str">
        <f t="shared" si="175"/>
        <v/>
      </c>
      <c r="G1160" s="16" t="str">
        <f t="shared" si="176"/>
        <v/>
      </c>
      <c r="H1160" s="15" t="str">
        <f t="shared" si="177"/>
        <v/>
      </c>
      <c r="I1160" s="15" t="str">
        <f t="shared" si="178"/>
        <v/>
      </c>
      <c r="J1160" s="15" t="str">
        <f t="shared" si="179"/>
        <v/>
      </c>
      <c r="K1160" s="28"/>
      <c r="L1160" s="13" t="str">
        <f t="shared" si="169"/>
        <v/>
      </c>
      <c r="M1160" s="27" t="str">
        <f t="shared" si="170"/>
        <v/>
      </c>
      <c r="N1160" s="26" t="str">
        <f t="array" ref="N1160">IF($L1160="","",INDEX($B$10:$B$500,SMALL(IF($D$10:$D$500=$M1160,ROW($10:$500)-9),COUNTIF($M$9:$M1159,$M1160)+1)))</f>
        <v/>
      </c>
      <c r="O1160" s="28"/>
      <c r="P1160" s="13" t="str">
        <f t="shared" si="171"/>
        <v/>
      </c>
      <c r="Q1160" s="27" t="str">
        <f t="shared" si="172"/>
        <v/>
      </c>
      <c r="R1160" s="26" t="str">
        <f t="array" ref="R1160">IF($P1160="","",INDEX($B$10:$B$500,SMALL(IF($D$10:$D$500=$Q1160,ROW($10:$500)-9),COUNTIF($Q$9:$Q1159,$Q1160)+1)))</f>
        <v/>
      </c>
    </row>
    <row r="1161" spans="1:18" ht="26.25" thickTop="1" thickBot="1" x14ac:dyDescent="0.4">
      <c r="A1161" s="13" t="str">
        <f>IF(B1161="","",COUNT($A$9:A1160)+1)</f>
        <v/>
      </c>
      <c r="B1161" s="16"/>
      <c r="C1161" s="16"/>
      <c r="D1161" s="18" t="str">
        <f t="shared" si="173"/>
        <v/>
      </c>
      <c r="E1161" s="16" t="str">
        <f t="shared" si="174"/>
        <v/>
      </c>
      <c r="F1161" s="16" t="str">
        <f t="shared" si="175"/>
        <v/>
      </c>
      <c r="G1161" s="16" t="str">
        <f t="shared" si="176"/>
        <v/>
      </c>
      <c r="H1161" s="15" t="str">
        <f t="shared" si="177"/>
        <v/>
      </c>
      <c r="I1161" s="15" t="str">
        <f t="shared" si="178"/>
        <v/>
      </c>
      <c r="J1161" s="15" t="str">
        <f t="shared" si="179"/>
        <v/>
      </c>
      <c r="K1161" s="28"/>
      <c r="L1161" s="13" t="str">
        <f t="shared" si="169"/>
        <v/>
      </c>
      <c r="M1161" s="27" t="str">
        <f t="shared" si="170"/>
        <v/>
      </c>
      <c r="N1161" s="26" t="str">
        <f t="array" ref="N1161">IF($L1161="","",INDEX($B$10:$B$500,SMALL(IF($D$10:$D$500=$M1161,ROW($10:$500)-9),COUNTIF($M$9:$M1160,$M1161)+1)))</f>
        <v/>
      </c>
      <c r="O1161" s="28"/>
      <c r="P1161" s="13" t="str">
        <f t="shared" si="171"/>
        <v/>
      </c>
      <c r="Q1161" s="27" t="str">
        <f t="shared" si="172"/>
        <v/>
      </c>
      <c r="R1161" s="26" t="str">
        <f t="array" ref="R1161">IF($P1161="","",INDEX($B$10:$B$500,SMALL(IF($D$10:$D$500=$Q1161,ROW($10:$500)-9),COUNTIF($Q$9:$Q1160,$Q1161)+1)))</f>
        <v/>
      </c>
    </row>
    <row r="1162" spans="1:18" ht="26.25" thickTop="1" thickBot="1" x14ac:dyDescent="0.4">
      <c r="A1162" s="13" t="str">
        <f>IF(B1162="","",COUNT($A$9:A1161)+1)</f>
        <v/>
      </c>
      <c r="B1162" s="16"/>
      <c r="C1162" s="16"/>
      <c r="D1162" s="18" t="str">
        <f t="shared" si="173"/>
        <v/>
      </c>
      <c r="E1162" s="16" t="str">
        <f t="shared" si="174"/>
        <v/>
      </c>
      <c r="F1162" s="16" t="str">
        <f t="shared" si="175"/>
        <v/>
      </c>
      <c r="G1162" s="16" t="str">
        <f t="shared" si="176"/>
        <v/>
      </c>
      <c r="H1162" s="15" t="str">
        <f t="shared" si="177"/>
        <v/>
      </c>
      <c r="I1162" s="15" t="str">
        <f t="shared" si="178"/>
        <v/>
      </c>
      <c r="J1162" s="15" t="str">
        <f t="shared" si="179"/>
        <v/>
      </c>
      <c r="K1162" s="28"/>
      <c r="L1162" s="13" t="str">
        <f t="shared" ref="L1162:L1225" si="180">IF(ROW($A1153)&gt;MAX($A:$A),"",ROW($A1153))</f>
        <v/>
      </c>
      <c r="M1162" s="27" t="str">
        <f t="shared" ref="M1162:M1225" si="181">IF(ISERROR(SMALL($D$10:$D$500,$L1162)),"",SMALL($D$10:$D$500,$L1162))</f>
        <v/>
      </c>
      <c r="N1162" s="26" t="str">
        <f t="array" ref="N1162">IF($L1162="","",INDEX($B$10:$B$500,SMALL(IF($D$10:$D$500=$M1162,ROW($10:$500)-9),COUNTIF($M$9:$M1161,$M1162)+1)))</f>
        <v/>
      </c>
      <c r="O1162" s="28"/>
      <c r="P1162" s="13" t="str">
        <f t="shared" ref="P1162:P1225" si="182">IF(ROW($A1153)&gt;MAX($A:$A),"",ROW($A1153))</f>
        <v/>
      </c>
      <c r="Q1162" s="27" t="str">
        <f t="shared" ref="Q1162:Q1225" si="183">IF(ISERROR(LARGE($D$10:$D$500,$L1162)),"",LARGE($D$10:$D$500,$L1162))</f>
        <v/>
      </c>
      <c r="R1162" s="26" t="str">
        <f t="array" ref="R1162">IF($P1162="","",INDEX($B$10:$B$500,SMALL(IF($D$10:$D$500=$Q1162,ROW($10:$500)-9),COUNTIF($Q$9:$Q1161,$Q1162)+1)))</f>
        <v/>
      </c>
    </row>
    <row r="1163" spans="1:18" ht="26.25" thickTop="1" thickBot="1" x14ac:dyDescent="0.4">
      <c r="A1163" s="13" t="str">
        <f>IF(B1163="","",COUNT($A$9:A1162)+1)</f>
        <v/>
      </c>
      <c r="B1163" s="16"/>
      <c r="C1163" s="16"/>
      <c r="D1163" s="18" t="str">
        <f t="shared" si="173"/>
        <v/>
      </c>
      <c r="E1163" s="16" t="str">
        <f t="shared" si="174"/>
        <v/>
      </c>
      <c r="F1163" s="16" t="str">
        <f t="shared" si="175"/>
        <v/>
      </c>
      <c r="G1163" s="16" t="str">
        <f t="shared" si="176"/>
        <v/>
      </c>
      <c r="H1163" s="15" t="str">
        <f t="shared" si="177"/>
        <v/>
      </c>
      <c r="I1163" s="15" t="str">
        <f t="shared" si="178"/>
        <v/>
      </c>
      <c r="J1163" s="15" t="str">
        <f t="shared" si="179"/>
        <v/>
      </c>
      <c r="K1163" s="28"/>
      <c r="L1163" s="13" t="str">
        <f t="shared" si="180"/>
        <v/>
      </c>
      <c r="M1163" s="27" t="str">
        <f t="shared" si="181"/>
        <v/>
      </c>
      <c r="N1163" s="26" t="str">
        <f t="array" ref="N1163">IF($L1163="","",INDEX($B$10:$B$500,SMALL(IF($D$10:$D$500=$M1163,ROW($10:$500)-9),COUNTIF($M$9:$M1162,$M1163)+1)))</f>
        <v/>
      </c>
      <c r="O1163" s="28"/>
      <c r="P1163" s="13" t="str">
        <f t="shared" si="182"/>
        <v/>
      </c>
      <c r="Q1163" s="27" t="str">
        <f t="shared" si="183"/>
        <v/>
      </c>
      <c r="R1163" s="26" t="str">
        <f t="array" ref="R1163">IF($P1163="","",INDEX($B$10:$B$500,SMALL(IF($D$10:$D$500=$Q1163,ROW($10:$500)-9),COUNTIF($Q$9:$Q1162,$Q1163)+1)))</f>
        <v/>
      </c>
    </row>
    <row r="1164" spans="1:18" ht="26.25" thickTop="1" thickBot="1" x14ac:dyDescent="0.4">
      <c r="A1164" s="13" t="str">
        <f>IF(B1164="","",COUNT($A$9:A1163)+1)</f>
        <v/>
      </c>
      <c r="B1164" s="16"/>
      <c r="C1164" s="16"/>
      <c r="D1164" s="18" t="str">
        <f t="shared" si="173"/>
        <v/>
      </c>
      <c r="E1164" s="16" t="str">
        <f t="shared" si="174"/>
        <v/>
      </c>
      <c r="F1164" s="16" t="str">
        <f t="shared" si="175"/>
        <v/>
      </c>
      <c r="G1164" s="16" t="str">
        <f t="shared" si="176"/>
        <v/>
      </c>
      <c r="H1164" s="15" t="str">
        <f t="shared" si="177"/>
        <v/>
      </c>
      <c r="I1164" s="15" t="str">
        <f t="shared" si="178"/>
        <v/>
      </c>
      <c r="J1164" s="15" t="str">
        <f t="shared" si="179"/>
        <v/>
      </c>
      <c r="K1164" s="28"/>
      <c r="L1164" s="13" t="str">
        <f t="shared" si="180"/>
        <v/>
      </c>
      <c r="M1164" s="27" t="str">
        <f t="shared" si="181"/>
        <v/>
      </c>
      <c r="N1164" s="26" t="str">
        <f t="array" ref="N1164">IF($L1164="","",INDEX($B$10:$B$500,SMALL(IF($D$10:$D$500=$M1164,ROW($10:$500)-9),COUNTIF($M$9:$M1163,$M1164)+1)))</f>
        <v/>
      </c>
      <c r="O1164" s="28"/>
      <c r="P1164" s="13" t="str">
        <f t="shared" si="182"/>
        <v/>
      </c>
      <c r="Q1164" s="27" t="str">
        <f t="shared" si="183"/>
        <v/>
      </c>
      <c r="R1164" s="26" t="str">
        <f t="array" ref="R1164">IF($P1164="","",INDEX($B$10:$B$500,SMALL(IF($D$10:$D$500=$Q1164,ROW($10:$500)-9),COUNTIF($Q$9:$Q1163,$Q1164)+1)))</f>
        <v/>
      </c>
    </row>
    <row r="1165" spans="1:18" ht="26.25" thickTop="1" thickBot="1" x14ac:dyDescent="0.4">
      <c r="A1165" s="13" t="str">
        <f>IF(B1165="","",COUNT($A$9:A1164)+1)</f>
        <v/>
      </c>
      <c r="B1165" s="16"/>
      <c r="C1165" s="16"/>
      <c r="D1165" s="18" t="str">
        <f t="shared" si="173"/>
        <v/>
      </c>
      <c r="E1165" s="16" t="str">
        <f t="shared" si="174"/>
        <v/>
      </c>
      <c r="F1165" s="16" t="str">
        <f t="shared" si="175"/>
        <v/>
      </c>
      <c r="G1165" s="16" t="str">
        <f t="shared" si="176"/>
        <v/>
      </c>
      <c r="H1165" s="15" t="str">
        <f t="shared" si="177"/>
        <v/>
      </c>
      <c r="I1165" s="15" t="str">
        <f t="shared" si="178"/>
        <v/>
      </c>
      <c r="J1165" s="15" t="str">
        <f t="shared" si="179"/>
        <v/>
      </c>
      <c r="K1165" s="28"/>
      <c r="L1165" s="13" t="str">
        <f t="shared" si="180"/>
        <v/>
      </c>
      <c r="M1165" s="27" t="str">
        <f t="shared" si="181"/>
        <v/>
      </c>
      <c r="N1165" s="26" t="str">
        <f t="array" ref="N1165">IF($L1165="","",INDEX($B$10:$B$500,SMALL(IF($D$10:$D$500=$M1165,ROW($10:$500)-9),COUNTIF($M$9:$M1164,$M1165)+1)))</f>
        <v/>
      </c>
      <c r="O1165" s="28"/>
      <c r="P1165" s="13" t="str">
        <f t="shared" si="182"/>
        <v/>
      </c>
      <c r="Q1165" s="27" t="str">
        <f t="shared" si="183"/>
        <v/>
      </c>
      <c r="R1165" s="26" t="str">
        <f t="array" ref="R1165">IF($P1165="","",INDEX($B$10:$B$500,SMALL(IF($D$10:$D$500=$Q1165,ROW($10:$500)-9),COUNTIF($Q$9:$Q1164,$Q1165)+1)))</f>
        <v/>
      </c>
    </row>
    <row r="1166" spans="1:18" ht="26.25" thickTop="1" thickBot="1" x14ac:dyDescent="0.4">
      <c r="A1166" s="13" t="str">
        <f>IF(B1166="","",COUNT($A$9:A1165)+1)</f>
        <v/>
      </c>
      <c r="B1166" s="16"/>
      <c r="C1166" s="16"/>
      <c r="D1166" s="18" t="str">
        <f t="shared" si="173"/>
        <v/>
      </c>
      <c r="E1166" s="16" t="str">
        <f t="shared" si="174"/>
        <v/>
      </c>
      <c r="F1166" s="16" t="str">
        <f t="shared" si="175"/>
        <v/>
      </c>
      <c r="G1166" s="16" t="str">
        <f t="shared" si="176"/>
        <v/>
      </c>
      <c r="H1166" s="15" t="str">
        <f t="shared" si="177"/>
        <v/>
      </c>
      <c r="I1166" s="15" t="str">
        <f t="shared" si="178"/>
        <v/>
      </c>
      <c r="J1166" s="15" t="str">
        <f t="shared" si="179"/>
        <v/>
      </c>
      <c r="K1166" s="28"/>
      <c r="L1166" s="13" t="str">
        <f t="shared" si="180"/>
        <v/>
      </c>
      <c r="M1166" s="27" t="str">
        <f t="shared" si="181"/>
        <v/>
      </c>
      <c r="N1166" s="26" t="str">
        <f t="array" ref="N1166">IF($L1166="","",INDEX($B$10:$B$500,SMALL(IF($D$10:$D$500=$M1166,ROW($10:$500)-9),COUNTIF($M$9:$M1165,$M1166)+1)))</f>
        <v/>
      </c>
      <c r="O1166" s="28"/>
      <c r="P1166" s="13" t="str">
        <f t="shared" si="182"/>
        <v/>
      </c>
      <c r="Q1166" s="27" t="str">
        <f t="shared" si="183"/>
        <v/>
      </c>
      <c r="R1166" s="26" t="str">
        <f t="array" ref="R1166">IF($P1166="","",INDEX($B$10:$B$500,SMALL(IF($D$10:$D$500=$Q1166,ROW($10:$500)-9),COUNTIF($Q$9:$Q1165,$Q1166)+1)))</f>
        <v/>
      </c>
    </row>
    <row r="1167" spans="1:18" ht="26.25" thickTop="1" thickBot="1" x14ac:dyDescent="0.4">
      <c r="A1167" s="13" t="str">
        <f>IF(B1167="","",COUNT($A$9:A1166)+1)</f>
        <v/>
      </c>
      <c r="B1167" s="16"/>
      <c r="C1167" s="16"/>
      <c r="D1167" s="18" t="str">
        <f t="shared" si="173"/>
        <v/>
      </c>
      <c r="E1167" s="16" t="str">
        <f t="shared" si="174"/>
        <v/>
      </c>
      <c r="F1167" s="16" t="str">
        <f t="shared" si="175"/>
        <v/>
      </c>
      <c r="G1167" s="16" t="str">
        <f t="shared" si="176"/>
        <v/>
      </c>
      <c r="H1167" s="15" t="str">
        <f t="shared" si="177"/>
        <v/>
      </c>
      <c r="I1167" s="15" t="str">
        <f t="shared" si="178"/>
        <v/>
      </c>
      <c r="J1167" s="15" t="str">
        <f t="shared" si="179"/>
        <v/>
      </c>
      <c r="K1167" s="28"/>
      <c r="L1167" s="13" t="str">
        <f t="shared" si="180"/>
        <v/>
      </c>
      <c r="M1167" s="27" t="str">
        <f t="shared" si="181"/>
        <v/>
      </c>
      <c r="N1167" s="26" t="str">
        <f t="array" ref="N1167">IF($L1167="","",INDEX($B$10:$B$500,SMALL(IF($D$10:$D$500=$M1167,ROW($10:$500)-9),COUNTIF($M$9:$M1166,$M1167)+1)))</f>
        <v/>
      </c>
      <c r="O1167" s="28"/>
      <c r="P1167" s="13" t="str">
        <f t="shared" si="182"/>
        <v/>
      </c>
      <c r="Q1167" s="27" t="str">
        <f t="shared" si="183"/>
        <v/>
      </c>
      <c r="R1167" s="26" t="str">
        <f t="array" ref="R1167">IF($P1167="","",INDEX($B$10:$B$500,SMALL(IF($D$10:$D$500=$Q1167,ROW($10:$500)-9),COUNTIF($Q$9:$Q1166,$Q1167)+1)))</f>
        <v/>
      </c>
    </row>
    <row r="1168" spans="1:18" ht="26.25" thickTop="1" thickBot="1" x14ac:dyDescent="0.4">
      <c r="A1168" s="13" t="str">
        <f>IF(B1168="","",COUNT($A$9:A1167)+1)</f>
        <v/>
      </c>
      <c r="B1168" s="16"/>
      <c r="C1168" s="16"/>
      <c r="D1168" s="18" t="str">
        <f t="shared" si="173"/>
        <v/>
      </c>
      <c r="E1168" s="16" t="str">
        <f t="shared" si="174"/>
        <v/>
      </c>
      <c r="F1168" s="16" t="str">
        <f t="shared" si="175"/>
        <v/>
      </c>
      <c r="G1168" s="16" t="str">
        <f t="shared" si="176"/>
        <v/>
      </c>
      <c r="H1168" s="15" t="str">
        <f t="shared" si="177"/>
        <v/>
      </c>
      <c r="I1168" s="15" t="str">
        <f t="shared" si="178"/>
        <v/>
      </c>
      <c r="J1168" s="15" t="str">
        <f t="shared" si="179"/>
        <v/>
      </c>
      <c r="K1168" s="28"/>
      <c r="L1168" s="13" t="str">
        <f t="shared" si="180"/>
        <v/>
      </c>
      <c r="M1168" s="27" t="str">
        <f t="shared" si="181"/>
        <v/>
      </c>
      <c r="N1168" s="26" t="str">
        <f t="array" ref="N1168">IF($L1168="","",INDEX($B$10:$B$500,SMALL(IF($D$10:$D$500=$M1168,ROW($10:$500)-9),COUNTIF($M$9:$M1167,$M1168)+1)))</f>
        <v/>
      </c>
      <c r="O1168" s="28"/>
      <c r="P1168" s="13" t="str">
        <f t="shared" si="182"/>
        <v/>
      </c>
      <c r="Q1168" s="27" t="str">
        <f t="shared" si="183"/>
        <v/>
      </c>
      <c r="R1168" s="26" t="str">
        <f t="array" ref="R1168">IF($P1168="","",INDEX($B$10:$B$500,SMALL(IF($D$10:$D$500=$Q1168,ROW($10:$500)-9),COUNTIF($Q$9:$Q1167,$Q1168)+1)))</f>
        <v/>
      </c>
    </row>
    <row r="1169" spans="1:18" ht="26.25" thickTop="1" thickBot="1" x14ac:dyDescent="0.4">
      <c r="A1169" s="13" t="str">
        <f>IF(B1169="","",COUNT($A$9:A1168)+1)</f>
        <v/>
      </c>
      <c r="B1169" s="16"/>
      <c r="C1169" s="16"/>
      <c r="D1169" s="18" t="str">
        <f t="shared" si="173"/>
        <v/>
      </c>
      <c r="E1169" s="16" t="str">
        <f t="shared" si="174"/>
        <v/>
      </c>
      <c r="F1169" s="16" t="str">
        <f t="shared" si="175"/>
        <v/>
      </c>
      <c r="G1169" s="16" t="str">
        <f t="shared" si="176"/>
        <v/>
      </c>
      <c r="H1169" s="15" t="str">
        <f t="shared" si="177"/>
        <v/>
      </c>
      <c r="I1169" s="15" t="str">
        <f t="shared" si="178"/>
        <v/>
      </c>
      <c r="J1169" s="15" t="str">
        <f t="shared" si="179"/>
        <v/>
      </c>
      <c r="K1169" s="28"/>
      <c r="L1169" s="13" t="str">
        <f t="shared" si="180"/>
        <v/>
      </c>
      <c r="M1169" s="27" t="str">
        <f t="shared" si="181"/>
        <v/>
      </c>
      <c r="N1169" s="26" t="str">
        <f t="array" ref="N1169">IF($L1169="","",INDEX($B$10:$B$500,SMALL(IF($D$10:$D$500=$M1169,ROW($10:$500)-9),COUNTIF($M$9:$M1168,$M1169)+1)))</f>
        <v/>
      </c>
      <c r="O1169" s="28"/>
      <c r="P1169" s="13" t="str">
        <f t="shared" si="182"/>
        <v/>
      </c>
      <c r="Q1169" s="27" t="str">
        <f t="shared" si="183"/>
        <v/>
      </c>
      <c r="R1169" s="26" t="str">
        <f t="array" ref="R1169">IF($P1169="","",INDEX($B$10:$B$500,SMALL(IF($D$10:$D$500=$Q1169,ROW($10:$500)-9),COUNTIF($Q$9:$Q1168,$Q1169)+1)))</f>
        <v/>
      </c>
    </row>
    <row r="1170" spans="1:18" ht="26.25" thickTop="1" thickBot="1" x14ac:dyDescent="0.4">
      <c r="A1170" s="13" t="str">
        <f>IF(B1170="","",COUNT($A$9:A1169)+1)</f>
        <v/>
      </c>
      <c r="B1170" s="16"/>
      <c r="C1170" s="16"/>
      <c r="D1170" s="18" t="str">
        <f t="shared" si="173"/>
        <v/>
      </c>
      <c r="E1170" s="16" t="str">
        <f t="shared" si="174"/>
        <v/>
      </c>
      <c r="F1170" s="16" t="str">
        <f t="shared" si="175"/>
        <v/>
      </c>
      <c r="G1170" s="16" t="str">
        <f t="shared" si="176"/>
        <v/>
      </c>
      <c r="H1170" s="15" t="str">
        <f t="shared" si="177"/>
        <v/>
      </c>
      <c r="I1170" s="15" t="str">
        <f t="shared" si="178"/>
        <v/>
      </c>
      <c r="J1170" s="15" t="str">
        <f t="shared" si="179"/>
        <v/>
      </c>
      <c r="K1170" s="28"/>
      <c r="L1170" s="13" t="str">
        <f t="shared" si="180"/>
        <v/>
      </c>
      <c r="M1170" s="27" t="str">
        <f t="shared" si="181"/>
        <v/>
      </c>
      <c r="N1170" s="26" t="str">
        <f t="array" ref="N1170">IF($L1170="","",INDEX($B$10:$B$500,SMALL(IF($D$10:$D$500=$M1170,ROW($10:$500)-9),COUNTIF($M$9:$M1169,$M1170)+1)))</f>
        <v/>
      </c>
      <c r="O1170" s="28"/>
      <c r="P1170" s="13" t="str">
        <f t="shared" si="182"/>
        <v/>
      </c>
      <c r="Q1170" s="27" t="str">
        <f t="shared" si="183"/>
        <v/>
      </c>
      <c r="R1170" s="26" t="str">
        <f t="array" ref="R1170">IF($P1170="","",INDEX($B$10:$B$500,SMALL(IF($D$10:$D$500=$Q1170,ROW($10:$500)-9),COUNTIF($Q$9:$Q1169,$Q1170)+1)))</f>
        <v/>
      </c>
    </row>
    <row r="1171" spans="1:18" ht="26.25" thickTop="1" thickBot="1" x14ac:dyDescent="0.4">
      <c r="A1171" s="13" t="str">
        <f>IF(B1171="","",COUNT($A$9:A1170)+1)</f>
        <v/>
      </c>
      <c r="B1171" s="16"/>
      <c r="C1171" s="16"/>
      <c r="D1171" s="18" t="str">
        <f t="shared" si="173"/>
        <v/>
      </c>
      <c r="E1171" s="16" t="str">
        <f t="shared" si="174"/>
        <v/>
      </c>
      <c r="F1171" s="16" t="str">
        <f t="shared" si="175"/>
        <v/>
      </c>
      <c r="G1171" s="16" t="str">
        <f t="shared" si="176"/>
        <v/>
      </c>
      <c r="H1171" s="15" t="str">
        <f t="shared" si="177"/>
        <v/>
      </c>
      <c r="I1171" s="15" t="str">
        <f t="shared" si="178"/>
        <v/>
      </c>
      <c r="J1171" s="15" t="str">
        <f t="shared" si="179"/>
        <v/>
      </c>
      <c r="K1171" s="28"/>
      <c r="L1171" s="13" t="str">
        <f t="shared" si="180"/>
        <v/>
      </c>
      <c r="M1171" s="27" t="str">
        <f t="shared" si="181"/>
        <v/>
      </c>
      <c r="N1171" s="26" t="str">
        <f t="array" ref="N1171">IF($L1171="","",INDEX($B$10:$B$500,SMALL(IF($D$10:$D$500=$M1171,ROW($10:$500)-9),COUNTIF($M$9:$M1170,$M1171)+1)))</f>
        <v/>
      </c>
      <c r="O1171" s="28"/>
      <c r="P1171" s="13" t="str">
        <f t="shared" si="182"/>
        <v/>
      </c>
      <c r="Q1171" s="27" t="str">
        <f t="shared" si="183"/>
        <v/>
      </c>
      <c r="R1171" s="26" t="str">
        <f t="array" ref="R1171">IF($P1171="","",INDEX($B$10:$B$500,SMALL(IF($D$10:$D$500=$Q1171,ROW($10:$500)-9),COUNTIF($Q$9:$Q1170,$Q1171)+1)))</f>
        <v/>
      </c>
    </row>
    <row r="1172" spans="1:18" ht="26.25" thickTop="1" thickBot="1" x14ac:dyDescent="0.4">
      <c r="A1172" s="13" t="str">
        <f>IF(B1172="","",COUNT($A$9:A1171)+1)</f>
        <v/>
      </c>
      <c r="B1172" s="16"/>
      <c r="C1172" s="16"/>
      <c r="D1172" s="18" t="str">
        <f t="shared" si="173"/>
        <v/>
      </c>
      <c r="E1172" s="16" t="str">
        <f t="shared" si="174"/>
        <v/>
      </c>
      <c r="F1172" s="16" t="str">
        <f t="shared" si="175"/>
        <v/>
      </c>
      <c r="G1172" s="16" t="str">
        <f t="shared" si="176"/>
        <v/>
      </c>
      <c r="H1172" s="15" t="str">
        <f t="shared" si="177"/>
        <v/>
      </c>
      <c r="I1172" s="15" t="str">
        <f t="shared" si="178"/>
        <v/>
      </c>
      <c r="J1172" s="15" t="str">
        <f t="shared" si="179"/>
        <v/>
      </c>
      <c r="K1172" s="28"/>
      <c r="L1172" s="13" t="str">
        <f t="shared" si="180"/>
        <v/>
      </c>
      <c r="M1172" s="27" t="str">
        <f t="shared" si="181"/>
        <v/>
      </c>
      <c r="N1172" s="26" t="str">
        <f t="array" ref="N1172">IF($L1172="","",INDEX($B$10:$B$500,SMALL(IF($D$10:$D$500=$M1172,ROW($10:$500)-9),COUNTIF($M$9:$M1171,$M1172)+1)))</f>
        <v/>
      </c>
      <c r="O1172" s="28"/>
      <c r="P1172" s="13" t="str">
        <f t="shared" si="182"/>
        <v/>
      </c>
      <c r="Q1172" s="27" t="str">
        <f t="shared" si="183"/>
        <v/>
      </c>
      <c r="R1172" s="26" t="str">
        <f t="array" ref="R1172">IF($P1172="","",INDEX($B$10:$B$500,SMALL(IF($D$10:$D$500=$Q1172,ROW($10:$500)-9),COUNTIF($Q$9:$Q1171,$Q1172)+1)))</f>
        <v/>
      </c>
    </row>
    <row r="1173" spans="1:18" ht="26.25" thickTop="1" thickBot="1" x14ac:dyDescent="0.4">
      <c r="A1173" s="13" t="str">
        <f>IF(B1173="","",COUNT($A$9:A1172)+1)</f>
        <v/>
      </c>
      <c r="B1173" s="16"/>
      <c r="C1173" s="16"/>
      <c r="D1173" s="18" t="str">
        <f t="shared" si="173"/>
        <v/>
      </c>
      <c r="E1173" s="16" t="str">
        <f t="shared" si="174"/>
        <v/>
      </c>
      <c r="F1173" s="16" t="str">
        <f t="shared" si="175"/>
        <v/>
      </c>
      <c r="G1173" s="16" t="str">
        <f t="shared" si="176"/>
        <v/>
      </c>
      <c r="H1173" s="15" t="str">
        <f t="shared" si="177"/>
        <v/>
      </c>
      <c r="I1173" s="15" t="str">
        <f t="shared" si="178"/>
        <v/>
      </c>
      <c r="J1173" s="15" t="str">
        <f t="shared" si="179"/>
        <v/>
      </c>
      <c r="K1173" s="28"/>
      <c r="L1173" s="13" t="str">
        <f t="shared" si="180"/>
        <v/>
      </c>
      <c r="M1173" s="27" t="str">
        <f t="shared" si="181"/>
        <v/>
      </c>
      <c r="N1173" s="26" t="str">
        <f t="array" ref="N1173">IF($L1173="","",INDEX($B$10:$B$500,SMALL(IF($D$10:$D$500=$M1173,ROW($10:$500)-9),COUNTIF($M$9:$M1172,$M1173)+1)))</f>
        <v/>
      </c>
      <c r="O1173" s="28"/>
      <c r="P1173" s="13" t="str">
        <f t="shared" si="182"/>
        <v/>
      </c>
      <c r="Q1173" s="27" t="str">
        <f t="shared" si="183"/>
        <v/>
      </c>
      <c r="R1173" s="26" t="str">
        <f t="array" ref="R1173">IF($P1173="","",INDEX($B$10:$B$500,SMALL(IF($D$10:$D$500=$Q1173,ROW($10:$500)-9),COUNTIF($Q$9:$Q1172,$Q1173)+1)))</f>
        <v/>
      </c>
    </row>
    <row r="1174" spans="1:18" ht="26.25" thickTop="1" thickBot="1" x14ac:dyDescent="0.4">
      <c r="A1174" s="13" t="str">
        <f>IF(B1174="","",COUNT($A$9:A1173)+1)</f>
        <v/>
      </c>
      <c r="B1174" s="16"/>
      <c r="C1174" s="16"/>
      <c r="D1174" s="18" t="str">
        <f t="shared" si="173"/>
        <v/>
      </c>
      <c r="E1174" s="16" t="str">
        <f t="shared" si="174"/>
        <v/>
      </c>
      <c r="F1174" s="16" t="str">
        <f t="shared" si="175"/>
        <v/>
      </c>
      <c r="G1174" s="16" t="str">
        <f t="shared" si="176"/>
        <v/>
      </c>
      <c r="H1174" s="15" t="str">
        <f t="shared" si="177"/>
        <v/>
      </c>
      <c r="I1174" s="15" t="str">
        <f t="shared" si="178"/>
        <v/>
      </c>
      <c r="J1174" s="15" t="str">
        <f t="shared" si="179"/>
        <v/>
      </c>
      <c r="K1174" s="28"/>
      <c r="L1174" s="13" t="str">
        <f t="shared" si="180"/>
        <v/>
      </c>
      <c r="M1174" s="27" t="str">
        <f t="shared" si="181"/>
        <v/>
      </c>
      <c r="N1174" s="26" t="str">
        <f t="array" ref="N1174">IF($L1174="","",INDEX($B$10:$B$500,SMALL(IF($D$10:$D$500=$M1174,ROW($10:$500)-9),COUNTIF($M$9:$M1173,$M1174)+1)))</f>
        <v/>
      </c>
      <c r="O1174" s="28"/>
      <c r="P1174" s="13" t="str">
        <f t="shared" si="182"/>
        <v/>
      </c>
      <c r="Q1174" s="27" t="str">
        <f t="shared" si="183"/>
        <v/>
      </c>
      <c r="R1174" s="26" t="str">
        <f t="array" ref="R1174">IF($P1174="","",INDEX($B$10:$B$500,SMALL(IF($D$10:$D$500=$Q1174,ROW($10:$500)-9),COUNTIF($Q$9:$Q1173,$Q1174)+1)))</f>
        <v/>
      </c>
    </row>
    <row r="1175" spans="1:18" ht="26.25" thickTop="1" thickBot="1" x14ac:dyDescent="0.4">
      <c r="A1175" s="13" t="str">
        <f>IF(B1175="","",COUNT($A$9:A1174)+1)</f>
        <v/>
      </c>
      <c r="B1175" s="16"/>
      <c r="C1175" s="16"/>
      <c r="D1175" s="18" t="str">
        <f t="shared" si="173"/>
        <v/>
      </c>
      <c r="E1175" s="16" t="str">
        <f t="shared" si="174"/>
        <v/>
      </c>
      <c r="F1175" s="16" t="str">
        <f t="shared" si="175"/>
        <v/>
      </c>
      <c r="G1175" s="16" t="str">
        <f t="shared" si="176"/>
        <v/>
      </c>
      <c r="H1175" s="15" t="str">
        <f t="shared" si="177"/>
        <v/>
      </c>
      <c r="I1175" s="15" t="str">
        <f t="shared" si="178"/>
        <v/>
      </c>
      <c r="J1175" s="15" t="str">
        <f t="shared" si="179"/>
        <v/>
      </c>
      <c r="K1175" s="28"/>
      <c r="L1175" s="13" t="str">
        <f t="shared" si="180"/>
        <v/>
      </c>
      <c r="M1175" s="27" t="str">
        <f t="shared" si="181"/>
        <v/>
      </c>
      <c r="N1175" s="26" t="str">
        <f t="array" ref="N1175">IF($L1175="","",INDEX($B$10:$B$500,SMALL(IF($D$10:$D$500=$M1175,ROW($10:$500)-9),COUNTIF($M$9:$M1174,$M1175)+1)))</f>
        <v/>
      </c>
      <c r="O1175" s="28"/>
      <c r="P1175" s="13" t="str">
        <f t="shared" si="182"/>
        <v/>
      </c>
      <c r="Q1175" s="27" t="str">
        <f t="shared" si="183"/>
        <v/>
      </c>
      <c r="R1175" s="26" t="str">
        <f t="array" ref="R1175">IF($P1175="","",INDEX($B$10:$B$500,SMALL(IF($D$10:$D$500=$Q1175,ROW($10:$500)-9),COUNTIF($Q$9:$Q1174,$Q1175)+1)))</f>
        <v/>
      </c>
    </row>
    <row r="1176" spans="1:18" ht="26.25" thickTop="1" thickBot="1" x14ac:dyDescent="0.4">
      <c r="A1176" s="13" t="str">
        <f>IF(B1176="","",COUNT($A$9:A1175)+1)</f>
        <v/>
      </c>
      <c r="B1176" s="16"/>
      <c r="C1176" s="16"/>
      <c r="D1176" s="18" t="str">
        <f t="shared" si="173"/>
        <v/>
      </c>
      <c r="E1176" s="16" t="str">
        <f t="shared" si="174"/>
        <v/>
      </c>
      <c r="F1176" s="16" t="str">
        <f t="shared" si="175"/>
        <v/>
      </c>
      <c r="G1176" s="16" t="str">
        <f t="shared" si="176"/>
        <v/>
      </c>
      <c r="H1176" s="15" t="str">
        <f t="shared" si="177"/>
        <v/>
      </c>
      <c r="I1176" s="15" t="str">
        <f t="shared" si="178"/>
        <v/>
      </c>
      <c r="J1176" s="15" t="str">
        <f t="shared" si="179"/>
        <v/>
      </c>
      <c r="K1176" s="28"/>
      <c r="L1176" s="13" t="str">
        <f t="shared" si="180"/>
        <v/>
      </c>
      <c r="M1176" s="27" t="str">
        <f t="shared" si="181"/>
        <v/>
      </c>
      <c r="N1176" s="26" t="str">
        <f t="array" ref="N1176">IF($L1176="","",INDEX($B$10:$B$500,SMALL(IF($D$10:$D$500=$M1176,ROW($10:$500)-9),COUNTIF($M$9:$M1175,$M1176)+1)))</f>
        <v/>
      </c>
      <c r="O1176" s="28"/>
      <c r="P1176" s="13" t="str">
        <f t="shared" si="182"/>
        <v/>
      </c>
      <c r="Q1176" s="27" t="str">
        <f t="shared" si="183"/>
        <v/>
      </c>
      <c r="R1176" s="26" t="str">
        <f t="array" ref="R1176">IF($P1176="","",INDEX($B$10:$B$500,SMALL(IF($D$10:$D$500=$Q1176,ROW($10:$500)-9),COUNTIF($Q$9:$Q1175,$Q1176)+1)))</f>
        <v/>
      </c>
    </row>
    <row r="1177" spans="1:18" ht="26.25" thickTop="1" thickBot="1" x14ac:dyDescent="0.4">
      <c r="A1177" s="13" t="str">
        <f>IF(B1177="","",COUNT($A$9:A1176)+1)</f>
        <v/>
      </c>
      <c r="B1177" s="16"/>
      <c r="C1177" s="16"/>
      <c r="D1177" s="18" t="str">
        <f t="shared" si="173"/>
        <v/>
      </c>
      <c r="E1177" s="16" t="str">
        <f t="shared" si="174"/>
        <v/>
      </c>
      <c r="F1177" s="16" t="str">
        <f t="shared" si="175"/>
        <v/>
      </c>
      <c r="G1177" s="16" t="str">
        <f t="shared" si="176"/>
        <v/>
      </c>
      <c r="H1177" s="15" t="str">
        <f t="shared" si="177"/>
        <v/>
      </c>
      <c r="I1177" s="15" t="str">
        <f t="shared" si="178"/>
        <v/>
      </c>
      <c r="J1177" s="15" t="str">
        <f t="shared" si="179"/>
        <v/>
      </c>
      <c r="K1177" s="28"/>
      <c r="L1177" s="13" t="str">
        <f t="shared" si="180"/>
        <v/>
      </c>
      <c r="M1177" s="27" t="str">
        <f t="shared" si="181"/>
        <v/>
      </c>
      <c r="N1177" s="26" t="str">
        <f t="array" ref="N1177">IF($L1177="","",INDEX($B$10:$B$500,SMALL(IF($D$10:$D$500=$M1177,ROW($10:$500)-9),COUNTIF($M$9:$M1176,$M1177)+1)))</f>
        <v/>
      </c>
      <c r="O1177" s="28"/>
      <c r="P1177" s="13" t="str">
        <f t="shared" si="182"/>
        <v/>
      </c>
      <c r="Q1177" s="27" t="str">
        <f t="shared" si="183"/>
        <v/>
      </c>
      <c r="R1177" s="26" t="str">
        <f t="array" ref="R1177">IF($P1177="","",INDEX($B$10:$B$500,SMALL(IF($D$10:$D$500=$Q1177,ROW($10:$500)-9),COUNTIF($Q$9:$Q1176,$Q1177)+1)))</f>
        <v/>
      </c>
    </row>
    <row r="1178" spans="1:18" ht="26.25" thickTop="1" thickBot="1" x14ac:dyDescent="0.4">
      <c r="A1178" s="13" t="str">
        <f>IF(B1178="","",COUNT($A$9:A1177)+1)</f>
        <v/>
      </c>
      <c r="B1178" s="16"/>
      <c r="C1178" s="16"/>
      <c r="D1178" s="18" t="str">
        <f t="shared" si="173"/>
        <v/>
      </c>
      <c r="E1178" s="16" t="str">
        <f t="shared" si="174"/>
        <v/>
      </c>
      <c r="F1178" s="16" t="str">
        <f t="shared" si="175"/>
        <v/>
      </c>
      <c r="G1178" s="16" t="str">
        <f t="shared" si="176"/>
        <v/>
      </c>
      <c r="H1178" s="15" t="str">
        <f t="shared" si="177"/>
        <v/>
      </c>
      <c r="I1178" s="15" t="str">
        <f t="shared" si="178"/>
        <v/>
      </c>
      <c r="J1178" s="15" t="str">
        <f t="shared" si="179"/>
        <v/>
      </c>
      <c r="K1178" s="28"/>
      <c r="L1178" s="13" t="str">
        <f t="shared" si="180"/>
        <v/>
      </c>
      <c r="M1178" s="27" t="str">
        <f t="shared" si="181"/>
        <v/>
      </c>
      <c r="N1178" s="26" t="str">
        <f t="array" ref="N1178">IF($L1178="","",INDEX($B$10:$B$500,SMALL(IF($D$10:$D$500=$M1178,ROW($10:$500)-9),COUNTIF($M$9:$M1177,$M1178)+1)))</f>
        <v/>
      </c>
      <c r="O1178" s="28"/>
      <c r="P1178" s="13" t="str">
        <f t="shared" si="182"/>
        <v/>
      </c>
      <c r="Q1178" s="27" t="str">
        <f t="shared" si="183"/>
        <v/>
      </c>
      <c r="R1178" s="26" t="str">
        <f t="array" ref="R1178">IF($P1178="","",INDEX($B$10:$B$500,SMALL(IF($D$10:$D$500=$Q1178,ROW($10:$500)-9),COUNTIF($Q$9:$Q1177,$Q1178)+1)))</f>
        <v/>
      </c>
    </row>
    <row r="1179" spans="1:18" ht="26.25" thickTop="1" thickBot="1" x14ac:dyDescent="0.4">
      <c r="A1179" s="13" t="str">
        <f>IF(B1179="","",COUNT($A$9:A1178)+1)</f>
        <v/>
      </c>
      <c r="B1179" s="16"/>
      <c r="C1179" s="16"/>
      <c r="D1179" s="18" t="str">
        <f t="shared" si="173"/>
        <v/>
      </c>
      <c r="E1179" s="16" t="str">
        <f t="shared" si="174"/>
        <v/>
      </c>
      <c r="F1179" s="16" t="str">
        <f t="shared" si="175"/>
        <v/>
      </c>
      <c r="G1179" s="16" t="str">
        <f t="shared" si="176"/>
        <v/>
      </c>
      <c r="H1179" s="15" t="str">
        <f t="shared" si="177"/>
        <v/>
      </c>
      <c r="I1179" s="15" t="str">
        <f t="shared" si="178"/>
        <v/>
      </c>
      <c r="J1179" s="15" t="str">
        <f t="shared" si="179"/>
        <v/>
      </c>
      <c r="K1179" s="28"/>
      <c r="L1179" s="13" t="str">
        <f t="shared" si="180"/>
        <v/>
      </c>
      <c r="M1179" s="27" t="str">
        <f t="shared" si="181"/>
        <v/>
      </c>
      <c r="N1179" s="26" t="str">
        <f t="array" ref="N1179">IF($L1179="","",INDEX($B$10:$B$500,SMALL(IF($D$10:$D$500=$M1179,ROW($10:$500)-9),COUNTIF($M$9:$M1178,$M1179)+1)))</f>
        <v/>
      </c>
      <c r="O1179" s="28"/>
      <c r="P1179" s="13" t="str">
        <f t="shared" si="182"/>
        <v/>
      </c>
      <c r="Q1179" s="27" t="str">
        <f t="shared" si="183"/>
        <v/>
      </c>
      <c r="R1179" s="26" t="str">
        <f t="array" ref="R1179">IF($P1179="","",INDEX($B$10:$B$500,SMALL(IF($D$10:$D$500=$Q1179,ROW($10:$500)-9),COUNTIF($Q$9:$Q1178,$Q1179)+1)))</f>
        <v/>
      </c>
    </row>
    <row r="1180" spans="1:18" ht="26.25" thickTop="1" thickBot="1" x14ac:dyDescent="0.4">
      <c r="A1180" s="13" t="str">
        <f>IF(B1180="","",COUNT($A$9:A1179)+1)</f>
        <v/>
      </c>
      <c r="B1180" s="16"/>
      <c r="C1180" s="16"/>
      <c r="D1180" s="18" t="str">
        <f t="shared" si="173"/>
        <v/>
      </c>
      <c r="E1180" s="16" t="str">
        <f t="shared" si="174"/>
        <v/>
      </c>
      <c r="F1180" s="16" t="str">
        <f t="shared" si="175"/>
        <v/>
      </c>
      <c r="G1180" s="16" t="str">
        <f t="shared" si="176"/>
        <v/>
      </c>
      <c r="H1180" s="15" t="str">
        <f t="shared" si="177"/>
        <v/>
      </c>
      <c r="I1180" s="15" t="str">
        <f t="shared" si="178"/>
        <v/>
      </c>
      <c r="J1180" s="15" t="str">
        <f t="shared" si="179"/>
        <v/>
      </c>
      <c r="K1180" s="28"/>
      <c r="L1180" s="13" t="str">
        <f t="shared" si="180"/>
        <v/>
      </c>
      <c r="M1180" s="27" t="str">
        <f t="shared" si="181"/>
        <v/>
      </c>
      <c r="N1180" s="26" t="str">
        <f t="array" ref="N1180">IF($L1180="","",INDEX($B$10:$B$500,SMALL(IF($D$10:$D$500=$M1180,ROW($10:$500)-9),COUNTIF($M$9:$M1179,$M1180)+1)))</f>
        <v/>
      </c>
      <c r="O1180" s="28"/>
      <c r="P1180" s="13" t="str">
        <f t="shared" si="182"/>
        <v/>
      </c>
      <c r="Q1180" s="27" t="str">
        <f t="shared" si="183"/>
        <v/>
      </c>
      <c r="R1180" s="26" t="str">
        <f t="array" ref="R1180">IF($P1180="","",INDEX($B$10:$B$500,SMALL(IF($D$10:$D$500=$Q1180,ROW($10:$500)-9),COUNTIF($Q$9:$Q1179,$Q1180)+1)))</f>
        <v/>
      </c>
    </row>
    <row r="1181" spans="1:18" ht="26.25" thickTop="1" thickBot="1" x14ac:dyDescent="0.4">
      <c r="A1181" s="13" t="str">
        <f>IF(B1181="","",COUNT($A$9:A1180)+1)</f>
        <v/>
      </c>
      <c r="B1181" s="16"/>
      <c r="C1181" s="16"/>
      <c r="D1181" s="18" t="str">
        <f t="shared" si="173"/>
        <v/>
      </c>
      <c r="E1181" s="16" t="str">
        <f t="shared" si="174"/>
        <v/>
      </c>
      <c r="F1181" s="16" t="str">
        <f t="shared" si="175"/>
        <v/>
      </c>
      <c r="G1181" s="16" t="str">
        <f t="shared" si="176"/>
        <v/>
      </c>
      <c r="H1181" s="15" t="str">
        <f t="shared" si="177"/>
        <v/>
      </c>
      <c r="I1181" s="15" t="str">
        <f t="shared" si="178"/>
        <v/>
      </c>
      <c r="J1181" s="15" t="str">
        <f t="shared" si="179"/>
        <v/>
      </c>
      <c r="K1181" s="28"/>
      <c r="L1181" s="13" t="str">
        <f t="shared" si="180"/>
        <v/>
      </c>
      <c r="M1181" s="27" t="str">
        <f t="shared" si="181"/>
        <v/>
      </c>
      <c r="N1181" s="26" t="str">
        <f t="array" ref="N1181">IF($L1181="","",INDEX($B$10:$B$500,SMALL(IF($D$10:$D$500=$M1181,ROW($10:$500)-9),COUNTIF($M$9:$M1180,$M1181)+1)))</f>
        <v/>
      </c>
      <c r="O1181" s="28"/>
      <c r="P1181" s="13" t="str">
        <f t="shared" si="182"/>
        <v/>
      </c>
      <c r="Q1181" s="27" t="str">
        <f t="shared" si="183"/>
        <v/>
      </c>
      <c r="R1181" s="26" t="str">
        <f t="array" ref="R1181">IF($P1181="","",INDEX($B$10:$B$500,SMALL(IF($D$10:$D$500=$Q1181,ROW($10:$500)-9),COUNTIF($Q$9:$Q1180,$Q1181)+1)))</f>
        <v/>
      </c>
    </row>
    <row r="1182" spans="1:18" ht="26.25" thickTop="1" thickBot="1" x14ac:dyDescent="0.4">
      <c r="A1182" s="13" t="str">
        <f>IF(B1182="","",COUNT($A$9:A1181)+1)</f>
        <v/>
      </c>
      <c r="B1182" s="16"/>
      <c r="C1182" s="16"/>
      <c r="D1182" s="18" t="str">
        <f t="shared" si="173"/>
        <v/>
      </c>
      <c r="E1182" s="16" t="str">
        <f t="shared" si="174"/>
        <v/>
      </c>
      <c r="F1182" s="16" t="str">
        <f t="shared" si="175"/>
        <v/>
      </c>
      <c r="G1182" s="16" t="str">
        <f t="shared" si="176"/>
        <v/>
      </c>
      <c r="H1182" s="15" t="str">
        <f t="shared" si="177"/>
        <v/>
      </c>
      <c r="I1182" s="15" t="str">
        <f t="shared" si="178"/>
        <v/>
      </c>
      <c r="J1182" s="15" t="str">
        <f t="shared" si="179"/>
        <v/>
      </c>
      <c r="K1182" s="28"/>
      <c r="L1182" s="13" t="str">
        <f t="shared" si="180"/>
        <v/>
      </c>
      <c r="M1182" s="27" t="str">
        <f t="shared" si="181"/>
        <v/>
      </c>
      <c r="N1182" s="26" t="str">
        <f t="array" ref="N1182">IF($L1182="","",INDEX($B$10:$B$500,SMALL(IF($D$10:$D$500=$M1182,ROW($10:$500)-9),COUNTIF($M$9:$M1181,$M1182)+1)))</f>
        <v/>
      </c>
      <c r="O1182" s="28"/>
      <c r="P1182" s="13" t="str">
        <f t="shared" si="182"/>
        <v/>
      </c>
      <c r="Q1182" s="27" t="str">
        <f t="shared" si="183"/>
        <v/>
      </c>
      <c r="R1182" s="26" t="str">
        <f t="array" ref="R1182">IF($P1182="","",INDEX($B$10:$B$500,SMALL(IF($D$10:$D$500=$Q1182,ROW($10:$500)-9),COUNTIF($Q$9:$Q1181,$Q1182)+1)))</f>
        <v/>
      </c>
    </row>
    <row r="1183" spans="1:18" ht="26.25" thickTop="1" thickBot="1" x14ac:dyDescent="0.4">
      <c r="A1183" s="13" t="str">
        <f>IF(B1183="","",COUNT($A$9:A1182)+1)</f>
        <v/>
      </c>
      <c r="B1183" s="16"/>
      <c r="C1183" s="16"/>
      <c r="D1183" s="18" t="str">
        <f t="shared" si="173"/>
        <v/>
      </c>
      <c r="E1183" s="16" t="str">
        <f t="shared" si="174"/>
        <v/>
      </c>
      <c r="F1183" s="16" t="str">
        <f t="shared" si="175"/>
        <v/>
      </c>
      <c r="G1183" s="16" t="str">
        <f t="shared" si="176"/>
        <v/>
      </c>
      <c r="H1183" s="15" t="str">
        <f t="shared" si="177"/>
        <v/>
      </c>
      <c r="I1183" s="15" t="str">
        <f t="shared" si="178"/>
        <v/>
      </c>
      <c r="J1183" s="15" t="str">
        <f t="shared" si="179"/>
        <v/>
      </c>
      <c r="K1183" s="28"/>
      <c r="L1183" s="13" t="str">
        <f t="shared" si="180"/>
        <v/>
      </c>
      <c r="M1183" s="27" t="str">
        <f t="shared" si="181"/>
        <v/>
      </c>
      <c r="N1183" s="26" t="str">
        <f t="array" ref="N1183">IF($L1183="","",INDEX($B$10:$B$500,SMALL(IF($D$10:$D$500=$M1183,ROW($10:$500)-9),COUNTIF($M$9:$M1182,$M1183)+1)))</f>
        <v/>
      </c>
      <c r="O1183" s="28"/>
      <c r="P1183" s="13" t="str">
        <f t="shared" si="182"/>
        <v/>
      </c>
      <c r="Q1183" s="27" t="str">
        <f t="shared" si="183"/>
        <v/>
      </c>
      <c r="R1183" s="26" t="str">
        <f t="array" ref="R1183">IF($P1183="","",INDEX($B$10:$B$500,SMALL(IF($D$10:$D$500=$Q1183,ROW($10:$500)-9),COUNTIF($Q$9:$Q1182,$Q1183)+1)))</f>
        <v/>
      </c>
    </row>
    <row r="1184" spans="1:18" ht="26.25" thickTop="1" thickBot="1" x14ac:dyDescent="0.4">
      <c r="A1184" s="13" t="str">
        <f>IF(B1184="","",COUNT($A$9:A1183)+1)</f>
        <v/>
      </c>
      <c r="B1184" s="16"/>
      <c r="C1184" s="16"/>
      <c r="D1184" s="18" t="str">
        <f t="shared" si="173"/>
        <v/>
      </c>
      <c r="E1184" s="16" t="str">
        <f t="shared" si="174"/>
        <v/>
      </c>
      <c r="F1184" s="16" t="str">
        <f t="shared" si="175"/>
        <v/>
      </c>
      <c r="G1184" s="16" t="str">
        <f t="shared" si="176"/>
        <v/>
      </c>
      <c r="H1184" s="15" t="str">
        <f t="shared" si="177"/>
        <v/>
      </c>
      <c r="I1184" s="15" t="str">
        <f t="shared" si="178"/>
        <v/>
      </c>
      <c r="J1184" s="15" t="str">
        <f t="shared" si="179"/>
        <v/>
      </c>
      <c r="K1184" s="28"/>
      <c r="L1184" s="13" t="str">
        <f t="shared" si="180"/>
        <v/>
      </c>
      <c r="M1184" s="27" t="str">
        <f t="shared" si="181"/>
        <v/>
      </c>
      <c r="N1184" s="26" t="str">
        <f t="array" ref="N1184">IF($L1184="","",INDEX($B$10:$B$500,SMALL(IF($D$10:$D$500=$M1184,ROW($10:$500)-9),COUNTIF($M$9:$M1183,$M1184)+1)))</f>
        <v/>
      </c>
      <c r="O1184" s="28"/>
      <c r="P1184" s="13" t="str">
        <f t="shared" si="182"/>
        <v/>
      </c>
      <c r="Q1184" s="27" t="str">
        <f t="shared" si="183"/>
        <v/>
      </c>
      <c r="R1184" s="26" t="str">
        <f t="array" ref="R1184">IF($P1184="","",INDEX($B$10:$B$500,SMALL(IF($D$10:$D$500=$Q1184,ROW($10:$500)-9),COUNTIF($Q$9:$Q1183,$Q1184)+1)))</f>
        <v/>
      </c>
    </row>
    <row r="1185" spans="1:18" ht="26.25" thickTop="1" thickBot="1" x14ac:dyDescent="0.4">
      <c r="A1185" s="13" t="str">
        <f>IF(B1185="","",COUNT($A$9:A1184)+1)</f>
        <v/>
      </c>
      <c r="B1185" s="16"/>
      <c r="C1185" s="16"/>
      <c r="D1185" s="18" t="str">
        <f t="shared" ref="D1185:D1248" si="184">IF(C1185="","",DATE(IF(LEFT($C1185,1)="2",MID($C1185,2,2),"20"&amp;MID($C1185,2,2)),MID($C1185,4,2),MID($C1185,6,2)))</f>
        <v/>
      </c>
      <c r="E1185" s="16" t="str">
        <f t="shared" ref="E1185:E1248" si="185">IF(D1185="","",DAY(D1185))</f>
        <v/>
      </c>
      <c r="F1185" s="16" t="str">
        <f t="shared" ref="F1185:F1248" si="186">IF(D1185="","",MONTH(D1185))</f>
        <v/>
      </c>
      <c r="G1185" s="16" t="str">
        <f t="shared" ref="G1185:G1248" si="187">IF(D1185="","",YEAR(D1185))</f>
        <v/>
      </c>
      <c r="H1185" s="15" t="str">
        <f t="shared" ref="H1185:H1248" si="188">IF(ISNUMBER(E1185),DATEDIF((DATE(G1185,F1185,E1185)),(DATE("2012","10","1")),"MD"),"")</f>
        <v/>
      </c>
      <c r="I1185" s="15" t="str">
        <f t="shared" ref="I1185:I1248" si="189">IF(ISNUMBER(F1185),DATEDIF((DATE(G1185,F1185,E1185)),(DATE("2012","10","1")),"YM"),"")</f>
        <v/>
      </c>
      <c r="J1185" s="15" t="str">
        <f t="shared" ref="J1185:J1248" si="190">IF(ISNUMBER(G1185),DATEDIF((DATE(G1185,F1185,E1185)),(DATE("2012","10","1")),"Y"),"")</f>
        <v/>
      </c>
      <c r="K1185" s="28"/>
      <c r="L1185" s="13" t="str">
        <f t="shared" si="180"/>
        <v/>
      </c>
      <c r="M1185" s="27" t="str">
        <f t="shared" si="181"/>
        <v/>
      </c>
      <c r="N1185" s="26" t="str">
        <f t="array" ref="N1185">IF($L1185="","",INDEX($B$10:$B$500,SMALL(IF($D$10:$D$500=$M1185,ROW($10:$500)-9),COUNTIF($M$9:$M1184,$M1185)+1)))</f>
        <v/>
      </c>
      <c r="O1185" s="28"/>
      <c r="P1185" s="13" t="str">
        <f t="shared" si="182"/>
        <v/>
      </c>
      <c r="Q1185" s="27" t="str">
        <f t="shared" si="183"/>
        <v/>
      </c>
      <c r="R1185" s="26" t="str">
        <f t="array" ref="R1185">IF($P1185="","",INDEX($B$10:$B$500,SMALL(IF($D$10:$D$500=$Q1185,ROW($10:$500)-9),COUNTIF($Q$9:$Q1184,$Q1185)+1)))</f>
        <v/>
      </c>
    </row>
    <row r="1186" spans="1:18" ht="26.25" thickTop="1" thickBot="1" x14ac:dyDescent="0.4">
      <c r="A1186" s="13" t="str">
        <f>IF(B1186="","",COUNT($A$9:A1185)+1)</f>
        <v/>
      </c>
      <c r="B1186" s="16"/>
      <c r="C1186" s="16"/>
      <c r="D1186" s="18" t="str">
        <f t="shared" si="184"/>
        <v/>
      </c>
      <c r="E1186" s="16" t="str">
        <f t="shared" si="185"/>
        <v/>
      </c>
      <c r="F1186" s="16" t="str">
        <f t="shared" si="186"/>
        <v/>
      </c>
      <c r="G1186" s="16" t="str">
        <f t="shared" si="187"/>
        <v/>
      </c>
      <c r="H1186" s="15" t="str">
        <f t="shared" si="188"/>
        <v/>
      </c>
      <c r="I1186" s="15" t="str">
        <f t="shared" si="189"/>
        <v/>
      </c>
      <c r="J1186" s="15" t="str">
        <f t="shared" si="190"/>
        <v/>
      </c>
      <c r="K1186" s="28"/>
      <c r="L1186" s="13" t="str">
        <f t="shared" si="180"/>
        <v/>
      </c>
      <c r="M1186" s="27" t="str">
        <f t="shared" si="181"/>
        <v/>
      </c>
      <c r="N1186" s="26" t="str">
        <f t="array" ref="N1186">IF($L1186="","",INDEX($B$10:$B$500,SMALL(IF($D$10:$D$500=$M1186,ROW($10:$500)-9),COUNTIF($M$9:$M1185,$M1186)+1)))</f>
        <v/>
      </c>
      <c r="O1186" s="28"/>
      <c r="P1186" s="13" t="str">
        <f t="shared" si="182"/>
        <v/>
      </c>
      <c r="Q1186" s="27" t="str">
        <f t="shared" si="183"/>
        <v/>
      </c>
      <c r="R1186" s="26" t="str">
        <f t="array" ref="R1186">IF($P1186="","",INDEX($B$10:$B$500,SMALL(IF($D$10:$D$500=$Q1186,ROW($10:$500)-9),COUNTIF($Q$9:$Q1185,$Q1186)+1)))</f>
        <v/>
      </c>
    </row>
    <row r="1187" spans="1:18" ht="26.25" thickTop="1" thickBot="1" x14ac:dyDescent="0.4">
      <c r="A1187" s="13" t="str">
        <f>IF(B1187="","",COUNT($A$9:A1186)+1)</f>
        <v/>
      </c>
      <c r="B1187" s="16"/>
      <c r="C1187" s="16"/>
      <c r="D1187" s="18" t="str">
        <f t="shared" si="184"/>
        <v/>
      </c>
      <c r="E1187" s="16" t="str">
        <f t="shared" si="185"/>
        <v/>
      </c>
      <c r="F1187" s="16" t="str">
        <f t="shared" si="186"/>
        <v/>
      </c>
      <c r="G1187" s="16" t="str">
        <f t="shared" si="187"/>
        <v/>
      </c>
      <c r="H1187" s="15" t="str">
        <f t="shared" si="188"/>
        <v/>
      </c>
      <c r="I1187" s="15" t="str">
        <f t="shared" si="189"/>
        <v/>
      </c>
      <c r="J1187" s="15" t="str">
        <f t="shared" si="190"/>
        <v/>
      </c>
      <c r="K1187" s="28"/>
      <c r="L1187" s="13" t="str">
        <f t="shared" si="180"/>
        <v/>
      </c>
      <c r="M1187" s="27" t="str">
        <f t="shared" si="181"/>
        <v/>
      </c>
      <c r="N1187" s="26" t="str">
        <f t="array" ref="N1187">IF($L1187="","",INDEX($B$10:$B$500,SMALL(IF($D$10:$D$500=$M1187,ROW($10:$500)-9),COUNTIF($M$9:$M1186,$M1187)+1)))</f>
        <v/>
      </c>
      <c r="O1187" s="28"/>
      <c r="P1187" s="13" t="str">
        <f t="shared" si="182"/>
        <v/>
      </c>
      <c r="Q1187" s="27" t="str">
        <f t="shared" si="183"/>
        <v/>
      </c>
      <c r="R1187" s="26" t="str">
        <f t="array" ref="R1187">IF($P1187="","",INDEX($B$10:$B$500,SMALL(IF($D$10:$D$500=$Q1187,ROW($10:$500)-9),COUNTIF($Q$9:$Q1186,$Q1187)+1)))</f>
        <v/>
      </c>
    </row>
    <row r="1188" spans="1:18" ht="26.25" thickTop="1" thickBot="1" x14ac:dyDescent="0.4">
      <c r="A1188" s="13" t="str">
        <f>IF(B1188="","",COUNT($A$9:A1187)+1)</f>
        <v/>
      </c>
      <c r="B1188" s="16"/>
      <c r="C1188" s="16"/>
      <c r="D1188" s="18" t="str">
        <f t="shared" si="184"/>
        <v/>
      </c>
      <c r="E1188" s="16" t="str">
        <f t="shared" si="185"/>
        <v/>
      </c>
      <c r="F1188" s="16" t="str">
        <f t="shared" si="186"/>
        <v/>
      </c>
      <c r="G1188" s="16" t="str">
        <f t="shared" si="187"/>
        <v/>
      </c>
      <c r="H1188" s="15" t="str">
        <f t="shared" si="188"/>
        <v/>
      </c>
      <c r="I1188" s="15" t="str">
        <f t="shared" si="189"/>
        <v/>
      </c>
      <c r="J1188" s="15" t="str">
        <f t="shared" si="190"/>
        <v/>
      </c>
      <c r="K1188" s="28"/>
      <c r="L1188" s="13" t="str">
        <f t="shared" si="180"/>
        <v/>
      </c>
      <c r="M1188" s="27" t="str">
        <f t="shared" si="181"/>
        <v/>
      </c>
      <c r="N1188" s="26" t="str">
        <f t="array" ref="N1188">IF($L1188="","",INDEX($B$10:$B$500,SMALL(IF($D$10:$D$500=$M1188,ROW($10:$500)-9),COUNTIF($M$9:$M1187,$M1188)+1)))</f>
        <v/>
      </c>
      <c r="O1188" s="28"/>
      <c r="P1188" s="13" t="str">
        <f t="shared" si="182"/>
        <v/>
      </c>
      <c r="Q1188" s="27" t="str">
        <f t="shared" si="183"/>
        <v/>
      </c>
      <c r="R1188" s="26" t="str">
        <f t="array" ref="R1188">IF($P1188="","",INDEX($B$10:$B$500,SMALL(IF($D$10:$D$500=$Q1188,ROW($10:$500)-9),COUNTIF($Q$9:$Q1187,$Q1188)+1)))</f>
        <v/>
      </c>
    </row>
    <row r="1189" spans="1:18" ht="26.25" thickTop="1" thickBot="1" x14ac:dyDescent="0.4">
      <c r="A1189" s="13" t="str">
        <f>IF(B1189="","",COUNT($A$9:A1188)+1)</f>
        <v/>
      </c>
      <c r="B1189" s="16"/>
      <c r="C1189" s="16"/>
      <c r="D1189" s="18" t="str">
        <f t="shared" si="184"/>
        <v/>
      </c>
      <c r="E1189" s="16" t="str">
        <f t="shared" si="185"/>
        <v/>
      </c>
      <c r="F1189" s="16" t="str">
        <f t="shared" si="186"/>
        <v/>
      </c>
      <c r="G1189" s="16" t="str">
        <f t="shared" si="187"/>
        <v/>
      </c>
      <c r="H1189" s="15" t="str">
        <f t="shared" si="188"/>
        <v/>
      </c>
      <c r="I1189" s="15" t="str">
        <f t="shared" si="189"/>
        <v/>
      </c>
      <c r="J1189" s="15" t="str">
        <f t="shared" si="190"/>
        <v/>
      </c>
      <c r="K1189" s="28"/>
      <c r="L1189" s="13" t="str">
        <f t="shared" si="180"/>
        <v/>
      </c>
      <c r="M1189" s="27" t="str">
        <f t="shared" si="181"/>
        <v/>
      </c>
      <c r="N1189" s="26" t="str">
        <f t="array" ref="N1189">IF($L1189="","",INDEX($B$10:$B$500,SMALL(IF($D$10:$D$500=$M1189,ROW($10:$500)-9),COUNTIF($M$9:$M1188,$M1189)+1)))</f>
        <v/>
      </c>
      <c r="O1189" s="28"/>
      <c r="P1189" s="13" t="str">
        <f t="shared" si="182"/>
        <v/>
      </c>
      <c r="Q1189" s="27" t="str">
        <f t="shared" si="183"/>
        <v/>
      </c>
      <c r="R1189" s="26" t="str">
        <f t="array" ref="R1189">IF($P1189="","",INDEX($B$10:$B$500,SMALL(IF($D$10:$D$500=$Q1189,ROW($10:$500)-9),COUNTIF($Q$9:$Q1188,$Q1189)+1)))</f>
        <v/>
      </c>
    </row>
    <row r="1190" spans="1:18" ht="26.25" thickTop="1" thickBot="1" x14ac:dyDescent="0.4">
      <c r="A1190" s="13" t="str">
        <f>IF(B1190="","",COUNT($A$9:A1189)+1)</f>
        <v/>
      </c>
      <c r="B1190" s="16"/>
      <c r="C1190" s="16"/>
      <c r="D1190" s="18" t="str">
        <f t="shared" si="184"/>
        <v/>
      </c>
      <c r="E1190" s="16" t="str">
        <f t="shared" si="185"/>
        <v/>
      </c>
      <c r="F1190" s="16" t="str">
        <f t="shared" si="186"/>
        <v/>
      </c>
      <c r="G1190" s="16" t="str">
        <f t="shared" si="187"/>
        <v/>
      </c>
      <c r="H1190" s="15" t="str">
        <f t="shared" si="188"/>
        <v/>
      </c>
      <c r="I1190" s="15" t="str">
        <f t="shared" si="189"/>
        <v/>
      </c>
      <c r="J1190" s="15" t="str">
        <f t="shared" si="190"/>
        <v/>
      </c>
      <c r="K1190" s="28"/>
      <c r="L1190" s="13" t="str">
        <f t="shared" si="180"/>
        <v/>
      </c>
      <c r="M1190" s="27" t="str">
        <f t="shared" si="181"/>
        <v/>
      </c>
      <c r="N1190" s="26" t="str">
        <f t="array" ref="N1190">IF($L1190="","",INDEX($B$10:$B$500,SMALL(IF($D$10:$D$500=$M1190,ROW($10:$500)-9),COUNTIF($M$9:$M1189,$M1190)+1)))</f>
        <v/>
      </c>
      <c r="O1190" s="28"/>
      <c r="P1190" s="13" t="str">
        <f t="shared" si="182"/>
        <v/>
      </c>
      <c r="Q1190" s="27" t="str">
        <f t="shared" si="183"/>
        <v/>
      </c>
      <c r="R1190" s="26" t="str">
        <f t="array" ref="R1190">IF($P1190="","",INDEX($B$10:$B$500,SMALL(IF($D$10:$D$500=$Q1190,ROW($10:$500)-9),COUNTIF($Q$9:$Q1189,$Q1190)+1)))</f>
        <v/>
      </c>
    </row>
    <row r="1191" spans="1:18" ht="26.25" thickTop="1" thickBot="1" x14ac:dyDescent="0.4">
      <c r="A1191" s="13" t="str">
        <f>IF(B1191="","",COUNT($A$9:A1190)+1)</f>
        <v/>
      </c>
      <c r="B1191" s="16"/>
      <c r="C1191" s="16"/>
      <c r="D1191" s="18" t="str">
        <f t="shared" si="184"/>
        <v/>
      </c>
      <c r="E1191" s="16" t="str">
        <f t="shared" si="185"/>
        <v/>
      </c>
      <c r="F1191" s="16" t="str">
        <f t="shared" si="186"/>
        <v/>
      </c>
      <c r="G1191" s="16" t="str">
        <f t="shared" si="187"/>
        <v/>
      </c>
      <c r="H1191" s="15" t="str">
        <f t="shared" si="188"/>
        <v/>
      </c>
      <c r="I1191" s="15" t="str">
        <f t="shared" si="189"/>
        <v/>
      </c>
      <c r="J1191" s="15" t="str">
        <f t="shared" si="190"/>
        <v/>
      </c>
      <c r="K1191" s="28"/>
      <c r="L1191" s="13" t="str">
        <f t="shared" si="180"/>
        <v/>
      </c>
      <c r="M1191" s="27" t="str">
        <f t="shared" si="181"/>
        <v/>
      </c>
      <c r="N1191" s="26" t="str">
        <f t="array" ref="N1191">IF($L1191="","",INDEX($B$10:$B$500,SMALL(IF($D$10:$D$500=$M1191,ROW($10:$500)-9),COUNTIF($M$9:$M1190,$M1191)+1)))</f>
        <v/>
      </c>
      <c r="O1191" s="28"/>
      <c r="P1191" s="13" t="str">
        <f t="shared" si="182"/>
        <v/>
      </c>
      <c r="Q1191" s="27" t="str">
        <f t="shared" si="183"/>
        <v/>
      </c>
      <c r="R1191" s="26" t="str">
        <f t="array" ref="R1191">IF($P1191="","",INDEX($B$10:$B$500,SMALL(IF($D$10:$D$500=$Q1191,ROW($10:$500)-9),COUNTIF($Q$9:$Q1190,$Q1191)+1)))</f>
        <v/>
      </c>
    </row>
    <row r="1192" spans="1:18" ht="26.25" thickTop="1" thickBot="1" x14ac:dyDescent="0.4">
      <c r="A1192" s="13" t="str">
        <f>IF(B1192="","",COUNT($A$9:A1191)+1)</f>
        <v/>
      </c>
      <c r="B1192" s="16"/>
      <c r="C1192" s="16"/>
      <c r="D1192" s="18" t="str">
        <f t="shared" si="184"/>
        <v/>
      </c>
      <c r="E1192" s="16" t="str">
        <f t="shared" si="185"/>
        <v/>
      </c>
      <c r="F1192" s="16" t="str">
        <f t="shared" si="186"/>
        <v/>
      </c>
      <c r="G1192" s="16" t="str">
        <f t="shared" si="187"/>
        <v/>
      </c>
      <c r="H1192" s="15" t="str">
        <f t="shared" si="188"/>
        <v/>
      </c>
      <c r="I1192" s="15" t="str">
        <f t="shared" si="189"/>
        <v/>
      </c>
      <c r="J1192" s="15" t="str">
        <f t="shared" si="190"/>
        <v/>
      </c>
      <c r="K1192" s="28"/>
      <c r="L1192" s="13" t="str">
        <f t="shared" si="180"/>
        <v/>
      </c>
      <c r="M1192" s="27" t="str">
        <f t="shared" si="181"/>
        <v/>
      </c>
      <c r="N1192" s="26" t="str">
        <f t="array" ref="N1192">IF($L1192="","",INDEX($B$10:$B$500,SMALL(IF($D$10:$D$500=$M1192,ROW($10:$500)-9),COUNTIF($M$9:$M1191,$M1192)+1)))</f>
        <v/>
      </c>
      <c r="O1192" s="28"/>
      <c r="P1192" s="13" t="str">
        <f t="shared" si="182"/>
        <v/>
      </c>
      <c r="Q1192" s="27" t="str">
        <f t="shared" si="183"/>
        <v/>
      </c>
      <c r="R1192" s="26" t="str">
        <f t="array" ref="R1192">IF($P1192="","",INDEX($B$10:$B$500,SMALL(IF($D$10:$D$500=$Q1192,ROW($10:$500)-9),COUNTIF($Q$9:$Q1191,$Q1192)+1)))</f>
        <v/>
      </c>
    </row>
    <row r="1193" spans="1:18" ht="26.25" thickTop="1" thickBot="1" x14ac:dyDescent="0.4">
      <c r="A1193" s="13" t="str">
        <f>IF(B1193="","",COUNT($A$9:A1192)+1)</f>
        <v/>
      </c>
      <c r="B1193" s="16"/>
      <c r="C1193" s="16"/>
      <c r="D1193" s="18" t="str">
        <f t="shared" si="184"/>
        <v/>
      </c>
      <c r="E1193" s="16" t="str">
        <f t="shared" si="185"/>
        <v/>
      </c>
      <c r="F1193" s="16" t="str">
        <f t="shared" si="186"/>
        <v/>
      </c>
      <c r="G1193" s="16" t="str">
        <f t="shared" si="187"/>
        <v/>
      </c>
      <c r="H1193" s="15" t="str">
        <f t="shared" si="188"/>
        <v/>
      </c>
      <c r="I1193" s="15" t="str">
        <f t="shared" si="189"/>
        <v/>
      </c>
      <c r="J1193" s="15" t="str">
        <f t="shared" si="190"/>
        <v/>
      </c>
      <c r="K1193" s="28"/>
      <c r="L1193" s="13" t="str">
        <f t="shared" si="180"/>
        <v/>
      </c>
      <c r="M1193" s="27" t="str">
        <f t="shared" si="181"/>
        <v/>
      </c>
      <c r="N1193" s="26" t="str">
        <f t="array" ref="N1193">IF($L1193="","",INDEX($B$10:$B$500,SMALL(IF($D$10:$D$500=$M1193,ROW($10:$500)-9),COUNTIF($M$9:$M1192,$M1193)+1)))</f>
        <v/>
      </c>
      <c r="O1193" s="28"/>
      <c r="P1193" s="13" t="str">
        <f t="shared" si="182"/>
        <v/>
      </c>
      <c r="Q1193" s="27" t="str">
        <f t="shared" si="183"/>
        <v/>
      </c>
      <c r="R1193" s="26" t="str">
        <f t="array" ref="R1193">IF($P1193="","",INDEX($B$10:$B$500,SMALL(IF($D$10:$D$500=$Q1193,ROW($10:$500)-9),COUNTIF($Q$9:$Q1192,$Q1193)+1)))</f>
        <v/>
      </c>
    </row>
    <row r="1194" spans="1:18" ht="26.25" thickTop="1" thickBot="1" x14ac:dyDescent="0.4">
      <c r="A1194" s="13" t="str">
        <f>IF(B1194="","",COUNT($A$9:A1193)+1)</f>
        <v/>
      </c>
      <c r="B1194" s="16"/>
      <c r="C1194" s="16"/>
      <c r="D1194" s="18" t="str">
        <f t="shared" si="184"/>
        <v/>
      </c>
      <c r="E1194" s="16" t="str">
        <f t="shared" si="185"/>
        <v/>
      </c>
      <c r="F1194" s="16" t="str">
        <f t="shared" si="186"/>
        <v/>
      </c>
      <c r="G1194" s="16" t="str">
        <f t="shared" si="187"/>
        <v/>
      </c>
      <c r="H1194" s="15" t="str">
        <f t="shared" si="188"/>
        <v/>
      </c>
      <c r="I1194" s="15" t="str">
        <f t="shared" si="189"/>
        <v/>
      </c>
      <c r="J1194" s="15" t="str">
        <f t="shared" si="190"/>
        <v/>
      </c>
      <c r="K1194" s="28"/>
      <c r="L1194" s="13" t="str">
        <f t="shared" si="180"/>
        <v/>
      </c>
      <c r="M1194" s="27" t="str">
        <f t="shared" si="181"/>
        <v/>
      </c>
      <c r="N1194" s="26" t="str">
        <f t="array" ref="N1194">IF($L1194="","",INDEX($B$10:$B$500,SMALL(IF($D$10:$D$500=$M1194,ROW($10:$500)-9),COUNTIF($M$9:$M1193,$M1194)+1)))</f>
        <v/>
      </c>
      <c r="O1194" s="28"/>
      <c r="P1194" s="13" t="str">
        <f t="shared" si="182"/>
        <v/>
      </c>
      <c r="Q1194" s="27" t="str">
        <f t="shared" si="183"/>
        <v/>
      </c>
      <c r="R1194" s="26" t="str">
        <f t="array" ref="R1194">IF($P1194="","",INDEX($B$10:$B$500,SMALL(IF($D$10:$D$500=$Q1194,ROW($10:$500)-9),COUNTIF($Q$9:$Q1193,$Q1194)+1)))</f>
        <v/>
      </c>
    </row>
    <row r="1195" spans="1:18" ht="26.25" thickTop="1" thickBot="1" x14ac:dyDescent="0.4">
      <c r="A1195" s="13" t="str">
        <f>IF(B1195="","",COUNT($A$9:A1194)+1)</f>
        <v/>
      </c>
      <c r="B1195" s="16"/>
      <c r="C1195" s="16"/>
      <c r="D1195" s="18" t="str">
        <f t="shared" si="184"/>
        <v/>
      </c>
      <c r="E1195" s="16" t="str">
        <f t="shared" si="185"/>
        <v/>
      </c>
      <c r="F1195" s="16" t="str">
        <f t="shared" si="186"/>
        <v/>
      </c>
      <c r="G1195" s="16" t="str">
        <f t="shared" si="187"/>
        <v/>
      </c>
      <c r="H1195" s="15" t="str">
        <f t="shared" si="188"/>
        <v/>
      </c>
      <c r="I1195" s="15" t="str">
        <f t="shared" si="189"/>
        <v/>
      </c>
      <c r="J1195" s="15" t="str">
        <f t="shared" si="190"/>
        <v/>
      </c>
      <c r="K1195" s="28"/>
      <c r="L1195" s="13" t="str">
        <f t="shared" si="180"/>
        <v/>
      </c>
      <c r="M1195" s="27" t="str">
        <f t="shared" si="181"/>
        <v/>
      </c>
      <c r="N1195" s="26" t="str">
        <f t="array" ref="N1195">IF($L1195="","",INDEX($B$10:$B$500,SMALL(IF($D$10:$D$500=$M1195,ROW($10:$500)-9),COUNTIF($M$9:$M1194,$M1195)+1)))</f>
        <v/>
      </c>
      <c r="O1195" s="28"/>
      <c r="P1195" s="13" t="str">
        <f t="shared" si="182"/>
        <v/>
      </c>
      <c r="Q1195" s="27" t="str">
        <f t="shared" si="183"/>
        <v/>
      </c>
      <c r="R1195" s="26" t="str">
        <f t="array" ref="R1195">IF($P1195="","",INDEX($B$10:$B$500,SMALL(IF($D$10:$D$500=$Q1195,ROW($10:$500)-9),COUNTIF($Q$9:$Q1194,$Q1195)+1)))</f>
        <v/>
      </c>
    </row>
    <row r="1196" spans="1:18" ht="26.25" thickTop="1" thickBot="1" x14ac:dyDescent="0.4">
      <c r="A1196" s="13" t="str">
        <f>IF(B1196="","",COUNT($A$9:A1195)+1)</f>
        <v/>
      </c>
      <c r="B1196" s="16"/>
      <c r="C1196" s="16"/>
      <c r="D1196" s="18" t="str">
        <f t="shared" si="184"/>
        <v/>
      </c>
      <c r="E1196" s="16" t="str">
        <f t="shared" si="185"/>
        <v/>
      </c>
      <c r="F1196" s="16" t="str">
        <f t="shared" si="186"/>
        <v/>
      </c>
      <c r="G1196" s="16" t="str">
        <f t="shared" si="187"/>
        <v/>
      </c>
      <c r="H1196" s="15" t="str">
        <f t="shared" si="188"/>
        <v/>
      </c>
      <c r="I1196" s="15" t="str">
        <f t="shared" si="189"/>
        <v/>
      </c>
      <c r="J1196" s="15" t="str">
        <f t="shared" si="190"/>
        <v/>
      </c>
      <c r="K1196" s="28"/>
      <c r="L1196" s="13" t="str">
        <f t="shared" si="180"/>
        <v/>
      </c>
      <c r="M1196" s="27" t="str">
        <f t="shared" si="181"/>
        <v/>
      </c>
      <c r="N1196" s="26" t="str">
        <f t="array" ref="N1196">IF($L1196="","",INDEX($B$10:$B$500,SMALL(IF($D$10:$D$500=$M1196,ROW($10:$500)-9),COUNTIF($M$9:$M1195,$M1196)+1)))</f>
        <v/>
      </c>
      <c r="O1196" s="28"/>
      <c r="P1196" s="13" t="str">
        <f t="shared" si="182"/>
        <v/>
      </c>
      <c r="Q1196" s="27" t="str">
        <f t="shared" si="183"/>
        <v/>
      </c>
      <c r="R1196" s="26" t="str">
        <f t="array" ref="R1196">IF($P1196="","",INDEX($B$10:$B$500,SMALL(IF($D$10:$D$500=$Q1196,ROW($10:$500)-9),COUNTIF($Q$9:$Q1195,$Q1196)+1)))</f>
        <v/>
      </c>
    </row>
    <row r="1197" spans="1:18" ht="26.25" thickTop="1" thickBot="1" x14ac:dyDescent="0.4">
      <c r="A1197" s="13" t="str">
        <f>IF(B1197="","",COUNT($A$9:A1196)+1)</f>
        <v/>
      </c>
      <c r="B1197" s="16"/>
      <c r="C1197" s="16"/>
      <c r="D1197" s="18" t="str">
        <f t="shared" si="184"/>
        <v/>
      </c>
      <c r="E1197" s="16" t="str">
        <f t="shared" si="185"/>
        <v/>
      </c>
      <c r="F1197" s="16" t="str">
        <f t="shared" si="186"/>
        <v/>
      </c>
      <c r="G1197" s="16" t="str">
        <f t="shared" si="187"/>
        <v/>
      </c>
      <c r="H1197" s="15" t="str">
        <f t="shared" si="188"/>
        <v/>
      </c>
      <c r="I1197" s="15" t="str">
        <f t="shared" si="189"/>
        <v/>
      </c>
      <c r="J1197" s="15" t="str">
        <f t="shared" si="190"/>
        <v/>
      </c>
      <c r="K1197" s="28"/>
      <c r="L1197" s="13" t="str">
        <f t="shared" si="180"/>
        <v/>
      </c>
      <c r="M1197" s="27" t="str">
        <f t="shared" si="181"/>
        <v/>
      </c>
      <c r="N1197" s="26" t="str">
        <f t="array" ref="N1197">IF($L1197="","",INDEX($B$10:$B$500,SMALL(IF($D$10:$D$500=$M1197,ROW($10:$500)-9),COUNTIF($M$9:$M1196,$M1197)+1)))</f>
        <v/>
      </c>
      <c r="O1197" s="28"/>
      <c r="P1197" s="13" t="str">
        <f t="shared" si="182"/>
        <v/>
      </c>
      <c r="Q1197" s="27" t="str">
        <f t="shared" si="183"/>
        <v/>
      </c>
      <c r="R1197" s="26" t="str">
        <f t="array" ref="R1197">IF($P1197="","",INDEX($B$10:$B$500,SMALL(IF($D$10:$D$500=$Q1197,ROW($10:$500)-9),COUNTIF($Q$9:$Q1196,$Q1197)+1)))</f>
        <v/>
      </c>
    </row>
    <row r="1198" spans="1:18" ht="26.25" thickTop="1" thickBot="1" x14ac:dyDescent="0.4">
      <c r="A1198" s="13" t="str">
        <f>IF(B1198="","",COUNT($A$9:A1197)+1)</f>
        <v/>
      </c>
      <c r="B1198" s="16"/>
      <c r="C1198" s="16"/>
      <c r="D1198" s="18" t="str">
        <f t="shared" si="184"/>
        <v/>
      </c>
      <c r="E1198" s="16" t="str">
        <f t="shared" si="185"/>
        <v/>
      </c>
      <c r="F1198" s="16" t="str">
        <f t="shared" si="186"/>
        <v/>
      </c>
      <c r="G1198" s="16" t="str">
        <f t="shared" si="187"/>
        <v/>
      </c>
      <c r="H1198" s="15" t="str">
        <f t="shared" si="188"/>
        <v/>
      </c>
      <c r="I1198" s="15" t="str">
        <f t="shared" si="189"/>
        <v/>
      </c>
      <c r="J1198" s="15" t="str">
        <f t="shared" si="190"/>
        <v/>
      </c>
      <c r="K1198" s="28"/>
      <c r="L1198" s="13" t="str">
        <f t="shared" si="180"/>
        <v/>
      </c>
      <c r="M1198" s="27" t="str">
        <f t="shared" si="181"/>
        <v/>
      </c>
      <c r="N1198" s="26" t="str">
        <f t="array" ref="N1198">IF($L1198="","",INDEX($B$10:$B$500,SMALL(IF($D$10:$D$500=$M1198,ROW($10:$500)-9),COUNTIF($M$9:$M1197,$M1198)+1)))</f>
        <v/>
      </c>
      <c r="O1198" s="28"/>
      <c r="P1198" s="13" t="str">
        <f t="shared" si="182"/>
        <v/>
      </c>
      <c r="Q1198" s="27" t="str">
        <f t="shared" si="183"/>
        <v/>
      </c>
      <c r="R1198" s="26" t="str">
        <f t="array" ref="R1198">IF($P1198="","",INDEX($B$10:$B$500,SMALL(IF($D$10:$D$500=$Q1198,ROW($10:$500)-9),COUNTIF($Q$9:$Q1197,$Q1198)+1)))</f>
        <v/>
      </c>
    </row>
    <row r="1199" spans="1:18" ht="26.25" thickTop="1" thickBot="1" x14ac:dyDescent="0.4">
      <c r="A1199" s="13" t="str">
        <f>IF(B1199="","",COUNT($A$9:A1198)+1)</f>
        <v/>
      </c>
      <c r="B1199" s="16"/>
      <c r="C1199" s="16"/>
      <c r="D1199" s="18" t="str">
        <f t="shared" si="184"/>
        <v/>
      </c>
      <c r="E1199" s="16" t="str">
        <f t="shared" si="185"/>
        <v/>
      </c>
      <c r="F1199" s="16" t="str">
        <f t="shared" si="186"/>
        <v/>
      </c>
      <c r="G1199" s="16" t="str">
        <f t="shared" si="187"/>
        <v/>
      </c>
      <c r="H1199" s="15" t="str">
        <f t="shared" si="188"/>
        <v/>
      </c>
      <c r="I1199" s="15" t="str">
        <f t="shared" si="189"/>
        <v/>
      </c>
      <c r="J1199" s="15" t="str">
        <f t="shared" si="190"/>
        <v/>
      </c>
      <c r="K1199" s="28"/>
      <c r="L1199" s="13" t="str">
        <f t="shared" si="180"/>
        <v/>
      </c>
      <c r="M1199" s="27" t="str">
        <f t="shared" si="181"/>
        <v/>
      </c>
      <c r="N1199" s="26" t="str">
        <f t="array" ref="N1199">IF($L1199="","",INDEX($B$10:$B$500,SMALL(IF($D$10:$D$500=$M1199,ROW($10:$500)-9),COUNTIF($M$9:$M1198,$M1199)+1)))</f>
        <v/>
      </c>
      <c r="O1199" s="28"/>
      <c r="P1199" s="13" t="str">
        <f t="shared" si="182"/>
        <v/>
      </c>
      <c r="Q1199" s="27" t="str">
        <f t="shared" si="183"/>
        <v/>
      </c>
      <c r="R1199" s="26" t="str">
        <f t="array" ref="R1199">IF($P1199="","",INDEX($B$10:$B$500,SMALL(IF($D$10:$D$500=$Q1199,ROW($10:$500)-9),COUNTIF($Q$9:$Q1198,$Q1199)+1)))</f>
        <v/>
      </c>
    </row>
    <row r="1200" spans="1:18" ht="26.25" thickTop="1" thickBot="1" x14ac:dyDescent="0.4">
      <c r="A1200" s="13" t="str">
        <f>IF(B1200="","",COUNT($A$9:A1199)+1)</f>
        <v/>
      </c>
      <c r="B1200" s="16"/>
      <c r="C1200" s="16"/>
      <c r="D1200" s="18" t="str">
        <f t="shared" si="184"/>
        <v/>
      </c>
      <c r="E1200" s="16" t="str">
        <f t="shared" si="185"/>
        <v/>
      </c>
      <c r="F1200" s="16" t="str">
        <f t="shared" si="186"/>
        <v/>
      </c>
      <c r="G1200" s="16" t="str">
        <f t="shared" si="187"/>
        <v/>
      </c>
      <c r="H1200" s="15" t="str">
        <f t="shared" si="188"/>
        <v/>
      </c>
      <c r="I1200" s="15" t="str">
        <f t="shared" si="189"/>
        <v/>
      </c>
      <c r="J1200" s="15" t="str">
        <f t="shared" si="190"/>
        <v/>
      </c>
      <c r="K1200" s="28"/>
      <c r="L1200" s="13" t="str">
        <f t="shared" si="180"/>
        <v/>
      </c>
      <c r="M1200" s="27" t="str">
        <f t="shared" si="181"/>
        <v/>
      </c>
      <c r="N1200" s="26" t="str">
        <f t="array" ref="N1200">IF($L1200="","",INDEX($B$10:$B$500,SMALL(IF($D$10:$D$500=$M1200,ROW($10:$500)-9),COUNTIF($M$9:$M1199,$M1200)+1)))</f>
        <v/>
      </c>
      <c r="O1200" s="28"/>
      <c r="P1200" s="13" t="str">
        <f t="shared" si="182"/>
        <v/>
      </c>
      <c r="Q1200" s="27" t="str">
        <f t="shared" si="183"/>
        <v/>
      </c>
      <c r="R1200" s="26" t="str">
        <f t="array" ref="R1200">IF($P1200="","",INDEX($B$10:$B$500,SMALL(IF($D$10:$D$500=$Q1200,ROW($10:$500)-9),COUNTIF($Q$9:$Q1199,$Q1200)+1)))</f>
        <v/>
      </c>
    </row>
    <row r="1201" spans="1:18" ht="26.25" thickTop="1" thickBot="1" x14ac:dyDescent="0.4">
      <c r="A1201" s="13" t="str">
        <f>IF(B1201="","",COUNT($A$9:A1200)+1)</f>
        <v/>
      </c>
      <c r="B1201" s="16"/>
      <c r="C1201" s="16"/>
      <c r="D1201" s="18" t="str">
        <f t="shared" si="184"/>
        <v/>
      </c>
      <c r="E1201" s="16" t="str">
        <f t="shared" si="185"/>
        <v/>
      </c>
      <c r="F1201" s="16" t="str">
        <f t="shared" si="186"/>
        <v/>
      </c>
      <c r="G1201" s="16" t="str">
        <f t="shared" si="187"/>
        <v/>
      </c>
      <c r="H1201" s="15" t="str">
        <f t="shared" si="188"/>
        <v/>
      </c>
      <c r="I1201" s="15" t="str">
        <f t="shared" si="189"/>
        <v/>
      </c>
      <c r="J1201" s="15" t="str">
        <f t="shared" si="190"/>
        <v/>
      </c>
      <c r="K1201" s="28"/>
      <c r="L1201" s="13" t="str">
        <f t="shared" si="180"/>
        <v/>
      </c>
      <c r="M1201" s="27" t="str">
        <f t="shared" si="181"/>
        <v/>
      </c>
      <c r="N1201" s="26" t="str">
        <f t="array" ref="N1201">IF($L1201="","",INDEX($B$10:$B$500,SMALL(IF($D$10:$D$500=$M1201,ROW($10:$500)-9),COUNTIF($M$9:$M1200,$M1201)+1)))</f>
        <v/>
      </c>
      <c r="O1201" s="28"/>
      <c r="P1201" s="13" t="str">
        <f t="shared" si="182"/>
        <v/>
      </c>
      <c r="Q1201" s="27" t="str">
        <f t="shared" si="183"/>
        <v/>
      </c>
      <c r="R1201" s="26" t="str">
        <f t="array" ref="R1201">IF($P1201="","",INDEX($B$10:$B$500,SMALL(IF($D$10:$D$500=$Q1201,ROW($10:$500)-9),COUNTIF($Q$9:$Q1200,$Q1201)+1)))</f>
        <v/>
      </c>
    </row>
    <row r="1202" spans="1:18" ht="26.25" thickTop="1" thickBot="1" x14ac:dyDescent="0.4">
      <c r="A1202" s="13" t="str">
        <f>IF(B1202="","",COUNT($A$9:A1201)+1)</f>
        <v/>
      </c>
      <c r="B1202" s="16"/>
      <c r="C1202" s="16"/>
      <c r="D1202" s="18" t="str">
        <f t="shared" si="184"/>
        <v/>
      </c>
      <c r="E1202" s="16" t="str">
        <f t="shared" si="185"/>
        <v/>
      </c>
      <c r="F1202" s="16" t="str">
        <f t="shared" si="186"/>
        <v/>
      </c>
      <c r="G1202" s="16" t="str">
        <f t="shared" si="187"/>
        <v/>
      </c>
      <c r="H1202" s="15" t="str">
        <f t="shared" si="188"/>
        <v/>
      </c>
      <c r="I1202" s="15" t="str">
        <f t="shared" si="189"/>
        <v/>
      </c>
      <c r="J1202" s="15" t="str">
        <f t="shared" si="190"/>
        <v/>
      </c>
      <c r="K1202" s="28"/>
      <c r="L1202" s="13" t="str">
        <f t="shared" si="180"/>
        <v/>
      </c>
      <c r="M1202" s="27" t="str">
        <f t="shared" si="181"/>
        <v/>
      </c>
      <c r="N1202" s="26" t="str">
        <f t="array" ref="N1202">IF($L1202="","",INDEX($B$10:$B$500,SMALL(IF($D$10:$D$500=$M1202,ROW($10:$500)-9),COUNTIF($M$9:$M1201,$M1202)+1)))</f>
        <v/>
      </c>
      <c r="O1202" s="28"/>
      <c r="P1202" s="13" t="str">
        <f t="shared" si="182"/>
        <v/>
      </c>
      <c r="Q1202" s="27" t="str">
        <f t="shared" si="183"/>
        <v/>
      </c>
      <c r="R1202" s="26" t="str">
        <f t="array" ref="R1202">IF($P1202="","",INDEX($B$10:$B$500,SMALL(IF($D$10:$D$500=$Q1202,ROW($10:$500)-9),COUNTIF($Q$9:$Q1201,$Q1202)+1)))</f>
        <v/>
      </c>
    </row>
    <row r="1203" spans="1:18" ht="26.25" thickTop="1" thickBot="1" x14ac:dyDescent="0.4">
      <c r="A1203" s="13" t="str">
        <f>IF(B1203="","",COUNT($A$9:A1202)+1)</f>
        <v/>
      </c>
      <c r="B1203" s="16"/>
      <c r="C1203" s="16"/>
      <c r="D1203" s="18" t="str">
        <f t="shared" si="184"/>
        <v/>
      </c>
      <c r="E1203" s="16" t="str">
        <f t="shared" si="185"/>
        <v/>
      </c>
      <c r="F1203" s="16" t="str">
        <f t="shared" si="186"/>
        <v/>
      </c>
      <c r="G1203" s="16" t="str">
        <f t="shared" si="187"/>
        <v/>
      </c>
      <c r="H1203" s="15" t="str">
        <f t="shared" si="188"/>
        <v/>
      </c>
      <c r="I1203" s="15" t="str">
        <f t="shared" si="189"/>
        <v/>
      </c>
      <c r="J1203" s="15" t="str">
        <f t="shared" si="190"/>
        <v/>
      </c>
      <c r="K1203" s="28"/>
      <c r="L1203" s="13" t="str">
        <f t="shared" si="180"/>
        <v/>
      </c>
      <c r="M1203" s="27" t="str">
        <f t="shared" si="181"/>
        <v/>
      </c>
      <c r="N1203" s="26" t="str">
        <f t="array" ref="N1203">IF($L1203="","",INDEX($B$10:$B$500,SMALL(IF($D$10:$D$500=$M1203,ROW($10:$500)-9),COUNTIF($M$9:$M1202,$M1203)+1)))</f>
        <v/>
      </c>
      <c r="O1203" s="28"/>
      <c r="P1203" s="13" t="str">
        <f t="shared" si="182"/>
        <v/>
      </c>
      <c r="Q1203" s="27" t="str">
        <f t="shared" si="183"/>
        <v/>
      </c>
      <c r="R1203" s="26" t="str">
        <f t="array" ref="R1203">IF($P1203="","",INDEX($B$10:$B$500,SMALL(IF($D$10:$D$500=$Q1203,ROW($10:$500)-9),COUNTIF($Q$9:$Q1202,$Q1203)+1)))</f>
        <v/>
      </c>
    </row>
    <row r="1204" spans="1:18" ht="26.25" thickTop="1" thickBot="1" x14ac:dyDescent="0.4">
      <c r="A1204" s="13" t="str">
        <f>IF(B1204="","",COUNT($A$9:A1203)+1)</f>
        <v/>
      </c>
      <c r="B1204" s="16"/>
      <c r="C1204" s="16"/>
      <c r="D1204" s="18" t="str">
        <f t="shared" si="184"/>
        <v/>
      </c>
      <c r="E1204" s="16" t="str">
        <f t="shared" si="185"/>
        <v/>
      </c>
      <c r="F1204" s="16" t="str">
        <f t="shared" si="186"/>
        <v/>
      </c>
      <c r="G1204" s="16" t="str">
        <f t="shared" si="187"/>
        <v/>
      </c>
      <c r="H1204" s="15" t="str">
        <f t="shared" si="188"/>
        <v/>
      </c>
      <c r="I1204" s="15" t="str">
        <f t="shared" si="189"/>
        <v/>
      </c>
      <c r="J1204" s="15" t="str">
        <f t="shared" si="190"/>
        <v/>
      </c>
      <c r="K1204" s="28"/>
      <c r="L1204" s="13" t="str">
        <f t="shared" si="180"/>
        <v/>
      </c>
      <c r="M1204" s="27" t="str">
        <f t="shared" si="181"/>
        <v/>
      </c>
      <c r="N1204" s="26" t="str">
        <f t="array" ref="N1204">IF($L1204="","",INDEX($B$10:$B$500,SMALL(IF($D$10:$D$500=$M1204,ROW($10:$500)-9),COUNTIF($M$9:$M1203,$M1204)+1)))</f>
        <v/>
      </c>
      <c r="O1204" s="28"/>
      <c r="P1204" s="13" t="str">
        <f t="shared" si="182"/>
        <v/>
      </c>
      <c r="Q1204" s="27" t="str">
        <f t="shared" si="183"/>
        <v/>
      </c>
      <c r="R1204" s="26" t="str">
        <f t="array" ref="R1204">IF($P1204="","",INDEX($B$10:$B$500,SMALL(IF($D$10:$D$500=$Q1204,ROW($10:$500)-9),COUNTIF($Q$9:$Q1203,$Q1204)+1)))</f>
        <v/>
      </c>
    </row>
    <row r="1205" spans="1:18" ht="26.25" thickTop="1" thickBot="1" x14ac:dyDescent="0.4">
      <c r="A1205" s="13" t="str">
        <f>IF(B1205="","",COUNT($A$9:A1204)+1)</f>
        <v/>
      </c>
      <c r="B1205" s="16"/>
      <c r="C1205" s="16"/>
      <c r="D1205" s="18" t="str">
        <f t="shared" si="184"/>
        <v/>
      </c>
      <c r="E1205" s="16" t="str">
        <f t="shared" si="185"/>
        <v/>
      </c>
      <c r="F1205" s="16" t="str">
        <f t="shared" si="186"/>
        <v/>
      </c>
      <c r="G1205" s="16" t="str">
        <f t="shared" si="187"/>
        <v/>
      </c>
      <c r="H1205" s="15" t="str">
        <f t="shared" si="188"/>
        <v/>
      </c>
      <c r="I1205" s="15" t="str">
        <f t="shared" si="189"/>
        <v/>
      </c>
      <c r="J1205" s="15" t="str">
        <f t="shared" si="190"/>
        <v/>
      </c>
      <c r="K1205" s="28"/>
      <c r="L1205" s="13" t="str">
        <f t="shared" si="180"/>
        <v/>
      </c>
      <c r="M1205" s="27" t="str">
        <f t="shared" si="181"/>
        <v/>
      </c>
      <c r="N1205" s="26" t="str">
        <f t="array" ref="N1205">IF($L1205="","",INDEX($B$10:$B$500,SMALL(IF($D$10:$D$500=$M1205,ROW($10:$500)-9),COUNTIF($M$9:$M1204,$M1205)+1)))</f>
        <v/>
      </c>
      <c r="O1205" s="28"/>
      <c r="P1205" s="13" t="str">
        <f t="shared" si="182"/>
        <v/>
      </c>
      <c r="Q1205" s="27" t="str">
        <f t="shared" si="183"/>
        <v/>
      </c>
      <c r="R1205" s="26" t="str">
        <f t="array" ref="R1205">IF($P1205="","",INDEX($B$10:$B$500,SMALL(IF($D$10:$D$500=$Q1205,ROW($10:$500)-9),COUNTIF($Q$9:$Q1204,$Q1205)+1)))</f>
        <v/>
      </c>
    </row>
    <row r="1206" spans="1:18" ht="26.25" thickTop="1" thickBot="1" x14ac:dyDescent="0.4">
      <c r="A1206" s="13" t="str">
        <f>IF(B1206="","",COUNT($A$9:A1205)+1)</f>
        <v/>
      </c>
      <c r="B1206" s="16"/>
      <c r="C1206" s="16"/>
      <c r="D1206" s="18" t="str">
        <f t="shared" si="184"/>
        <v/>
      </c>
      <c r="E1206" s="16" t="str">
        <f t="shared" si="185"/>
        <v/>
      </c>
      <c r="F1206" s="16" t="str">
        <f t="shared" si="186"/>
        <v/>
      </c>
      <c r="G1206" s="16" t="str">
        <f t="shared" si="187"/>
        <v/>
      </c>
      <c r="H1206" s="15" t="str">
        <f t="shared" si="188"/>
        <v/>
      </c>
      <c r="I1206" s="15" t="str">
        <f t="shared" si="189"/>
        <v/>
      </c>
      <c r="J1206" s="15" t="str">
        <f t="shared" si="190"/>
        <v/>
      </c>
      <c r="K1206" s="28"/>
      <c r="L1206" s="13" t="str">
        <f t="shared" si="180"/>
        <v/>
      </c>
      <c r="M1206" s="27" t="str">
        <f t="shared" si="181"/>
        <v/>
      </c>
      <c r="N1206" s="26" t="str">
        <f t="array" ref="N1206">IF($L1206="","",INDEX($B$10:$B$500,SMALL(IF($D$10:$D$500=$M1206,ROW($10:$500)-9),COUNTIF($M$9:$M1205,$M1206)+1)))</f>
        <v/>
      </c>
      <c r="O1206" s="28"/>
      <c r="P1206" s="13" t="str">
        <f t="shared" si="182"/>
        <v/>
      </c>
      <c r="Q1206" s="27" t="str">
        <f t="shared" si="183"/>
        <v/>
      </c>
      <c r="R1206" s="26" t="str">
        <f t="array" ref="R1206">IF($P1206="","",INDEX($B$10:$B$500,SMALL(IF($D$10:$D$500=$Q1206,ROW($10:$500)-9),COUNTIF($Q$9:$Q1205,$Q1206)+1)))</f>
        <v/>
      </c>
    </row>
    <row r="1207" spans="1:18" ht="26.25" thickTop="1" thickBot="1" x14ac:dyDescent="0.4">
      <c r="A1207" s="13" t="str">
        <f>IF(B1207="","",COUNT($A$9:A1206)+1)</f>
        <v/>
      </c>
      <c r="B1207" s="16"/>
      <c r="C1207" s="16"/>
      <c r="D1207" s="18" t="str">
        <f t="shared" si="184"/>
        <v/>
      </c>
      <c r="E1207" s="16" t="str">
        <f t="shared" si="185"/>
        <v/>
      </c>
      <c r="F1207" s="16" t="str">
        <f t="shared" si="186"/>
        <v/>
      </c>
      <c r="G1207" s="16" t="str">
        <f t="shared" si="187"/>
        <v/>
      </c>
      <c r="H1207" s="15" t="str">
        <f t="shared" si="188"/>
        <v/>
      </c>
      <c r="I1207" s="15" t="str">
        <f t="shared" si="189"/>
        <v/>
      </c>
      <c r="J1207" s="15" t="str">
        <f t="shared" si="190"/>
        <v/>
      </c>
      <c r="K1207" s="28"/>
      <c r="L1207" s="13" t="str">
        <f t="shared" si="180"/>
        <v/>
      </c>
      <c r="M1207" s="27" t="str">
        <f t="shared" si="181"/>
        <v/>
      </c>
      <c r="N1207" s="26" t="str">
        <f t="array" ref="N1207">IF($L1207="","",INDEX($B$10:$B$500,SMALL(IF($D$10:$D$500=$M1207,ROW($10:$500)-9),COUNTIF($M$9:$M1206,$M1207)+1)))</f>
        <v/>
      </c>
      <c r="O1207" s="28"/>
      <c r="P1207" s="13" t="str">
        <f t="shared" si="182"/>
        <v/>
      </c>
      <c r="Q1207" s="27" t="str">
        <f t="shared" si="183"/>
        <v/>
      </c>
      <c r="R1207" s="26" t="str">
        <f t="array" ref="R1207">IF($P1207="","",INDEX($B$10:$B$500,SMALL(IF($D$10:$D$500=$Q1207,ROW($10:$500)-9),COUNTIF($Q$9:$Q1206,$Q1207)+1)))</f>
        <v/>
      </c>
    </row>
    <row r="1208" spans="1:18" ht="26.25" thickTop="1" thickBot="1" x14ac:dyDescent="0.4">
      <c r="A1208" s="13" t="str">
        <f>IF(B1208="","",COUNT($A$9:A1207)+1)</f>
        <v/>
      </c>
      <c r="B1208" s="16"/>
      <c r="C1208" s="16"/>
      <c r="D1208" s="18" t="str">
        <f t="shared" si="184"/>
        <v/>
      </c>
      <c r="E1208" s="16" t="str">
        <f t="shared" si="185"/>
        <v/>
      </c>
      <c r="F1208" s="16" t="str">
        <f t="shared" si="186"/>
        <v/>
      </c>
      <c r="G1208" s="16" t="str">
        <f t="shared" si="187"/>
        <v/>
      </c>
      <c r="H1208" s="15" t="str">
        <f t="shared" si="188"/>
        <v/>
      </c>
      <c r="I1208" s="15" t="str">
        <f t="shared" si="189"/>
        <v/>
      </c>
      <c r="J1208" s="15" t="str">
        <f t="shared" si="190"/>
        <v/>
      </c>
      <c r="K1208" s="28"/>
      <c r="L1208" s="13" t="str">
        <f t="shared" si="180"/>
        <v/>
      </c>
      <c r="M1208" s="27" t="str">
        <f t="shared" si="181"/>
        <v/>
      </c>
      <c r="N1208" s="26" t="str">
        <f t="array" ref="N1208">IF($L1208="","",INDEX($B$10:$B$500,SMALL(IF($D$10:$D$500=$M1208,ROW($10:$500)-9),COUNTIF($M$9:$M1207,$M1208)+1)))</f>
        <v/>
      </c>
      <c r="O1208" s="28"/>
      <c r="P1208" s="13" t="str">
        <f t="shared" si="182"/>
        <v/>
      </c>
      <c r="Q1208" s="27" t="str">
        <f t="shared" si="183"/>
        <v/>
      </c>
      <c r="R1208" s="26" t="str">
        <f t="array" ref="R1208">IF($P1208="","",INDEX($B$10:$B$500,SMALL(IF($D$10:$D$500=$Q1208,ROW($10:$500)-9),COUNTIF($Q$9:$Q1207,$Q1208)+1)))</f>
        <v/>
      </c>
    </row>
    <row r="1209" spans="1:18" ht="26.25" thickTop="1" thickBot="1" x14ac:dyDescent="0.4">
      <c r="A1209" s="13" t="str">
        <f>IF(B1209="","",COUNT($A$9:A1208)+1)</f>
        <v/>
      </c>
      <c r="B1209" s="16"/>
      <c r="C1209" s="16"/>
      <c r="D1209" s="18" t="str">
        <f t="shared" si="184"/>
        <v/>
      </c>
      <c r="E1209" s="16" t="str">
        <f t="shared" si="185"/>
        <v/>
      </c>
      <c r="F1209" s="16" t="str">
        <f t="shared" si="186"/>
        <v/>
      </c>
      <c r="G1209" s="16" t="str">
        <f t="shared" si="187"/>
        <v/>
      </c>
      <c r="H1209" s="15" t="str">
        <f t="shared" si="188"/>
        <v/>
      </c>
      <c r="I1209" s="15" t="str">
        <f t="shared" si="189"/>
        <v/>
      </c>
      <c r="J1209" s="15" t="str">
        <f t="shared" si="190"/>
        <v/>
      </c>
      <c r="K1209" s="28"/>
      <c r="L1209" s="13" t="str">
        <f t="shared" si="180"/>
        <v/>
      </c>
      <c r="M1209" s="27" t="str">
        <f t="shared" si="181"/>
        <v/>
      </c>
      <c r="N1209" s="26" t="str">
        <f t="array" ref="N1209">IF($L1209="","",INDEX($B$10:$B$500,SMALL(IF($D$10:$D$500=$M1209,ROW($10:$500)-9),COUNTIF($M$9:$M1208,$M1209)+1)))</f>
        <v/>
      </c>
      <c r="O1209" s="28"/>
      <c r="P1209" s="13" t="str">
        <f t="shared" si="182"/>
        <v/>
      </c>
      <c r="Q1209" s="27" t="str">
        <f t="shared" si="183"/>
        <v/>
      </c>
      <c r="R1209" s="26" t="str">
        <f t="array" ref="R1209">IF($P1209="","",INDEX($B$10:$B$500,SMALL(IF($D$10:$D$500=$Q1209,ROW($10:$500)-9),COUNTIF($Q$9:$Q1208,$Q1209)+1)))</f>
        <v/>
      </c>
    </row>
    <row r="1210" spans="1:18" ht="26.25" thickTop="1" thickBot="1" x14ac:dyDescent="0.4">
      <c r="A1210" s="13" t="str">
        <f>IF(B1210="","",COUNT($A$9:A1209)+1)</f>
        <v/>
      </c>
      <c r="B1210" s="16"/>
      <c r="C1210" s="16"/>
      <c r="D1210" s="18" t="str">
        <f t="shared" si="184"/>
        <v/>
      </c>
      <c r="E1210" s="16" t="str">
        <f t="shared" si="185"/>
        <v/>
      </c>
      <c r="F1210" s="16" t="str">
        <f t="shared" si="186"/>
        <v/>
      </c>
      <c r="G1210" s="16" t="str">
        <f t="shared" si="187"/>
        <v/>
      </c>
      <c r="H1210" s="15" t="str">
        <f t="shared" si="188"/>
        <v/>
      </c>
      <c r="I1210" s="15" t="str">
        <f t="shared" si="189"/>
        <v/>
      </c>
      <c r="J1210" s="15" t="str">
        <f t="shared" si="190"/>
        <v/>
      </c>
      <c r="K1210" s="28"/>
      <c r="L1210" s="13" t="str">
        <f t="shared" si="180"/>
        <v/>
      </c>
      <c r="M1210" s="27" t="str">
        <f t="shared" si="181"/>
        <v/>
      </c>
      <c r="N1210" s="26" t="str">
        <f t="array" ref="N1210">IF($L1210="","",INDEX($B$10:$B$500,SMALL(IF($D$10:$D$500=$M1210,ROW($10:$500)-9),COUNTIF($M$9:$M1209,$M1210)+1)))</f>
        <v/>
      </c>
      <c r="O1210" s="28"/>
      <c r="P1210" s="13" t="str">
        <f t="shared" si="182"/>
        <v/>
      </c>
      <c r="Q1210" s="27" t="str">
        <f t="shared" si="183"/>
        <v/>
      </c>
      <c r="R1210" s="26" t="str">
        <f t="array" ref="R1210">IF($P1210="","",INDEX($B$10:$B$500,SMALL(IF($D$10:$D$500=$Q1210,ROW($10:$500)-9),COUNTIF($Q$9:$Q1209,$Q1210)+1)))</f>
        <v/>
      </c>
    </row>
    <row r="1211" spans="1:18" ht="26.25" thickTop="1" thickBot="1" x14ac:dyDescent="0.4">
      <c r="A1211" s="13" t="str">
        <f>IF(B1211="","",COUNT($A$9:A1210)+1)</f>
        <v/>
      </c>
      <c r="B1211" s="16"/>
      <c r="C1211" s="16"/>
      <c r="D1211" s="18" t="str">
        <f t="shared" si="184"/>
        <v/>
      </c>
      <c r="E1211" s="16" t="str">
        <f t="shared" si="185"/>
        <v/>
      </c>
      <c r="F1211" s="16" t="str">
        <f t="shared" si="186"/>
        <v/>
      </c>
      <c r="G1211" s="16" t="str">
        <f t="shared" si="187"/>
        <v/>
      </c>
      <c r="H1211" s="15" t="str">
        <f t="shared" si="188"/>
        <v/>
      </c>
      <c r="I1211" s="15" t="str">
        <f t="shared" si="189"/>
        <v/>
      </c>
      <c r="J1211" s="15" t="str">
        <f t="shared" si="190"/>
        <v/>
      </c>
      <c r="K1211" s="28"/>
      <c r="L1211" s="13" t="str">
        <f t="shared" si="180"/>
        <v/>
      </c>
      <c r="M1211" s="27" t="str">
        <f t="shared" si="181"/>
        <v/>
      </c>
      <c r="N1211" s="26" t="str">
        <f t="array" ref="N1211">IF($L1211="","",INDEX($B$10:$B$500,SMALL(IF($D$10:$D$500=$M1211,ROW($10:$500)-9),COUNTIF($M$9:$M1210,$M1211)+1)))</f>
        <v/>
      </c>
      <c r="O1211" s="28"/>
      <c r="P1211" s="13" t="str">
        <f t="shared" si="182"/>
        <v/>
      </c>
      <c r="Q1211" s="27" t="str">
        <f t="shared" si="183"/>
        <v/>
      </c>
      <c r="R1211" s="26" t="str">
        <f t="array" ref="R1211">IF($P1211="","",INDEX($B$10:$B$500,SMALL(IF($D$10:$D$500=$Q1211,ROW($10:$500)-9),COUNTIF($Q$9:$Q1210,$Q1211)+1)))</f>
        <v/>
      </c>
    </row>
    <row r="1212" spans="1:18" ht="26.25" thickTop="1" thickBot="1" x14ac:dyDescent="0.4">
      <c r="A1212" s="13" t="str">
        <f>IF(B1212="","",COUNT($A$9:A1211)+1)</f>
        <v/>
      </c>
      <c r="B1212" s="16"/>
      <c r="C1212" s="16"/>
      <c r="D1212" s="18" t="str">
        <f t="shared" si="184"/>
        <v/>
      </c>
      <c r="E1212" s="16" t="str">
        <f t="shared" si="185"/>
        <v/>
      </c>
      <c r="F1212" s="16" t="str">
        <f t="shared" si="186"/>
        <v/>
      </c>
      <c r="G1212" s="16" t="str">
        <f t="shared" si="187"/>
        <v/>
      </c>
      <c r="H1212" s="15" t="str">
        <f t="shared" si="188"/>
        <v/>
      </c>
      <c r="I1212" s="15" t="str">
        <f t="shared" si="189"/>
        <v/>
      </c>
      <c r="J1212" s="15" t="str">
        <f t="shared" si="190"/>
        <v/>
      </c>
      <c r="K1212" s="28"/>
      <c r="L1212" s="13" t="str">
        <f t="shared" si="180"/>
        <v/>
      </c>
      <c r="M1212" s="27" t="str">
        <f t="shared" si="181"/>
        <v/>
      </c>
      <c r="N1212" s="26" t="str">
        <f t="array" ref="N1212">IF($L1212="","",INDEX($B$10:$B$500,SMALL(IF($D$10:$D$500=$M1212,ROW($10:$500)-9),COUNTIF($M$9:$M1211,$M1212)+1)))</f>
        <v/>
      </c>
      <c r="O1212" s="28"/>
      <c r="P1212" s="13" t="str">
        <f t="shared" si="182"/>
        <v/>
      </c>
      <c r="Q1212" s="27" t="str">
        <f t="shared" si="183"/>
        <v/>
      </c>
      <c r="R1212" s="26" t="str">
        <f t="array" ref="R1212">IF($P1212="","",INDEX($B$10:$B$500,SMALL(IF($D$10:$D$500=$Q1212,ROW($10:$500)-9),COUNTIF($Q$9:$Q1211,$Q1212)+1)))</f>
        <v/>
      </c>
    </row>
    <row r="1213" spans="1:18" ht="26.25" thickTop="1" thickBot="1" x14ac:dyDescent="0.4">
      <c r="A1213" s="13" t="str">
        <f>IF(B1213="","",COUNT($A$9:A1212)+1)</f>
        <v/>
      </c>
      <c r="B1213" s="16"/>
      <c r="C1213" s="16"/>
      <c r="D1213" s="18" t="str">
        <f t="shared" si="184"/>
        <v/>
      </c>
      <c r="E1213" s="16" t="str">
        <f t="shared" si="185"/>
        <v/>
      </c>
      <c r="F1213" s="16" t="str">
        <f t="shared" si="186"/>
        <v/>
      </c>
      <c r="G1213" s="16" t="str">
        <f t="shared" si="187"/>
        <v/>
      </c>
      <c r="H1213" s="15" t="str">
        <f t="shared" si="188"/>
        <v/>
      </c>
      <c r="I1213" s="15" t="str">
        <f t="shared" si="189"/>
        <v/>
      </c>
      <c r="J1213" s="15" t="str">
        <f t="shared" si="190"/>
        <v/>
      </c>
      <c r="K1213" s="28"/>
      <c r="L1213" s="13" t="str">
        <f t="shared" si="180"/>
        <v/>
      </c>
      <c r="M1213" s="27" t="str">
        <f t="shared" si="181"/>
        <v/>
      </c>
      <c r="N1213" s="26" t="str">
        <f t="array" ref="N1213">IF($L1213="","",INDEX($B$10:$B$500,SMALL(IF($D$10:$D$500=$M1213,ROW($10:$500)-9),COUNTIF($M$9:$M1212,$M1213)+1)))</f>
        <v/>
      </c>
      <c r="O1213" s="28"/>
      <c r="P1213" s="13" t="str">
        <f t="shared" si="182"/>
        <v/>
      </c>
      <c r="Q1213" s="27" t="str">
        <f t="shared" si="183"/>
        <v/>
      </c>
      <c r="R1213" s="26" t="str">
        <f t="array" ref="R1213">IF($P1213="","",INDEX($B$10:$B$500,SMALL(IF($D$10:$D$500=$Q1213,ROW($10:$500)-9),COUNTIF($Q$9:$Q1212,$Q1213)+1)))</f>
        <v/>
      </c>
    </row>
    <row r="1214" spans="1:18" ht="26.25" thickTop="1" thickBot="1" x14ac:dyDescent="0.4">
      <c r="A1214" s="13" t="str">
        <f>IF(B1214="","",COUNT($A$9:A1213)+1)</f>
        <v/>
      </c>
      <c r="B1214" s="16"/>
      <c r="C1214" s="16"/>
      <c r="D1214" s="18" t="str">
        <f t="shared" si="184"/>
        <v/>
      </c>
      <c r="E1214" s="16" t="str">
        <f t="shared" si="185"/>
        <v/>
      </c>
      <c r="F1214" s="16" t="str">
        <f t="shared" si="186"/>
        <v/>
      </c>
      <c r="G1214" s="16" t="str">
        <f t="shared" si="187"/>
        <v/>
      </c>
      <c r="H1214" s="15" t="str">
        <f t="shared" si="188"/>
        <v/>
      </c>
      <c r="I1214" s="15" t="str">
        <f t="shared" si="189"/>
        <v/>
      </c>
      <c r="J1214" s="15" t="str">
        <f t="shared" si="190"/>
        <v/>
      </c>
      <c r="K1214" s="28"/>
      <c r="L1214" s="13" t="str">
        <f t="shared" si="180"/>
        <v/>
      </c>
      <c r="M1214" s="27" t="str">
        <f t="shared" si="181"/>
        <v/>
      </c>
      <c r="N1214" s="26" t="str">
        <f t="array" ref="N1214">IF($L1214="","",INDEX($B$10:$B$500,SMALL(IF($D$10:$D$500=$M1214,ROW($10:$500)-9),COUNTIF($M$9:$M1213,$M1214)+1)))</f>
        <v/>
      </c>
      <c r="O1214" s="28"/>
      <c r="P1214" s="13" t="str">
        <f t="shared" si="182"/>
        <v/>
      </c>
      <c r="Q1214" s="27" t="str">
        <f t="shared" si="183"/>
        <v/>
      </c>
      <c r="R1214" s="26" t="str">
        <f t="array" ref="R1214">IF($P1214="","",INDEX($B$10:$B$500,SMALL(IF($D$10:$D$500=$Q1214,ROW($10:$500)-9),COUNTIF($Q$9:$Q1213,$Q1214)+1)))</f>
        <v/>
      </c>
    </row>
    <row r="1215" spans="1:18" ht="26.25" thickTop="1" thickBot="1" x14ac:dyDescent="0.4">
      <c r="A1215" s="13" t="str">
        <f>IF(B1215="","",COUNT($A$9:A1214)+1)</f>
        <v/>
      </c>
      <c r="B1215" s="16"/>
      <c r="C1215" s="16"/>
      <c r="D1215" s="18" t="str">
        <f t="shared" si="184"/>
        <v/>
      </c>
      <c r="E1215" s="16" t="str">
        <f t="shared" si="185"/>
        <v/>
      </c>
      <c r="F1215" s="16" t="str">
        <f t="shared" si="186"/>
        <v/>
      </c>
      <c r="G1215" s="16" t="str">
        <f t="shared" si="187"/>
        <v/>
      </c>
      <c r="H1215" s="15" t="str">
        <f t="shared" si="188"/>
        <v/>
      </c>
      <c r="I1215" s="15" t="str">
        <f t="shared" si="189"/>
        <v/>
      </c>
      <c r="J1215" s="15" t="str">
        <f t="shared" si="190"/>
        <v/>
      </c>
      <c r="K1215" s="28"/>
      <c r="L1215" s="13" t="str">
        <f t="shared" si="180"/>
        <v/>
      </c>
      <c r="M1215" s="27" t="str">
        <f t="shared" si="181"/>
        <v/>
      </c>
      <c r="N1215" s="26" t="str">
        <f t="array" ref="N1215">IF($L1215="","",INDEX($B$10:$B$500,SMALL(IF($D$10:$D$500=$M1215,ROW($10:$500)-9),COUNTIF($M$9:$M1214,$M1215)+1)))</f>
        <v/>
      </c>
      <c r="O1215" s="28"/>
      <c r="P1215" s="13" t="str">
        <f t="shared" si="182"/>
        <v/>
      </c>
      <c r="Q1215" s="27" t="str">
        <f t="shared" si="183"/>
        <v/>
      </c>
      <c r="R1215" s="26" t="str">
        <f t="array" ref="R1215">IF($P1215="","",INDEX($B$10:$B$500,SMALL(IF($D$10:$D$500=$Q1215,ROW($10:$500)-9),COUNTIF($Q$9:$Q1214,$Q1215)+1)))</f>
        <v/>
      </c>
    </row>
    <row r="1216" spans="1:18" ht="26.25" thickTop="1" thickBot="1" x14ac:dyDescent="0.4">
      <c r="A1216" s="13" t="str">
        <f>IF(B1216="","",COUNT($A$9:A1215)+1)</f>
        <v/>
      </c>
      <c r="B1216" s="16"/>
      <c r="C1216" s="16"/>
      <c r="D1216" s="18" t="str">
        <f t="shared" si="184"/>
        <v/>
      </c>
      <c r="E1216" s="16" t="str">
        <f t="shared" si="185"/>
        <v/>
      </c>
      <c r="F1216" s="16" t="str">
        <f t="shared" si="186"/>
        <v/>
      </c>
      <c r="G1216" s="16" t="str">
        <f t="shared" si="187"/>
        <v/>
      </c>
      <c r="H1216" s="15" t="str">
        <f t="shared" si="188"/>
        <v/>
      </c>
      <c r="I1216" s="15" t="str">
        <f t="shared" si="189"/>
        <v/>
      </c>
      <c r="J1216" s="15" t="str">
        <f t="shared" si="190"/>
        <v/>
      </c>
      <c r="K1216" s="28"/>
      <c r="L1216" s="13" t="str">
        <f t="shared" si="180"/>
        <v/>
      </c>
      <c r="M1216" s="27" t="str">
        <f t="shared" si="181"/>
        <v/>
      </c>
      <c r="N1216" s="26" t="str">
        <f t="array" ref="N1216">IF($L1216="","",INDEX($B$10:$B$500,SMALL(IF($D$10:$D$500=$M1216,ROW($10:$500)-9),COUNTIF($M$9:$M1215,$M1216)+1)))</f>
        <v/>
      </c>
      <c r="O1216" s="28"/>
      <c r="P1216" s="13" t="str">
        <f t="shared" si="182"/>
        <v/>
      </c>
      <c r="Q1216" s="27" t="str">
        <f t="shared" si="183"/>
        <v/>
      </c>
      <c r="R1216" s="26" t="str">
        <f t="array" ref="R1216">IF($P1216="","",INDEX($B$10:$B$500,SMALL(IF($D$10:$D$500=$Q1216,ROW($10:$500)-9),COUNTIF($Q$9:$Q1215,$Q1216)+1)))</f>
        <v/>
      </c>
    </row>
    <row r="1217" spans="1:18" ht="26.25" thickTop="1" thickBot="1" x14ac:dyDescent="0.4">
      <c r="A1217" s="13" t="str">
        <f>IF(B1217="","",COUNT($A$9:A1216)+1)</f>
        <v/>
      </c>
      <c r="B1217" s="16"/>
      <c r="C1217" s="16"/>
      <c r="D1217" s="18" t="str">
        <f t="shared" si="184"/>
        <v/>
      </c>
      <c r="E1217" s="16" t="str">
        <f t="shared" si="185"/>
        <v/>
      </c>
      <c r="F1217" s="16" t="str">
        <f t="shared" si="186"/>
        <v/>
      </c>
      <c r="G1217" s="16" t="str">
        <f t="shared" si="187"/>
        <v/>
      </c>
      <c r="H1217" s="15" t="str">
        <f t="shared" si="188"/>
        <v/>
      </c>
      <c r="I1217" s="15" t="str">
        <f t="shared" si="189"/>
        <v/>
      </c>
      <c r="J1217" s="15" t="str">
        <f t="shared" si="190"/>
        <v/>
      </c>
      <c r="K1217" s="28"/>
      <c r="L1217" s="13" t="str">
        <f t="shared" si="180"/>
        <v/>
      </c>
      <c r="M1217" s="27" t="str">
        <f t="shared" si="181"/>
        <v/>
      </c>
      <c r="N1217" s="26" t="str">
        <f t="array" ref="N1217">IF($L1217="","",INDEX($B$10:$B$500,SMALL(IF($D$10:$D$500=$M1217,ROW($10:$500)-9),COUNTIF($M$9:$M1216,$M1217)+1)))</f>
        <v/>
      </c>
      <c r="O1217" s="28"/>
      <c r="P1217" s="13" t="str">
        <f t="shared" si="182"/>
        <v/>
      </c>
      <c r="Q1217" s="27" t="str">
        <f t="shared" si="183"/>
        <v/>
      </c>
      <c r="R1217" s="26" t="str">
        <f t="array" ref="R1217">IF($P1217="","",INDEX($B$10:$B$500,SMALL(IF($D$10:$D$500=$Q1217,ROW($10:$500)-9),COUNTIF($Q$9:$Q1216,$Q1217)+1)))</f>
        <v/>
      </c>
    </row>
    <row r="1218" spans="1:18" ht="26.25" thickTop="1" thickBot="1" x14ac:dyDescent="0.4">
      <c r="A1218" s="13" t="str">
        <f>IF(B1218="","",COUNT($A$9:A1217)+1)</f>
        <v/>
      </c>
      <c r="B1218" s="16"/>
      <c r="C1218" s="16"/>
      <c r="D1218" s="18" t="str">
        <f t="shared" si="184"/>
        <v/>
      </c>
      <c r="E1218" s="16" t="str">
        <f t="shared" si="185"/>
        <v/>
      </c>
      <c r="F1218" s="16" t="str">
        <f t="shared" si="186"/>
        <v/>
      </c>
      <c r="G1218" s="16" t="str">
        <f t="shared" si="187"/>
        <v/>
      </c>
      <c r="H1218" s="15" t="str">
        <f t="shared" si="188"/>
        <v/>
      </c>
      <c r="I1218" s="15" t="str">
        <f t="shared" si="189"/>
        <v/>
      </c>
      <c r="J1218" s="15" t="str">
        <f t="shared" si="190"/>
        <v/>
      </c>
      <c r="K1218" s="28"/>
      <c r="L1218" s="13" t="str">
        <f t="shared" si="180"/>
        <v/>
      </c>
      <c r="M1218" s="27" t="str">
        <f t="shared" si="181"/>
        <v/>
      </c>
      <c r="N1218" s="26" t="str">
        <f t="array" ref="N1218">IF($L1218="","",INDEX($B$10:$B$500,SMALL(IF($D$10:$D$500=$M1218,ROW($10:$500)-9),COUNTIF($M$9:$M1217,$M1218)+1)))</f>
        <v/>
      </c>
      <c r="O1218" s="28"/>
      <c r="P1218" s="13" t="str">
        <f t="shared" si="182"/>
        <v/>
      </c>
      <c r="Q1218" s="27" t="str">
        <f t="shared" si="183"/>
        <v/>
      </c>
      <c r="R1218" s="26" t="str">
        <f t="array" ref="R1218">IF($P1218="","",INDEX($B$10:$B$500,SMALL(IF($D$10:$D$500=$Q1218,ROW($10:$500)-9),COUNTIF($Q$9:$Q1217,$Q1218)+1)))</f>
        <v/>
      </c>
    </row>
    <row r="1219" spans="1:18" ht="26.25" thickTop="1" thickBot="1" x14ac:dyDescent="0.4">
      <c r="A1219" s="13" t="str">
        <f>IF(B1219="","",COUNT($A$9:A1218)+1)</f>
        <v/>
      </c>
      <c r="B1219" s="16"/>
      <c r="C1219" s="16"/>
      <c r="D1219" s="18" t="str">
        <f t="shared" si="184"/>
        <v/>
      </c>
      <c r="E1219" s="16" t="str">
        <f t="shared" si="185"/>
        <v/>
      </c>
      <c r="F1219" s="16" t="str">
        <f t="shared" si="186"/>
        <v/>
      </c>
      <c r="G1219" s="16" t="str">
        <f t="shared" si="187"/>
        <v/>
      </c>
      <c r="H1219" s="15" t="str">
        <f t="shared" si="188"/>
        <v/>
      </c>
      <c r="I1219" s="15" t="str">
        <f t="shared" si="189"/>
        <v/>
      </c>
      <c r="J1219" s="15" t="str">
        <f t="shared" si="190"/>
        <v/>
      </c>
      <c r="K1219" s="28"/>
      <c r="L1219" s="13" t="str">
        <f t="shared" si="180"/>
        <v/>
      </c>
      <c r="M1219" s="27" t="str">
        <f t="shared" si="181"/>
        <v/>
      </c>
      <c r="N1219" s="26" t="str">
        <f t="array" ref="N1219">IF($L1219="","",INDEX($B$10:$B$500,SMALL(IF($D$10:$D$500=$M1219,ROW($10:$500)-9),COUNTIF($M$9:$M1218,$M1219)+1)))</f>
        <v/>
      </c>
      <c r="O1219" s="28"/>
      <c r="P1219" s="13" t="str">
        <f t="shared" si="182"/>
        <v/>
      </c>
      <c r="Q1219" s="27" t="str">
        <f t="shared" si="183"/>
        <v/>
      </c>
      <c r="R1219" s="26" t="str">
        <f t="array" ref="R1219">IF($P1219="","",INDEX($B$10:$B$500,SMALL(IF($D$10:$D$500=$Q1219,ROW($10:$500)-9),COUNTIF($Q$9:$Q1218,$Q1219)+1)))</f>
        <v/>
      </c>
    </row>
    <row r="1220" spans="1:18" ht="26.25" thickTop="1" thickBot="1" x14ac:dyDescent="0.4">
      <c r="A1220" s="13" t="str">
        <f>IF(B1220="","",COUNT($A$9:A1219)+1)</f>
        <v/>
      </c>
      <c r="B1220" s="16"/>
      <c r="C1220" s="16"/>
      <c r="D1220" s="18" t="str">
        <f t="shared" si="184"/>
        <v/>
      </c>
      <c r="E1220" s="16" t="str">
        <f t="shared" si="185"/>
        <v/>
      </c>
      <c r="F1220" s="16" t="str">
        <f t="shared" si="186"/>
        <v/>
      </c>
      <c r="G1220" s="16" t="str">
        <f t="shared" si="187"/>
        <v/>
      </c>
      <c r="H1220" s="15" t="str">
        <f t="shared" si="188"/>
        <v/>
      </c>
      <c r="I1220" s="15" t="str">
        <f t="shared" si="189"/>
        <v/>
      </c>
      <c r="J1220" s="15" t="str">
        <f t="shared" si="190"/>
        <v/>
      </c>
      <c r="K1220" s="28"/>
      <c r="L1220" s="13" t="str">
        <f t="shared" si="180"/>
        <v/>
      </c>
      <c r="M1220" s="27" t="str">
        <f t="shared" si="181"/>
        <v/>
      </c>
      <c r="N1220" s="26" t="str">
        <f t="array" ref="N1220">IF($L1220="","",INDEX($B$10:$B$500,SMALL(IF($D$10:$D$500=$M1220,ROW($10:$500)-9),COUNTIF($M$9:$M1219,$M1220)+1)))</f>
        <v/>
      </c>
      <c r="O1220" s="28"/>
      <c r="P1220" s="13" t="str">
        <f t="shared" si="182"/>
        <v/>
      </c>
      <c r="Q1220" s="27" t="str">
        <f t="shared" si="183"/>
        <v/>
      </c>
      <c r="R1220" s="26" t="str">
        <f t="array" ref="R1220">IF($P1220="","",INDEX($B$10:$B$500,SMALL(IF($D$10:$D$500=$Q1220,ROW($10:$500)-9),COUNTIF($Q$9:$Q1219,$Q1220)+1)))</f>
        <v/>
      </c>
    </row>
    <row r="1221" spans="1:18" ht="26.25" thickTop="1" thickBot="1" x14ac:dyDescent="0.4">
      <c r="A1221" s="13" t="str">
        <f>IF(B1221="","",COUNT($A$9:A1220)+1)</f>
        <v/>
      </c>
      <c r="B1221" s="16"/>
      <c r="C1221" s="16"/>
      <c r="D1221" s="18" t="str">
        <f t="shared" si="184"/>
        <v/>
      </c>
      <c r="E1221" s="16" t="str">
        <f t="shared" si="185"/>
        <v/>
      </c>
      <c r="F1221" s="16" t="str">
        <f t="shared" si="186"/>
        <v/>
      </c>
      <c r="G1221" s="16" t="str">
        <f t="shared" si="187"/>
        <v/>
      </c>
      <c r="H1221" s="15" t="str">
        <f t="shared" si="188"/>
        <v/>
      </c>
      <c r="I1221" s="15" t="str">
        <f t="shared" si="189"/>
        <v/>
      </c>
      <c r="J1221" s="15" t="str">
        <f t="shared" si="190"/>
        <v/>
      </c>
      <c r="K1221" s="28"/>
      <c r="L1221" s="13" t="str">
        <f t="shared" si="180"/>
        <v/>
      </c>
      <c r="M1221" s="27" t="str">
        <f t="shared" si="181"/>
        <v/>
      </c>
      <c r="N1221" s="26" t="str">
        <f t="array" ref="N1221">IF($L1221="","",INDEX($B$10:$B$500,SMALL(IF($D$10:$D$500=$M1221,ROW($10:$500)-9),COUNTIF($M$9:$M1220,$M1221)+1)))</f>
        <v/>
      </c>
      <c r="O1221" s="28"/>
      <c r="P1221" s="13" t="str">
        <f t="shared" si="182"/>
        <v/>
      </c>
      <c r="Q1221" s="27" t="str">
        <f t="shared" si="183"/>
        <v/>
      </c>
      <c r="R1221" s="26" t="str">
        <f t="array" ref="R1221">IF($P1221="","",INDEX($B$10:$B$500,SMALL(IF($D$10:$D$500=$Q1221,ROW($10:$500)-9),COUNTIF($Q$9:$Q1220,$Q1221)+1)))</f>
        <v/>
      </c>
    </row>
    <row r="1222" spans="1:18" ht="26.25" thickTop="1" thickBot="1" x14ac:dyDescent="0.4">
      <c r="A1222" s="13" t="str">
        <f>IF(B1222="","",COUNT($A$9:A1221)+1)</f>
        <v/>
      </c>
      <c r="B1222" s="16"/>
      <c r="C1222" s="16"/>
      <c r="D1222" s="18" t="str">
        <f t="shared" si="184"/>
        <v/>
      </c>
      <c r="E1222" s="16" t="str">
        <f t="shared" si="185"/>
        <v/>
      </c>
      <c r="F1222" s="16" t="str">
        <f t="shared" si="186"/>
        <v/>
      </c>
      <c r="G1222" s="16" t="str">
        <f t="shared" si="187"/>
        <v/>
      </c>
      <c r="H1222" s="15" t="str">
        <f t="shared" si="188"/>
        <v/>
      </c>
      <c r="I1222" s="15" t="str">
        <f t="shared" si="189"/>
        <v/>
      </c>
      <c r="J1222" s="15" t="str">
        <f t="shared" si="190"/>
        <v/>
      </c>
      <c r="K1222" s="28"/>
      <c r="L1222" s="13" t="str">
        <f t="shared" si="180"/>
        <v/>
      </c>
      <c r="M1222" s="27" t="str">
        <f t="shared" si="181"/>
        <v/>
      </c>
      <c r="N1222" s="26" t="str">
        <f t="array" ref="N1222">IF($L1222="","",INDEX($B$10:$B$500,SMALL(IF($D$10:$D$500=$M1222,ROW($10:$500)-9),COUNTIF($M$9:$M1221,$M1222)+1)))</f>
        <v/>
      </c>
      <c r="O1222" s="28"/>
      <c r="P1222" s="13" t="str">
        <f t="shared" si="182"/>
        <v/>
      </c>
      <c r="Q1222" s="27" t="str">
        <f t="shared" si="183"/>
        <v/>
      </c>
      <c r="R1222" s="26" t="str">
        <f t="array" ref="R1222">IF($P1222="","",INDEX($B$10:$B$500,SMALL(IF($D$10:$D$500=$Q1222,ROW($10:$500)-9),COUNTIF($Q$9:$Q1221,$Q1222)+1)))</f>
        <v/>
      </c>
    </row>
    <row r="1223" spans="1:18" ht="26.25" thickTop="1" thickBot="1" x14ac:dyDescent="0.4">
      <c r="A1223" s="13" t="str">
        <f>IF(B1223="","",COUNT($A$9:A1222)+1)</f>
        <v/>
      </c>
      <c r="B1223" s="16"/>
      <c r="C1223" s="16"/>
      <c r="D1223" s="18" t="str">
        <f t="shared" si="184"/>
        <v/>
      </c>
      <c r="E1223" s="16" t="str">
        <f t="shared" si="185"/>
        <v/>
      </c>
      <c r="F1223" s="16" t="str">
        <f t="shared" si="186"/>
        <v/>
      </c>
      <c r="G1223" s="16" t="str">
        <f t="shared" si="187"/>
        <v/>
      </c>
      <c r="H1223" s="15" t="str">
        <f t="shared" si="188"/>
        <v/>
      </c>
      <c r="I1223" s="15" t="str">
        <f t="shared" si="189"/>
        <v/>
      </c>
      <c r="J1223" s="15" t="str">
        <f t="shared" si="190"/>
        <v/>
      </c>
      <c r="K1223" s="28"/>
      <c r="L1223" s="13" t="str">
        <f t="shared" si="180"/>
        <v/>
      </c>
      <c r="M1223" s="27" t="str">
        <f t="shared" si="181"/>
        <v/>
      </c>
      <c r="N1223" s="26" t="str">
        <f t="array" ref="N1223">IF($L1223="","",INDEX($B$10:$B$500,SMALL(IF($D$10:$D$500=$M1223,ROW($10:$500)-9),COUNTIF($M$9:$M1222,$M1223)+1)))</f>
        <v/>
      </c>
      <c r="O1223" s="28"/>
      <c r="P1223" s="13" t="str">
        <f t="shared" si="182"/>
        <v/>
      </c>
      <c r="Q1223" s="27" t="str">
        <f t="shared" si="183"/>
        <v/>
      </c>
      <c r="R1223" s="26" t="str">
        <f t="array" ref="R1223">IF($P1223="","",INDEX($B$10:$B$500,SMALL(IF($D$10:$D$500=$Q1223,ROW($10:$500)-9),COUNTIF($Q$9:$Q1222,$Q1223)+1)))</f>
        <v/>
      </c>
    </row>
    <row r="1224" spans="1:18" ht="26.25" thickTop="1" thickBot="1" x14ac:dyDescent="0.4">
      <c r="A1224" s="13" t="str">
        <f>IF(B1224="","",COUNT($A$9:A1223)+1)</f>
        <v/>
      </c>
      <c r="B1224" s="16"/>
      <c r="C1224" s="16"/>
      <c r="D1224" s="18" t="str">
        <f t="shared" si="184"/>
        <v/>
      </c>
      <c r="E1224" s="16" t="str">
        <f t="shared" si="185"/>
        <v/>
      </c>
      <c r="F1224" s="16" t="str">
        <f t="shared" si="186"/>
        <v/>
      </c>
      <c r="G1224" s="16" t="str">
        <f t="shared" si="187"/>
        <v/>
      </c>
      <c r="H1224" s="15" t="str">
        <f t="shared" si="188"/>
        <v/>
      </c>
      <c r="I1224" s="15" t="str">
        <f t="shared" si="189"/>
        <v/>
      </c>
      <c r="J1224" s="15" t="str">
        <f t="shared" si="190"/>
        <v/>
      </c>
      <c r="K1224" s="28"/>
      <c r="L1224" s="13" t="str">
        <f t="shared" si="180"/>
        <v/>
      </c>
      <c r="M1224" s="27" t="str">
        <f t="shared" si="181"/>
        <v/>
      </c>
      <c r="N1224" s="26" t="str">
        <f t="array" ref="N1224">IF($L1224="","",INDEX($B$10:$B$500,SMALL(IF($D$10:$D$500=$M1224,ROW($10:$500)-9),COUNTIF($M$9:$M1223,$M1224)+1)))</f>
        <v/>
      </c>
      <c r="O1224" s="28"/>
      <c r="P1224" s="13" t="str">
        <f t="shared" si="182"/>
        <v/>
      </c>
      <c r="Q1224" s="27" t="str">
        <f t="shared" si="183"/>
        <v/>
      </c>
      <c r="R1224" s="26" t="str">
        <f t="array" ref="R1224">IF($P1224="","",INDEX($B$10:$B$500,SMALL(IF($D$10:$D$500=$Q1224,ROW($10:$500)-9),COUNTIF($Q$9:$Q1223,$Q1224)+1)))</f>
        <v/>
      </c>
    </row>
    <row r="1225" spans="1:18" ht="26.25" thickTop="1" thickBot="1" x14ac:dyDescent="0.4">
      <c r="A1225" s="13" t="str">
        <f>IF(B1225="","",COUNT($A$9:A1224)+1)</f>
        <v/>
      </c>
      <c r="B1225" s="16"/>
      <c r="C1225" s="16"/>
      <c r="D1225" s="18" t="str">
        <f t="shared" si="184"/>
        <v/>
      </c>
      <c r="E1225" s="16" t="str">
        <f t="shared" si="185"/>
        <v/>
      </c>
      <c r="F1225" s="16" t="str">
        <f t="shared" si="186"/>
        <v/>
      </c>
      <c r="G1225" s="16" t="str">
        <f t="shared" si="187"/>
        <v/>
      </c>
      <c r="H1225" s="15" t="str">
        <f t="shared" si="188"/>
        <v/>
      </c>
      <c r="I1225" s="15" t="str">
        <f t="shared" si="189"/>
        <v/>
      </c>
      <c r="J1225" s="15" t="str">
        <f t="shared" si="190"/>
        <v/>
      </c>
      <c r="K1225" s="28"/>
      <c r="L1225" s="13" t="str">
        <f t="shared" si="180"/>
        <v/>
      </c>
      <c r="M1225" s="27" t="str">
        <f t="shared" si="181"/>
        <v/>
      </c>
      <c r="N1225" s="26" t="str">
        <f t="array" ref="N1225">IF($L1225="","",INDEX($B$10:$B$500,SMALL(IF($D$10:$D$500=$M1225,ROW($10:$500)-9),COUNTIF($M$9:$M1224,$M1225)+1)))</f>
        <v/>
      </c>
      <c r="O1225" s="28"/>
      <c r="P1225" s="13" t="str">
        <f t="shared" si="182"/>
        <v/>
      </c>
      <c r="Q1225" s="27" t="str">
        <f t="shared" si="183"/>
        <v/>
      </c>
      <c r="R1225" s="26" t="str">
        <f t="array" ref="R1225">IF($P1225="","",INDEX($B$10:$B$500,SMALL(IF($D$10:$D$500=$Q1225,ROW($10:$500)-9),COUNTIF($Q$9:$Q1224,$Q1225)+1)))</f>
        <v/>
      </c>
    </row>
    <row r="1226" spans="1:18" ht="26.25" thickTop="1" thickBot="1" x14ac:dyDescent="0.4">
      <c r="A1226" s="13" t="str">
        <f>IF(B1226="","",COUNT($A$9:A1225)+1)</f>
        <v/>
      </c>
      <c r="B1226" s="16"/>
      <c r="C1226" s="16"/>
      <c r="D1226" s="18" t="str">
        <f t="shared" si="184"/>
        <v/>
      </c>
      <c r="E1226" s="16" t="str">
        <f t="shared" si="185"/>
        <v/>
      </c>
      <c r="F1226" s="16" t="str">
        <f t="shared" si="186"/>
        <v/>
      </c>
      <c r="G1226" s="16" t="str">
        <f t="shared" si="187"/>
        <v/>
      </c>
      <c r="H1226" s="15" t="str">
        <f t="shared" si="188"/>
        <v/>
      </c>
      <c r="I1226" s="15" t="str">
        <f t="shared" si="189"/>
        <v/>
      </c>
      <c r="J1226" s="15" t="str">
        <f t="shared" si="190"/>
        <v/>
      </c>
      <c r="K1226" s="28"/>
      <c r="L1226" s="13" t="str">
        <f t="shared" ref="L1226:L1289" si="191">IF(ROW($A1217)&gt;MAX($A:$A),"",ROW($A1217))</f>
        <v/>
      </c>
      <c r="M1226" s="27" t="str">
        <f t="shared" ref="M1226:M1289" si="192">IF(ISERROR(SMALL($D$10:$D$500,$L1226)),"",SMALL($D$10:$D$500,$L1226))</f>
        <v/>
      </c>
      <c r="N1226" s="26" t="str">
        <f t="array" ref="N1226">IF($L1226="","",INDEX($B$10:$B$500,SMALL(IF($D$10:$D$500=$M1226,ROW($10:$500)-9),COUNTIF($M$9:$M1225,$M1226)+1)))</f>
        <v/>
      </c>
      <c r="O1226" s="28"/>
      <c r="P1226" s="13" t="str">
        <f t="shared" ref="P1226:P1289" si="193">IF(ROW($A1217)&gt;MAX($A:$A),"",ROW($A1217))</f>
        <v/>
      </c>
      <c r="Q1226" s="27" t="str">
        <f t="shared" ref="Q1226:Q1289" si="194">IF(ISERROR(LARGE($D$10:$D$500,$L1226)),"",LARGE($D$10:$D$500,$L1226))</f>
        <v/>
      </c>
      <c r="R1226" s="26" t="str">
        <f t="array" ref="R1226">IF($P1226="","",INDEX($B$10:$B$500,SMALL(IF($D$10:$D$500=$Q1226,ROW($10:$500)-9),COUNTIF($Q$9:$Q1225,$Q1226)+1)))</f>
        <v/>
      </c>
    </row>
    <row r="1227" spans="1:18" ht="26.25" thickTop="1" thickBot="1" x14ac:dyDescent="0.4">
      <c r="A1227" s="13" t="str">
        <f>IF(B1227="","",COUNT($A$9:A1226)+1)</f>
        <v/>
      </c>
      <c r="B1227" s="16"/>
      <c r="C1227" s="16"/>
      <c r="D1227" s="18" t="str">
        <f t="shared" si="184"/>
        <v/>
      </c>
      <c r="E1227" s="16" t="str">
        <f t="shared" si="185"/>
        <v/>
      </c>
      <c r="F1227" s="16" t="str">
        <f t="shared" si="186"/>
        <v/>
      </c>
      <c r="G1227" s="16" t="str">
        <f t="shared" si="187"/>
        <v/>
      </c>
      <c r="H1227" s="15" t="str">
        <f t="shared" si="188"/>
        <v/>
      </c>
      <c r="I1227" s="15" t="str">
        <f t="shared" si="189"/>
        <v/>
      </c>
      <c r="J1227" s="15" t="str">
        <f t="shared" si="190"/>
        <v/>
      </c>
      <c r="K1227" s="28"/>
      <c r="L1227" s="13" t="str">
        <f t="shared" si="191"/>
        <v/>
      </c>
      <c r="M1227" s="27" t="str">
        <f t="shared" si="192"/>
        <v/>
      </c>
      <c r="N1227" s="26" t="str">
        <f t="array" ref="N1227">IF($L1227="","",INDEX($B$10:$B$500,SMALL(IF($D$10:$D$500=$M1227,ROW($10:$500)-9),COUNTIF($M$9:$M1226,$M1227)+1)))</f>
        <v/>
      </c>
      <c r="O1227" s="28"/>
      <c r="P1227" s="13" t="str">
        <f t="shared" si="193"/>
        <v/>
      </c>
      <c r="Q1227" s="27" t="str">
        <f t="shared" si="194"/>
        <v/>
      </c>
      <c r="R1227" s="26" t="str">
        <f t="array" ref="R1227">IF($P1227="","",INDEX($B$10:$B$500,SMALL(IF($D$10:$D$500=$Q1227,ROW($10:$500)-9),COUNTIF($Q$9:$Q1226,$Q1227)+1)))</f>
        <v/>
      </c>
    </row>
    <row r="1228" spans="1:18" ht="26.25" thickTop="1" thickBot="1" x14ac:dyDescent="0.4">
      <c r="A1228" s="13" t="str">
        <f>IF(B1228="","",COUNT($A$9:A1227)+1)</f>
        <v/>
      </c>
      <c r="B1228" s="16"/>
      <c r="C1228" s="16"/>
      <c r="D1228" s="18" t="str">
        <f t="shared" si="184"/>
        <v/>
      </c>
      <c r="E1228" s="16" t="str">
        <f t="shared" si="185"/>
        <v/>
      </c>
      <c r="F1228" s="16" t="str">
        <f t="shared" si="186"/>
        <v/>
      </c>
      <c r="G1228" s="16" t="str">
        <f t="shared" si="187"/>
        <v/>
      </c>
      <c r="H1228" s="15" t="str">
        <f t="shared" si="188"/>
        <v/>
      </c>
      <c r="I1228" s="15" t="str">
        <f t="shared" si="189"/>
        <v/>
      </c>
      <c r="J1228" s="15" t="str">
        <f t="shared" si="190"/>
        <v/>
      </c>
      <c r="K1228" s="28"/>
      <c r="L1228" s="13" t="str">
        <f t="shared" si="191"/>
        <v/>
      </c>
      <c r="M1228" s="27" t="str">
        <f t="shared" si="192"/>
        <v/>
      </c>
      <c r="N1228" s="26" t="str">
        <f t="array" ref="N1228">IF($L1228="","",INDEX($B$10:$B$500,SMALL(IF($D$10:$D$500=$M1228,ROW($10:$500)-9),COUNTIF($M$9:$M1227,$M1228)+1)))</f>
        <v/>
      </c>
      <c r="O1228" s="28"/>
      <c r="P1228" s="13" t="str">
        <f t="shared" si="193"/>
        <v/>
      </c>
      <c r="Q1228" s="27" t="str">
        <f t="shared" si="194"/>
        <v/>
      </c>
      <c r="R1228" s="26" t="str">
        <f t="array" ref="R1228">IF($P1228="","",INDEX($B$10:$B$500,SMALL(IF($D$10:$D$500=$Q1228,ROW($10:$500)-9),COUNTIF($Q$9:$Q1227,$Q1228)+1)))</f>
        <v/>
      </c>
    </row>
    <row r="1229" spans="1:18" ht="26.25" thickTop="1" thickBot="1" x14ac:dyDescent="0.4">
      <c r="A1229" s="13" t="str">
        <f>IF(B1229="","",COUNT($A$9:A1228)+1)</f>
        <v/>
      </c>
      <c r="B1229" s="16"/>
      <c r="C1229" s="16"/>
      <c r="D1229" s="18" t="str">
        <f t="shared" si="184"/>
        <v/>
      </c>
      <c r="E1229" s="16" t="str">
        <f t="shared" si="185"/>
        <v/>
      </c>
      <c r="F1229" s="16" t="str">
        <f t="shared" si="186"/>
        <v/>
      </c>
      <c r="G1229" s="16" t="str">
        <f t="shared" si="187"/>
        <v/>
      </c>
      <c r="H1229" s="15" t="str">
        <f t="shared" si="188"/>
        <v/>
      </c>
      <c r="I1229" s="15" t="str">
        <f t="shared" si="189"/>
        <v/>
      </c>
      <c r="J1229" s="15" t="str">
        <f t="shared" si="190"/>
        <v/>
      </c>
      <c r="K1229" s="28"/>
      <c r="L1229" s="13" t="str">
        <f t="shared" si="191"/>
        <v/>
      </c>
      <c r="M1229" s="27" t="str">
        <f t="shared" si="192"/>
        <v/>
      </c>
      <c r="N1229" s="26" t="str">
        <f t="array" ref="N1229">IF($L1229="","",INDEX($B$10:$B$500,SMALL(IF($D$10:$D$500=$M1229,ROW($10:$500)-9),COUNTIF($M$9:$M1228,$M1229)+1)))</f>
        <v/>
      </c>
      <c r="O1229" s="28"/>
      <c r="P1229" s="13" t="str">
        <f t="shared" si="193"/>
        <v/>
      </c>
      <c r="Q1229" s="27" t="str">
        <f t="shared" si="194"/>
        <v/>
      </c>
      <c r="R1229" s="26" t="str">
        <f t="array" ref="R1229">IF($P1229="","",INDEX($B$10:$B$500,SMALL(IF($D$10:$D$500=$Q1229,ROW($10:$500)-9),COUNTIF($Q$9:$Q1228,$Q1229)+1)))</f>
        <v/>
      </c>
    </row>
    <row r="1230" spans="1:18" ht="26.25" thickTop="1" thickBot="1" x14ac:dyDescent="0.4">
      <c r="A1230" s="13" t="str">
        <f>IF(B1230="","",COUNT($A$9:A1229)+1)</f>
        <v/>
      </c>
      <c r="B1230" s="16"/>
      <c r="C1230" s="16"/>
      <c r="D1230" s="18" t="str">
        <f t="shared" si="184"/>
        <v/>
      </c>
      <c r="E1230" s="16" t="str">
        <f t="shared" si="185"/>
        <v/>
      </c>
      <c r="F1230" s="16" t="str">
        <f t="shared" si="186"/>
        <v/>
      </c>
      <c r="G1230" s="16" t="str">
        <f t="shared" si="187"/>
        <v/>
      </c>
      <c r="H1230" s="15" t="str">
        <f t="shared" si="188"/>
        <v/>
      </c>
      <c r="I1230" s="15" t="str">
        <f t="shared" si="189"/>
        <v/>
      </c>
      <c r="J1230" s="15" t="str">
        <f t="shared" si="190"/>
        <v/>
      </c>
      <c r="K1230" s="28"/>
      <c r="L1230" s="13" t="str">
        <f t="shared" si="191"/>
        <v/>
      </c>
      <c r="M1230" s="27" t="str">
        <f t="shared" si="192"/>
        <v/>
      </c>
      <c r="N1230" s="26" t="str">
        <f t="array" ref="N1230">IF($L1230="","",INDEX($B$10:$B$500,SMALL(IF($D$10:$D$500=$M1230,ROW($10:$500)-9),COUNTIF($M$9:$M1229,$M1230)+1)))</f>
        <v/>
      </c>
      <c r="O1230" s="28"/>
      <c r="P1230" s="13" t="str">
        <f t="shared" si="193"/>
        <v/>
      </c>
      <c r="Q1230" s="27" t="str">
        <f t="shared" si="194"/>
        <v/>
      </c>
      <c r="R1230" s="26" t="str">
        <f t="array" ref="R1230">IF($P1230="","",INDEX($B$10:$B$500,SMALL(IF($D$10:$D$500=$Q1230,ROW($10:$500)-9),COUNTIF($Q$9:$Q1229,$Q1230)+1)))</f>
        <v/>
      </c>
    </row>
    <row r="1231" spans="1:18" ht="26.25" thickTop="1" thickBot="1" x14ac:dyDescent="0.4">
      <c r="A1231" s="13" t="str">
        <f>IF(B1231="","",COUNT($A$9:A1230)+1)</f>
        <v/>
      </c>
      <c r="B1231" s="16"/>
      <c r="C1231" s="16"/>
      <c r="D1231" s="18" t="str">
        <f t="shared" si="184"/>
        <v/>
      </c>
      <c r="E1231" s="16" t="str">
        <f t="shared" si="185"/>
        <v/>
      </c>
      <c r="F1231" s="16" t="str">
        <f t="shared" si="186"/>
        <v/>
      </c>
      <c r="G1231" s="16" t="str">
        <f t="shared" si="187"/>
        <v/>
      </c>
      <c r="H1231" s="15" t="str">
        <f t="shared" si="188"/>
        <v/>
      </c>
      <c r="I1231" s="15" t="str">
        <f t="shared" si="189"/>
        <v/>
      </c>
      <c r="J1231" s="15" t="str">
        <f t="shared" si="190"/>
        <v/>
      </c>
      <c r="K1231" s="28"/>
      <c r="L1231" s="13" t="str">
        <f t="shared" si="191"/>
        <v/>
      </c>
      <c r="M1231" s="27" t="str">
        <f t="shared" si="192"/>
        <v/>
      </c>
      <c r="N1231" s="26" t="str">
        <f t="array" ref="N1231">IF($L1231="","",INDEX($B$10:$B$500,SMALL(IF($D$10:$D$500=$M1231,ROW($10:$500)-9),COUNTIF($M$9:$M1230,$M1231)+1)))</f>
        <v/>
      </c>
      <c r="O1231" s="28"/>
      <c r="P1231" s="13" t="str">
        <f t="shared" si="193"/>
        <v/>
      </c>
      <c r="Q1231" s="27" t="str">
        <f t="shared" si="194"/>
        <v/>
      </c>
      <c r="R1231" s="26" t="str">
        <f t="array" ref="R1231">IF($P1231="","",INDEX($B$10:$B$500,SMALL(IF($D$10:$D$500=$Q1231,ROW($10:$500)-9),COUNTIF($Q$9:$Q1230,$Q1231)+1)))</f>
        <v/>
      </c>
    </row>
    <row r="1232" spans="1:18" ht="26.25" thickTop="1" thickBot="1" x14ac:dyDescent="0.4">
      <c r="A1232" s="13" t="str">
        <f>IF(B1232="","",COUNT($A$9:A1231)+1)</f>
        <v/>
      </c>
      <c r="B1232" s="16"/>
      <c r="C1232" s="16"/>
      <c r="D1232" s="18" t="str">
        <f t="shared" si="184"/>
        <v/>
      </c>
      <c r="E1232" s="16" t="str">
        <f t="shared" si="185"/>
        <v/>
      </c>
      <c r="F1232" s="16" t="str">
        <f t="shared" si="186"/>
        <v/>
      </c>
      <c r="G1232" s="16" t="str">
        <f t="shared" si="187"/>
        <v/>
      </c>
      <c r="H1232" s="15" t="str">
        <f t="shared" si="188"/>
        <v/>
      </c>
      <c r="I1232" s="15" t="str">
        <f t="shared" si="189"/>
        <v/>
      </c>
      <c r="J1232" s="15" t="str">
        <f t="shared" si="190"/>
        <v/>
      </c>
      <c r="K1232" s="28"/>
      <c r="L1232" s="13" t="str">
        <f t="shared" si="191"/>
        <v/>
      </c>
      <c r="M1232" s="27" t="str">
        <f t="shared" si="192"/>
        <v/>
      </c>
      <c r="N1232" s="26" t="str">
        <f t="array" ref="N1232">IF($L1232="","",INDEX($B$10:$B$500,SMALL(IF($D$10:$D$500=$M1232,ROW($10:$500)-9),COUNTIF($M$9:$M1231,$M1232)+1)))</f>
        <v/>
      </c>
      <c r="O1232" s="28"/>
      <c r="P1232" s="13" t="str">
        <f t="shared" si="193"/>
        <v/>
      </c>
      <c r="Q1232" s="27" t="str">
        <f t="shared" si="194"/>
        <v/>
      </c>
      <c r="R1232" s="26" t="str">
        <f t="array" ref="R1232">IF($P1232="","",INDEX($B$10:$B$500,SMALL(IF($D$10:$D$500=$Q1232,ROW($10:$500)-9),COUNTIF($Q$9:$Q1231,$Q1232)+1)))</f>
        <v/>
      </c>
    </row>
    <row r="1233" spans="1:18" ht="26.25" thickTop="1" thickBot="1" x14ac:dyDescent="0.4">
      <c r="A1233" s="13" t="str">
        <f>IF(B1233="","",COUNT($A$9:A1232)+1)</f>
        <v/>
      </c>
      <c r="B1233" s="16"/>
      <c r="C1233" s="16"/>
      <c r="D1233" s="18" t="str">
        <f t="shared" si="184"/>
        <v/>
      </c>
      <c r="E1233" s="16" t="str">
        <f t="shared" si="185"/>
        <v/>
      </c>
      <c r="F1233" s="16" t="str">
        <f t="shared" si="186"/>
        <v/>
      </c>
      <c r="G1233" s="16" t="str">
        <f t="shared" si="187"/>
        <v/>
      </c>
      <c r="H1233" s="15" t="str">
        <f t="shared" si="188"/>
        <v/>
      </c>
      <c r="I1233" s="15" t="str">
        <f t="shared" si="189"/>
        <v/>
      </c>
      <c r="J1233" s="15" t="str">
        <f t="shared" si="190"/>
        <v/>
      </c>
      <c r="K1233" s="28"/>
      <c r="L1233" s="13" t="str">
        <f t="shared" si="191"/>
        <v/>
      </c>
      <c r="M1233" s="27" t="str">
        <f t="shared" si="192"/>
        <v/>
      </c>
      <c r="N1233" s="26" t="str">
        <f t="array" ref="N1233">IF($L1233="","",INDEX($B$10:$B$500,SMALL(IF($D$10:$D$500=$M1233,ROW($10:$500)-9),COUNTIF($M$9:$M1232,$M1233)+1)))</f>
        <v/>
      </c>
      <c r="O1233" s="28"/>
      <c r="P1233" s="13" t="str">
        <f t="shared" si="193"/>
        <v/>
      </c>
      <c r="Q1233" s="27" t="str">
        <f t="shared" si="194"/>
        <v/>
      </c>
      <c r="R1233" s="26" t="str">
        <f t="array" ref="R1233">IF($P1233="","",INDEX($B$10:$B$500,SMALL(IF($D$10:$D$500=$Q1233,ROW($10:$500)-9),COUNTIF($Q$9:$Q1232,$Q1233)+1)))</f>
        <v/>
      </c>
    </row>
    <row r="1234" spans="1:18" ht="26.25" thickTop="1" thickBot="1" x14ac:dyDescent="0.4">
      <c r="A1234" s="13" t="str">
        <f>IF(B1234="","",COUNT($A$9:A1233)+1)</f>
        <v/>
      </c>
      <c r="B1234" s="16"/>
      <c r="C1234" s="16"/>
      <c r="D1234" s="18" t="str">
        <f t="shared" si="184"/>
        <v/>
      </c>
      <c r="E1234" s="16" t="str">
        <f t="shared" si="185"/>
        <v/>
      </c>
      <c r="F1234" s="16" t="str">
        <f t="shared" si="186"/>
        <v/>
      </c>
      <c r="G1234" s="16" t="str">
        <f t="shared" si="187"/>
        <v/>
      </c>
      <c r="H1234" s="15" t="str">
        <f t="shared" si="188"/>
        <v/>
      </c>
      <c r="I1234" s="15" t="str">
        <f t="shared" si="189"/>
        <v/>
      </c>
      <c r="J1234" s="15" t="str">
        <f t="shared" si="190"/>
        <v/>
      </c>
      <c r="K1234" s="28"/>
      <c r="L1234" s="13" t="str">
        <f t="shared" si="191"/>
        <v/>
      </c>
      <c r="M1234" s="27" t="str">
        <f t="shared" si="192"/>
        <v/>
      </c>
      <c r="N1234" s="26" t="str">
        <f t="array" ref="N1234">IF($L1234="","",INDEX($B$10:$B$500,SMALL(IF($D$10:$D$500=$M1234,ROW($10:$500)-9),COUNTIF($M$9:$M1233,$M1234)+1)))</f>
        <v/>
      </c>
      <c r="O1234" s="28"/>
      <c r="P1234" s="13" t="str">
        <f t="shared" si="193"/>
        <v/>
      </c>
      <c r="Q1234" s="27" t="str">
        <f t="shared" si="194"/>
        <v/>
      </c>
      <c r="R1234" s="26" t="str">
        <f t="array" ref="R1234">IF($P1234="","",INDEX($B$10:$B$500,SMALL(IF($D$10:$D$500=$Q1234,ROW($10:$500)-9),COUNTIF($Q$9:$Q1233,$Q1234)+1)))</f>
        <v/>
      </c>
    </row>
    <row r="1235" spans="1:18" ht="26.25" thickTop="1" thickBot="1" x14ac:dyDescent="0.4">
      <c r="A1235" s="13" t="str">
        <f>IF(B1235="","",COUNT($A$9:A1234)+1)</f>
        <v/>
      </c>
      <c r="B1235" s="16"/>
      <c r="C1235" s="16"/>
      <c r="D1235" s="18" t="str">
        <f t="shared" si="184"/>
        <v/>
      </c>
      <c r="E1235" s="16" t="str">
        <f t="shared" si="185"/>
        <v/>
      </c>
      <c r="F1235" s="16" t="str">
        <f t="shared" si="186"/>
        <v/>
      </c>
      <c r="G1235" s="16" t="str">
        <f t="shared" si="187"/>
        <v/>
      </c>
      <c r="H1235" s="15" t="str">
        <f t="shared" si="188"/>
        <v/>
      </c>
      <c r="I1235" s="15" t="str">
        <f t="shared" si="189"/>
        <v/>
      </c>
      <c r="J1235" s="15" t="str">
        <f t="shared" si="190"/>
        <v/>
      </c>
      <c r="K1235" s="28"/>
      <c r="L1235" s="13" t="str">
        <f t="shared" si="191"/>
        <v/>
      </c>
      <c r="M1235" s="27" t="str">
        <f t="shared" si="192"/>
        <v/>
      </c>
      <c r="N1235" s="26" t="str">
        <f t="array" ref="N1235">IF($L1235="","",INDEX($B$10:$B$500,SMALL(IF($D$10:$D$500=$M1235,ROW($10:$500)-9),COUNTIF($M$9:$M1234,$M1235)+1)))</f>
        <v/>
      </c>
      <c r="O1235" s="28"/>
      <c r="P1235" s="13" t="str">
        <f t="shared" si="193"/>
        <v/>
      </c>
      <c r="Q1235" s="27" t="str">
        <f t="shared" si="194"/>
        <v/>
      </c>
      <c r="R1235" s="26" t="str">
        <f t="array" ref="R1235">IF($P1235="","",INDEX($B$10:$B$500,SMALL(IF($D$10:$D$500=$Q1235,ROW($10:$500)-9),COUNTIF($Q$9:$Q1234,$Q1235)+1)))</f>
        <v/>
      </c>
    </row>
    <row r="1236" spans="1:18" ht="26.25" thickTop="1" thickBot="1" x14ac:dyDescent="0.4">
      <c r="A1236" s="13" t="str">
        <f>IF(B1236="","",COUNT($A$9:A1235)+1)</f>
        <v/>
      </c>
      <c r="B1236" s="16"/>
      <c r="C1236" s="16"/>
      <c r="D1236" s="18" t="str">
        <f t="shared" si="184"/>
        <v/>
      </c>
      <c r="E1236" s="16" t="str">
        <f t="shared" si="185"/>
        <v/>
      </c>
      <c r="F1236" s="16" t="str">
        <f t="shared" si="186"/>
        <v/>
      </c>
      <c r="G1236" s="16" t="str">
        <f t="shared" si="187"/>
        <v/>
      </c>
      <c r="H1236" s="15" t="str">
        <f t="shared" si="188"/>
        <v/>
      </c>
      <c r="I1236" s="15" t="str">
        <f t="shared" si="189"/>
        <v/>
      </c>
      <c r="J1236" s="15" t="str">
        <f t="shared" si="190"/>
        <v/>
      </c>
      <c r="K1236" s="28"/>
      <c r="L1236" s="13" t="str">
        <f t="shared" si="191"/>
        <v/>
      </c>
      <c r="M1236" s="27" t="str">
        <f t="shared" si="192"/>
        <v/>
      </c>
      <c r="N1236" s="26" t="str">
        <f t="array" ref="N1236">IF($L1236="","",INDEX($B$10:$B$500,SMALL(IF($D$10:$D$500=$M1236,ROW($10:$500)-9),COUNTIF($M$9:$M1235,$M1236)+1)))</f>
        <v/>
      </c>
      <c r="O1236" s="28"/>
      <c r="P1236" s="13" t="str">
        <f t="shared" si="193"/>
        <v/>
      </c>
      <c r="Q1236" s="27" t="str">
        <f t="shared" si="194"/>
        <v/>
      </c>
      <c r="R1236" s="26" t="str">
        <f t="array" ref="R1236">IF($P1236="","",INDEX($B$10:$B$500,SMALL(IF($D$10:$D$500=$Q1236,ROW($10:$500)-9),COUNTIF($Q$9:$Q1235,$Q1236)+1)))</f>
        <v/>
      </c>
    </row>
    <row r="1237" spans="1:18" ht="26.25" thickTop="1" thickBot="1" x14ac:dyDescent="0.4">
      <c r="A1237" s="13" t="str">
        <f>IF(B1237="","",COUNT($A$9:A1236)+1)</f>
        <v/>
      </c>
      <c r="B1237" s="16"/>
      <c r="C1237" s="16"/>
      <c r="D1237" s="18" t="str">
        <f t="shared" si="184"/>
        <v/>
      </c>
      <c r="E1237" s="16" t="str">
        <f t="shared" si="185"/>
        <v/>
      </c>
      <c r="F1237" s="16" t="str">
        <f t="shared" si="186"/>
        <v/>
      </c>
      <c r="G1237" s="16" t="str">
        <f t="shared" si="187"/>
        <v/>
      </c>
      <c r="H1237" s="15" t="str">
        <f t="shared" si="188"/>
        <v/>
      </c>
      <c r="I1237" s="15" t="str">
        <f t="shared" si="189"/>
        <v/>
      </c>
      <c r="J1237" s="15" t="str">
        <f t="shared" si="190"/>
        <v/>
      </c>
      <c r="K1237" s="28"/>
      <c r="L1237" s="13" t="str">
        <f t="shared" si="191"/>
        <v/>
      </c>
      <c r="M1237" s="27" t="str">
        <f t="shared" si="192"/>
        <v/>
      </c>
      <c r="N1237" s="26" t="str">
        <f t="array" ref="N1237">IF($L1237="","",INDEX($B$10:$B$500,SMALL(IF($D$10:$D$500=$M1237,ROW($10:$500)-9),COUNTIF($M$9:$M1236,$M1237)+1)))</f>
        <v/>
      </c>
      <c r="O1237" s="28"/>
      <c r="P1237" s="13" t="str">
        <f t="shared" si="193"/>
        <v/>
      </c>
      <c r="Q1237" s="27" t="str">
        <f t="shared" si="194"/>
        <v/>
      </c>
      <c r="R1237" s="26" t="str">
        <f t="array" ref="R1237">IF($P1237="","",INDEX($B$10:$B$500,SMALL(IF($D$10:$D$500=$Q1237,ROW($10:$500)-9),COUNTIF($Q$9:$Q1236,$Q1237)+1)))</f>
        <v/>
      </c>
    </row>
    <row r="1238" spans="1:18" ht="26.25" thickTop="1" thickBot="1" x14ac:dyDescent="0.4">
      <c r="A1238" s="13" t="str">
        <f>IF(B1238="","",COUNT($A$9:A1237)+1)</f>
        <v/>
      </c>
      <c r="B1238" s="16"/>
      <c r="C1238" s="16"/>
      <c r="D1238" s="18" t="str">
        <f t="shared" si="184"/>
        <v/>
      </c>
      <c r="E1238" s="16" t="str">
        <f t="shared" si="185"/>
        <v/>
      </c>
      <c r="F1238" s="16" t="str">
        <f t="shared" si="186"/>
        <v/>
      </c>
      <c r="G1238" s="16" t="str">
        <f t="shared" si="187"/>
        <v/>
      </c>
      <c r="H1238" s="15" t="str">
        <f t="shared" si="188"/>
        <v/>
      </c>
      <c r="I1238" s="15" t="str">
        <f t="shared" si="189"/>
        <v/>
      </c>
      <c r="J1238" s="15" t="str">
        <f t="shared" si="190"/>
        <v/>
      </c>
      <c r="K1238" s="28"/>
      <c r="L1238" s="13" t="str">
        <f t="shared" si="191"/>
        <v/>
      </c>
      <c r="M1238" s="27" t="str">
        <f t="shared" si="192"/>
        <v/>
      </c>
      <c r="N1238" s="26" t="str">
        <f t="array" ref="N1238">IF($L1238="","",INDEX($B$10:$B$500,SMALL(IF($D$10:$D$500=$M1238,ROW($10:$500)-9),COUNTIF($M$9:$M1237,$M1238)+1)))</f>
        <v/>
      </c>
      <c r="O1238" s="28"/>
      <c r="P1238" s="13" t="str">
        <f t="shared" si="193"/>
        <v/>
      </c>
      <c r="Q1238" s="27" t="str">
        <f t="shared" si="194"/>
        <v/>
      </c>
      <c r="R1238" s="26" t="str">
        <f t="array" ref="R1238">IF($P1238="","",INDEX($B$10:$B$500,SMALL(IF($D$10:$D$500=$Q1238,ROW($10:$500)-9),COUNTIF($Q$9:$Q1237,$Q1238)+1)))</f>
        <v/>
      </c>
    </row>
    <row r="1239" spans="1:18" ht="26.25" thickTop="1" thickBot="1" x14ac:dyDescent="0.4">
      <c r="A1239" s="13" t="str">
        <f>IF(B1239="","",COUNT($A$9:A1238)+1)</f>
        <v/>
      </c>
      <c r="B1239" s="16"/>
      <c r="C1239" s="16"/>
      <c r="D1239" s="18" t="str">
        <f t="shared" si="184"/>
        <v/>
      </c>
      <c r="E1239" s="16" t="str">
        <f t="shared" si="185"/>
        <v/>
      </c>
      <c r="F1239" s="16" t="str">
        <f t="shared" si="186"/>
        <v/>
      </c>
      <c r="G1239" s="16" t="str">
        <f t="shared" si="187"/>
        <v/>
      </c>
      <c r="H1239" s="15" t="str">
        <f t="shared" si="188"/>
        <v/>
      </c>
      <c r="I1239" s="15" t="str">
        <f t="shared" si="189"/>
        <v/>
      </c>
      <c r="J1239" s="15" t="str">
        <f t="shared" si="190"/>
        <v/>
      </c>
      <c r="K1239" s="28"/>
      <c r="L1239" s="13" t="str">
        <f t="shared" si="191"/>
        <v/>
      </c>
      <c r="M1239" s="27" t="str">
        <f t="shared" si="192"/>
        <v/>
      </c>
      <c r="N1239" s="26" t="str">
        <f t="array" ref="N1239">IF($L1239="","",INDEX($B$10:$B$500,SMALL(IF($D$10:$D$500=$M1239,ROW($10:$500)-9),COUNTIF($M$9:$M1238,$M1239)+1)))</f>
        <v/>
      </c>
      <c r="O1239" s="28"/>
      <c r="P1239" s="13" t="str">
        <f t="shared" si="193"/>
        <v/>
      </c>
      <c r="Q1239" s="27" t="str">
        <f t="shared" si="194"/>
        <v/>
      </c>
      <c r="R1239" s="26" t="str">
        <f t="array" ref="R1239">IF($P1239="","",INDEX($B$10:$B$500,SMALL(IF($D$10:$D$500=$Q1239,ROW($10:$500)-9),COUNTIF($Q$9:$Q1238,$Q1239)+1)))</f>
        <v/>
      </c>
    </row>
    <row r="1240" spans="1:18" ht="26.25" thickTop="1" thickBot="1" x14ac:dyDescent="0.4">
      <c r="A1240" s="13" t="str">
        <f>IF(B1240="","",COUNT($A$9:A1239)+1)</f>
        <v/>
      </c>
      <c r="B1240" s="16"/>
      <c r="C1240" s="16"/>
      <c r="D1240" s="18" t="str">
        <f t="shared" si="184"/>
        <v/>
      </c>
      <c r="E1240" s="16" t="str">
        <f t="shared" si="185"/>
        <v/>
      </c>
      <c r="F1240" s="16" t="str">
        <f t="shared" si="186"/>
        <v/>
      </c>
      <c r="G1240" s="16" t="str">
        <f t="shared" si="187"/>
        <v/>
      </c>
      <c r="H1240" s="15" t="str">
        <f t="shared" si="188"/>
        <v/>
      </c>
      <c r="I1240" s="15" t="str">
        <f t="shared" si="189"/>
        <v/>
      </c>
      <c r="J1240" s="15" t="str">
        <f t="shared" si="190"/>
        <v/>
      </c>
      <c r="K1240" s="28"/>
      <c r="L1240" s="13" t="str">
        <f t="shared" si="191"/>
        <v/>
      </c>
      <c r="M1240" s="27" t="str">
        <f t="shared" si="192"/>
        <v/>
      </c>
      <c r="N1240" s="26" t="str">
        <f t="array" ref="N1240">IF($L1240="","",INDEX($B$10:$B$500,SMALL(IF($D$10:$D$500=$M1240,ROW($10:$500)-9),COUNTIF($M$9:$M1239,$M1240)+1)))</f>
        <v/>
      </c>
      <c r="O1240" s="28"/>
      <c r="P1240" s="13" t="str">
        <f t="shared" si="193"/>
        <v/>
      </c>
      <c r="Q1240" s="27" t="str">
        <f t="shared" si="194"/>
        <v/>
      </c>
      <c r="R1240" s="26" t="str">
        <f t="array" ref="R1240">IF($P1240="","",INDEX($B$10:$B$500,SMALL(IF($D$10:$D$500=$Q1240,ROW($10:$500)-9),COUNTIF($Q$9:$Q1239,$Q1240)+1)))</f>
        <v/>
      </c>
    </row>
    <row r="1241" spans="1:18" ht="26.25" thickTop="1" thickBot="1" x14ac:dyDescent="0.4">
      <c r="A1241" s="13" t="str">
        <f>IF(B1241="","",COUNT($A$9:A1240)+1)</f>
        <v/>
      </c>
      <c r="B1241" s="16"/>
      <c r="C1241" s="16"/>
      <c r="D1241" s="18" t="str">
        <f t="shared" si="184"/>
        <v/>
      </c>
      <c r="E1241" s="16" t="str">
        <f t="shared" si="185"/>
        <v/>
      </c>
      <c r="F1241" s="16" t="str">
        <f t="shared" si="186"/>
        <v/>
      </c>
      <c r="G1241" s="16" t="str">
        <f t="shared" si="187"/>
        <v/>
      </c>
      <c r="H1241" s="15" t="str">
        <f t="shared" si="188"/>
        <v/>
      </c>
      <c r="I1241" s="15" t="str">
        <f t="shared" si="189"/>
        <v/>
      </c>
      <c r="J1241" s="15" t="str">
        <f t="shared" si="190"/>
        <v/>
      </c>
      <c r="K1241" s="28"/>
      <c r="L1241" s="13" t="str">
        <f t="shared" si="191"/>
        <v/>
      </c>
      <c r="M1241" s="27" t="str">
        <f t="shared" si="192"/>
        <v/>
      </c>
      <c r="N1241" s="26" t="str">
        <f t="array" ref="N1241">IF($L1241="","",INDEX($B$10:$B$500,SMALL(IF($D$10:$D$500=$M1241,ROW($10:$500)-9),COUNTIF($M$9:$M1240,$M1241)+1)))</f>
        <v/>
      </c>
      <c r="O1241" s="28"/>
      <c r="P1241" s="13" t="str">
        <f t="shared" si="193"/>
        <v/>
      </c>
      <c r="Q1241" s="27" t="str">
        <f t="shared" si="194"/>
        <v/>
      </c>
      <c r="R1241" s="26" t="str">
        <f t="array" ref="R1241">IF($P1241="","",INDEX($B$10:$B$500,SMALL(IF($D$10:$D$500=$Q1241,ROW($10:$500)-9),COUNTIF($Q$9:$Q1240,$Q1241)+1)))</f>
        <v/>
      </c>
    </row>
    <row r="1242" spans="1:18" ht="26.25" thickTop="1" thickBot="1" x14ac:dyDescent="0.4">
      <c r="A1242" s="13" t="str">
        <f>IF(B1242="","",COUNT($A$9:A1241)+1)</f>
        <v/>
      </c>
      <c r="B1242" s="16"/>
      <c r="C1242" s="16"/>
      <c r="D1242" s="18" t="str">
        <f t="shared" si="184"/>
        <v/>
      </c>
      <c r="E1242" s="16" t="str">
        <f t="shared" si="185"/>
        <v/>
      </c>
      <c r="F1242" s="16" t="str">
        <f t="shared" si="186"/>
        <v/>
      </c>
      <c r="G1242" s="16" t="str">
        <f t="shared" si="187"/>
        <v/>
      </c>
      <c r="H1242" s="15" t="str">
        <f t="shared" si="188"/>
        <v/>
      </c>
      <c r="I1242" s="15" t="str">
        <f t="shared" si="189"/>
        <v/>
      </c>
      <c r="J1242" s="15" t="str">
        <f t="shared" si="190"/>
        <v/>
      </c>
      <c r="K1242" s="28"/>
      <c r="L1242" s="13" t="str">
        <f t="shared" si="191"/>
        <v/>
      </c>
      <c r="M1242" s="27" t="str">
        <f t="shared" si="192"/>
        <v/>
      </c>
      <c r="N1242" s="26" t="str">
        <f t="array" ref="N1242">IF($L1242="","",INDEX($B$10:$B$500,SMALL(IF($D$10:$D$500=$M1242,ROW($10:$500)-9),COUNTIF($M$9:$M1241,$M1242)+1)))</f>
        <v/>
      </c>
      <c r="O1242" s="28"/>
      <c r="P1242" s="13" t="str">
        <f t="shared" si="193"/>
        <v/>
      </c>
      <c r="Q1242" s="27" t="str">
        <f t="shared" si="194"/>
        <v/>
      </c>
      <c r="R1242" s="26" t="str">
        <f t="array" ref="R1242">IF($P1242="","",INDEX($B$10:$B$500,SMALL(IF($D$10:$D$500=$Q1242,ROW($10:$500)-9),COUNTIF($Q$9:$Q1241,$Q1242)+1)))</f>
        <v/>
      </c>
    </row>
    <row r="1243" spans="1:18" ht="26.25" thickTop="1" thickBot="1" x14ac:dyDescent="0.4">
      <c r="A1243" s="13" t="str">
        <f>IF(B1243="","",COUNT($A$9:A1242)+1)</f>
        <v/>
      </c>
      <c r="B1243" s="16"/>
      <c r="C1243" s="16"/>
      <c r="D1243" s="18" t="str">
        <f t="shared" si="184"/>
        <v/>
      </c>
      <c r="E1243" s="16" t="str">
        <f t="shared" si="185"/>
        <v/>
      </c>
      <c r="F1243" s="16" t="str">
        <f t="shared" si="186"/>
        <v/>
      </c>
      <c r="G1243" s="16" t="str">
        <f t="shared" si="187"/>
        <v/>
      </c>
      <c r="H1243" s="15" t="str">
        <f t="shared" si="188"/>
        <v/>
      </c>
      <c r="I1243" s="15" t="str">
        <f t="shared" si="189"/>
        <v/>
      </c>
      <c r="J1243" s="15" t="str">
        <f t="shared" si="190"/>
        <v/>
      </c>
      <c r="K1243" s="28"/>
      <c r="L1243" s="13" t="str">
        <f t="shared" si="191"/>
        <v/>
      </c>
      <c r="M1243" s="27" t="str">
        <f t="shared" si="192"/>
        <v/>
      </c>
      <c r="N1243" s="26" t="str">
        <f t="array" ref="N1243">IF($L1243="","",INDEX($B$10:$B$500,SMALL(IF($D$10:$D$500=$M1243,ROW($10:$500)-9),COUNTIF($M$9:$M1242,$M1243)+1)))</f>
        <v/>
      </c>
      <c r="O1243" s="28"/>
      <c r="P1243" s="13" t="str">
        <f t="shared" si="193"/>
        <v/>
      </c>
      <c r="Q1243" s="27" t="str">
        <f t="shared" si="194"/>
        <v/>
      </c>
      <c r="R1243" s="26" t="str">
        <f t="array" ref="R1243">IF($P1243="","",INDEX($B$10:$B$500,SMALL(IF($D$10:$D$500=$Q1243,ROW($10:$500)-9),COUNTIF($Q$9:$Q1242,$Q1243)+1)))</f>
        <v/>
      </c>
    </row>
    <row r="1244" spans="1:18" ht="26.25" thickTop="1" thickBot="1" x14ac:dyDescent="0.4">
      <c r="A1244" s="13" t="str">
        <f>IF(B1244="","",COUNT($A$9:A1243)+1)</f>
        <v/>
      </c>
      <c r="B1244" s="16"/>
      <c r="C1244" s="16"/>
      <c r="D1244" s="18" t="str">
        <f t="shared" si="184"/>
        <v/>
      </c>
      <c r="E1244" s="16" t="str">
        <f t="shared" si="185"/>
        <v/>
      </c>
      <c r="F1244" s="16" t="str">
        <f t="shared" si="186"/>
        <v/>
      </c>
      <c r="G1244" s="16" t="str">
        <f t="shared" si="187"/>
        <v/>
      </c>
      <c r="H1244" s="15" t="str">
        <f t="shared" si="188"/>
        <v/>
      </c>
      <c r="I1244" s="15" t="str">
        <f t="shared" si="189"/>
        <v/>
      </c>
      <c r="J1244" s="15" t="str">
        <f t="shared" si="190"/>
        <v/>
      </c>
      <c r="K1244" s="28"/>
      <c r="L1244" s="13" t="str">
        <f t="shared" si="191"/>
        <v/>
      </c>
      <c r="M1244" s="27" t="str">
        <f t="shared" si="192"/>
        <v/>
      </c>
      <c r="N1244" s="26" t="str">
        <f t="array" ref="N1244">IF($L1244="","",INDEX($B$10:$B$500,SMALL(IF($D$10:$D$500=$M1244,ROW($10:$500)-9),COUNTIF($M$9:$M1243,$M1244)+1)))</f>
        <v/>
      </c>
      <c r="O1244" s="28"/>
      <c r="P1244" s="13" t="str">
        <f t="shared" si="193"/>
        <v/>
      </c>
      <c r="Q1244" s="27" t="str">
        <f t="shared" si="194"/>
        <v/>
      </c>
      <c r="R1244" s="26" t="str">
        <f t="array" ref="R1244">IF($P1244="","",INDEX($B$10:$B$500,SMALL(IF($D$10:$D$500=$Q1244,ROW($10:$500)-9),COUNTIF($Q$9:$Q1243,$Q1244)+1)))</f>
        <v/>
      </c>
    </row>
    <row r="1245" spans="1:18" ht="26.25" thickTop="1" thickBot="1" x14ac:dyDescent="0.4">
      <c r="A1245" s="13" t="str">
        <f>IF(B1245="","",COUNT($A$9:A1244)+1)</f>
        <v/>
      </c>
      <c r="B1245" s="16"/>
      <c r="C1245" s="16"/>
      <c r="D1245" s="18" t="str">
        <f t="shared" si="184"/>
        <v/>
      </c>
      <c r="E1245" s="16" t="str">
        <f t="shared" si="185"/>
        <v/>
      </c>
      <c r="F1245" s="16" t="str">
        <f t="shared" si="186"/>
        <v/>
      </c>
      <c r="G1245" s="16" t="str">
        <f t="shared" si="187"/>
        <v/>
      </c>
      <c r="H1245" s="15" t="str">
        <f t="shared" si="188"/>
        <v/>
      </c>
      <c r="I1245" s="15" t="str">
        <f t="shared" si="189"/>
        <v/>
      </c>
      <c r="J1245" s="15" t="str">
        <f t="shared" si="190"/>
        <v/>
      </c>
      <c r="K1245" s="28"/>
      <c r="L1245" s="13" t="str">
        <f t="shared" si="191"/>
        <v/>
      </c>
      <c r="M1245" s="27" t="str">
        <f t="shared" si="192"/>
        <v/>
      </c>
      <c r="N1245" s="26" t="str">
        <f t="array" ref="N1245">IF($L1245="","",INDEX($B$10:$B$500,SMALL(IF($D$10:$D$500=$M1245,ROW($10:$500)-9),COUNTIF($M$9:$M1244,$M1245)+1)))</f>
        <v/>
      </c>
      <c r="O1245" s="28"/>
      <c r="P1245" s="13" t="str">
        <f t="shared" si="193"/>
        <v/>
      </c>
      <c r="Q1245" s="27" t="str">
        <f t="shared" si="194"/>
        <v/>
      </c>
      <c r="R1245" s="26" t="str">
        <f t="array" ref="R1245">IF($P1245="","",INDEX($B$10:$B$500,SMALL(IF($D$10:$D$500=$Q1245,ROW($10:$500)-9),COUNTIF($Q$9:$Q1244,$Q1245)+1)))</f>
        <v/>
      </c>
    </row>
    <row r="1246" spans="1:18" ht="26.25" thickTop="1" thickBot="1" x14ac:dyDescent="0.4">
      <c r="A1246" s="13" t="str">
        <f>IF(B1246="","",COUNT($A$9:A1245)+1)</f>
        <v/>
      </c>
      <c r="B1246" s="16"/>
      <c r="C1246" s="16"/>
      <c r="D1246" s="18" t="str">
        <f t="shared" si="184"/>
        <v/>
      </c>
      <c r="E1246" s="16" t="str">
        <f t="shared" si="185"/>
        <v/>
      </c>
      <c r="F1246" s="16" t="str">
        <f t="shared" si="186"/>
        <v/>
      </c>
      <c r="G1246" s="16" t="str">
        <f t="shared" si="187"/>
        <v/>
      </c>
      <c r="H1246" s="15" t="str">
        <f t="shared" si="188"/>
        <v/>
      </c>
      <c r="I1246" s="15" t="str">
        <f t="shared" si="189"/>
        <v/>
      </c>
      <c r="J1246" s="15" t="str">
        <f t="shared" si="190"/>
        <v/>
      </c>
      <c r="K1246" s="28"/>
      <c r="L1246" s="13" t="str">
        <f t="shared" si="191"/>
        <v/>
      </c>
      <c r="M1246" s="27" t="str">
        <f t="shared" si="192"/>
        <v/>
      </c>
      <c r="N1246" s="26" t="str">
        <f t="array" ref="N1246">IF($L1246="","",INDEX($B$10:$B$500,SMALL(IF($D$10:$D$500=$M1246,ROW($10:$500)-9),COUNTIF($M$9:$M1245,$M1246)+1)))</f>
        <v/>
      </c>
      <c r="O1246" s="28"/>
      <c r="P1246" s="13" t="str">
        <f t="shared" si="193"/>
        <v/>
      </c>
      <c r="Q1246" s="27" t="str">
        <f t="shared" si="194"/>
        <v/>
      </c>
      <c r="R1246" s="26" t="str">
        <f t="array" ref="R1246">IF($P1246="","",INDEX($B$10:$B$500,SMALL(IF($D$10:$D$500=$Q1246,ROW($10:$500)-9),COUNTIF($Q$9:$Q1245,$Q1246)+1)))</f>
        <v/>
      </c>
    </row>
    <row r="1247" spans="1:18" ht="26.25" thickTop="1" thickBot="1" x14ac:dyDescent="0.4">
      <c r="A1247" s="13" t="str">
        <f>IF(B1247="","",COUNT($A$9:A1246)+1)</f>
        <v/>
      </c>
      <c r="B1247" s="16"/>
      <c r="C1247" s="16"/>
      <c r="D1247" s="18" t="str">
        <f t="shared" si="184"/>
        <v/>
      </c>
      <c r="E1247" s="16" t="str">
        <f t="shared" si="185"/>
        <v/>
      </c>
      <c r="F1247" s="16" t="str">
        <f t="shared" si="186"/>
        <v/>
      </c>
      <c r="G1247" s="16" t="str">
        <f t="shared" si="187"/>
        <v/>
      </c>
      <c r="H1247" s="15" t="str">
        <f t="shared" si="188"/>
        <v/>
      </c>
      <c r="I1247" s="15" t="str">
        <f t="shared" si="189"/>
        <v/>
      </c>
      <c r="J1247" s="15" t="str">
        <f t="shared" si="190"/>
        <v/>
      </c>
      <c r="K1247" s="28"/>
      <c r="L1247" s="13" t="str">
        <f t="shared" si="191"/>
        <v/>
      </c>
      <c r="M1247" s="27" t="str">
        <f t="shared" si="192"/>
        <v/>
      </c>
      <c r="N1247" s="26" t="str">
        <f t="array" ref="N1247">IF($L1247="","",INDEX($B$10:$B$500,SMALL(IF($D$10:$D$500=$M1247,ROW($10:$500)-9),COUNTIF($M$9:$M1246,$M1247)+1)))</f>
        <v/>
      </c>
      <c r="O1247" s="28"/>
      <c r="P1247" s="13" t="str">
        <f t="shared" si="193"/>
        <v/>
      </c>
      <c r="Q1247" s="27" t="str">
        <f t="shared" si="194"/>
        <v/>
      </c>
      <c r="R1247" s="26" t="str">
        <f t="array" ref="R1247">IF($P1247="","",INDEX($B$10:$B$500,SMALL(IF($D$10:$D$500=$Q1247,ROW($10:$500)-9),COUNTIF($Q$9:$Q1246,$Q1247)+1)))</f>
        <v/>
      </c>
    </row>
    <row r="1248" spans="1:18" ht="26.25" thickTop="1" thickBot="1" x14ac:dyDescent="0.4">
      <c r="A1248" s="13" t="str">
        <f>IF(B1248="","",COUNT($A$9:A1247)+1)</f>
        <v/>
      </c>
      <c r="B1248" s="16"/>
      <c r="C1248" s="16"/>
      <c r="D1248" s="18" t="str">
        <f t="shared" si="184"/>
        <v/>
      </c>
      <c r="E1248" s="16" t="str">
        <f t="shared" si="185"/>
        <v/>
      </c>
      <c r="F1248" s="16" t="str">
        <f t="shared" si="186"/>
        <v/>
      </c>
      <c r="G1248" s="16" t="str">
        <f t="shared" si="187"/>
        <v/>
      </c>
      <c r="H1248" s="15" t="str">
        <f t="shared" si="188"/>
        <v/>
      </c>
      <c r="I1248" s="15" t="str">
        <f t="shared" si="189"/>
        <v/>
      </c>
      <c r="J1248" s="15" t="str">
        <f t="shared" si="190"/>
        <v/>
      </c>
      <c r="K1248" s="28"/>
      <c r="L1248" s="13" t="str">
        <f t="shared" si="191"/>
        <v/>
      </c>
      <c r="M1248" s="27" t="str">
        <f t="shared" si="192"/>
        <v/>
      </c>
      <c r="N1248" s="26" t="str">
        <f t="array" ref="N1248">IF($L1248="","",INDEX($B$10:$B$500,SMALL(IF($D$10:$D$500=$M1248,ROW($10:$500)-9),COUNTIF($M$9:$M1247,$M1248)+1)))</f>
        <v/>
      </c>
      <c r="O1248" s="28"/>
      <c r="P1248" s="13" t="str">
        <f t="shared" si="193"/>
        <v/>
      </c>
      <c r="Q1248" s="27" t="str">
        <f t="shared" si="194"/>
        <v/>
      </c>
      <c r="R1248" s="26" t="str">
        <f t="array" ref="R1248">IF($P1248="","",INDEX($B$10:$B$500,SMALL(IF($D$10:$D$500=$Q1248,ROW($10:$500)-9),COUNTIF($Q$9:$Q1247,$Q1248)+1)))</f>
        <v/>
      </c>
    </row>
    <row r="1249" spans="1:18" ht="26.25" thickTop="1" thickBot="1" x14ac:dyDescent="0.4">
      <c r="A1249" s="13" t="str">
        <f>IF(B1249="","",COUNT($A$9:A1248)+1)</f>
        <v/>
      </c>
      <c r="B1249" s="16"/>
      <c r="C1249" s="16"/>
      <c r="D1249" s="18" t="str">
        <f t="shared" ref="D1249:D1312" si="195">IF(C1249="","",DATE(IF(LEFT($C1249,1)="2",MID($C1249,2,2),"20"&amp;MID($C1249,2,2)),MID($C1249,4,2),MID($C1249,6,2)))</f>
        <v/>
      </c>
      <c r="E1249" s="16" t="str">
        <f t="shared" ref="E1249:E1312" si="196">IF(D1249="","",DAY(D1249))</f>
        <v/>
      </c>
      <c r="F1249" s="16" t="str">
        <f t="shared" ref="F1249:F1312" si="197">IF(D1249="","",MONTH(D1249))</f>
        <v/>
      </c>
      <c r="G1249" s="16" t="str">
        <f t="shared" ref="G1249:G1312" si="198">IF(D1249="","",YEAR(D1249))</f>
        <v/>
      </c>
      <c r="H1249" s="15" t="str">
        <f t="shared" ref="H1249:H1312" si="199">IF(ISNUMBER(E1249),DATEDIF((DATE(G1249,F1249,E1249)),(DATE("2012","10","1")),"MD"),"")</f>
        <v/>
      </c>
      <c r="I1249" s="15" t="str">
        <f t="shared" ref="I1249:I1312" si="200">IF(ISNUMBER(F1249),DATEDIF((DATE(G1249,F1249,E1249)),(DATE("2012","10","1")),"YM"),"")</f>
        <v/>
      </c>
      <c r="J1249" s="15" t="str">
        <f t="shared" ref="J1249:J1312" si="201">IF(ISNUMBER(G1249),DATEDIF((DATE(G1249,F1249,E1249)),(DATE("2012","10","1")),"Y"),"")</f>
        <v/>
      </c>
      <c r="K1249" s="28"/>
      <c r="L1249" s="13" t="str">
        <f t="shared" si="191"/>
        <v/>
      </c>
      <c r="M1249" s="27" t="str">
        <f t="shared" si="192"/>
        <v/>
      </c>
      <c r="N1249" s="26" t="str">
        <f t="array" ref="N1249">IF($L1249="","",INDEX($B$10:$B$500,SMALL(IF($D$10:$D$500=$M1249,ROW($10:$500)-9),COUNTIF($M$9:$M1248,$M1249)+1)))</f>
        <v/>
      </c>
      <c r="O1249" s="28"/>
      <c r="P1249" s="13" t="str">
        <f t="shared" si="193"/>
        <v/>
      </c>
      <c r="Q1249" s="27" t="str">
        <f t="shared" si="194"/>
        <v/>
      </c>
      <c r="R1249" s="26" t="str">
        <f t="array" ref="R1249">IF($P1249="","",INDEX($B$10:$B$500,SMALL(IF($D$10:$D$500=$Q1249,ROW($10:$500)-9),COUNTIF($Q$9:$Q1248,$Q1249)+1)))</f>
        <v/>
      </c>
    </row>
    <row r="1250" spans="1:18" ht="26.25" thickTop="1" thickBot="1" x14ac:dyDescent="0.4">
      <c r="A1250" s="13" t="str">
        <f>IF(B1250="","",COUNT($A$9:A1249)+1)</f>
        <v/>
      </c>
      <c r="B1250" s="16"/>
      <c r="C1250" s="16"/>
      <c r="D1250" s="18" t="str">
        <f t="shared" si="195"/>
        <v/>
      </c>
      <c r="E1250" s="16" t="str">
        <f t="shared" si="196"/>
        <v/>
      </c>
      <c r="F1250" s="16" t="str">
        <f t="shared" si="197"/>
        <v/>
      </c>
      <c r="G1250" s="16" t="str">
        <f t="shared" si="198"/>
        <v/>
      </c>
      <c r="H1250" s="15" t="str">
        <f t="shared" si="199"/>
        <v/>
      </c>
      <c r="I1250" s="15" t="str">
        <f t="shared" si="200"/>
        <v/>
      </c>
      <c r="J1250" s="15" t="str">
        <f t="shared" si="201"/>
        <v/>
      </c>
      <c r="K1250" s="28"/>
      <c r="L1250" s="13" t="str">
        <f t="shared" si="191"/>
        <v/>
      </c>
      <c r="M1250" s="27" t="str">
        <f t="shared" si="192"/>
        <v/>
      </c>
      <c r="N1250" s="26" t="str">
        <f t="array" ref="N1250">IF($L1250="","",INDEX($B$10:$B$500,SMALL(IF($D$10:$D$500=$M1250,ROW($10:$500)-9),COUNTIF($M$9:$M1249,$M1250)+1)))</f>
        <v/>
      </c>
      <c r="O1250" s="28"/>
      <c r="P1250" s="13" t="str">
        <f t="shared" si="193"/>
        <v/>
      </c>
      <c r="Q1250" s="27" t="str">
        <f t="shared" si="194"/>
        <v/>
      </c>
      <c r="R1250" s="26" t="str">
        <f t="array" ref="R1250">IF($P1250="","",INDEX($B$10:$B$500,SMALL(IF($D$10:$D$500=$Q1250,ROW($10:$500)-9),COUNTIF($Q$9:$Q1249,$Q1250)+1)))</f>
        <v/>
      </c>
    </row>
    <row r="1251" spans="1:18" ht="26.25" thickTop="1" thickBot="1" x14ac:dyDescent="0.4">
      <c r="A1251" s="13" t="str">
        <f>IF(B1251="","",COUNT($A$9:A1250)+1)</f>
        <v/>
      </c>
      <c r="B1251" s="16"/>
      <c r="C1251" s="16"/>
      <c r="D1251" s="18" t="str">
        <f t="shared" si="195"/>
        <v/>
      </c>
      <c r="E1251" s="16" t="str">
        <f t="shared" si="196"/>
        <v/>
      </c>
      <c r="F1251" s="16" t="str">
        <f t="shared" si="197"/>
        <v/>
      </c>
      <c r="G1251" s="16" t="str">
        <f t="shared" si="198"/>
        <v/>
      </c>
      <c r="H1251" s="15" t="str">
        <f t="shared" si="199"/>
        <v/>
      </c>
      <c r="I1251" s="15" t="str">
        <f t="shared" si="200"/>
        <v/>
      </c>
      <c r="J1251" s="15" t="str">
        <f t="shared" si="201"/>
        <v/>
      </c>
      <c r="K1251" s="28"/>
      <c r="L1251" s="13" t="str">
        <f t="shared" si="191"/>
        <v/>
      </c>
      <c r="M1251" s="27" t="str">
        <f t="shared" si="192"/>
        <v/>
      </c>
      <c r="N1251" s="26" t="str">
        <f t="array" ref="N1251">IF($L1251="","",INDEX($B$10:$B$500,SMALL(IF($D$10:$D$500=$M1251,ROW($10:$500)-9),COUNTIF($M$9:$M1250,$M1251)+1)))</f>
        <v/>
      </c>
      <c r="O1251" s="28"/>
      <c r="P1251" s="13" t="str">
        <f t="shared" si="193"/>
        <v/>
      </c>
      <c r="Q1251" s="27" t="str">
        <f t="shared" si="194"/>
        <v/>
      </c>
      <c r="R1251" s="26" t="str">
        <f t="array" ref="R1251">IF($P1251="","",INDEX($B$10:$B$500,SMALL(IF($D$10:$D$500=$Q1251,ROW($10:$500)-9),COUNTIF($Q$9:$Q1250,$Q1251)+1)))</f>
        <v/>
      </c>
    </row>
    <row r="1252" spans="1:18" ht="26.25" thickTop="1" thickBot="1" x14ac:dyDescent="0.4">
      <c r="A1252" s="13" t="str">
        <f>IF(B1252="","",COUNT($A$9:A1251)+1)</f>
        <v/>
      </c>
      <c r="B1252" s="16"/>
      <c r="C1252" s="16"/>
      <c r="D1252" s="18" t="str">
        <f t="shared" si="195"/>
        <v/>
      </c>
      <c r="E1252" s="16" t="str">
        <f t="shared" si="196"/>
        <v/>
      </c>
      <c r="F1252" s="16" t="str">
        <f t="shared" si="197"/>
        <v/>
      </c>
      <c r="G1252" s="16" t="str">
        <f t="shared" si="198"/>
        <v/>
      </c>
      <c r="H1252" s="15" t="str">
        <f t="shared" si="199"/>
        <v/>
      </c>
      <c r="I1252" s="15" t="str">
        <f t="shared" si="200"/>
        <v/>
      </c>
      <c r="J1252" s="15" t="str">
        <f t="shared" si="201"/>
        <v/>
      </c>
      <c r="K1252" s="28"/>
      <c r="L1252" s="13" t="str">
        <f t="shared" si="191"/>
        <v/>
      </c>
      <c r="M1252" s="27" t="str">
        <f t="shared" si="192"/>
        <v/>
      </c>
      <c r="N1252" s="26" t="str">
        <f t="array" ref="N1252">IF($L1252="","",INDEX($B$10:$B$500,SMALL(IF($D$10:$D$500=$M1252,ROW($10:$500)-9),COUNTIF($M$9:$M1251,$M1252)+1)))</f>
        <v/>
      </c>
      <c r="O1252" s="28"/>
      <c r="P1252" s="13" t="str">
        <f t="shared" si="193"/>
        <v/>
      </c>
      <c r="Q1252" s="27" t="str">
        <f t="shared" si="194"/>
        <v/>
      </c>
      <c r="R1252" s="26" t="str">
        <f t="array" ref="R1252">IF($P1252="","",INDEX($B$10:$B$500,SMALL(IF($D$10:$D$500=$Q1252,ROW($10:$500)-9),COUNTIF($Q$9:$Q1251,$Q1252)+1)))</f>
        <v/>
      </c>
    </row>
    <row r="1253" spans="1:18" ht="26.25" thickTop="1" thickBot="1" x14ac:dyDescent="0.4">
      <c r="A1253" s="13" t="str">
        <f>IF(B1253="","",COUNT($A$9:A1252)+1)</f>
        <v/>
      </c>
      <c r="B1253" s="16"/>
      <c r="C1253" s="16"/>
      <c r="D1253" s="18" t="str">
        <f t="shared" si="195"/>
        <v/>
      </c>
      <c r="E1253" s="16" t="str">
        <f t="shared" si="196"/>
        <v/>
      </c>
      <c r="F1253" s="16" t="str">
        <f t="shared" si="197"/>
        <v/>
      </c>
      <c r="G1253" s="16" t="str">
        <f t="shared" si="198"/>
        <v/>
      </c>
      <c r="H1253" s="15" t="str">
        <f t="shared" si="199"/>
        <v/>
      </c>
      <c r="I1253" s="15" t="str">
        <f t="shared" si="200"/>
        <v/>
      </c>
      <c r="J1253" s="15" t="str">
        <f t="shared" si="201"/>
        <v/>
      </c>
      <c r="K1253" s="28"/>
      <c r="L1253" s="13" t="str">
        <f t="shared" si="191"/>
        <v/>
      </c>
      <c r="M1253" s="27" t="str">
        <f t="shared" si="192"/>
        <v/>
      </c>
      <c r="N1253" s="26" t="str">
        <f t="array" ref="N1253">IF($L1253="","",INDEX($B$10:$B$500,SMALL(IF($D$10:$D$500=$M1253,ROW($10:$500)-9),COUNTIF($M$9:$M1252,$M1253)+1)))</f>
        <v/>
      </c>
      <c r="O1253" s="28"/>
      <c r="P1253" s="13" t="str">
        <f t="shared" si="193"/>
        <v/>
      </c>
      <c r="Q1253" s="27" t="str">
        <f t="shared" si="194"/>
        <v/>
      </c>
      <c r="R1253" s="26" t="str">
        <f t="array" ref="R1253">IF($P1253="","",INDEX($B$10:$B$500,SMALL(IF($D$10:$D$500=$Q1253,ROW($10:$500)-9),COUNTIF($Q$9:$Q1252,$Q1253)+1)))</f>
        <v/>
      </c>
    </row>
    <row r="1254" spans="1:18" ht="26.25" thickTop="1" thickBot="1" x14ac:dyDescent="0.4">
      <c r="A1254" s="13" t="str">
        <f>IF(B1254="","",COUNT($A$9:A1253)+1)</f>
        <v/>
      </c>
      <c r="B1254" s="16"/>
      <c r="C1254" s="16"/>
      <c r="D1254" s="18" t="str">
        <f t="shared" si="195"/>
        <v/>
      </c>
      <c r="E1254" s="16" t="str">
        <f t="shared" si="196"/>
        <v/>
      </c>
      <c r="F1254" s="16" t="str">
        <f t="shared" si="197"/>
        <v/>
      </c>
      <c r="G1254" s="16" t="str">
        <f t="shared" si="198"/>
        <v/>
      </c>
      <c r="H1254" s="15" t="str">
        <f t="shared" si="199"/>
        <v/>
      </c>
      <c r="I1254" s="15" t="str">
        <f t="shared" si="200"/>
        <v/>
      </c>
      <c r="J1254" s="15" t="str">
        <f t="shared" si="201"/>
        <v/>
      </c>
      <c r="K1254" s="28"/>
      <c r="L1254" s="13" t="str">
        <f t="shared" si="191"/>
        <v/>
      </c>
      <c r="M1254" s="27" t="str">
        <f t="shared" si="192"/>
        <v/>
      </c>
      <c r="N1254" s="26" t="str">
        <f t="array" ref="N1254">IF($L1254="","",INDEX($B$10:$B$500,SMALL(IF($D$10:$D$500=$M1254,ROW($10:$500)-9),COUNTIF($M$9:$M1253,$M1254)+1)))</f>
        <v/>
      </c>
      <c r="O1254" s="28"/>
      <c r="P1254" s="13" t="str">
        <f t="shared" si="193"/>
        <v/>
      </c>
      <c r="Q1254" s="27" t="str">
        <f t="shared" si="194"/>
        <v/>
      </c>
      <c r="R1254" s="26" t="str">
        <f t="array" ref="R1254">IF($P1254="","",INDEX($B$10:$B$500,SMALL(IF($D$10:$D$500=$Q1254,ROW($10:$500)-9),COUNTIF($Q$9:$Q1253,$Q1254)+1)))</f>
        <v/>
      </c>
    </row>
    <row r="1255" spans="1:18" ht="26.25" thickTop="1" thickBot="1" x14ac:dyDescent="0.4">
      <c r="A1255" s="13" t="str">
        <f>IF(B1255="","",COUNT($A$9:A1254)+1)</f>
        <v/>
      </c>
      <c r="B1255" s="16"/>
      <c r="C1255" s="16"/>
      <c r="D1255" s="18" t="str">
        <f t="shared" si="195"/>
        <v/>
      </c>
      <c r="E1255" s="16" t="str">
        <f t="shared" si="196"/>
        <v/>
      </c>
      <c r="F1255" s="16" t="str">
        <f t="shared" si="197"/>
        <v/>
      </c>
      <c r="G1255" s="16" t="str">
        <f t="shared" si="198"/>
        <v/>
      </c>
      <c r="H1255" s="15" t="str">
        <f t="shared" si="199"/>
        <v/>
      </c>
      <c r="I1255" s="15" t="str">
        <f t="shared" si="200"/>
        <v/>
      </c>
      <c r="J1255" s="15" t="str">
        <f t="shared" si="201"/>
        <v/>
      </c>
      <c r="K1255" s="28"/>
      <c r="L1255" s="13" t="str">
        <f t="shared" si="191"/>
        <v/>
      </c>
      <c r="M1255" s="27" t="str">
        <f t="shared" si="192"/>
        <v/>
      </c>
      <c r="N1255" s="26" t="str">
        <f t="array" ref="N1255">IF($L1255="","",INDEX($B$10:$B$500,SMALL(IF($D$10:$D$500=$M1255,ROW($10:$500)-9),COUNTIF($M$9:$M1254,$M1255)+1)))</f>
        <v/>
      </c>
      <c r="O1255" s="28"/>
      <c r="P1255" s="13" t="str">
        <f t="shared" si="193"/>
        <v/>
      </c>
      <c r="Q1255" s="27" t="str">
        <f t="shared" si="194"/>
        <v/>
      </c>
      <c r="R1255" s="26" t="str">
        <f t="array" ref="R1255">IF($P1255="","",INDEX($B$10:$B$500,SMALL(IF($D$10:$D$500=$Q1255,ROW($10:$500)-9),COUNTIF($Q$9:$Q1254,$Q1255)+1)))</f>
        <v/>
      </c>
    </row>
    <row r="1256" spans="1:18" ht="26.25" thickTop="1" thickBot="1" x14ac:dyDescent="0.4">
      <c r="A1256" s="13" t="str">
        <f>IF(B1256="","",COUNT($A$9:A1255)+1)</f>
        <v/>
      </c>
      <c r="B1256" s="16"/>
      <c r="C1256" s="16"/>
      <c r="D1256" s="18" t="str">
        <f t="shared" si="195"/>
        <v/>
      </c>
      <c r="E1256" s="16" t="str">
        <f t="shared" si="196"/>
        <v/>
      </c>
      <c r="F1256" s="16" t="str">
        <f t="shared" si="197"/>
        <v/>
      </c>
      <c r="G1256" s="16" t="str">
        <f t="shared" si="198"/>
        <v/>
      </c>
      <c r="H1256" s="15" t="str">
        <f t="shared" si="199"/>
        <v/>
      </c>
      <c r="I1256" s="15" t="str">
        <f t="shared" si="200"/>
        <v/>
      </c>
      <c r="J1256" s="15" t="str">
        <f t="shared" si="201"/>
        <v/>
      </c>
      <c r="K1256" s="28"/>
      <c r="L1256" s="13" t="str">
        <f t="shared" si="191"/>
        <v/>
      </c>
      <c r="M1256" s="27" t="str">
        <f t="shared" si="192"/>
        <v/>
      </c>
      <c r="N1256" s="26" t="str">
        <f t="array" ref="N1256">IF($L1256="","",INDEX($B$10:$B$500,SMALL(IF($D$10:$D$500=$M1256,ROW($10:$500)-9),COUNTIF($M$9:$M1255,$M1256)+1)))</f>
        <v/>
      </c>
      <c r="O1256" s="28"/>
      <c r="P1256" s="13" t="str">
        <f t="shared" si="193"/>
        <v/>
      </c>
      <c r="Q1256" s="27" t="str">
        <f t="shared" si="194"/>
        <v/>
      </c>
      <c r="R1256" s="26" t="str">
        <f t="array" ref="R1256">IF($P1256="","",INDEX($B$10:$B$500,SMALL(IF($D$10:$D$500=$Q1256,ROW($10:$500)-9),COUNTIF($Q$9:$Q1255,$Q1256)+1)))</f>
        <v/>
      </c>
    </row>
    <row r="1257" spans="1:18" ht="26.25" thickTop="1" thickBot="1" x14ac:dyDescent="0.4">
      <c r="A1257" s="13" t="str">
        <f>IF(B1257="","",COUNT($A$9:A1256)+1)</f>
        <v/>
      </c>
      <c r="B1257" s="16"/>
      <c r="C1257" s="16"/>
      <c r="D1257" s="18" t="str">
        <f t="shared" si="195"/>
        <v/>
      </c>
      <c r="E1257" s="16" t="str">
        <f t="shared" si="196"/>
        <v/>
      </c>
      <c r="F1257" s="16" t="str">
        <f t="shared" si="197"/>
        <v/>
      </c>
      <c r="G1257" s="16" t="str">
        <f t="shared" si="198"/>
        <v/>
      </c>
      <c r="H1257" s="15" t="str">
        <f t="shared" si="199"/>
        <v/>
      </c>
      <c r="I1257" s="15" t="str">
        <f t="shared" si="200"/>
        <v/>
      </c>
      <c r="J1257" s="15" t="str">
        <f t="shared" si="201"/>
        <v/>
      </c>
      <c r="K1257" s="28"/>
      <c r="L1257" s="13" t="str">
        <f t="shared" si="191"/>
        <v/>
      </c>
      <c r="M1257" s="27" t="str">
        <f t="shared" si="192"/>
        <v/>
      </c>
      <c r="N1257" s="26" t="str">
        <f t="array" ref="N1257">IF($L1257="","",INDEX($B$10:$B$500,SMALL(IF($D$10:$D$500=$M1257,ROW($10:$500)-9),COUNTIF($M$9:$M1256,$M1257)+1)))</f>
        <v/>
      </c>
      <c r="O1257" s="28"/>
      <c r="P1257" s="13" t="str">
        <f t="shared" si="193"/>
        <v/>
      </c>
      <c r="Q1257" s="27" t="str">
        <f t="shared" si="194"/>
        <v/>
      </c>
      <c r="R1257" s="26" t="str">
        <f t="array" ref="R1257">IF($P1257="","",INDEX($B$10:$B$500,SMALL(IF($D$10:$D$500=$Q1257,ROW($10:$500)-9),COUNTIF($Q$9:$Q1256,$Q1257)+1)))</f>
        <v/>
      </c>
    </row>
    <row r="1258" spans="1:18" ht="26.25" thickTop="1" thickBot="1" x14ac:dyDescent="0.4">
      <c r="A1258" s="13" t="str">
        <f>IF(B1258="","",COUNT($A$9:A1257)+1)</f>
        <v/>
      </c>
      <c r="B1258" s="16"/>
      <c r="C1258" s="16"/>
      <c r="D1258" s="18" t="str">
        <f t="shared" si="195"/>
        <v/>
      </c>
      <c r="E1258" s="16" t="str">
        <f t="shared" si="196"/>
        <v/>
      </c>
      <c r="F1258" s="16" t="str">
        <f t="shared" si="197"/>
        <v/>
      </c>
      <c r="G1258" s="16" t="str">
        <f t="shared" si="198"/>
        <v/>
      </c>
      <c r="H1258" s="15" t="str">
        <f t="shared" si="199"/>
        <v/>
      </c>
      <c r="I1258" s="15" t="str">
        <f t="shared" si="200"/>
        <v/>
      </c>
      <c r="J1258" s="15" t="str">
        <f t="shared" si="201"/>
        <v/>
      </c>
      <c r="K1258" s="28"/>
      <c r="L1258" s="13" t="str">
        <f t="shared" si="191"/>
        <v/>
      </c>
      <c r="M1258" s="27" t="str">
        <f t="shared" si="192"/>
        <v/>
      </c>
      <c r="N1258" s="26" t="str">
        <f t="array" ref="N1258">IF($L1258="","",INDEX($B$10:$B$500,SMALL(IF($D$10:$D$500=$M1258,ROW($10:$500)-9),COUNTIF($M$9:$M1257,$M1258)+1)))</f>
        <v/>
      </c>
      <c r="O1258" s="28"/>
      <c r="P1258" s="13" t="str">
        <f t="shared" si="193"/>
        <v/>
      </c>
      <c r="Q1258" s="27" t="str">
        <f t="shared" si="194"/>
        <v/>
      </c>
      <c r="R1258" s="26" t="str">
        <f t="array" ref="R1258">IF($P1258="","",INDEX($B$10:$B$500,SMALL(IF($D$10:$D$500=$Q1258,ROW($10:$500)-9),COUNTIF($Q$9:$Q1257,$Q1258)+1)))</f>
        <v/>
      </c>
    </row>
    <row r="1259" spans="1:18" ht="26.25" thickTop="1" thickBot="1" x14ac:dyDescent="0.4">
      <c r="A1259" s="13" t="str">
        <f>IF(B1259="","",COUNT($A$9:A1258)+1)</f>
        <v/>
      </c>
      <c r="B1259" s="16"/>
      <c r="C1259" s="16"/>
      <c r="D1259" s="18" t="str">
        <f t="shared" si="195"/>
        <v/>
      </c>
      <c r="E1259" s="16" t="str">
        <f t="shared" si="196"/>
        <v/>
      </c>
      <c r="F1259" s="16" t="str">
        <f t="shared" si="197"/>
        <v/>
      </c>
      <c r="G1259" s="16" t="str">
        <f t="shared" si="198"/>
        <v/>
      </c>
      <c r="H1259" s="15" t="str">
        <f t="shared" si="199"/>
        <v/>
      </c>
      <c r="I1259" s="15" t="str">
        <f t="shared" si="200"/>
        <v/>
      </c>
      <c r="J1259" s="15" t="str">
        <f t="shared" si="201"/>
        <v/>
      </c>
      <c r="K1259" s="28"/>
      <c r="L1259" s="13" t="str">
        <f t="shared" si="191"/>
        <v/>
      </c>
      <c r="M1259" s="27" t="str">
        <f t="shared" si="192"/>
        <v/>
      </c>
      <c r="N1259" s="26" t="str">
        <f t="array" ref="N1259">IF($L1259="","",INDEX($B$10:$B$500,SMALL(IF($D$10:$D$500=$M1259,ROW($10:$500)-9),COUNTIF($M$9:$M1258,$M1259)+1)))</f>
        <v/>
      </c>
      <c r="O1259" s="28"/>
      <c r="P1259" s="13" t="str">
        <f t="shared" si="193"/>
        <v/>
      </c>
      <c r="Q1259" s="27" t="str">
        <f t="shared" si="194"/>
        <v/>
      </c>
      <c r="R1259" s="26" t="str">
        <f t="array" ref="R1259">IF($P1259="","",INDEX($B$10:$B$500,SMALL(IF($D$10:$D$500=$Q1259,ROW($10:$500)-9),COUNTIF($Q$9:$Q1258,$Q1259)+1)))</f>
        <v/>
      </c>
    </row>
    <row r="1260" spans="1:18" ht="26.25" thickTop="1" thickBot="1" x14ac:dyDescent="0.4">
      <c r="A1260" s="13" t="str">
        <f>IF(B1260="","",COUNT($A$9:A1259)+1)</f>
        <v/>
      </c>
      <c r="B1260" s="16"/>
      <c r="C1260" s="16"/>
      <c r="D1260" s="18" t="str">
        <f t="shared" si="195"/>
        <v/>
      </c>
      <c r="E1260" s="16" t="str">
        <f t="shared" si="196"/>
        <v/>
      </c>
      <c r="F1260" s="16" t="str">
        <f t="shared" si="197"/>
        <v/>
      </c>
      <c r="G1260" s="16" t="str">
        <f t="shared" si="198"/>
        <v/>
      </c>
      <c r="H1260" s="15" t="str">
        <f t="shared" si="199"/>
        <v/>
      </c>
      <c r="I1260" s="15" t="str">
        <f t="shared" si="200"/>
        <v/>
      </c>
      <c r="J1260" s="15" t="str">
        <f t="shared" si="201"/>
        <v/>
      </c>
      <c r="K1260" s="28"/>
      <c r="L1260" s="13" t="str">
        <f t="shared" si="191"/>
        <v/>
      </c>
      <c r="M1260" s="27" t="str">
        <f t="shared" si="192"/>
        <v/>
      </c>
      <c r="N1260" s="26" t="str">
        <f t="array" ref="N1260">IF($L1260="","",INDEX($B$10:$B$500,SMALL(IF($D$10:$D$500=$M1260,ROW($10:$500)-9),COUNTIF($M$9:$M1259,$M1260)+1)))</f>
        <v/>
      </c>
      <c r="O1260" s="28"/>
      <c r="P1260" s="13" t="str">
        <f t="shared" si="193"/>
        <v/>
      </c>
      <c r="Q1260" s="27" t="str">
        <f t="shared" si="194"/>
        <v/>
      </c>
      <c r="R1260" s="26" t="str">
        <f t="array" ref="R1260">IF($P1260="","",INDEX($B$10:$B$500,SMALL(IF($D$10:$D$500=$Q1260,ROW($10:$500)-9),COUNTIF($Q$9:$Q1259,$Q1260)+1)))</f>
        <v/>
      </c>
    </row>
    <row r="1261" spans="1:18" ht="26.25" thickTop="1" thickBot="1" x14ac:dyDescent="0.4">
      <c r="A1261" s="13" t="str">
        <f>IF(B1261="","",COUNT($A$9:A1260)+1)</f>
        <v/>
      </c>
      <c r="B1261" s="16"/>
      <c r="C1261" s="16"/>
      <c r="D1261" s="18" t="str">
        <f t="shared" si="195"/>
        <v/>
      </c>
      <c r="E1261" s="16" t="str">
        <f t="shared" si="196"/>
        <v/>
      </c>
      <c r="F1261" s="16" t="str">
        <f t="shared" si="197"/>
        <v/>
      </c>
      <c r="G1261" s="16" t="str">
        <f t="shared" si="198"/>
        <v/>
      </c>
      <c r="H1261" s="15" t="str">
        <f t="shared" si="199"/>
        <v/>
      </c>
      <c r="I1261" s="15" t="str">
        <f t="shared" si="200"/>
        <v/>
      </c>
      <c r="J1261" s="15" t="str">
        <f t="shared" si="201"/>
        <v/>
      </c>
      <c r="K1261" s="28"/>
      <c r="L1261" s="13" t="str">
        <f t="shared" si="191"/>
        <v/>
      </c>
      <c r="M1261" s="27" t="str">
        <f t="shared" si="192"/>
        <v/>
      </c>
      <c r="N1261" s="26" t="str">
        <f t="array" ref="N1261">IF($L1261="","",INDEX($B$10:$B$500,SMALL(IF($D$10:$D$500=$M1261,ROW($10:$500)-9),COUNTIF($M$9:$M1260,$M1261)+1)))</f>
        <v/>
      </c>
      <c r="O1261" s="28"/>
      <c r="P1261" s="13" t="str">
        <f t="shared" si="193"/>
        <v/>
      </c>
      <c r="Q1261" s="27" t="str">
        <f t="shared" si="194"/>
        <v/>
      </c>
      <c r="R1261" s="26" t="str">
        <f t="array" ref="R1261">IF($P1261="","",INDEX($B$10:$B$500,SMALL(IF($D$10:$D$500=$Q1261,ROW($10:$500)-9),COUNTIF($Q$9:$Q1260,$Q1261)+1)))</f>
        <v/>
      </c>
    </row>
    <row r="1262" spans="1:18" ht="26.25" thickTop="1" thickBot="1" x14ac:dyDescent="0.4">
      <c r="A1262" s="13" t="str">
        <f>IF(B1262="","",COUNT($A$9:A1261)+1)</f>
        <v/>
      </c>
      <c r="B1262" s="16"/>
      <c r="C1262" s="16"/>
      <c r="D1262" s="18" t="str">
        <f t="shared" si="195"/>
        <v/>
      </c>
      <c r="E1262" s="16" t="str">
        <f t="shared" si="196"/>
        <v/>
      </c>
      <c r="F1262" s="16" t="str">
        <f t="shared" si="197"/>
        <v/>
      </c>
      <c r="G1262" s="16" t="str">
        <f t="shared" si="198"/>
        <v/>
      </c>
      <c r="H1262" s="15" t="str">
        <f t="shared" si="199"/>
        <v/>
      </c>
      <c r="I1262" s="15" t="str">
        <f t="shared" si="200"/>
        <v/>
      </c>
      <c r="J1262" s="15" t="str">
        <f t="shared" si="201"/>
        <v/>
      </c>
      <c r="K1262" s="28"/>
      <c r="L1262" s="13" t="str">
        <f t="shared" si="191"/>
        <v/>
      </c>
      <c r="M1262" s="27" t="str">
        <f t="shared" si="192"/>
        <v/>
      </c>
      <c r="N1262" s="26" t="str">
        <f t="array" ref="N1262">IF($L1262="","",INDEX($B$10:$B$500,SMALL(IF($D$10:$D$500=$M1262,ROW($10:$500)-9),COUNTIF($M$9:$M1261,$M1262)+1)))</f>
        <v/>
      </c>
      <c r="O1262" s="28"/>
      <c r="P1262" s="13" t="str">
        <f t="shared" si="193"/>
        <v/>
      </c>
      <c r="Q1262" s="27" t="str">
        <f t="shared" si="194"/>
        <v/>
      </c>
      <c r="R1262" s="26" t="str">
        <f t="array" ref="R1262">IF($P1262="","",INDEX($B$10:$B$500,SMALL(IF($D$10:$D$500=$Q1262,ROW($10:$500)-9),COUNTIF($Q$9:$Q1261,$Q1262)+1)))</f>
        <v/>
      </c>
    </row>
    <row r="1263" spans="1:18" ht="26.25" thickTop="1" thickBot="1" x14ac:dyDescent="0.4">
      <c r="A1263" s="13" t="str">
        <f>IF(B1263="","",COUNT($A$9:A1262)+1)</f>
        <v/>
      </c>
      <c r="B1263" s="16"/>
      <c r="C1263" s="16"/>
      <c r="D1263" s="18" t="str">
        <f t="shared" si="195"/>
        <v/>
      </c>
      <c r="E1263" s="16" t="str">
        <f t="shared" si="196"/>
        <v/>
      </c>
      <c r="F1263" s="16" t="str">
        <f t="shared" si="197"/>
        <v/>
      </c>
      <c r="G1263" s="16" t="str">
        <f t="shared" si="198"/>
        <v/>
      </c>
      <c r="H1263" s="15" t="str">
        <f t="shared" si="199"/>
        <v/>
      </c>
      <c r="I1263" s="15" t="str">
        <f t="shared" si="200"/>
        <v/>
      </c>
      <c r="J1263" s="15" t="str">
        <f t="shared" si="201"/>
        <v/>
      </c>
      <c r="K1263" s="28"/>
      <c r="L1263" s="13" t="str">
        <f t="shared" si="191"/>
        <v/>
      </c>
      <c r="M1263" s="27" t="str">
        <f t="shared" si="192"/>
        <v/>
      </c>
      <c r="N1263" s="26" t="str">
        <f t="array" ref="N1263">IF($L1263="","",INDEX($B$10:$B$500,SMALL(IF($D$10:$D$500=$M1263,ROW($10:$500)-9),COUNTIF($M$9:$M1262,$M1263)+1)))</f>
        <v/>
      </c>
      <c r="O1263" s="28"/>
      <c r="P1263" s="13" t="str">
        <f t="shared" si="193"/>
        <v/>
      </c>
      <c r="Q1263" s="27" t="str">
        <f t="shared" si="194"/>
        <v/>
      </c>
      <c r="R1263" s="26" t="str">
        <f t="array" ref="R1263">IF($P1263="","",INDEX($B$10:$B$500,SMALL(IF($D$10:$D$500=$Q1263,ROW($10:$500)-9),COUNTIF($Q$9:$Q1262,$Q1263)+1)))</f>
        <v/>
      </c>
    </row>
    <row r="1264" spans="1:18" ht="26.25" thickTop="1" thickBot="1" x14ac:dyDescent="0.4">
      <c r="A1264" s="13" t="str">
        <f>IF(B1264="","",COUNT($A$9:A1263)+1)</f>
        <v/>
      </c>
      <c r="B1264" s="16"/>
      <c r="C1264" s="16"/>
      <c r="D1264" s="18" t="str">
        <f t="shared" si="195"/>
        <v/>
      </c>
      <c r="E1264" s="16" t="str">
        <f t="shared" si="196"/>
        <v/>
      </c>
      <c r="F1264" s="16" t="str">
        <f t="shared" si="197"/>
        <v/>
      </c>
      <c r="G1264" s="16" t="str">
        <f t="shared" si="198"/>
        <v/>
      </c>
      <c r="H1264" s="15" t="str">
        <f t="shared" si="199"/>
        <v/>
      </c>
      <c r="I1264" s="15" t="str">
        <f t="shared" si="200"/>
        <v/>
      </c>
      <c r="J1264" s="15" t="str">
        <f t="shared" si="201"/>
        <v/>
      </c>
      <c r="K1264" s="28"/>
      <c r="L1264" s="13" t="str">
        <f t="shared" si="191"/>
        <v/>
      </c>
      <c r="M1264" s="27" t="str">
        <f t="shared" si="192"/>
        <v/>
      </c>
      <c r="N1264" s="26" t="str">
        <f t="array" ref="N1264">IF($L1264="","",INDEX($B$10:$B$500,SMALL(IF($D$10:$D$500=$M1264,ROW($10:$500)-9),COUNTIF($M$9:$M1263,$M1264)+1)))</f>
        <v/>
      </c>
      <c r="O1264" s="28"/>
      <c r="P1264" s="13" t="str">
        <f t="shared" si="193"/>
        <v/>
      </c>
      <c r="Q1264" s="27" t="str">
        <f t="shared" si="194"/>
        <v/>
      </c>
      <c r="R1264" s="26" t="str">
        <f t="array" ref="R1264">IF($P1264="","",INDEX($B$10:$B$500,SMALL(IF($D$10:$D$500=$Q1264,ROW($10:$500)-9),COUNTIF($Q$9:$Q1263,$Q1264)+1)))</f>
        <v/>
      </c>
    </row>
    <row r="1265" spans="1:18" ht="26.25" thickTop="1" thickBot="1" x14ac:dyDescent="0.4">
      <c r="A1265" s="13" t="str">
        <f>IF(B1265="","",COUNT($A$9:A1264)+1)</f>
        <v/>
      </c>
      <c r="B1265" s="16"/>
      <c r="C1265" s="16"/>
      <c r="D1265" s="18" t="str">
        <f t="shared" si="195"/>
        <v/>
      </c>
      <c r="E1265" s="16" t="str">
        <f t="shared" si="196"/>
        <v/>
      </c>
      <c r="F1265" s="16" t="str">
        <f t="shared" si="197"/>
        <v/>
      </c>
      <c r="G1265" s="16" t="str">
        <f t="shared" si="198"/>
        <v/>
      </c>
      <c r="H1265" s="15" t="str">
        <f t="shared" si="199"/>
        <v/>
      </c>
      <c r="I1265" s="15" t="str">
        <f t="shared" si="200"/>
        <v/>
      </c>
      <c r="J1265" s="15" t="str">
        <f t="shared" si="201"/>
        <v/>
      </c>
      <c r="K1265" s="28"/>
      <c r="L1265" s="13" t="str">
        <f t="shared" si="191"/>
        <v/>
      </c>
      <c r="M1265" s="27" t="str">
        <f t="shared" si="192"/>
        <v/>
      </c>
      <c r="N1265" s="26" t="str">
        <f t="array" ref="N1265">IF($L1265="","",INDEX($B$10:$B$500,SMALL(IF($D$10:$D$500=$M1265,ROW($10:$500)-9),COUNTIF($M$9:$M1264,$M1265)+1)))</f>
        <v/>
      </c>
      <c r="O1265" s="28"/>
      <c r="P1265" s="13" t="str">
        <f t="shared" si="193"/>
        <v/>
      </c>
      <c r="Q1265" s="27" t="str">
        <f t="shared" si="194"/>
        <v/>
      </c>
      <c r="R1265" s="26" t="str">
        <f t="array" ref="R1265">IF($P1265="","",INDEX($B$10:$B$500,SMALL(IF($D$10:$D$500=$Q1265,ROW($10:$500)-9),COUNTIF($Q$9:$Q1264,$Q1265)+1)))</f>
        <v/>
      </c>
    </row>
    <row r="1266" spans="1:18" ht="26.25" thickTop="1" thickBot="1" x14ac:dyDescent="0.4">
      <c r="A1266" s="13" t="str">
        <f>IF(B1266="","",COUNT($A$9:A1265)+1)</f>
        <v/>
      </c>
      <c r="B1266" s="16"/>
      <c r="C1266" s="16"/>
      <c r="D1266" s="18" t="str">
        <f t="shared" si="195"/>
        <v/>
      </c>
      <c r="E1266" s="16" t="str">
        <f t="shared" si="196"/>
        <v/>
      </c>
      <c r="F1266" s="16" t="str">
        <f t="shared" si="197"/>
        <v/>
      </c>
      <c r="G1266" s="16" t="str">
        <f t="shared" si="198"/>
        <v/>
      </c>
      <c r="H1266" s="15" t="str">
        <f t="shared" si="199"/>
        <v/>
      </c>
      <c r="I1266" s="15" t="str">
        <f t="shared" si="200"/>
        <v/>
      </c>
      <c r="J1266" s="15" t="str">
        <f t="shared" si="201"/>
        <v/>
      </c>
      <c r="K1266" s="28"/>
      <c r="L1266" s="13" t="str">
        <f t="shared" si="191"/>
        <v/>
      </c>
      <c r="M1266" s="27" t="str">
        <f t="shared" si="192"/>
        <v/>
      </c>
      <c r="N1266" s="26" t="str">
        <f t="array" ref="N1266">IF($L1266="","",INDEX($B$10:$B$500,SMALL(IF($D$10:$D$500=$M1266,ROW($10:$500)-9),COUNTIF($M$9:$M1265,$M1266)+1)))</f>
        <v/>
      </c>
      <c r="O1266" s="28"/>
      <c r="P1266" s="13" t="str">
        <f t="shared" si="193"/>
        <v/>
      </c>
      <c r="Q1266" s="27" t="str">
        <f t="shared" si="194"/>
        <v/>
      </c>
      <c r="R1266" s="26" t="str">
        <f t="array" ref="R1266">IF($P1266="","",INDEX($B$10:$B$500,SMALL(IF($D$10:$D$500=$Q1266,ROW($10:$500)-9),COUNTIF($Q$9:$Q1265,$Q1266)+1)))</f>
        <v/>
      </c>
    </row>
    <row r="1267" spans="1:18" ht="26.25" thickTop="1" thickBot="1" x14ac:dyDescent="0.4">
      <c r="A1267" s="13" t="str">
        <f>IF(B1267="","",COUNT($A$9:A1266)+1)</f>
        <v/>
      </c>
      <c r="B1267" s="16"/>
      <c r="C1267" s="16"/>
      <c r="D1267" s="18" t="str">
        <f t="shared" si="195"/>
        <v/>
      </c>
      <c r="E1267" s="16" t="str">
        <f t="shared" si="196"/>
        <v/>
      </c>
      <c r="F1267" s="16" t="str">
        <f t="shared" si="197"/>
        <v/>
      </c>
      <c r="G1267" s="16" t="str">
        <f t="shared" si="198"/>
        <v/>
      </c>
      <c r="H1267" s="15" t="str">
        <f t="shared" si="199"/>
        <v/>
      </c>
      <c r="I1267" s="15" t="str">
        <f t="shared" si="200"/>
        <v/>
      </c>
      <c r="J1267" s="15" t="str">
        <f t="shared" si="201"/>
        <v/>
      </c>
      <c r="K1267" s="28"/>
      <c r="L1267" s="13" t="str">
        <f t="shared" si="191"/>
        <v/>
      </c>
      <c r="M1267" s="27" t="str">
        <f t="shared" si="192"/>
        <v/>
      </c>
      <c r="N1267" s="26" t="str">
        <f t="array" ref="N1267">IF($L1267="","",INDEX($B$10:$B$500,SMALL(IF($D$10:$D$500=$M1267,ROW($10:$500)-9),COUNTIF($M$9:$M1266,$M1267)+1)))</f>
        <v/>
      </c>
      <c r="O1267" s="28"/>
      <c r="P1267" s="13" t="str">
        <f t="shared" si="193"/>
        <v/>
      </c>
      <c r="Q1267" s="27" t="str">
        <f t="shared" si="194"/>
        <v/>
      </c>
      <c r="R1267" s="26" t="str">
        <f t="array" ref="R1267">IF($P1267="","",INDEX($B$10:$B$500,SMALL(IF($D$10:$D$500=$Q1267,ROW($10:$500)-9),COUNTIF($Q$9:$Q1266,$Q1267)+1)))</f>
        <v/>
      </c>
    </row>
    <row r="1268" spans="1:18" ht="26.25" thickTop="1" thickBot="1" x14ac:dyDescent="0.4">
      <c r="A1268" s="13" t="str">
        <f>IF(B1268="","",COUNT($A$9:A1267)+1)</f>
        <v/>
      </c>
      <c r="B1268" s="16"/>
      <c r="C1268" s="16"/>
      <c r="D1268" s="18" t="str">
        <f t="shared" si="195"/>
        <v/>
      </c>
      <c r="E1268" s="16" t="str">
        <f t="shared" si="196"/>
        <v/>
      </c>
      <c r="F1268" s="16" t="str">
        <f t="shared" si="197"/>
        <v/>
      </c>
      <c r="G1268" s="16" t="str">
        <f t="shared" si="198"/>
        <v/>
      </c>
      <c r="H1268" s="15" t="str">
        <f t="shared" si="199"/>
        <v/>
      </c>
      <c r="I1268" s="15" t="str">
        <f t="shared" si="200"/>
        <v/>
      </c>
      <c r="J1268" s="15" t="str">
        <f t="shared" si="201"/>
        <v/>
      </c>
      <c r="K1268" s="28"/>
      <c r="L1268" s="13" t="str">
        <f t="shared" si="191"/>
        <v/>
      </c>
      <c r="M1268" s="27" t="str">
        <f t="shared" si="192"/>
        <v/>
      </c>
      <c r="N1268" s="26" t="str">
        <f t="array" ref="N1268">IF($L1268="","",INDEX($B$10:$B$500,SMALL(IF($D$10:$D$500=$M1268,ROW($10:$500)-9),COUNTIF($M$9:$M1267,$M1268)+1)))</f>
        <v/>
      </c>
      <c r="O1268" s="28"/>
      <c r="P1268" s="13" t="str">
        <f t="shared" si="193"/>
        <v/>
      </c>
      <c r="Q1268" s="27" t="str">
        <f t="shared" si="194"/>
        <v/>
      </c>
      <c r="R1268" s="26" t="str">
        <f t="array" ref="R1268">IF($P1268="","",INDEX($B$10:$B$500,SMALL(IF($D$10:$D$500=$Q1268,ROW($10:$500)-9),COUNTIF($Q$9:$Q1267,$Q1268)+1)))</f>
        <v/>
      </c>
    </row>
    <row r="1269" spans="1:18" ht="26.25" thickTop="1" thickBot="1" x14ac:dyDescent="0.4">
      <c r="A1269" s="13" t="str">
        <f>IF(B1269="","",COUNT($A$9:A1268)+1)</f>
        <v/>
      </c>
      <c r="B1269" s="16"/>
      <c r="C1269" s="16"/>
      <c r="D1269" s="18" t="str">
        <f t="shared" si="195"/>
        <v/>
      </c>
      <c r="E1269" s="16" t="str">
        <f t="shared" si="196"/>
        <v/>
      </c>
      <c r="F1269" s="16" t="str">
        <f t="shared" si="197"/>
        <v/>
      </c>
      <c r="G1269" s="16" t="str">
        <f t="shared" si="198"/>
        <v/>
      </c>
      <c r="H1269" s="15" t="str">
        <f t="shared" si="199"/>
        <v/>
      </c>
      <c r="I1269" s="15" t="str">
        <f t="shared" si="200"/>
        <v/>
      </c>
      <c r="J1269" s="15" t="str">
        <f t="shared" si="201"/>
        <v/>
      </c>
      <c r="K1269" s="28"/>
      <c r="L1269" s="13" t="str">
        <f t="shared" si="191"/>
        <v/>
      </c>
      <c r="M1269" s="27" t="str">
        <f t="shared" si="192"/>
        <v/>
      </c>
      <c r="N1269" s="26" t="str">
        <f t="array" ref="N1269">IF($L1269="","",INDEX($B$10:$B$500,SMALL(IF($D$10:$D$500=$M1269,ROW($10:$500)-9),COUNTIF($M$9:$M1268,$M1269)+1)))</f>
        <v/>
      </c>
      <c r="O1269" s="28"/>
      <c r="P1269" s="13" t="str">
        <f t="shared" si="193"/>
        <v/>
      </c>
      <c r="Q1269" s="27" t="str">
        <f t="shared" si="194"/>
        <v/>
      </c>
      <c r="R1269" s="26" t="str">
        <f t="array" ref="R1269">IF($P1269="","",INDEX($B$10:$B$500,SMALL(IF($D$10:$D$500=$Q1269,ROW($10:$500)-9),COUNTIF($Q$9:$Q1268,$Q1269)+1)))</f>
        <v/>
      </c>
    </row>
    <row r="1270" spans="1:18" ht="26.25" thickTop="1" thickBot="1" x14ac:dyDescent="0.4">
      <c r="A1270" s="13" t="str">
        <f>IF(B1270="","",COUNT($A$9:A1269)+1)</f>
        <v/>
      </c>
      <c r="B1270" s="16"/>
      <c r="C1270" s="16"/>
      <c r="D1270" s="18" t="str">
        <f t="shared" si="195"/>
        <v/>
      </c>
      <c r="E1270" s="16" t="str">
        <f t="shared" si="196"/>
        <v/>
      </c>
      <c r="F1270" s="16" t="str">
        <f t="shared" si="197"/>
        <v/>
      </c>
      <c r="G1270" s="16" t="str">
        <f t="shared" si="198"/>
        <v/>
      </c>
      <c r="H1270" s="15" t="str">
        <f t="shared" si="199"/>
        <v/>
      </c>
      <c r="I1270" s="15" t="str">
        <f t="shared" si="200"/>
        <v/>
      </c>
      <c r="J1270" s="15" t="str">
        <f t="shared" si="201"/>
        <v/>
      </c>
      <c r="K1270" s="28"/>
      <c r="L1270" s="13" t="str">
        <f t="shared" si="191"/>
        <v/>
      </c>
      <c r="M1270" s="27" t="str">
        <f t="shared" si="192"/>
        <v/>
      </c>
      <c r="N1270" s="26" t="str">
        <f t="array" ref="N1270">IF($L1270="","",INDEX($B$10:$B$500,SMALL(IF($D$10:$D$500=$M1270,ROW($10:$500)-9),COUNTIF($M$9:$M1269,$M1270)+1)))</f>
        <v/>
      </c>
      <c r="O1270" s="28"/>
      <c r="P1270" s="13" t="str">
        <f t="shared" si="193"/>
        <v/>
      </c>
      <c r="Q1270" s="27" t="str">
        <f t="shared" si="194"/>
        <v/>
      </c>
      <c r="R1270" s="26" t="str">
        <f t="array" ref="R1270">IF($P1270="","",INDEX($B$10:$B$500,SMALL(IF($D$10:$D$500=$Q1270,ROW($10:$500)-9),COUNTIF($Q$9:$Q1269,$Q1270)+1)))</f>
        <v/>
      </c>
    </row>
    <row r="1271" spans="1:18" ht="26.25" thickTop="1" thickBot="1" x14ac:dyDescent="0.4">
      <c r="A1271" s="13" t="str">
        <f>IF(B1271="","",COUNT($A$9:A1270)+1)</f>
        <v/>
      </c>
      <c r="B1271" s="16"/>
      <c r="C1271" s="16"/>
      <c r="D1271" s="18" t="str">
        <f t="shared" si="195"/>
        <v/>
      </c>
      <c r="E1271" s="16" t="str">
        <f t="shared" si="196"/>
        <v/>
      </c>
      <c r="F1271" s="16" t="str">
        <f t="shared" si="197"/>
        <v/>
      </c>
      <c r="G1271" s="16" t="str">
        <f t="shared" si="198"/>
        <v/>
      </c>
      <c r="H1271" s="15" t="str">
        <f t="shared" si="199"/>
        <v/>
      </c>
      <c r="I1271" s="15" t="str">
        <f t="shared" si="200"/>
        <v/>
      </c>
      <c r="J1271" s="15" t="str">
        <f t="shared" si="201"/>
        <v/>
      </c>
      <c r="K1271" s="28"/>
      <c r="L1271" s="13" t="str">
        <f t="shared" si="191"/>
        <v/>
      </c>
      <c r="M1271" s="27" t="str">
        <f t="shared" si="192"/>
        <v/>
      </c>
      <c r="N1271" s="26" t="str">
        <f t="array" ref="N1271">IF($L1271="","",INDEX($B$10:$B$500,SMALL(IF($D$10:$D$500=$M1271,ROW($10:$500)-9),COUNTIF($M$9:$M1270,$M1271)+1)))</f>
        <v/>
      </c>
      <c r="O1271" s="28"/>
      <c r="P1271" s="13" t="str">
        <f t="shared" si="193"/>
        <v/>
      </c>
      <c r="Q1271" s="27" t="str">
        <f t="shared" si="194"/>
        <v/>
      </c>
      <c r="R1271" s="26" t="str">
        <f t="array" ref="R1271">IF($P1271="","",INDEX($B$10:$B$500,SMALL(IF($D$10:$D$500=$Q1271,ROW($10:$500)-9),COUNTIF($Q$9:$Q1270,$Q1271)+1)))</f>
        <v/>
      </c>
    </row>
    <row r="1272" spans="1:18" ht="26.25" thickTop="1" thickBot="1" x14ac:dyDescent="0.4">
      <c r="A1272" s="13" t="str">
        <f>IF(B1272="","",COUNT($A$9:A1271)+1)</f>
        <v/>
      </c>
      <c r="B1272" s="16"/>
      <c r="C1272" s="16"/>
      <c r="D1272" s="18" t="str">
        <f t="shared" si="195"/>
        <v/>
      </c>
      <c r="E1272" s="16" t="str">
        <f t="shared" si="196"/>
        <v/>
      </c>
      <c r="F1272" s="16" t="str">
        <f t="shared" si="197"/>
        <v/>
      </c>
      <c r="G1272" s="16" t="str">
        <f t="shared" si="198"/>
        <v/>
      </c>
      <c r="H1272" s="15" t="str">
        <f t="shared" si="199"/>
        <v/>
      </c>
      <c r="I1272" s="15" t="str">
        <f t="shared" si="200"/>
        <v/>
      </c>
      <c r="J1272" s="15" t="str">
        <f t="shared" si="201"/>
        <v/>
      </c>
      <c r="K1272" s="28"/>
      <c r="L1272" s="13" t="str">
        <f t="shared" si="191"/>
        <v/>
      </c>
      <c r="M1272" s="27" t="str">
        <f t="shared" si="192"/>
        <v/>
      </c>
      <c r="N1272" s="26" t="str">
        <f t="array" ref="N1272">IF($L1272="","",INDEX($B$10:$B$500,SMALL(IF($D$10:$D$500=$M1272,ROW($10:$500)-9),COUNTIF($M$9:$M1271,$M1272)+1)))</f>
        <v/>
      </c>
      <c r="O1272" s="28"/>
      <c r="P1272" s="13" t="str">
        <f t="shared" si="193"/>
        <v/>
      </c>
      <c r="Q1272" s="27" t="str">
        <f t="shared" si="194"/>
        <v/>
      </c>
      <c r="R1272" s="26" t="str">
        <f t="array" ref="R1272">IF($P1272="","",INDEX($B$10:$B$500,SMALL(IF($D$10:$D$500=$Q1272,ROW($10:$500)-9),COUNTIF($Q$9:$Q1271,$Q1272)+1)))</f>
        <v/>
      </c>
    </row>
    <row r="1273" spans="1:18" ht="26.25" thickTop="1" thickBot="1" x14ac:dyDescent="0.4">
      <c r="A1273" s="13" t="str">
        <f>IF(B1273="","",COUNT($A$9:A1272)+1)</f>
        <v/>
      </c>
      <c r="B1273" s="16"/>
      <c r="C1273" s="16"/>
      <c r="D1273" s="18" t="str">
        <f t="shared" si="195"/>
        <v/>
      </c>
      <c r="E1273" s="16" t="str">
        <f t="shared" si="196"/>
        <v/>
      </c>
      <c r="F1273" s="16" t="str">
        <f t="shared" si="197"/>
        <v/>
      </c>
      <c r="G1273" s="16" t="str">
        <f t="shared" si="198"/>
        <v/>
      </c>
      <c r="H1273" s="15" t="str">
        <f t="shared" si="199"/>
        <v/>
      </c>
      <c r="I1273" s="15" t="str">
        <f t="shared" si="200"/>
        <v/>
      </c>
      <c r="J1273" s="15" t="str">
        <f t="shared" si="201"/>
        <v/>
      </c>
      <c r="K1273" s="28"/>
      <c r="L1273" s="13" t="str">
        <f t="shared" si="191"/>
        <v/>
      </c>
      <c r="M1273" s="27" t="str">
        <f t="shared" si="192"/>
        <v/>
      </c>
      <c r="N1273" s="26" t="str">
        <f t="array" ref="N1273">IF($L1273="","",INDEX($B$10:$B$500,SMALL(IF($D$10:$D$500=$M1273,ROW($10:$500)-9),COUNTIF($M$9:$M1272,$M1273)+1)))</f>
        <v/>
      </c>
      <c r="O1273" s="28"/>
      <c r="P1273" s="13" t="str">
        <f t="shared" si="193"/>
        <v/>
      </c>
      <c r="Q1273" s="27" t="str">
        <f t="shared" si="194"/>
        <v/>
      </c>
      <c r="R1273" s="26" t="str">
        <f t="array" ref="R1273">IF($P1273="","",INDEX($B$10:$B$500,SMALL(IF($D$10:$D$500=$Q1273,ROW($10:$500)-9),COUNTIF($Q$9:$Q1272,$Q1273)+1)))</f>
        <v/>
      </c>
    </row>
    <row r="1274" spans="1:18" ht="26.25" thickTop="1" thickBot="1" x14ac:dyDescent="0.4">
      <c r="A1274" s="13" t="str">
        <f>IF(B1274="","",COUNT($A$9:A1273)+1)</f>
        <v/>
      </c>
      <c r="B1274" s="16"/>
      <c r="C1274" s="16"/>
      <c r="D1274" s="18" t="str">
        <f t="shared" si="195"/>
        <v/>
      </c>
      <c r="E1274" s="16" t="str">
        <f t="shared" si="196"/>
        <v/>
      </c>
      <c r="F1274" s="16" t="str">
        <f t="shared" si="197"/>
        <v/>
      </c>
      <c r="G1274" s="16" t="str">
        <f t="shared" si="198"/>
        <v/>
      </c>
      <c r="H1274" s="15" t="str">
        <f t="shared" si="199"/>
        <v/>
      </c>
      <c r="I1274" s="15" t="str">
        <f t="shared" si="200"/>
        <v/>
      </c>
      <c r="J1274" s="15" t="str">
        <f t="shared" si="201"/>
        <v/>
      </c>
      <c r="K1274" s="28"/>
      <c r="L1274" s="13" t="str">
        <f t="shared" si="191"/>
        <v/>
      </c>
      <c r="M1274" s="27" t="str">
        <f t="shared" si="192"/>
        <v/>
      </c>
      <c r="N1274" s="26" t="str">
        <f t="array" ref="N1274">IF($L1274="","",INDEX($B$10:$B$500,SMALL(IF($D$10:$D$500=$M1274,ROW($10:$500)-9),COUNTIF($M$9:$M1273,$M1274)+1)))</f>
        <v/>
      </c>
      <c r="O1274" s="28"/>
      <c r="P1274" s="13" t="str">
        <f t="shared" si="193"/>
        <v/>
      </c>
      <c r="Q1274" s="27" t="str">
        <f t="shared" si="194"/>
        <v/>
      </c>
      <c r="R1274" s="26" t="str">
        <f t="array" ref="R1274">IF($P1274="","",INDEX($B$10:$B$500,SMALL(IF($D$10:$D$500=$Q1274,ROW($10:$500)-9),COUNTIF($Q$9:$Q1273,$Q1274)+1)))</f>
        <v/>
      </c>
    </row>
    <row r="1275" spans="1:18" ht="26.25" thickTop="1" thickBot="1" x14ac:dyDescent="0.4">
      <c r="A1275" s="13" t="str">
        <f>IF(B1275="","",COUNT($A$9:A1274)+1)</f>
        <v/>
      </c>
      <c r="B1275" s="16"/>
      <c r="C1275" s="16"/>
      <c r="D1275" s="18" t="str">
        <f t="shared" si="195"/>
        <v/>
      </c>
      <c r="E1275" s="16" t="str">
        <f t="shared" si="196"/>
        <v/>
      </c>
      <c r="F1275" s="16" t="str">
        <f t="shared" si="197"/>
        <v/>
      </c>
      <c r="G1275" s="16" t="str">
        <f t="shared" si="198"/>
        <v/>
      </c>
      <c r="H1275" s="15" t="str">
        <f t="shared" si="199"/>
        <v/>
      </c>
      <c r="I1275" s="15" t="str">
        <f t="shared" si="200"/>
        <v/>
      </c>
      <c r="J1275" s="15" t="str">
        <f t="shared" si="201"/>
        <v/>
      </c>
      <c r="K1275" s="28"/>
      <c r="L1275" s="13" t="str">
        <f t="shared" si="191"/>
        <v/>
      </c>
      <c r="M1275" s="27" t="str">
        <f t="shared" si="192"/>
        <v/>
      </c>
      <c r="N1275" s="26" t="str">
        <f t="array" ref="N1275">IF($L1275="","",INDEX($B$10:$B$500,SMALL(IF($D$10:$D$500=$M1275,ROW($10:$500)-9),COUNTIF($M$9:$M1274,$M1275)+1)))</f>
        <v/>
      </c>
      <c r="O1275" s="28"/>
      <c r="P1275" s="13" t="str">
        <f t="shared" si="193"/>
        <v/>
      </c>
      <c r="Q1275" s="27" t="str">
        <f t="shared" si="194"/>
        <v/>
      </c>
      <c r="R1275" s="26" t="str">
        <f t="array" ref="R1275">IF($P1275="","",INDEX($B$10:$B$500,SMALL(IF($D$10:$D$500=$Q1275,ROW($10:$500)-9),COUNTIF($Q$9:$Q1274,$Q1275)+1)))</f>
        <v/>
      </c>
    </row>
    <row r="1276" spans="1:18" ht="26.25" thickTop="1" thickBot="1" x14ac:dyDescent="0.4">
      <c r="A1276" s="13" t="str">
        <f>IF(B1276="","",COUNT($A$9:A1275)+1)</f>
        <v/>
      </c>
      <c r="B1276" s="16"/>
      <c r="C1276" s="16"/>
      <c r="D1276" s="18" t="str">
        <f t="shared" si="195"/>
        <v/>
      </c>
      <c r="E1276" s="16" t="str">
        <f t="shared" si="196"/>
        <v/>
      </c>
      <c r="F1276" s="16" t="str">
        <f t="shared" si="197"/>
        <v/>
      </c>
      <c r="G1276" s="16" t="str">
        <f t="shared" si="198"/>
        <v/>
      </c>
      <c r="H1276" s="15" t="str">
        <f t="shared" si="199"/>
        <v/>
      </c>
      <c r="I1276" s="15" t="str">
        <f t="shared" si="200"/>
        <v/>
      </c>
      <c r="J1276" s="15" t="str">
        <f t="shared" si="201"/>
        <v/>
      </c>
      <c r="K1276" s="28"/>
      <c r="L1276" s="13" t="str">
        <f t="shared" si="191"/>
        <v/>
      </c>
      <c r="M1276" s="27" t="str">
        <f t="shared" si="192"/>
        <v/>
      </c>
      <c r="N1276" s="26" t="str">
        <f t="array" ref="N1276">IF($L1276="","",INDEX($B$10:$B$500,SMALL(IF($D$10:$D$500=$M1276,ROW($10:$500)-9),COUNTIF($M$9:$M1275,$M1276)+1)))</f>
        <v/>
      </c>
      <c r="O1276" s="28"/>
      <c r="P1276" s="13" t="str">
        <f t="shared" si="193"/>
        <v/>
      </c>
      <c r="Q1276" s="27" t="str">
        <f t="shared" si="194"/>
        <v/>
      </c>
      <c r="R1276" s="26" t="str">
        <f t="array" ref="R1276">IF($P1276="","",INDEX($B$10:$B$500,SMALL(IF($D$10:$D$500=$Q1276,ROW($10:$500)-9),COUNTIF($Q$9:$Q1275,$Q1276)+1)))</f>
        <v/>
      </c>
    </row>
    <row r="1277" spans="1:18" ht="26.25" thickTop="1" thickBot="1" x14ac:dyDescent="0.4">
      <c r="A1277" s="13" t="str">
        <f>IF(B1277="","",COUNT($A$9:A1276)+1)</f>
        <v/>
      </c>
      <c r="B1277" s="16"/>
      <c r="C1277" s="16"/>
      <c r="D1277" s="18" t="str">
        <f t="shared" si="195"/>
        <v/>
      </c>
      <c r="E1277" s="16" t="str">
        <f t="shared" si="196"/>
        <v/>
      </c>
      <c r="F1277" s="16" t="str">
        <f t="shared" si="197"/>
        <v/>
      </c>
      <c r="G1277" s="16" t="str">
        <f t="shared" si="198"/>
        <v/>
      </c>
      <c r="H1277" s="15" t="str">
        <f t="shared" si="199"/>
        <v/>
      </c>
      <c r="I1277" s="15" t="str">
        <f t="shared" si="200"/>
        <v/>
      </c>
      <c r="J1277" s="15" t="str">
        <f t="shared" si="201"/>
        <v/>
      </c>
      <c r="K1277" s="28"/>
      <c r="L1277" s="13" t="str">
        <f t="shared" si="191"/>
        <v/>
      </c>
      <c r="M1277" s="27" t="str">
        <f t="shared" si="192"/>
        <v/>
      </c>
      <c r="N1277" s="26" t="str">
        <f t="array" ref="N1277">IF($L1277="","",INDEX($B$10:$B$500,SMALL(IF($D$10:$D$500=$M1277,ROW($10:$500)-9),COUNTIF($M$9:$M1276,$M1277)+1)))</f>
        <v/>
      </c>
      <c r="O1277" s="28"/>
      <c r="P1277" s="13" t="str">
        <f t="shared" si="193"/>
        <v/>
      </c>
      <c r="Q1277" s="27" t="str">
        <f t="shared" si="194"/>
        <v/>
      </c>
      <c r="R1277" s="26" t="str">
        <f t="array" ref="R1277">IF($P1277="","",INDEX($B$10:$B$500,SMALL(IF($D$10:$D$500=$Q1277,ROW($10:$500)-9),COUNTIF($Q$9:$Q1276,$Q1277)+1)))</f>
        <v/>
      </c>
    </row>
    <row r="1278" spans="1:18" ht="26.25" thickTop="1" thickBot="1" x14ac:dyDescent="0.4">
      <c r="A1278" s="13" t="str">
        <f>IF(B1278="","",COUNT($A$9:A1277)+1)</f>
        <v/>
      </c>
      <c r="B1278" s="16"/>
      <c r="C1278" s="16"/>
      <c r="D1278" s="18" t="str">
        <f t="shared" si="195"/>
        <v/>
      </c>
      <c r="E1278" s="16" t="str">
        <f t="shared" si="196"/>
        <v/>
      </c>
      <c r="F1278" s="16" t="str">
        <f t="shared" si="197"/>
        <v/>
      </c>
      <c r="G1278" s="16" t="str">
        <f t="shared" si="198"/>
        <v/>
      </c>
      <c r="H1278" s="15" t="str">
        <f t="shared" si="199"/>
        <v/>
      </c>
      <c r="I1278" s="15" t="str">
        <f t="shared" si="200"/>
        <v/>
      </c>
      <c r="J1278" s="15" t="str">
        <f t="shared" si="201"/>
        <v/>
      </c>
      <c r="K1278" s="28"/>
      <c r="L1278" s="13" t="str">
        <f t="shared" si="191"/>
        <v/>
      </c>
      <c r="M1278" s="27" t="str">
        <f t="shared" si="192"/>
        <v/>
      </c>
      <c r="N1278" s="26" t="str">
        <f t="array" ref="N1278">IF($L1278="","",INDEX($B$10:$B$500,SMALL(IF($D$10:$D$500=$M1278,ROW($10:$500)-9),COUNTIF($M$9:$M1277,$M1278)+1)))</f>
        <v/>
      </c>
      <c r="O1278" s="28"/>
      <c r="P1278" s="13" t="str">
        <f t="shared" si="193"/>
        <v/>
      </c>
      <c r="Q1278" s="27" t="str">
        <f t="shared" si="194"/>
        <v/>
      </c>
      <c r="R1278" s="26" t="str">
        <f t="array" ref="R1278">IF($P1278="","",INDEX($B$10:$B$500,SMALL(IF($D$10:$D$500=$Q1278,ROW($10:$500)-9),COUNTIF($Q$9:$Q1277,$Q1278)+1)))</f>
        <v/>
      </c>
    </row>
    <row r="1279" spans="1:18" ht="26.25" thickTop="1" thickBot="1" x14ac:dyDescent="0.4">
      <c r="A1279" s="13" t="str">
        <f>IF(B1279="","",COUNT($A$9:A1278)+1)</f>
        <v/>
      </c>
      <c r="B1279" s="16"/>
      <c r="C1279" s="16"/>
      <c r="D1279" s="18" t="str">
        <f t="shared" si="195"/>
        <v/>
      </c>
      <c r="E1279" s="16" t="str">
        <f t="shared" si="196"/>
        <v/>
      </c>
      <c r="F1279" s="16" t="str">
        <f t="shared" si="197"/>
        <v/>
      </c>
      <c r="G1279" s="16" t="str">
        <f t="shared" si="198"/>
        <v/>
      </c>
      <c r="H1279" s="15" t="str">
        <f t="shared" si="199"/>
        <v/>
      </c>
      <c r="I1279" s="15" t="str">
        <f t="shared" si="200"/>
        <v/>
      </c>
      <c r="J1279" s="15" t="str">
        <f t="shared" si="201"/>
        <v/>
      </c>
      <c r="K1279" s="28"/>
      <c r="L1279" s="13" t="str">
        <f t="shared" si="191"/>
        <v/>
      </c>
      <c r="M1279" s="27" t="str">
        <f t="shared" si="192"/>
        <v/>
      </c>
      <c r="N1279" s="26" t="str">
        <f t="array" ref="N1279">IF($L1279="","",INDEX($B$10:$B$500,SMALL(IF($D$10:$D$500=$M1279,ROW($10:$500)-9),COUNTIF($M$9:$M1278,$M1279)+1)))</f>
        <v/>
      </c>
      <c r="O1279" s="28"/>
      <c r="P1279" s="13" t="str">
        <f t="shared" si="193"/>
        <v/>
      </c>
      <c r="Q1279" s="27" t="str">
        <f t="shared" si="194"/>
        <v/>
      </c>
      <c r="R1279" s="26" t="str">
        <f t="array" ref="R1279">IF($P1279="","",INDEX($B$10:$B$500,SMALL(IF($D$10:$D$500=$Q1279,ROW($10:$500)-9),COUNTIF($Q$9:$Q1278,$Q1279)+1)))</f>
        <v/>
      </c>
    </row>
    <row r="1280" spans="1:18" ht="26.25" thickTop="1" thickBot="1" x14ac:dyDescent="0.4">
      <c r="A1280" s="13" t="str">
        <f>IF(B1280="","",COUNT($A$9:A1279)+1)</f>
        <v/>
      </c>
      <c r="B1280" s="16"/>
      <c r="C1280" s="16"/>
      <c r="D1280" s="18" t="str">
        <f t="shared" si="195"/>
        <v/>
      </c>
      <c r="E1280" s="16" t="str">
        <f t="shared" si="196"/>
        <v/>
      </c>
      <c r="F1280" s="16" t="str">
        <f t="shared" si="197"/>
        <v/>
      </c>
      <c r="G1280" s="16" t="str">
        <f t="shared" si="198"/>
        <v/>
      </c>
      <c r="H1280" s="15" t="str">
        <f t="shared" si="199"/>
        <v/>
      </c>
      <c r="I1280" s="15" t="str">
        <f t="shared" si="200"/>
        <v/>
      </c>
      <c r="J1280" s="15" t="str">
        <f t="shared" si="201"/>
        <v/>
      </c>
      <c r="K1280" s="28"/>
      <c r="L1280" s="13" t="str">
        <f t="shared" si="191"/>
        <v/>
      </c>
      <c r="M1280" s="27" t="str">
        <f t="shared" si="192"/>
        <v/>
      </c>
      <c r="N1280" s="26" t="str">
        <f t="array" ref="N1280">IF($L1280="","",INDEX($B$10:$B$500,SMALL(IF($D$10:$D$500=$M1280,ROW($10:$500)-9),COUNTIF($M$9:$M1279,$M1280)+1)))</f>
        <v/>
      </c>
      <c r="O1280" s="28"/>
      <c r="P1280" s="13" t="str">
        <f t="shared" si="193"/>
        <v/>
      </c>
      <c r="Q1280" s="27" t="str">
        <f t="shared" si="194"/>
        <v/>
      </c>
      <c r="R1280" s="26" t="str">
        <f t="array" ref="R1280">IF($P1280="","",INDEX($B$10:$B$500,SMALL(IF($D$10:$D$500=$Q1280,ROW($10:$500)-9),COUNTIF($Q$9:$Q1279,$Q1280)+1)))</f>
        <v/>
      </c>
    </row>
    <row r="1281" spans="1:18" ht="26.25" thickTop="1" thickBot="1" x14ac:dyDescent="0.4">
      <c r="A1281" s="13" t="str">
        <f>IF(B1281="","",COUNT($A$9:A1280)+1)</f>
        <v/>
      </c>
      <c r="B1281" s="16"/>
      <c r="C1281" s="16"/>
      <c r="D1281" s="18" t="str">
        <f t="shared" si="195"/>
        <v/>
      </c>
      <c r="E1281" s="16" t="str">
        <f t="shared" si="196"/>
        <v/>
      </c>
      <c r="F1281" s="16" t="str">
        <f t="shared" si="197"/>
        <v/>
      </c>
      <c r="G1281" s="16" t="str">
        <f t="shared" si="198"/>
        <v/>
      </c>
      <c r="H1281" s="15" t="str">
        <f t="shared" si="199"/>
        <v/>
      </c>
      <c r="I1281" s="15" t="str">
        <f t="shared" si="200"/>
        <v/>
      </c>
      <c r="J1281" s="15" t="str">
        <f t="shared" si="201"/>
        <v/>
      </c>
      <c r="K1281" s="28"/>
      <c r="L1281" s="13" t="str">
        <f t="shared" si="191"/>
        <v/>
      </c>
      <c r="M1281" s="27" t="str">
        <f t="shared" si="192"/>
        <v/>
      </c>
      <c r="N1281" s="26" t="str">
        <f t="array" ref="N1281">IF($L1281="","",INDEX($B$10:$B$500,SMALL(IF($D$10:$D$500=$M1281,ROW($10:$500)-9),COUNTIF($M$9:$M1280,$M1281)+1)))</f>
        <v/>
      </c>
      <c r="O1281" s="28"/>
      <c r="P1281" s="13" t="str">
        <f t="shared" si="193"/>
        <v/>
      </c>
      <c r="Q1281" s="27" t="str">
        <f t="shared" si="194"/>
        <v/>
      </c>
      <c r="R1281" s="26" t="str">
        <f t="array" ref="R1281">IF($P1281="","",INDEX($B$10:$B$500,SMALL(IF($D$10:$D$500=$Q1281,ROW($10:$500)-9),COUNTIF($Q$9:$Q1280,$Q1281)+1)))</f>
        <v/>
      </c>
    </row>
    <row r="1282" spans="1:18" ht="26.25" thickTop="1" thickBot="1" x14ac:dyDescent="0.4">
      <c r="A1282" s="13" t="str">
        <f>IF(B1282="","",COUNT($A$9:A1281)+1)</f>
        <v/>
      </c>
      <c r="B1282" s="16"/>
      <c r="C1282" s="16"/>
      <c r="D1282" s="18" t="str">
        <f t="shared" si="195"/>
        <v/>
      </c>
      <c r="E1282" s="16" t="str">
        <f t="shared" si="196"/>
        <v/>
      </c>
      <c r="F1282" s="16" t="str">
        <f t="shared" si="197"/>
        <v/>
      </c>
      <c r="G1282" s="16" t="str">
        <f t="shared" si="198"/>
        <v/>
      </c>
      <c r="H1282" s="15" t="str">
        <f t="shared" si="199"/>
        <v/>
      </c>
      <c r="I1282" s="15" t="str">
        <f t="shared" si="200"/>
        <v/>
      </c>
      <c r="J1282" s="15" t="str">
        <f t="shared" si="201"/>
        <v/>
      </c>
      <c r="K1282" s="28"/>
      <c r="L1282" s="13" t="str">
        <f t="shared" si="191"/>
        <v/>
      </c>
      <c r="M1282" s="27" t="str">
        <f t="shared" si="192"/>
        <v/>
      </c>
      <c r="N1282" s="26" t="str">
        <f t="array" ref="N1282">IF($L1282="","",INDEX($B$10:$B$500,SMALL(IF($D$10:$D$500=$M1282,ROW($10:$500)-9),COUNTIF($M$9:$M1281,$M1282)+1)))</f>
        <v/>
      </c>
      <c r="O1282" s="28"/>
      <c r="P1282" s="13" t="str">
        <f t="shared" si="193"/>
        <v/>
      </c>
      <c r="Q1282" s="27" t="str">
        <f t="shared" si="194"/>
        <v/>
      </c>
      <c r="R1282" s="26" t="str">
        <f t="array" ref="R1282">IF($P1282="","",INDEX($B$10:$B$500,SMALL(IF($D$10:$D$500=$Q1282,ROW($10:$500)-9),COUNTIF($Q$9:$Q1281,$Q1282)+1)))</f>
        <v/>
      </c>
    </row>
    <row r="1283" spans="1:18" ht="26.25" thickTop="1" thickBot="1" x14ac:dyDescent="0.4">
      <c r="A1283" s="13" t="str">
        <f>IF(B1283="","",COUNT($A$9:A1282)+1)</f>
        <v/>
      </c>
      <c r="B1283" s="16"/>
      <c r="C1283" s="16"/>
      <c r="D1283" s="18" t="str">
        <f t="shared" si="195"/>
        <v/>
      </c>
      <c r="E1283" s="16" t="str">
        <f t="shared" si="196"/>
        <v/>
      </c>
      <c r="F1283" s="16" t="str">
        <f t="shared" si="197"/>
        <v/>
      </c>
      <c r="G1283" s="16" t="str">
        <f t="shared" si="198"/>
        <v/>
      </c>
      <c r="H1283" s="15" t="str">
        <f t="shared" si="199"/>
        <v/>
      </c>
      <c r="I1283" s="15" t="str">
        <f t="shared" si="200"/>
        <v/>
      </c>
      <c r="J1283" s="15" t="str">
        <f t="shared" si="201"/>
        <v/>
      </c>
      <c r="K1283" s="28"/>
      <c r="L1283" s="13" t="str">
        <f t="shared" si="191"/>
        <v/>
      </c>
      <c r="M1283" s="27" t="str">
        <f t="shared" si="192"/>
        <v/>
      </c>
      <c r="N1283" s="26" t="str">
        <f t="array" ref="N1283">IF($L1283="","",INDEX($B$10:$B$500,SMALL(IF($D$10:$D$500=$M1283,ROW($10:$500)-9),COUNTIF($M$9:$M1282,$M1283)+1)))</f>
        <v/>
      </c>
      <c r="O1283" s="28"/>
      <c r="P1283" s="13" t="str">
        <f t="shared" si="193"/>
        <v/>
      </c>
      <c r="Q1283" s="27" t="str">
        <f t="shared" si="194"/>
        <v/>
      </c>
      <c r="R1283" s="26" t="str">
        <f t="array" ref="R1283">IF($P1283="","",INDEX($B$10:$B$500,SMALL(IF($D$10:$D$500=$Q1283,ROW($10:$500)-9),COUNTIF($Q$9:$Q1282,$Q1283)+1)))</f>
        <v/>
      </c>
    </row>
    <row r="1284" spans="1:18" ht="26.25" thickTop="1" thickBot="1" x14ac:dyDescent="0.4">
      <c r="A1284" s="13" t="str">
        <f>IF(B1284="","",COUNT($A$9:A1283)+1)</f>
        <v/>
      </c>
      <c r="B1284" s="16"/>
      <c r="C1284" s="16"/>
      <c r="D1284" s="18" t="str">
        <f t="shared" si="195"/>
        <v/>
      </c>
      <c r="E1284" s="16" t="str">
        <f t="shared" si="196"/>
        <v/>
      </c>
      <c r="F1284" s="16" t="str">
        <f t="shared" si="197"/>
        <v/>
      </c>
      <c r="G1284" s="16" t="str">
        <f t="shared" si="198"/>
        <v/>
      </c>
      <c r="H1284" s="15" t="str">
        <f t="shared" si="199"/>
        <v/>
      </c>
      <c r="I1284" s="15" t="str">
        <f t="shared" si="200"/>
        <v/>
      </c>
      <c r="J1284" s="15" t="str">
        <f t="shared" si="201"/>
        <v/>
      </c>
      <c r="K1284" s="28"/>
      <c r="L1284" s="13" t="str">
        <f t="shared" si="191"/>
        <v/>
      </c>
      <c r="M1284" s="27" t="str">
        <f t="shared" si="192"/>
        <v/>
      </c>
      <c r="N1284" s="26" t="str">
        <f t="array" ref="N1284">IF($L1284="","",INDEX($B$10:$B$500,SMALL(IF($D$10:$D$500=$M1284,ROW($10:$500)-9),COUNTIF($M$9:$M1283,$M1284)+1)))</f>
        <v/>
      </c>
      <c r="O1284" s="28"/>
      <c r="P1284" s="13" t="str">
        <f t="shared" si="193"/>
        <v/>
      </c>
      <c r="Q1284" s="27" t="str">
        <f t="shared" si="194"/>
        <v/>
      </c>
      <c r="R1284" s="26" t="str">
        <f t="array" ref="R1284">IF($P1284="","",INDEX($B$10:$B$500,SMALL(IF($D$10:$D$500=$Q1284,ROW($10:$500)-9),COUNTIF($Q$9:$Q1283,$Q1284)+1)))</f>
        <v/>
      </c>
    </row>
    <row r="1285" spans="1:18" ht="26.25" thickTop="1" thickBot="1" x14ac:dyDescent="0.4">
      <c r="A1285" s="13" t="str">
        <f>IF(B1285="","",COUNT($A$9:A1284)+1)</f>
        <v/>
      </c>
      <c r="B1285" s="16"/>
      <c r="C1285" s="16"/>
      <c r="D1285" s="18" t="str">
        <f t="shared" si="195"/>
        <v/>
      </c>
      <c r="E1285" s="16" t="str">
        <f t="shared" si="196"/>
        <v/>
      </c>
      <c r="F1285" s="16" t="str">
        <f t="shared" si="197"/>
        <v/>
      </c>
      <c r="G1285" s="16" t="str">
        <f t="shared" si="198"/>
        <v/>
      </c>
      <c r="H1285" s="15" t="str">
        <f t="shared" si="199"/>
        <v/>
      </c>
      <c r="I1285" s="15" t="str">
        <f t="shared" si="200"/>
        <v/>
      </c>
      <c r="J1285" s="15" t="str">
        <f t="shared" si="201"/>
        <v/>
      </c>
      <c r="K1285" s="28"/>
      <c r="L1285" s="13" t="str">
        <f t="shared" si="191"/>
        <v/>
      </c>
      <c r="M1285" s="27" t="str">
        <f t="shared" si="192"/>
        <v/>
      </c>
      <c r="N1285" s="26" t="str">
        <f t="array" ref="N1285">IF($L1285="","",INDEX($B$10:$B$500,SMALL(IF($D$10:$D$500=$M1285,ROW($10:$500)-9),COUNTIF($M$9:$M1284,$M1285)+1)))</f>
        <v/>
      </c>
      <c r="O1285" s="28"/>
      <c r="P1285" s="13" t="str">
        <f t="shared" si="193"/>
        <v/>
      </c>
      <c r="Q1285" s="27" t="str">
        <f t="shared" si="194"/>
        <v/>
      </c>
      <c r="R1285" s="26" t="str">
        <f t="array" ref="R1285">IF($P1285="","",INDEX($B$10:$B$500,SMALL(IF($D$10:$D$500=$Q1285,ROW($10:$500)-9),COUNTIF($Q$9:$Q1284,$Q1285)+1)))</f>
        <v/>
      </c>
    </row>
    <row r="1286" spans="1:18" ht="26.25" thickTop="1" thickBot="1" x14ac:dyDescent="0.4">
      <c r="A1286" s="13" t="str">
        <f>IF(B1286="","",COUNT($A$9:A1285)+1)</f>
        <v/>
      </c>
      <c r="B1286" s="16"/>
      <c r="C1286" s="16"/>
      <c r="D1286" s="18" t="str">
        <f t="shared" si="195"/>
        <v/>
      </c>
      <c r="E1286" s="16" t="str">
        <f t="shared" si="196"/>
        <v/>
      </c>
      <c r="F1286" s="16" t="str">
        <f t="shared" si="197"/>
        <v/>
      </c>
      <c r="G1286" s="16" t="str">
        <f t="shared" si="198"/>
        <v/>
      </c>
      <c r="H1286" s="15" t="str">
        <f t="shared" si="199"/>
        <v/>
      </c>
      <c r="I1286" s="15" t="str">
        <f t="shared" si="200"/>
        <v/>
      </c>
      <c r="J1286" s="15" t="str">
        <f t="shared" si="201"/>
        <v/>
      </c>
      <c r="K1286" s="28"/>
      <c r="L1286" s="13" t="str">
        <f t="shared" si="191"/>
        <v/>
      </c>
      <c r="M1286" s="27" t="str">
        <f t="shared" si="192"/>
        <v/>
      </c>
      <c r="N1286" s="26" t="str">
        <f t="array" ref="N1286">IF($L1286="","",INDEX($B$10:$B$500,SMALL(IF($D$10:$D$500=$M1286,ROW($10:$500)-9),COUNTIF($M$9:$M1285,$M1286)+1)))</f>
        <v/>
      </c>
      <c r="O1286" s="28"/>
      <c r="P1286" s="13" t="str">
        <f t="shared" si="193"/>
        <v/>
      </c>
      <c r="Q1286" s="27" t="str">
        <f t="shared" si="194"/>
        <v/>
      </c>
      <c r="R1286" s="26" t="str">
        <f t="array" ref="R1286">IF($P1286="","",INDEX($B$10:$B$500,SMALL(IF($D$10:$D$500=$Q1286,ROW($10:$500)-9),COUNTIF($Q$9:$Q1285,$Q1286)+1)))</f>
        <v/>
      </c>
    </row>
    <row r="1287" spans="1:18" ht="26.25" thickTop="1" thickBot="1" x14ac:dyDescent="0.4">
      <c r="A1287" s="13" t="str">
        <f>IF(B1287="","",COUNT($A$9:A1286)+1)</f>
        <v/>
      </c>
      <c r="B1287" s="16"/>
      <c r="C1287" s="16"/>
      <c r="D1287" s="18" t="str">
        <f t="shared" si="195"/>
        <v/>
      </c>
      <c r="E1287" s="16" t="str">
        <f t="shared" si="196"/>
        <v/>
      </c>
      <c r="F1287" s="16" t="str">
        <f t="shared" si="197"/>
        <v/>
      </c>
      <c r="G1287" s="16" t="str">
        <f t="shared" si="198"/>
        <v/>
      </c>
      <c r="H1287" s="15" t="str">
        <f t="shared" si="199"/>
        <v/>
      </c>
      <c r="I1287" s="15" t="str">
        <f t="shared" si="200"/>
        <v/>
      </c>
      <c r="J1287" s="15" t="str">
        <f t="shared" si="201"/>
        <v/>
      </c>
      <c r="K1287" s="28"/>
      <c r="L1287" s="13" t="str">
        <f t="shared" si="191"/>
        <v/>
      </c>
      <c r="M1287" s="27" t="str">
        <f t="shared" si="192"/>
        <v/>
      </c>
      <c r="N1287" s="26" t="str">
        <f t="array" ref="N1287">IF($L1287="","",INDEX($B$10:$B$500,SMALL(IF($D$10:$D$500=$M1287,ROW($10:$500)-9),COUNTIF($M$9:$M1286,$M1287)+1)))</f>
        <v/>
      </c>
      <c r="O1287" s="28"/>
      <c r="P1287" s="13" t="str">
        <f t="shared" si="193"/>
        <v/>
      </c>
      <c r="Q1287" s="27" t="str">
        <f t="shared" si="194"/>
        <v/>
      </c>
      <c r="R1287" s="26" t="str">
        <f t="array" ref="R1287">IF($P1287="","",INDEX($B$10:$B$500,SMALL(IF($D$10:$D$500=$Q1287,ROW($10:$500)-9),COUNTIF($Q$9:$Q1286,$Q1287)+1)))</f>
        <v/>
      </c>
    </row>
    <row r="1288" spans="1:18" ht="26.25" thickTop="1" thickBot="1" x14ac:dyDescent="0.4">
      <c r="A1288" s="13" t="str">
        <f>IF(B1288="","",COUNT($A$9:A1287)+1)</f>
        <v/>
      </c>
      <c r="B1288" s="16"/>
      <c r="C1288" s="16"/>
      <c r="D1288" s="18" t="str">
        <f t="shared" si="195"/>
        <v/>
      </c>
      <c r="E1288" s="16" t="str">
        <f t="shared" si="196"/>
        <v/>
      </c>
      <c r="F1288" s="16" t="str">
        <f t="shared" si="197"/>
        <v/>
      </c>
      <c r="G1288" s="16" t="str">
        <f t="shared" si="198"/>
        <v/>
      </c>
      <c r="H1288" s="15" t="str">
        <f t="shared" si="199"/>
        <v/>
      </c>
      <c r="I1288" s="15" t="str">
        <f t="shared" si="200"/>
        <v/>
      </c>
      <c r="J1288" s="15" t="str">
        <f t="shared" si="201"/>
        <v/>
      </c>
      <c r="K1288" s="28"/>
      <c r="L1288" s="13" t="str">
        <f t="shared" si="191"/>
        <v/>
      </c>
      <c r="M1288" s="27" t="str">
        <f t="shared" si="192"/>
        <v/>
      </c>
      <c r="N1288" s="26" t="str">
        <f t="array" ref="N1288">IF($L1288="","",INDEX($B$10:$B$500,SMALL(IF($D$10:$D$500=$M1288,ROW($10:$500)-9),COUNTIF($M$9:$M1287,$M1288)+1)))</f>
        <v/>
      </c>
      <c r="O1288" s="28"/>
      <c r="P1288" s="13" t="str">
        <f t="shared" si="193"/>
        <v/>
      </c>
      <c r="Q1288" s="27" t="str">
        <f t="shared" si="194"/>
        <v/>
      </c>
      <c r="R1288" s="26" t="str">
        <f t="array" ref="R1288">IF($P1288="","",INDEX($B$10:$B$500,SMALL(IF($D$10:$D$500=$Q1288,ROW($10:$500)-9),COUNTIF($Q$9:$Q1287,$Q1288)+1)))</f>
        <v/>
      </c>
    </row>
    <row r="1289" spans="1:18" ht="26.25" thickTop="1" thickBot="1" x14ac:dyDescent="0.4">
      <c r="A1289" s="13" t="str">
        <f>IF(B1289="","",COUNT($A$9:A1288)+1)</f>
        <v/>
      </c>
      <c r="B1289" s="16"/>
      <c r="C1289" s="16"/>
      <c r="D1289" s="18" t="str">
        <f t="shared" si="195"/>
        <v/>
      </c>
      <c r="E1289" s="16" t="str">
        <f t="shared" si="196"/>
        <v/>
      </c>
      <c r="F1289" s="16" t="str">
        <f t="shared" si="197"/>
        <v/>
      </c>
      <c r="G1289" s="16" t="str">
        <f t="shared" si="198"/>
        <v/>
      </c>
      <c r="H1289" s="15" t="str">
        <f t="shared" si="199"/>
        <v/>
      </c>
      <c r="I1289" s="15" t="str">
        <f t="shared" si="200"/>
        <v/>
      </c>
      <c r="J1289" s="15" t="str">
        <f t="shared" si="201"/>
        <v/>
      </c>
      <c r="K1289" s="28"/>
      <c r="L1289" s="13" t="str">
        <f t="shared" si="191"/>
        <v/>
      </c>
      <c r="M1289" s="27" t="str">
        <f t="shared" si="192"/>
        <v/>
      </c>
      <c r="N1289" s="26" t="str">
        <f t="array" ref="N1289">IF($L1289="","",INDEX($B$10:$B$500,SMALL(IF($D$10:$D$500=$M1289,ROW($10:$500)-9),COUNTIF($M$9:$M1288,$M1289)+1)))</f>
        <v/>
      </c>
      <c r="O1289" s="28"/>
      <c r="P1289" s="13" t="str">
        <f t="shared" si="193"/>
        <v/>
      </c>
      <c r="Q1289" s="27" t="str">
        <f t="shared" si="194"/>
        <v/>
      </c>
      <c r="R1289" s="26" t="str">
        <f t="array" ref="R1289">IF($P1289="","",INDEX($B$10:$B$500,SMALL(IF($D$10:$D$500=$Q1289,ROW($10:$500)-9),COUNTIF($Q$9:$Q1288,$Q1289)+1)))</f>
        <v/>
      </c>
    </row>
    <row r="1290" spans="1:18" ht="26.25" thickTop="1" thickBot="1" x14ac:dyDescent="0.4">
      <c r="A1290" s="13" t="str">
        <f>IF(B1290="","",COUNT($A$9:A1289)+1)</f>
        <v/>
      </c>
      <c r="B1290" s="16"/>
      <c r="C1290" s="16"/>
      <c r="D1290" s="18" t="str">
        <f t="shared" si="195"/>
        <v/>
      </c>
      <c r="E1290" s="16" t="str">
        <f t="shared" si="196"/>
        <v/>
      </c>
      <c r="F1290" s="16" t="str">
        <f t="shared" si="197"/>
        <v/>
      </c>
      <c r="G1290" s="16" t="str">
        <f t="shared" si="198"/>
        <v/>
      </c>
      <c r="H1290" s="15" t="str">
        <f t="shared" si="199"/>
        <v/>
      </c>
      <c r="I1290" s="15" t="str">
        <f t="shared" si="200"/>
        <v/>
      </c>
      <c r="J1290" s="15" t="str">
        <f t="shared" si="201"/>
        <v/>
      </c>
      <c r="K1290" s="28"/>
      <c r="L1290" s="13" t="str">
        <f t="shared" ref="L1290:L1353" si="202">IF(ROW($A1281)&gt;MAX($A:$A),"",ROW($A1281))</f>
        <v/>
      </c>
      <c r="M1290" s="27" t="str">
        <f t="shared" ref="M1290:M1353" si="203">IF(ISERROR(SMALL($D$10:$D$500,$L1290)),"",SMALL($D$10:$D$500,$L1290))</f>
        <v/>
      </c>
      <c r="N1290" s="26" t="str">
        <f t="array" ref="N1290">IF($L1290="","",INDEX($B$10:$B$500,SMALL(IF($D$10:$D$500=$M1290,ROW($10:$500)-9),COUNTIF($M$9:$M1289,$M1290)+1)))</f>
        <v/>
      </c>
      <c r="O1290" s="28"/>
      <c r="P1290" s="13" t="str">
        <f t="shared" ref="P1290:P1353" si="204">IF(ROW($A1281)&gt;MAX($A:$A),"",ROW($A1281))</f>
        <v/>
      </c>
      <c r="Q1290" s="27" t="str">
        <f t="shared" ref="Q1290:Q1353" si="205">IF(ISERROR(LARGE($D$10:$D$500,$L1290)),"",LARGE($D$10:$D$500,$L1290))</f>
        <v/>
      </c>
      <c r="R1290" s="26" t="str">
        <f t="array" ref="R1290">IF($P1290="","",INDEX($B$10:$B$500,SMALL(IF($D$10:$D$500=$Q1290,ROW($10:$500)-9),COUNTIF($Q$9:$Q1289,$Q1290)+1)))</f>
        <v/>
      </c>
    </row>
    <row r="1291" spans="1:18" ht="26.25" thickTop="1" thickBot="1" x14ac:dyDescent="0.4">
      <c r="A1291" s="13" t="str">
        <f>IF(B1291="","",COUNT($A$9:A1290)+1)</f>
        <v/>
      </c>
      <c r="B1291" s="16"/>
      <c r="C1291" s="16"/>
      <c r="D1291" s="18" t="str">
        <f t="shared" si="195"/>
        <v/>
      </c>
      <c r="E1291" s="16" t="str">
        <f t="shared" si="196"/>
        <v/>
      </c>
      <c r="F1291" s="16" t="str">
        <f t="shared" si="197"/>
        <v/>
      </c>
      <c r="G1291" s="16" t="str">
        <f t="shared" si="198"/>
        <v/>
      </c>
      <c r="H1291" s="15" t="str">
        <f t="shared" si="199"/>
        <v/>
      </c>
      <c r="I1291" s="15" t="str">
        <f t="shared" si="200"/>
        <v/>
      </c>
      <c r="J1291" s="15" t="str">
        <f t="shared" si="201"/>
        <v/>
      </c>
      <c r="K1291" s="28"/>
      <c r="L1291" s="13" t="str">
        <f t="shared" si="202"/>
        <v/>
      </c>
      <c r="M1291" s="27" t="str">
        <f t="shared" si="203"/>
        <v/>
      </c>
      <c r="N1291" s="26" t="str">
        <f t="array" ref="N1291">IF($L1291="","",INDEX($B$10:$B$500,SMALL(IF($D$10:$D$500=$M1291,ROW($10:$500)-9),COUNTIF($M$9:$M1290,$M1291)+1)))</f>
        <v/>
      </c>
      <c r="O1291" s="28"/>
      <c r="P1291" s="13" t="str">
        <f t="shared" si="204"/>
        <v/>
      </c>
      <c r="Q1291" s="27" t="str">
        <f t="shared" si="205"/>
        <v/>
      </c>
      <c r="R1291" s="26" t="str">
        <f t="array" ref="R1291">IF($P1291="","",INDEX($B$10:$B$500,SMALL(IF($D$10:$D$500=$Q1291,ROW($10:$500)-9),COUNTIF($Q$9:$Q1290,$Q1291)+1)))</f>
        <v/>
      </c>
    </row>
    <row r="1292" spans="1:18" ht="26.25" thickTop="1" thickBot="1" x14ac:dyDescent="0.4">
      <c r="A1292" s="13" t="str">
        <f>IF(B1292="","",COUNT($A$9:A1291)+1)</f>
        <v/>
      </c>
      <c r="B1292" s="16"/>
      <c r="C1292" s="16"/>
      <c r="D1292" s="18" t="str">
        <f t="shared" si="195"/>
        <v/>
      </c>
      <c r="E1292" s="16" t="str">
        <f t="shared" si="196"/>
        <v/>
      </c>
      <c r="F1292" s="16" t="str">
        <f t="shared" si="197"/>
        <v/>
      </c>
      <c r="G1292" s="16" t="str">
        <f t="shared" si="198"/>
        <v/>
      </c>
      <c r="H1292" s="15" t="str">
        <f t="shared" si="199"/>
        <v/>
      </c>
      <c r="I1292" s="15" t="str">
        <f t="shared" si="200"/>
        <v/>
      </c>
      <c r="J1292" s="15" t="str">
        <f t="shared" si="201"/>
        <v/>
      </c>
      <c r="K1292" s="28"/>
      <c r="L1292" s="13" t="str">
        <f t="shared" si="202"/>
        <v/>
      </c>
      <c r="M1292" s="27" t="str">
        <f t="shared" si="203"/>
        <v/>
      </c>
      <c r="N1292" s="26" t="str">
        <f t="array" ref="N1292">IF($L1292="","",INDEX($B$10:$B$500,SMALL(IF($D$10:$D$500=$M1292,ROW($10:$500)-9),COUNTIF($M$9:$M1291,$M1292)+1)))</f>
        <v/>
      </c>
      <c r="O1292" s="28"/>
      <c r="P1292" s="13" t="str">
        <f t="shared" si="204"/>
        <v/>
      </c>
      <c r="Q1292" s="27" t="str">
        <f t="shared" si="205"/>
        <v/>
      </c>
      <c r="R1292" s="26" t="str">
        <f t="array" ref="R1292">IF($P1292="","",INDEX($B$10:$B$500,SMALL(IF($D$10:$D$500=$Q1292,ROW($10:$500)-9),COUNTIF($Q$9:$Q1291,$Q1292)+1)))</f>
        <v/>
      </c>
    </row>
    <row r="1293" spans="1:18" ht="26.25" thickTop="1" thickBot="1" x14ac:dyDescent="0.4">
      <c r="A1293" s="13" t="str">
        <f>IF(B1293="","",COUNT($A$9:A1292)+1)</f>
        <v/>
      </c>
      <c r="B1293" s="16"/>
      <c r="C1293" s="16"/>
      <c r="D1293" s="18" t="str">
        <f t="shared" si="195"/>
        <v/>
      </c>
      <c r="E1293" s="16" t="str">
        <f t="shared" si="196"/>
        <v/>
      </c>
      <c r="F1293" s="16" t="str">
        <f t="shared" si="197"/>
        <v/>
      </c>
      <c r="G1293" s="16" t="str">
        <f t="shared" si="198"/>
        <v/>
      </c>
      <c r="H1293" s="15" t="str">
        <f t="shared" si="199"/>
        <v/>
      </c>
      <c r="I1293" s="15" t="str">
        <f t="shared" si="200"/>
        <v/>
      </c>
      <c r="J1293" s="15" t="str">
        <f t="shared" si="201"/>
        <v/>
      </c>
      <c r="K1293" s="28"/>
      <c r="L1293" s="13" t="str">
        <f t="shared" si="202"/>
        <v/>
      </c>
      <c r="M1293" s="27" t="str">
        <f t="shared" si="203"/>
        <v/>
      </c>
      <c r="N1293" s="26" t="str">
        <f t="array" ref="N1293">IF($L1293="","",INDEX($B$10:$B$500,SMALL(IF($D$10:$D$500=$M1293,ROW($10:$500)-9),COUNTIF($M$9:$M1292,$M1293)+1)))</f>
        <v/>
      </c>
      <c r="O1293" s="28"/>
      <c r="P1293" s="13" t="str">
        <f t="shared" si="204"/>
        <v/>
      </c>
      <c r="Q1293" s="27" t="str">
        <f t="shared" si="205"/>
        <v/>
      </c>
      <c r="R1293" s="26" t="str">
        <f t="array" ref="R1293">IF($P1293="","",INDEX($B$10:$B$500,SMALL(IF($D$10:$D$500=$Q1293,ROW($10:$500)-9),COUNTIF($Q$9:$Q1292,$Q1293)+1)))</f>
        <v/>
      </c>
    </row>
    <row r="1294" spans="1:18" ht="26.25" thickTop="1" thickBot="1" x14ac:dyDescent="0.4">
      <c r="A1294" s="13" t="str">
        <f>IF(B1294="","",COUNT($A$9:A1293)+1)</f>
        <v/>
      </c>
      <c r="B1294" s="16"/>
      <c r="C1294" s="16"/>
      <c r="D1294" s="18" t="str">
        <f t="shared" si="195"/>
        <v/>
      </c>
      <c r="E1294" s="16" t="str">
        <f t="shared" si="196"/>
        <v/>
      </c>
      <c r="F1294" s="16" t="str">
        <f t="shared" si="197"/>
        <v/>
      </c>
      <c r="G1294" s="16" t="str">
        <f t="shared" si="198"/>
        <v/>
      </c>
      <c r="H1294" s="15" t="str">
        <f t="shared" si="199"/>
        <v/>
      </c>
      <c r="I1294" s="15" t="str">
        <f t="shared" si="200"/>
        <v/>
      </c>
      <c r="J1294" s="15" t="str">
        <f t="shared" si="201"/>
        <v/>
      </c>
      <c r="K1294" s="28"/>
      <c r="L1294" s="13" t="str">
        <f t="shared" si="202"/>
        <v/>
      </c>
      <c r="M1294" s="27" t="str">
        <f t="shared" si="203"/>
        <v/>
      </c>
      <c r="N1294" s="26" t="str">
        <f t="array" ref="N1294">IF($L1294="","",INDEX($B$10:$B$500,SMALL(IF($D$10:$D$500=$M1294,ROW($10:$500)-9),COUNTIF($M$9:$M1293,$M1294)+1)))</f>
        <v/>
      </c>
      <c r="O1294" s="28"/>
      <c r="P1294" s="13" t="str">
        <f t="shared" si="204"/>
        <v/>
      </c>
      <c r="Q1294" s="27" t="str">
        <f t="shared" si="205"/>
        <v/>
      </c>
      <c r="R1294" s="26" t="str">
        <f t="array" ref="R1294">IF($P1294="","",INDEX($B$10:$B$500,SMALL(IF($D$10:$D$500=$Q1294,ROW($10:$500)-9),COUNTIF($Q$9:$Q1293,$Q1294)+1)))</f>
        <v/>
      </c>
    </row>
    <row r="1295" spans="1:18" ht="26.25" thickTop="1" thickBot="1" x14ac:dyDescent="0.4">
      <c r="A1295" s="13" t="str">
        <f>IF(B1295="","",COUNT($A$9:A1294)+1)</f>
        <v/>
      </c>
      <c r="B1295" s="16"/>
      <c r="C1295" s="16"/>
      <c r="D1295" s="18" t="str">
        <f t="shared" si="195"/>
        <v/>
      </c>
      <c r="E1295" s="16" t="str">
        <f t="shared" si="196"/>
        <v/>
      </c>
      <c r="F1295" s="16" t="str">
        <f t="shared" si="197"/>
        <v/>
      </c>
      <c r="G1295" s="16" t="str">
        <f t="shared" si="198"/>
        <v/>
      </c>
      <c r="H1295" s="15" t="str">
        <f t="shared" si="199"/>
        <v/>
      </c>
      <c r="I1295" s="15" t="str">
        <f t="shared" si="200"/>
        <v/>
      </c>
      <c r="J1295" s="15" t="str">
        <f t="shared" si="201"/>
        <v/>
      </c>
      <c r="K1295" s="28"/>
      <c r="L1295" s="13" t="str">
        <f t="shared" si="202"/>
        <v/>
      </c>
      <c r="M1295" s="27" t="str">
        <f t="shared" si="203"/>
        <v/>
      </c>
      <c r="N1295" s="26" t="str">
        <f t="array" ref="N1295">IF($L1295="","",INDEX($B$10:$B$500,SMALL(IF($D$10:$D$500=$M1295,ROW($10:$500)-9),COUNTIF($M$9:$M1294,$M1295)+1)))</f>
        <v/>
      </c>
      <c r="O1295" s="28"/>
      <c r="P1295" s="13" t="str">
        <f t="shared" si="204"/>
        <v/>
      </c>
      <c r="Q1295" s="27" t="str">
        <f t="shared" si="205"/>
        <v/>
      </c>
      <c r="R1295" s="26" t="str">
        <f t="array" ref="R1295">IF($P1295="","",INDEX($B$10:$B$500,SMALL(IF($D$10:$D$500=$Q1295,ROW($10:$500)-9),COUNTIF($Q$9:$Q1294,$Q1295)+1)))</f>
        <v/>
      </c>
    </row>
    <row r="1296" spans="1:18" ht="26.25" thickTop="1" thickBot="1" x14ac:dyDescent="0.4">
      <c r="A1296" s="13" t="str">
        <f>IF(B1296="","",COUNT($A$9:A1295)+1)</f>
        <v/>
      </c>
      <c r="B1296" s="16"/>
      <c r="C1296" s="16"/>
      <c r="D1296" s="18" t="str">
        <f t="shared" si="195"/>
        <v/>
      </c>
      <c r="E1296" s="16" t="str">
        <f t="shared" si="196"/>
        <v/>
      </c>
      <c r="F1296" s="16" t="str">
        <f t="shared" si="197"/>
        <v/>
      </c>
      <c r="G1296" s="16" t="str">
        <f t="shared" si="198"/>
        <v/>
      </c>
      <c r="H1296" s="15" t="str">
        <f t="shared" si="199"/>
        <v/>
      </c>
      <c r="I1296" s="15" t="str">
        <f t="shared" si="200"/>
        <v/>
      </c>
      <c r="J1296" s="15" t="str">
        <f t="shared" si="201"/>
        <v/>
      </c>
      <c r="K1296" s="28"/>
      <c r="L1296" s="13" t="str">
        <f t="shared" si="202"/>
        <v/>
      </c>
      <c r="M1296" s="27" t="str">
        <f t="shared" si="203"/>
        <v/>
      </c>
      <c r="N1296" s="26" t="str">
        <f t="array" ref="N1296">IF($L1296="","",INDEX($B$10:$B$500,SMALL(IF($D$10:$D$500=$M1296,ROW($10:$500)-9),COUNTIF($M$9:$M1295,$M1296)+1)))</f>
        <v/>
      </c>
      <c r="O1296" s="28"/>
      <c r="P1296" s="13" t="str">
        <f t="shared" si="204"/>
        <v/>
      </c>
      <c r="Q1296" s="27" t="str">
        <f t="shared" si="205"/>
        <v/>
      </c>
      <c r="R1296" s="26" t="str">
        <f t="array" ref="R1296">IF($P1296="","",INDEX($B$10:$B$500,SMALL(IF($D$10:$D$500=$Q1296,ROW($10:$500)-9),COUNTIF($Q$9:$Q1295,$Q1296)+1)))</f>
        <v/>
      </c>
    </row>
    <row r="1297" spans="1:18" ht="26.25" thickTop="1" thickBot="1" x14ac:dyDescent="0.4">
      <c r="A1297" s="13" t="str">
        <f>IF(B1297="","",COUNT($A$9:A1296)+1)</f>
        <v/>
      </c>
      <c r="B1297" s="16"/>
      <c r="C1297" s="16"/>
      <c r="D1297" s="18" t="str">
        <f t="shared" si="195"/>
        <v/>
      </c>
      <c r="E1297" s="16" t="str">
        <f t="shared" si="196"/>
        <v/>
      </c>
      <c r="F1297" s="16" t="str">
        <f t="shared" si="197"/>
        <v/>
      </c>
      <c r="G1297" s="16" t="str">
        <f t="shared" si="198"/>
        <v/>
      </c>
      <c r="H1297" s="15" t="str">
        <f t="shared" si="199"/>
        <v/>
      </c>
      <c r="I1297" s="15" t="str">
        <f t="shared" si="200"/>
        <v/>
      </c>
      <c r="J1297" s="15" t="str">
        <f t="shared" si="201"/>
        <v/>
      </c>
      <c r="K1297" s="28"/>
      <c r="L1297" s="13" t="str">
        <f t="shared" si="202"/>
        <v/>
      </c>
      <c r="M1297" s="27" t="str">
        <f t="shared" si="203"/>
        <v/>
      </c>
      <c r="N1297" s="26" t="str">
        <f t="array" ref="N1297">IF($L1297="","",INDEX($B$10:$B$500,SMALL(IF($D$10:$D$500=$M1297,ROW($10:$500)-9),COUNTIF($M$9:$M1296,$M1297)+1)))</f>
        <v/>
      </c>
      <c r="O1297" s="28"/>
      <c r="P1297" s="13" t="str">
        <f t="shared" si="204"/>
        <v/>
      </c>
      <c r="Q1297" s="27" t="str">
        <f t="shared" si="205"/>
        <v/>
      </c>
      <c r="R1297" s="26" t="str">
        <f t="array" ref="R1297">IF($P1297="","",INDEX($B$10:$B$500,SMALL(IF($D$10:$D$500=$Q1297,ROW($10:$500)-9),COUNTIF($Q$9:$Q1296,$Q1297)+1)))</f>
        <v/>
      </c>
    </row>
    <row r="1298" spans="1:18" ht="26.25" thickTop="1" thickBot="1" x14ac:dyDescent="0.4">
      <c r="A1298" s="13" t="str">
        <f>IF(B1298="","",COUNT($A$9:A1297)+1)</f>
        <v/>
      </c>
      <c r="B1298" s="16"/>
      <c r="C1298" s="16"/>
      <c r="D1298" s="18" t="str">
        <f t="shared" si="195"/>
        <v/>
      </c>
      <c r="E1298" s="16" t="str">
        <f t="shared" si="196"/>
        <v/>
      </c>
      <c r="F1298" s="16" t="str">
        <f t="shared" si="197"/>
        <v/>
      </c>
      <c r="G1298" s="16" t="str">
        <f t="shared" si="198"/>
        <v/>
      </c>
      <c r="H1298" s="15" t="str">
        <f t="shared" si="199"/>
        <v/>
      </c>
      <c r="I1298" s="15" t="str">
        <f t="shared" si="200"/>
        <v/>
      </c>
      <c r="J1298" s="15" t="str">
        <f t="shared" si="201"/>
        <v/>
      </c>
      <c r="K1298" s="28"/>
      <c r="L1298" s="13" t="str">
        <f t="shared" si="202"/>
        <v/>
      </c>
      <c r="M1298" s="27" t="str">
        <f t="shared" si="203"/>
        <v/>
      </c>
      <c r="N1298" s="26" t="str">
        <f t="array" ref="N1298">IF($L1298="","",INDEX($B$10:$B$500,SMALL(IF($D$10:$D$500=$M1298,ROW($10:$500)-9),COUNTIF($M$9:$M1297,$M1298)+1)))</f>
        <v/>
      </c>
      <c r="O1298" s="28"/>
      <c r="P1298" s="13" t="str">
        <f t="shared" si="204"/>
        <v/>
      </c>
      <c r="Q1298" s="27" t="str">
        <f t="shared" si="205"/>
        <v/>
      </c>
      <c r="R1298" s="26" t="str">
        <f t="array" ref="R1298">IF($P1298="","",INDEX($B$10:$B$500,SMALL(IF($D$10:$D$500=$Q1298,ROW($10:$500)-9),COUNTIF($Q$9:$Q1297,$Q1298)+1)))</f>
        <v/>
      </c>
    </row>
    <row r="1299" spans="1:18" ht="26.25" thickTop="1" thickBot="1" x14ac:dyDescent="0.4">
      <c r="A1299" s="13" t="str">
        <f>IF(B1299="","",COUNT($A$9:A1298)+1)</f>
        <v/>
      </c>
      <c r="B1299" s="16"/>
      <c r="C1299" s="16"/>
      <c r="D1299" s="18" t="str">
        <f t="shared" si="195"/>
        <v/>
      </c>
      <c r="E1299" s="16" t="str">
        <f t="shared" si="196"/>
        <v/>
      </c>
      <c r="F1299" s="16" t="str">
        <f t="shared" si="197"/>
        <v/>
      </c>
      <c r="G1299" s="16" t="str">
        <f t="shared" si="198"/>
        <v/>
      </c>
      <c r="H1299" s="15" t="str">
        <f t="shared" si="199"/>
        <v/>
      </c>
      <c r="I1299" s="15" t="str">
        <f t="shared" si="200"/>
        <v/>
      </c>
      <c r="J1299" s="15" t="str">
        <f t="shared" si="201"/>
        <v/>
      </c>
      <c r="K1299" s="28"/>
      <c r="L1299" s="13" t="str">
        <f t="shared" si="202"/>
        <v/>
      </c>
      <c r="M1299" s="27" t="str">
        <f t="shared" si="203"/>
        <v/>
      </c>
      <c r="N1299" s="26" t="str">
        <f t="array" ref="N1299">IF($L1299="","",INDEX($B$10:$B$500,SMALL(IF($D$10:$D$500=$M1299,ROW($10:$500)-9),COUNTIF($M$9:$M1298,$M1299)+1)))</f>
        <v/>
      </c>
      <c r="O1299" s="28"/>
      <c r="P1299" s="13" t="str">
        <f t="shared" si="204"/>
        <v/>
      </c>
      <c r="Q1299" s="27" t="str">
        <f t="shared" si="205"/>
        <v/>
      </c>
      <c r="R1299" s="26" t="str">
        <f t="array" ref="R1299">IF($P1299="","",INDEX($B$10:$B$500,SMALL(IF($D$10:$D$500=$Q1299,ROW($10:$500)-9),COUNTIF($Q$9:$Q1298,$Q1299)+1)))</f>
        <v/>
      </c>
    </row>
    <row r="1300" spans="1:18" ht="26.25" thickTop="1" thickBot="1" x14ac:dyDescent="0.4">
      <c r="A1300" s="13" t="str">
        <f>IF(B1300="","",COUNT($A$9:A1299)+1)</f>
        <v/>
      </c>
      <c r="B1300" s="16"/>
      <c r="C1300" s="16"/>
      <c r="D1300" s="18" t="str">
        <f t="shared" si="195"/>
        <v/>
      </c>
      <c r="E1300" s="16" t="str">
        <f t="shared" si="196"/>
        <v/>
      </c>
      <c r="F1300" s="16" t="str">
        <f t="shared" si="197"/>
        <v/>
      </c>
      <c r="G1300" s="16" t="str">
        <f t="shared" si="198"/>
        <v/>
      </c>
      <c r="H1300" s="15" t="str">
        <f t="shared" si="199"/>
        <v/>
      </c>
      <c r="I1300" s="15" t="str">
        <f t="shared" si="200"/>
        <v/>
      </c>
      <c r="J1300" s="15" t="str">
        <f t="shared" si="201"/>
        <v/>
      </c>
      <c r="K1300" s="28"/>
      <c r="L1300" s="13" t="str">
        <f t="shared" si="202"/>
        <v/>
      </c>
      <c r="M1300" s="27" t="str">
        <f t="shared" si="203"/>
        <v/>
      </c>
      <c r="N1300" s="26" t="str">
        <f t="array" ref="N1300">IF($L1300="","",INDEX($B$10:$B$500,SMALL(IF($D$10:$D$500=$M1300,ROW($10:$500)-9),COUNTIF($M$9:$M1299,$M1300)+1)))</f>
        <v/>
      </c>
      <c r="O1300" s="28"/>
      <c r="P1300" s="13" t="str">
        <f t="shared" si="204"/>
        <v/>
      </c>
      <c r="Q1300" s="27" t="str">
        <f t="shared" si="205"/>
        <v/>
      </c>
      <c r="R1300" s="26" t="str">
        <f t="array" ref="R1300">IF($P1300="","",INDEX($B$10:$B$500,SMALL(IF($D$10:$D$500=$Q1300,ROW($10:$500)-9),COUNTIF($Q$9:$Q1299,$Q1300)+1)))</f>
        <v/>
      </c>
    </row>
    <row r="1301" spans="1:18" ht="26.25" thickTop="1" thickBot="1" x14ac:dyDescent="0.4">
      <c r="A1301" s="13" t="str">
        <f>IF(B1301="","",COUNT($A$9:A1300)+1)</f>
        <v/>
      </c>
      <c r="B1301" s="16"/>
      <c r="C1301" s="16"/>
      <c r="D1301" s="18" t="str">
        <f t="shared" si="195"/>
        <v/>
      </c>
      <c r="E1301" s="16" t="str">
        <f t="shared" si="196"/>
        <v/>
      </c>
      <c r="F1301" s="16" t="str">
        <f t="shared" si="197"/>
        <v/>
      </c>
      <c r="G1301" s="16" t="str">
        <f t="shared" si="198"/>
        <v/>
      </c>
      <c r="H1301" s="15" t="str">
        <f t="shared" si="199"/>
        <v/>
      </c>
      <c r="I1301" s="15" t="str">
        <f t="shared" si="200"/>
        <v/>
      </c>
      <c r="J1301" s="15" t="str">
        <f t="shared" si="201"/>
        <v/>
      </c>
      <c r="K1301" s="28"/>
      <c r="L1301" s="13" t="str">
        <f t="shared" si="202"/>
        <v/>
      </c>
      <c r="M1301" s="27" t="str">
        <f t="shared" si="203"/>
        <v/>
      </c>
      <c r="N1301" s="26" t="str">
        <f t="array" ref="N1301">IF($L1301="","",INDEX($B$10:$B$500,SMALL(IF($D$10:$D$500=$M1301,ROW($10:$500)-9),COUNTIF($M$9:$M1300,$M1301)+1)))</f>
        <v/>
      </c>
      <c r="O1301" s="28"/>
      <c r="P1301" s="13" t="str">
        <f t="shared" si="204"/>
        <v/>
      </c>
      <c r="Q1301" s="27" t="str">
        <f t="shared" si="205"/>
        <v/>
      </c>
      <c r="R1301" s="26" t="str">
        <f t="array" ref="R1301">IF($P1301="","",INDEX($B$10:$B$500,SMALL(IF($D$10:$D$500=$Q1301,ROW($10:$500)-9),COUNTIF($Q$9:$Q1300,$Q1301)+1)))</f>
        <v/>
      </c>
    </row>
    <row r="1302" spans="1:18" ht="26.25" thickTop="1" thickBot="1" x14ac:dyDescent="0.4">
      <c r="A1302" s="13" t="str">
        <f>IF(B1302="","",COUNT($A$9:A1301)+1)</f>
        <v/>
      </c>
      <c r="B1302" s="16"/>
      <c r="C1302" s="16"/>
      <c r="D1302" s="18" t="str">
        <f t="shared" si="195"/>
        <v/>
      </c>
      <c r="E1302" s="16" t="str">
        <f t="shared" si="196"/>
        <v/>
      </c>
      <c r="F1302" s="16" t="str">
        <f t="shared" si="197"/>
        <v/>
      </c>
      <c r="G1302" s="16" t="str">
        <f t="shared" si="198"/>
        <v/>
      </c>
      <c r="H1302" s="15" t="str">
        <f t="shared" si="199"/>
        <v/>
      </c>
      <c r="I1302" s="15" t="str">
        <f t="shared" si="200"/>
        <v/>
      </c>
      <c r="J1302" s="15" t="str">
        <f t="shared" si="201"/>
        <v/>
      </c>
      <c r="K1302" s="28"/>
      <c r="L1302" s="13" t="str">
        <f t="shared" si="202"/>
        <v/>
      </c>
      <c r="M1302" s="27" t="str">
        <f t="shared" si="203"/>
        <v/>
      </c>
      <c r="N1302" s="26" t="str">
        <f t="array" ref="N1302">IF($L1302="","",INDEX($B$10:$B$500,SMALL(IF($D$10:$D$500=$M1302,ROW($10:$500)-9),COUNTIF($M$9:$M1301,$M1302)+1)))</f>
        <v/>
      </c>
      <c r="O1302" s="28"/>
      <c r="P1302" s="13" t="str">
        <f t="shared" si="204"/>
        <v/>
      </c>
      <c r="Q1302" s="27" t="str">
        <f t="shared" si="205"/>
        <v/>
      </c>
      <c r="R1302" s="26" t="str">
        <f t="array" ref="R1302">IF($P1302="","",INDEX($B$10:$B$500,SMALL(IF($D$10:$D$500=$Q1302,ROW($10:$500)-9),COUNTIF($Q$9:$Q1301,$Q1302)+1)))</f>
        <v/>
      </c>
    </row>
    <row r="1303" spans="1:18" ht="26.25" thickTop="1" thickBot="1" x14ac:dyDescent="0.4">
      <c r="A1303" s="13" t="str">
        <f>IF(B1303="","",COUNT($A$9:A1302)+1)</f>
        <v/>
      </c>
      <c r="B1303" s="16"/>
      <c r="C1303" s="16"/>
      <c r="D1303" s="18" t="str">
        <f t="shared" si="195"/>
        <v/>
      </c>
      <c r="E1303" s="16" t="str">
        <f t="shared" si="196"/>
        <v/>
      </c>
      <c r="F1303" s="16" t="str">
        <f t="shared" si="197"/>
        <v/>
      </c>
      <c r="G1303" s="16" t="str">
        <f t="shared" si="198"/>
        <v/>
      </c>
      <c r="H1303" s="15" t="str">
        <f t="shared" si="199"/>
        <v/>
      </c>
      <c r="I1303" s="15" t="str">
        <f t="shared" si="200"/>
        <v/>
      </c>
      <c r="J1303" s="15" t="str">
        <f t="shared" si="201"/>
        <v/>
      </c>
      <c r="K1303" s="28"/>
      <c r="L1303" s="13" t="str">
        <f t="shared" si="202"/>
        <v/>
      </c>
      <c r="M1303" s="27" t="str">
        <f t="shared" si="203"/>
        <v/>
      </c>
      <c r="N1303" s="26" t="str">
        <f t="array" ref="N1303">IF($L1303="","",INDEX($B$10:$B$500,SMALL(IF($D$10:$D$500=$M1303,ROW($10:$500)-9),COUNTIF($M$9:$M1302,$M1303)+1)))</f>
        <v/>
      </c>
      <c r="O1303" s="28"/>
      <c r="P1303" s="13" t="str">
        <f t="shared" si="204"/>
        <v/>
      </c>
      <c r="Q1303" s="27" t="str">
        <f t="shared" si="205"/>
        <v/>
      </c>
      <c r="R1303" s="26" t="str">
        <f t="array" ref="R1303">IF($P1303="","",INDEX($B$10:$B$500,SMALL(IF($D$10:$D$500=$Q1303,ROW($10:$500)-9),COUNTIF($Q$9:$Q1302,$Q1303)+1)))</f>
        <v/>
      </c>
    </row>
    <row r="1304" spans="1:18" ht="26.25" thickTop="1" thickBot="1" x14ac:dyDescent="0.4">
      <c r="A1304" s="13" t="str">
        <f>IF(B1304="","",COUNT($A$9:A1303)+1)</f>
        <v/>
      </c>
      <c r="B1304" s="16"/>
      <c r="C1304" s="16"/>
      <c r="D1304" s="18" t="str">
        <f t="shared" si="195"/>
        <v/>
      </c>
      <c r="E1304" s="16" t="str">
        <f t="shared" si="196"/>
        <v/>
      </c>
      <c r="F1304" s="16" t="str">
        <f t="shared" si="197"/>
        <v/>
      </c>
      <c r="G1304" s="16" t="str">
        <f t="shared" si="198"/>
        <v/>
      </c>
      <c r="H1304" s="15" t="str">
        <f t="shared" si="199"/>
        <v/>
      </c>
      <c r="I1304" s="15" t="str">
        <f t="shared" si="200"/>
        <v/>
      </c>
      <c r="J1304" s="15" t="str">
        <f t="shared" si="201"/>
        <v/>
      </c>
      <c r="K1304" s="28"/>
      <c r="L1304" s="13" t="str">
        <f t="shared" si="202"/>
        <v/>
      </c>
      <c r="M1304" s="27" t="str">
        <f t="shared" si="203"/>
        <v/>
      </c>
      <c r="N1304" s="26" t="str">
        <f t="array" ref="N1304">IF($L1304="","",INDEX($B$10:$B$500,SMALL(IF($D$10:$D$500=$M1304,ROW($10:$500)-9),COUNTIF($M$9:$M1303,$M1304)+1)))</f>
        <v/>
      </c>
      <c r="O1304" s="28"/>
      <c r="P1304" s="13" t="str">
        <f t="shared" si="204"/>
        <v/>
      </c>
      <c r="Q1304" s="27" t="str">
        <f t="shared" si="205"/>
        <v/>
      </c>
      <c r="R1304" s="26" t="str">
        <f t="array" ref="R1304">IF($P1304="","",INDEX($B$10:$B$500,SMALL(IF($D$10:$D$500=$Q1304,ROW($10:$500)-9),COUNTIF($Q$9:$Q1303,$Q1304)+1)))</f>
        <v/>
      </c>
    </row>
    <row r="1305" spans="1:18" ht="26.25" thickTop="1" thickBot="1" x14ac:dyDescent="0.4">
      <c r="A1305" s="13" t="str">
        <f>IF(B1305="","",COUNT($A$9:A1304)+1)</f>
        <v/>
      </c>
      <c r="B1305" s="16"/>
      <c r="C1305" s="16"/>
      <c r="D1305" s="18" t="str">
        <f t="shared" si="195"/>
        <v/>
      </c>
      <c r="E1305" s="16" t="str">
        <f t="shared" si="196"/>
        <v/>
      </c>
      <c r="F1305" s="16" t="str">
        <f t="shared" si="197"/>
        <v/>
      </c>
      <c r="G1305" s="16" t="str">
        <f t="shared" si="198"/>
        <v/>
      </c>
      <c r="H1305" s="15" t="str">
        <f t="shared" si="199"/>
        <v/>
      </c>
      <c r="I1305" s="15" t="str">
        <f t="shared" si="200"/>
        <v/>
      </c>
      <c r="J1305" s="15" t="str">
        <f t="shared" si="201"/>
        <v/>
      </c>
      <c r="K1305" s="28"/>
      <c r="L1305" s="13" t="str">
        <f t="shared" si="202"/>
        <v/>
      </c>
      <c r="M1305" s="27" t="str">
        <f t="shared" si="203"/>
        <v/>
      </c>
      <c r="N1305" s="26" t="str">
        <f t="array" ref="N1305">IF($L1305="","",INDEX($B$10:$B$500,SMALL(IF($D$10:$D$500=$M1305,ROW($10:$500)-9),COUNTIF($M$9:$M1304,$M1305)+1)))</f>
        <v/>
      </c>
      <c r="O1305" s="28"/>
      <c r="P1305" s="13" t="str">
        <f t="shared" si="204"/>
        <v/>
      </c>
      <c r="Q1305" s="27" t="str">
        <f t="shared" si="205"/>
        <v/>
      </c>
      <c r="R1305" s="26" t="str">
        <f t="array" ref="R1305">IF($P1305="","",INDEX($B$10:$B$500,SMALL(IF($D$10:$D$500=$Q1305,ROW($10:$500)-9),COUNTIF($Q$9:$Q1304,$Q1305)+1)))</f>
        <v/>
      </c>
    </row>
    <row r="1306" spans="1:18" ht="26.25" thickTop="1" thickBot="1" x14ac:dyDescent="0.4">
      <c r="A1306" s="13" t="str">
        <f>IF(B1306="","",COUNT($A$9:A1305)+1)</f>
        <v/>
      </c>
      <c r="B1306" s="16"/>
      <c r="C1306" s="16"/>
      <c r="D1306" s="18" t="str">
        <f t="shared" si="195"/>
        <v/>
      </c>
      <c r="E1306" s="16" t="str">
        <f t="shared" si="196"/>
        <v/>
      </c>
      <c r="F1306" s="16" t="str">
        <f t="shared" si="197"/>
        <v/>
      </c>
      <c r="G1306" s="16" t="str">
        <f t="shared" si="198"/>
        <v/>
      </c>
      <c r="H1306" s="15" t="str">
        <f t="shared" si="199"/>
        <v/>
      </c>
      <c r="I1306" s="15" t="str">
        <f t="shared" si="200"/>
        <v/>
      </c>
      <c r="J1306" s="15" t="str">
        <f t="shared" si="201"/>
        <v/>
      </c>
      <c r="K1306" s="28"/>
      <c r="L1306" s="13" t="str">
        <f t="shared" si="202"/>
        <v/>
      </c>
      <c r="M1306" s="27" t="str">
        <f t="shared" si="203"/>
        <v/>
      </c>
      <c r="N1306" s="26" t="str">
        <f t="array" ref="N1306">IF($L1306="","",INDEX($B$10:$B$500,SMALL(IF($D$10:$D$500=$M1306,ROW($10:$500)-9),COUNTIF($M$9:$M1305,$M1306)+1)))</f>
        <v/>
      </c>
      <c r="O1306" s="28"/>
      <c r="P1306" s="13" t="str">
        <f t="shared" si="204"/>
        <v/>
      </c>
      <c r="Q1306" s="27" t="str">
        <f t="shared" si="205"/>
        <v/>
      </c>
      <c r="R1306" s="26" t="str">
        <f t="array" ref="R1306">IF($P1306="","",INDEX($B$10:$B$500,SMALL(IF($D$10:$D$500=$Q1306,ROW($10:$500)-9),COUNTIF($Q$9:$Q1305,$Q1306)+1)))</f>
        <v/>
      </c>
    </row>
    <row r="1307" spans="1:18" ht="26.25" thickTop="1" thickBot="1" x14ac:dyDescent="0.4">
      <c r="A1307" s="13" t="str">
        <f>IF(B1307="","",COUNT($A$9:A1306)+1)</f>
        <v/>
      </c>
      <c r="B1307" s="16"/>
      <c r="C1307" s="16"/>
      <c r="D1307" s="18" t="str">
        <f t="shared" si="195"/>
        <v/>
      </c>
      <c r="E1307" s="16" t="str">
        <f t="shared" si="196"/>
        <v/>
      </c>
      <c r="F1307" s="16" t="str">
        <f t="shared" si="197"/>
        <v/>
      </c>
      <c r="G1307" s="16" t="str">
        <f t="shared" si="198"/>
        <v/>
      </c>
      <c r="H1307" s="15" t="str">
        <f t="shared" si="199"/>
        <v/>
      </c>
      <c r="I1307" s="15" t="str">
        <f t="shared" si="200"/>
        <v/>
      </c>
      <c r="J1307" s="15" t="str">
        <f t="shared" si="201"/>
        <v/>
      </c>
      <c r="K1307" s="28"/>
      <c r="L1307" s="13" t="str">
        <f t="shared" si="202"/>
        <v/>
      </c>
      <c r="M1307" s="27" t="str">
        <f t="shared" si="203"/>
        <v/>
      </c>
      <c r="N1307" s="26" t="str">
        <f t="array" ref="N1307">IF($L1307="","",INDEX($B$10:$B$500,SMALL(IF($D$10:$D$500=$M1307,ROW($10:$500)-9),COUNTIF($M$9:$M1306,$M1307)+1)))</f>
        <v/>
      </c>
      <c r="O1307" s="28"/>
      <c r="P1307" s="13" t="str">
        <f t="shared" si="204"/>
        <v/>
      </c>
      <c r="Q1307" s="27" t="str">
        <f t="shared" si="205"/>
        <v/>
      </c>
      <c r="R1307" s="26" t="str">
        <f t="array" ref="R1307">IF($P1307="","",INDEX($B$10:$B$500,SMALL(IF($D$10:$D$500=$Q1307,ROW($10:$500)-9),COUNTIF($Q$9:$Q1306,$Q1307)+1)))</f>
        <v/>
      </c>
    </row>
    <row r="1308" spans="1:18" ht="26.25" thickTop="1" thickBot="1" x14ac:dyDescent="0.4">
      <c r="A1308" s="13" t="str">
        <f>IF(B1308="","",COUNT($A$9:A1307)+1)</f>
        <v/>
      </c>
      <c r="B1308" s="16"/>
      <c r="C1308" s="16"/>
      <c r="D1308" s="18" t="str">
        <f t="shared" si="195"/>
        <v/>
      </c>
      <c r="E1308" s="16" t="str">
        <f t="shared" si="196"/>
        <v/>
      </c>
      <c r="F1308" s="16" t="str">
        <f t="shared" si="197"/>
        <v/>
      </c>
      <c r="G1308" s="16" t="str">
        <f t="shared" si="198"/>
        <v/>
      </c>
      <c r="H1308" s="15" t="str">
        <f t="shared" si="199"/>
        <v/>
      </c>
      <c r="I1308" s="15" t="str">
        <f t="shared" si="200"/>
        <v/>
      </c>
      <c r="J1308" s="15" t="str">
        <f t="shared" si="201"/>
        <v/>
      </c>
      <c r="K1308" s="28"/>
      <c r="L1308" s="13" t="str">
        <f t="shared" si="202"/>
        <v/>
      </c>
      <c r="M1308" s="27" t="str">
        <f t="shared" si="203"/>
        <v/>
      </c>
      <c r="N1308" s="26" t="str">
        <f t="array" ref="N1308">IF($L1308="","",INDEX($B$10:$B$500,SMALL(IF($D$10:$D$500=$M1308,ROW($10:$500)-9),COUNTIF($M$9:$M1307,$M1308)+1)))</f>
        <v/>
      </c>
      <c r="O1308" s="28"/>
      <c r="P1308" s="13" t="str">
        <f t="shared" si="204"/>
        <v/>
      </c>
      <c r="Q1308" s="27" t="str">
        <f t="shared" si="205"/>
        <v/>
      </c>
      <c r="R1308" s="26" t="str">
        <f t="array" ref="R1308">IF($P1308="","",INDEX($B$10:$B$500,SMALL(IF($D$10:$D$500=$Q1308,ROW($10:$500)-9),COUNTIF($Q$9:$Q1307,$Q1308)+1)))</f>
        <v/>
      </c>
    </row>
    <row r="1309" spans="1:18" ht="26.25" thickTop="1" thickBot="1" x14ac:dyDescent="0.4">
      <c r="A1309" s="13" t="str">
        <f>IF(B1309="","",COUNT($A$9:A1308)+1)</f>
        <v/>
      </c>
      <c r="B1309" s="16"/>
      <c r="C1309" s="16"/>
      <c r="D1309" s="18" t="str">
        <f t="shared" si="195"/>
        <v/>
      </c>
      <c r="E1309" s="16" t="str">
        <f t="shared" si="196"/>
        <v/>
      </c>
      <c r="F1309" s="16" t="str">
        <f t="shared" si="197"/>
        <v/>
      </c>
      <c r="G1309" s="16" t="str">
        <f t="shared" si="198"/>
        <v/>
      </c>
      <c r="H1309" s="15" t="str">
        <f t="shared" si="199"/>
        <v/>
      </c>
      <c r="I1309" s="15" t="str">
        <f t="shared" si="200"/>
        <v/>
      </c>
      <c r="J1309" s="15" t="str">
        <f t="shared" si="201"/>
        <v/>
      </c>
      <c r="K1309" s="28"/>
      <c r="L1309" s="13" t="str">
        <f t="shared" si="202"/>
        <v/>
      </c>
      <c r="M1309" s="27" t="str">
        <f t="shared" si="203"/>
        <v/>
      </c>
      <c r="N1309" s="26" t="str">
        <f t="array" ref="N1309">IF($L1309="","",INDEX($B$10:$B$500,SMALL(IF($D$10:$D$500=$M1309,ROW($10:$500)-9),COUNTIF($M$9:$M1308,$M1309)+1)))</f>
        <v/>
      </c>
      <c r="O1309" s="28"/>
      <c r="P1309" s="13" t="str">
        <f t="shared" si="204"/>
        <v/>
      </c>
      <c r="Q1309" s="27" t="str">
        <f t="shared" si="205"/>
        <v/>
      </c>
      <c r="R1309" s="26" t="str">
        <f t="array" ref="R1309">IF($P1309="","",INDEX($B$10:$B$500,SMALL(IF($D$10:$D$500=$Q1309,ROW($10:$500)-9),COUNTIF($Q$9:$Q1308,$Q1309)+1)))</f>
        <v/>
      </c>
    </row>
    <row r="1310" spans="1:18" ht="26.25" thickTop="1" thickBot="1" x14ac:dyDescent="0.4">
      <c r="A1310" s="13" t="str">
        <f>IF(B1310="","",COUNT($A$9:A1309)+1)</f>
        <v/>
      </c>
      <c r="B1310" s="16"/>
      <c r="C1310" s="16"/>
      <c r="D1310" s="18" t="str">
        <f t="shared" si="195"/>
        <v/>
      </c>
      <c r="E1310" s="16" t="str">
        <f t="shared" si="196"/>
        <v/>
      </c>
      <c r="F1310" s="16" t="str">
        <f t="shared" si="197"/>
        <v/>
      </c>
      <c r="G1310" s="16" t="str">
        <f t="shared" si="198"/>
        <v/>
      </c>
      <c r="H1310" s="15" t="str">
        <f t="shared" si="199"/>
        <v/>
      </c>
      <c r="I1310" s="15" t="str">
        <f t="shared" si="200"/>
        <v/>
      </c>
      <c r="J1310" s="15" t="str">
        <f t="shared" si="201"/>
        <v/>
      </c>
      <c r="K1310" s="28"/>
      <c r="L1310" s="13" t="str">
        <f t="shared" si="202"/>
        <v/>
      </c>
      <c r="M1310" s="27" t="str">
        <f t="shared" si="203"/>
        <v/>
      </c>
      <c r="N1310" s="26" t="str">
        <f t="array" ref="N1310">IF($L1310="","",INDEX($B$10:$B$500,SMALL(IF($D$10:$D$500=$M1310,ROW($10:$500)-9),COUNTIF($M$9:$M1309,$M1310)+1)))</f>
        <v/>
      </c>
      <c r="O1310" s="28"/>
      <c r="P1310" s="13" t="str">
        <f t="shared" si="204"/>
        <v/>
      </c>
      <c r="Q1310" s="27" t="str">
        <f t="shared" si="205"/>
        <v/>
      </c>
      <c r="R1310" s="26" t="str">
        <f t="array" ref="R1310">IF($P1310="","",INDEX($B$10:$B$500,SMALL(IF($D$10:$D$500=$Q1310,ROW($10:$500)-9),COUNTIF($Q$9:$Q1309,$Q1310)+1)))</f>
        <v/>
      </c>
    </row>
    <row r="1311" spans="1:18" ht="26.25" thickTop="1" thickBot="1" x14ac:dyDescent="0.4">
      <c r="A1311" s="13" t="str">
        <f>IF(B1311="","",COUNT($A$9:A1310)+1)</f>
        <v/>
      </c>
      <c r="B1311" s="16"/>
      <c r="C1311" s="16"/>
      <c r="D1311" s="18" t="str">
        <f t="shared" si="195"/>
        <v/>
      </c>
      <c r="E1311" s="16" t="str">
        <f t="shared" si="196"/>
        <v/>
      </c>
      <c r="F1311" s="16" t="str">
        <f t="shared" si="197"/>
        <v/>
      </c>
      <c r="G1311" s="16" t="str">
        <f t="shared" si="198"/>
        <v/>
      </c>
      <c r="H1311" s="15" t="str">
        <f t="shared" si="199"/>
        <v/>
      </c>
      <c r="I1311" s="15" t="str">
        <f t="shared" si="200"/>
        <v/>
      </c>
      <c r="J1311" s="15" t="str">
        <f t="shared" si="201"/>
        <v/>
      </c>
      <c r="K1311" s="28"/>
      <c r="L1311" s="13" t="str">
        <f t="shared" si="202"/>
        <v/>
      </c>
      <c r="M1311" s="27" t="str">
        <f t="shared" si="203"/>
        <v/>
      </c>
      <c r="N1311" s="26" t="str">
        <f t="array" ref="N1311">IF($L1311="","",INDEX($B$10:$B$500,SMALL(IF($D$10:$D$500=$M1311,ROW($10:$500)-9),COUNTIF($M$9:$M1310,$M1311)+1)))</f>
        <v/>
      </c>
      <c r="O1311" s="28"/>
      <c r="P1311" s="13" t="str">
        <f t="shared" si="204"/>
        <v/>
      </c>
      <c r="Q1311" s="27" t="str">
        <f t="shared" si="205"/>
        <v/>
      </c>
      <c r="R1311" s="26" t="str">
        <f t="array" ref="R1311">IF($P1311="","",INDEX($B$10:$B$500,SMALL(IF($D$10:$D$500=$Q1311,ROW($10:$500)-9),COUNTIF($Q$9:$Q1310,$Q1311)+1)))</f>
        <v/>
      </c>
    </row>
    <row r="1312" spans="1:18" ht="26.25" thickTop="1" thickBot="1" x14ac:dyDescent="0.4">
      <c r="A1312" s="13" t="str">
        <f>IF(B1312="","",COUNT($A$9:A1311)+1)</f>
        <v/>
      </c>
      <c r="B1312" s="16"/>
      <c r="C1312" s="16"/>
      <c r="D1312" s="18" t="str">
        <f t="shared" si="195"/>
        <v/>
      </c>
      <c r="E1312" s="16" t="str">
        <f t="shared" si="196"/>
        <v/>
      </c>
      <c r="F1312" s="16" t="str">
        <f t="shared" si="197"/>
        <v/>
      </c>
      <c r="G1312" s="16" t="str">
        <f t="shared" si="198"/>
        <v/>
      </c>
      <c r="H1312" s="15" t="str">
        <f t="shared" si="199"/>
        <v/>
      </c>
      <c r="I1312" s="15" t="str">
        <f t="shared" si="200"/>
        <v/>
      </c>
      <c r="J1312" s="15" t="str">
        <f t="shared" si="201"/>
        <v/>
      </c>
      <c r="K1312" s="28"/>
      <c r="L1312" s="13" t="str">
        <f t="shared" si="202"/>
        <v/>
      </c>
      <c r="M1312" s="27" t="str">
        <f t="shared" si="203"/>
        <v/>
      </c>
      <c r="N1312" s="26" t="str">
        <f t="array" ref="N1312">IF($L1312="","",INDEX($B$10:$B$500,SMALL(IF($D$10:$D$500=$M1312,ROW($10:$500)-9),COUNTIF($M$9:$M1311,$M1312)+1)))</f>
        <v/>
      </c>
      <c r="O1312" s="28"/>
      <c r="P1312" s="13" t="str">
        <f t="shared" si="204"/>
        <v/>
      </c>
      <c r="Q1312" s="27" t="str">
        <f t="shared" si="205"/>
        <v/>
      </c>
      <c r="R1312" s="26" t="str">
        <f t="array" ref="R1312">IF($P1312="","",INDEX($B$10:$B$500,SMALL(IF($D$10:$D$500=$Q1312,ROW($10:$500)-9),COUNTIF($Q$9:$Q1311,$Q1312)+1)))</f>
        <v/>
      </c>
    </row>
    <row r="1313" spans="1:18" ht="26.25" thickTop="1" thickBot="1" x14ac:dyDescent="0.4">
      <c r="A1313" s="13" t="str">
        <f>IF(B1313="","",COUNT($A$9:A1312)+1)</f>
        <v/>
      </c>
      <c r="B1313" s="16"/>
      <c r="C1313" s="16"/>
      <c r="D1313" s="18" t="str">
        <f t="shared" ref="D1313:D1376" si="206">IF(C1313="","",DATE(IF(LEFT($C1313,1)="2",MID($C1313,2,2),"20"&amp;MID($C1313,2,2)),MID($C1313,4,2),MID($C1313,6,2)))</f>
        <v/>
      </c>
      <c r="E1313" s="16" t="str">
        <f t="shared" ref="E1313:E1376" si="207">IF(D1313="","",DAY(D1313))</f>
        <v/>
      </c>
      <c r="F1313" s="16" t="str">
        <f t="shared" ref="F1313:F1376" si="208">IF(D1313="","",MONTH(D1313))</f>
        <v/>
      </c>
      <c r="G1313" s="16" t="str">
        <f t="shared" ref="G1313:G1376" si="209">IF(D1313="","",YEAR(D1313))</f>
        <v/>
      </c>
      <c r="H1313" s="15" t="str">
        <f t="shared" ref="H1313:H1376" si="210">IF(ISNUMBER(E1313),DATEDIF((DATE(G1313,F1313,E1313)),(DATE("2012","10","1")),"MD"),"")</f>
        <v/>
      </c>
      <c r="I1313" s="15" t="str">
        <f t="shared" ref="I1313:I1376" si="211">IF(ISNUMBER(F1313),DATEDIF((DATE(G1313,F1313,E1313)),(DATE("2012","10","1")),"YM"),"")</f>
        <v/>
      </c>
      <c r="J1313" s="15" t="str">
        <f t="shared" ref="J1313:J1376" si="212">IF(ISNUMBER(G1313),DATEDIF((DATE(G1313,F1313,E1313)),(DATE("2012","10","1")),"Y"),"")</f>
        <v/>
      </c>
      <c r="K1313" s="28"/>
      <c r="L1313" s="13" t="str">
        <f t="shared" si="202"/>
        <v/>
      </c>
      <c r="M1313" s="27" t="str">
        <f t="shared" si="203"/>
        <v/>
      </c>
      <c r="N1313" s="26" t="str">
        <f t="array" ref="N1313">IF($L1313="","",INDEX($B$10:$B$500,SMALL(IF($D$10:$D$500=$M1313,ROW($10:$500)-9),COUNTIF($M$9:$M1312,$M1313)+1)))</f>
        <v/>
      </c>
      <c r="O1313" s="28"/>
      <c r="P1313" s="13" t="str">
        <f t="shared" si="204"/>
        <v/>
      </c>
      <c r="Q1313" s="27" t="str">
        <f t="shared" si="205"/>
        <v/>
      </c>
      <c r="R1313" s="26" t="str">
        <f t="array" ref="R1313">IF($P1313="","",INDEX($B$10:$B$500,SMALL(IF($D$10:$D$500=$Q1313,ROW($10:$500)-9),COUNTIF($Q$9:$Q1312,$Q1313)+1)))</f>
        <v/>
      </c>
    </row>
    <row r="1314" spans="1:18" ht="26.25" thickTop="1" thickBot="1" x14ac:dyDescent="0.4">
      <c r="A1314" s="13" t="str">
        <f>IF(B1314="","",COUNT($A$9:A1313)+1)</f>
        <v/>
      </c>
      <c r="B1314" s="16"/>
      <c r="C1314" s="16"/>
      <c r="D1314" s="18" t="str">
        <f t="shared" si="206"/>
        <v/>
      </c>
      <c r="E1314" s="16" t="str">
        <f t="shared" si="207"/>
        <v/>
      </c>
      <c r="F1314" s="16" t="str">
        <f t="shared" si="208"/>
        <v/>
      </c>
      <c r="G1314" s="16" t="str">
        <f t="shared" si="209"/>
        <v/>
      </c>
      <c r="H1314" s="15" t="str">
        <f t="shared" si="210"/>
        <v/>
      </c>
      <c r="I1314" s="15" t="str">
        <f t="shared" si="211"/>
        <v/>
      </c>
      <c r="J1314" s="15" t="str">
        <f t="shared" si="212"/>
        <v/>
      </c>
      <c r="K1314" s="28"/>
      <c r="L1314" s="13" t="str">
        <f t="shared" si="202"/>
        <v/>
      </c>
      <c r="M1314" s="27" t="str">
        <f t="shared" si="203"/>
        <v/>
      </c>
      <c r="N1314" s="26" t="str">
        <f t="array" ref="N1314">IF($L1314="","",INDEX($B$10:$B$500,SMALL(IF($D$10:$D$500=$M1314,ROW($10:$500)-9),COUNTIF($M$9:$M1313,$M1314)+1)))</f>
        <v/>
      </c>
      <c r="O1314" s="28"/>
      <c r="P1314" s="13" t="str">
        <f t="shared" si="204"/>
        <v/>
      </c>
      <c r="Q1314" s="27" t="str">
        <f t="shared" si="205"/>
        <v/>
      </c>
      <c r="R1314" s="26" t="str">
        <f t="array" ref="R1314">IF($P1314="","",INDEX($B$10:$B$500,SMALL(IF($D$10:$D$500=$Q1314,ROW($10:$500)-9),COUNTIF($Q$9:$Q1313,$Q1314)+1)))</f>
        <v/>
      </c>
    </row>
    <row r="1315" spans="1:18" ht="26.25" thickTop="1" thickBot="1" x14ac:dyDescent="0.4">
      <c r="A1315" s="13" t="str">
        <f>IF(B1315="","",COUNT($A$9:A1314)+1)</f>
        <v/>
      </c>
      <c r="B1315" s="16"/>
      <c r="C1315" s="16"/>
      <c r="D1315" s="18" t="str">
        <f t="shared" si="206"/>
        <v/>
      </c>
      <c r="E1315" s="16" t="str">
        <f t="shared" si="207"/>
        <v/>
      </c>
      <c r="F1315" s="16" t="str">
        <f t="shared" si="208"/>
        <v/>
      </c>
      <c r="G1315" s="16" t="str">
        <f t="shared" si="209"/>
        <v/>
      </c>
      <c r="H1315" s="15" t="str">
        <f t="shared" si="210"/>
        <v/>
      </c>
      <c r="I1315" s="15" t="str">
        <f t="shared" si="211"/>
        <v/>
      </c>
      <c r="J1315" s="15" t="str">
        <f t="shared" si="212"/>
        <v/>
      </c>
      <c r="K1315" s="28"/>
      <c r="L1315" s="13" t="str">
        <f t="shared" si="202"/>
        <v/>
      </c>
      <c r="M1315" s="27" t="str">
        <f t="shared" si="203"/>
        <v/>
      </c>
      <c r="N1315" s="26" t="str">
        <f t="array" ref="N1315">IF($L1315="","",INDEX($B$10:$B$500,SMALL(IF($D$10:$D$500=$M1315,ROW($10:$500)-9),COUNTIF($M$9:$M1314,$M1315)+1)))</f>
        <v/>
      </c>
      <c r="O1315" s="28"/>
      <c r="P1315" s="13" t="str">
        <f t="shared" si="204"/>
        <v/>
      </c>
      <c r="Q1315" s="27" t="str">
        <f t="shared" si="205"/>
        <v/>
      </c>
      <c r="R1315" s="26" t="str">
        <f t="array" ref="R1315">IF($P1315="","",INDEX($B$10:$B$500,SMALL(IF($D$10:$D$500=$Q1315,ROW($10:$500)-9),COUNTIF($Q$9:$Q1314,$Q1315)+1)))</f>
        <v/>
      </c>
    </row>
    <row r="1316" spans="1:18" ht="26.25" thickTop="1" thickBot="1" x14ac:dyDescent="0.4">
      <c r="A1316" s="13" t="str">
        <f>IF(B1316="","",COUNT($A$9:A1315)+1)</f>
        <v/>
      </c>
      <c r="B1316" s="16"/>
      <c r="C1316" s="16"/>
      <c r="D1316" s="18" t="str">
        <f t="shared" si="206"/>
        <v/>
      </c>
      <c r="E1316" s="16" t="str">
        <f t="shared" si="207"/>
        <v/>
      </c>
      <c r="F1316" s="16" t="str">
        <f t="shared" si="208"/>
        <v/>
      </c>
      <c r="G1316" s="16" t="str">
        <f t="shared" si="209"/>
        <v/>
      </c>
      <c r="H1316" s="15" t="str">
        <f t="shared" si="210"/>
        <v/>
      </c>
      <c r="I1316" s="15" t="str">
        <f t="shared" si="211"/>
        <v/>
      </c>
      <c r="J1316" s="15" t="str">
        <f t="shared" si="212"/>
        <v/>
      </c>
      <c r="K1316" s="28"/>
      <c r="L1316" s="13" t="str">
        <f t="shared" si="202"/>
        <v/>
      </c>
      <c r="M1316" s="27" t="str">
        <f t="shared" si="203"/>
        <v/>
      </c>
      <c r="N1316" s="26" t="str">
        <f t="array" ref="N1316">IF($L1316="","",INDEX($B$10:$B$500,SMALL(IF($D$10:$D$500=$M1316,ROW($10:$500)-9),COUNTIF($M$9:$M1315,$M1316)+1)))</f>
        <v/>
      </c>
      <c r="O1316" s="28"/>
      <c r="P1316" s="13" t="str">
        <f t="shared" si="204"/>
        <v/>
      </c>
      <c r="Q1316" s="27" t="str">
        <f t="shared" si="205"/>
        <v/>
      </c>
      <c r="R1316" s="26" t="str">
        <f t="array" ref="R1316">IF($P1316="","",INDEX($B$10:$B$500,SMALL(IF($D$10:$D$500=$Q1316,ROW($10:$500)-9),COUNTIF($Q$9:$Q1315,$Q1316)+1)))</f>
        <v/>
      </c>
    </row>
    <row r="1317" spans="1:18" ht="26.25" thickTop="1" thickBot="1" x14ac:dyDescent="0.4">
      <c r="A1317" s="13" t="str">
        <f>IF(B1317="","",COUNT($A$9:A1316)+1)</f>
        <v/>
      </c>
      <c r="B1317" s="16"/>
      <c r="C1317" s="16"/>
      <c r="D1317" s="18" t="str">
        <f t="shared" si="206"/>
        <v/>
      </c>
      <c r="E1317" s="16" t="str">
        <f t="shared" si="207"/>
        <v/>
      </c>
      <c r="F1317" s="16" t="str">
        <f t="shared" si="208"/>
        <v/>
      </c>
      <c r="G1317" s="16" t="str">
        <f t="shared" si="209"/>
        <v/>
      </c>
      <c r="H1317" s="15" t="str">
        <f t="shared" si="210"/>
        <v/>
      </c>
      <c r="I1317" s="15" t="str">
        <f t="shared" si="211"/>
        <v/>
      </c>
      <c r="J1317" s="15" t="str">
        <f t="shared" si="212"/>
        <v/>
      </c>
      <c r="K1317" s="28"/>
      <c r="L1317" s="13" t="str">
        <f t="shared" si="202"/>
        <v/>
      </c>
      <c r="M1317" s="27" t="str">
        <f t="shared" si="203"/>
        <v/>
      </c>
      <c r="N1317" s="26" t="str">
        <f t="array" ref="N1317">IF($L1317="","",INDEX($B$10:$B$500,SMALL(IF($D$10:$D$500=$M1317,ROW($10:$500)-9),COUNTIF($M$9:$M1316,$M1317)+1)))</f>
        <v/>
      </c>
      <c r="O1317" s="28"/>
      <c r="P1317" s="13" t="str">
        <f t="shared" si="204"/>
        <v/>
      </c>
      <c r="Q1317" s="27" t="str">
        <f t="shared" si="205"/>
        <v/>
      </c>
      <c r="R1317" s="26" t="str">
        <f t="array" ref="R1317">IF($P1317="","",INDEX($B$10:$B$500,SMALL(IF($D$10:$D$500=$Q1317,ROW($10:$500)-9),COUNTIF($Q$9:$Q1316,$Q1317)+1)))</f>
        <v/>
      </c>
    </row>
    <row r="1318" spans="1:18" ht="26.25" thickTop="1" thickBot="1" x14ac:dyDescent="0.4">
      <c r="A1318" s="13" t="str">
        <f>IF(B1318="","",COUNT($A$9:A1317)+1)</f>
        <v/>
      </c>
      <c r="B1318" s="16"/>
      <c r="C1318" s="16"/>
      <c r="D1318" s="18" t="str">
        <f t="shared" si="206"/>
        <v/>
      </c>
      <c r="E1318" s="16" t="str">
        <f t="shared" si="207"/>
        <v/>
      </c>
      <c r="F1318" s="16" t="str">
        <f t="shared" si="208"/>
        <v/>
      </c>
      <c r="G1318" s="16" t="str">
        <f t="shared" si="209"/>
        <v/>
      </c>
      <c r="H1318" s="15" t="str">
        <f t="shared" si="210"/>
        <v/>
      </c>
      <c r="I1318" s="15" t="str">
        <f t="shared" si="211"/>
        <v/>
      </c>
      <c r="J1318" s="15" t="str">
        <f t="shared" si="212"/>
        <v/>
      </c>
      <c r="K1318" s="28"/>
      <c r="L1318" s="13" t="str">
        <f t="shared" si="202"/>
        <v/>
      </c>
      <c r="M1318" s="27" t="str">
        <f t="shared" si="203"/>
        <v/>
      </c>
      <c r="N1318" s="26" t="str">
        <f t="array" ref="N1318">IF($L1318="","",INDEX($B$10:$B$500,SMALL(IF($D$10:$D$500=$M1318,ROW($10:$500)-9),COUNTIF($M$9:$M1317,$M1318)+1)))</f>
        <v/>
      </c>
      <c r="O1318" s="28"/>
      <c r="P1318" s="13" t="str">
        <f t="shared" si="204"/>
        <v/>
      </c>
      <c r="Q1318" s="27" t="str">
        <f t="shared" si="205"/>
        <v/>
      </c>
      <c r="R1318" s="26" t="str">
        <f t="array" ref="R1318">IF($P1318="","",INDEX($B$10:$B$500,SMALL(IF($D$10:$D$500=$Q1318,ROW($10:$500)-9),COUNTIF($Q$9:$Q1317,$Q1318)+1)))</f>
        <v/>
      </c>
    </row>
    <row r="1319" spans="1:18" ht="26.25" thickTop="1" thickBot="1" x14ac:dyDescent="0.4">
      <c r="A1319" s="13" t="str">
        <f>IF(B1319="","",COUNT($A$9:A1318)+1)</f>
        <v/>
      </c>
      <c r="B1319" s="16"/>
      <c r="C1319" s="16"/>
      <c r="D1319" s="18" t="str">
        <f t="shared" si="206"/>
        <v/>
      </c>
      <c r="E1319" s="16" t="str">
        <f t="shared" si="207"/>
        <v/>
      </c>
      <c r="F1319" s="16" t="str">
        <f t="shared" si="208"/>
        <v/>
      </c>
      <c r="G1319" s="16" t="str">
        <f t="shared" si="209"/>
        <v/>
      </c>
      <c r="H1319" s="15" t="str">
        <f t="shared" si="210"/>
        <v/>
      </c>
      <c r="I1319" s="15" t="str">
        <f t="shared" si="211"/>
        <v/>
      </c>
      <c r="J1319" s="15" t="str">
        <f t="shared" si="212"/>
        <v/>
      </c>
      <c r="K1319" s="28"/>
      <c r="L1319" s="13" t="str">
        <f t="shared" si="202"/>
        <v/>
      </c>
      <c r="M1319" s="27" t="str">
        <f t="shared" si="203"/>
        <v/>
      </c>
      <c r="N1319" s="26" t="str">
        <f t="array" ref="N1319">IF($L1319="","",INDEX($B$10:$B$500,SMALL(IF($D$10:$D$500=$M1319,ROW($10:$500)-9),COUNTIF($M$9:$M1318,$M1319)+1)))</f>
        <v/>
      </c>
      <c r="O1319" s="28"/>
      <c r="P1319" s="13" t="str">
        <f t="shared" si="204"/>
        <v/>
      </c>
      <c r="Q1319" s="27" t="str">
        <f t="shared" si="205"/>
        <v/>
      </c>
      <c r="R1319" s="26" t="str">
        <f t="array" ref="R1319">IF($P1319="","",INDEX($B$10:$B$500,SMALL(IF($D$10:$D$500=$Q1319,ROW($10:$500)-9),COUNTIF($Q$9:$Q1318,$Q1319)+1)))</f>
        <v/>
      </c>
    </row>
    <row r="1320" spans="1:18" ht="26.25" thickTop="1" thickBot="1" x14ac:dyDescent="0.4">
      <c r="A1320" s="13" t="str">
        <f>IF(B1320="","",COUNT($A$9:A1319)+1)</f>
        <v/>
      </c>
      <c r="B1320" s="16"/>
      <c r="C1320" s="16"/>
      <c r="D1320" s="18" t="str">
        <f t="shared" si="206"/>
        <v/>
      </c>
      <c r="E1320" s="16" t="str">
        <f t="shared" si="207"/>
        <v/>
      </c>
      <c r="F1320" s="16" t="str">
        <f t="shared" si="208"/>
        <v/>
      </c>
      <c r="G1320" s="16" t="str">
        <f t="shared" si="209"/>
        <v/>
      </c>
      <c r="H1320" s="15" t="str">
        <f t="shared" si="210"/>
        <v/>
      </c>
      <c r="I1320" s="15" t="str">
        <f t="shared" si="211"/>
        <v/>
      </c>
      <c r="J1320" s="15" t="str">
        <f t="shared" si="212"/>
        <v/>
      </c>
      <c r="K1320" s="28"/>
      <c r="L1320" s="13" t="str">
        <f t="shared" si="202"/>
        <v/>
      </c>
      <c r="M1320" s="27" t="str">
        <f t="shared" si="203"/>
        <v/>
      </c>
      <c r="N1320" s="26" t="str">
        <f t="array" ref="N1320">IF($L1320="","",INDEX($B$10:$B$500,SMALL(IF($D$10:$D$500=$M1320,ROW($10:$500)-9),COUNTIF($M$9:$M1319,$M1320)+1)))</f>
        <v/>
      </c>
      <c r="O1320" s="28"/>
      <c r="P1320" s="13" t="str">
        <f t="shared" si="204"/>
        <v/>
      </c>
      <c r="Q1320" s="27" t="str">
        <f t="shared" si="205"/>
        <v/>
      </c>
      <c r="R1320" s="26" t="str">
        <f t="array" ref="R1320">IF($P1320="","",INDEX($B$10:$B$500,SMALL(IF($D$10:$D$500=$Q1320,ROW($10:$500)-9),COUNTIF($Q$9:$Q1319,$Q1320)+1)))</f>
        <v/>
      </c>
    </row>
    <row r="1321" spans="1:18" ht="26.25" thickTop="1" thickBot="1" x14ac:dyDescent="0.4">
      <c r="A1321" s="13" t="str">
        <f>IF(B1321="","",COUNT($A$9:A1320)+1)</f>
        <v/>
      </c>
      <c r="B1321" s="16"/>
      <c r="C1321" s="16"/>
      <c r="D1321" s="18" t="str">
        <f t="shared" si="206"/>
        <v/>
      </c>
      <c r="E1321" s="16" t="str">
        <f t="shared" si="207"/>
        <v/>
      </c>
      <c r="F1321" s="16" t="str">
        <f t="shared" si="208"/>
        <v/>
      </c>
      <c r="G1321" s="16" t="str">
        <f t="shared" si="209"/>
        <v/>
      </c>
      <c r="H1321" s="15" t="str">
        <f t="shared" si="210"/>
        <v/>
      </c>
      <c r="I1321" s="15" t="str">
        <f t="shared" si="211"/>
        <v/>
      </c>
      <c r="J1321" s="15" t="str">
        <f t="shared" si="212"/>
        <v/>
      </c>
      <c r="K1321" s="28"/>
      <c r="L1321" s="13" t="str">
        <f t="shared" si="202"/>
        <v/>
      </c>
      <c r="M1321" s="27" t="str">
        <f t="shared" si="203"/>
        <v/>
      </c>
      <c r="N1321" s="26" t="str">
        <f t="array" ref="N1321">IF($L1321="","",INDEX($B$10:$B$500,SMALL(IF($D$10:$D$500=$M1321,ROW($10:$500)-9),COUNTIF($M$9:$M1320,$M1321)+1)))</f>
        <v/>
      </c>
      <c r="O1321" s="28"/>
      <c r="P1321" s="13" t="str">
        <f t="shared" si="204"/>
        <v/>
      </c>
      <c r="Q1321" s="27" t="str">
        <f t="shared" si="205"/>
        <v/>
      </c>
      <c r="R1321" s="26" t="str">
        <f t="array" ref="R1321">IF($P1321="","",INDEX($B$10:$B$500,SMALL(IF($D$10:$D$500=$Q1321,ROW($10:$500)-9),COUNTIF($Q$9:$Q1320,$Q1321)+1)))</f>
        <v/>
      </c>
    </row>
    <row r="1322" spans="1:18" ht="26.25" thickTop="1" thickBot="1" x14ac:dyDescent="0.4">
      <c r="A1322" s="13" t="str">
        <f>IF(B1322="","",COUNT($A$9:A1321)+1)</f>
        <v/>
      </c>
      <c r="B1322" s="16"/>
      <c r="C1322" s="16"/>
      <c r="D1322" s="18" t="str">
        <f t="shared" si="206"/>
        <v/>
      </c>
      <c r="E1322" s="16" t="str">
        <f t="shared" si="207"/>
        <v/>
      </c>
      <c r="F1322" s="16" t="str">
        <f t="shared" si="208"/>
        <v/>
      </c>
      <c r="G1322" s="16" t="str">
        <f t="shared" si="209"/>
        <v/>
      </c>
      <c r="H1322" s="15" t="str">
        <f t="shared" si="210"/>
        <v/>
      </c>
      <c r="I1322" s="15" t="str">
        <f t="shared" si="211"/>
        <v/>
      </c>
      <c r="J1322" s="15" t="str">
        <f t="shared" si="212"/>
        <v/>
      </c>
      <c r="K1322" s="28"/>
      <c r="L1322" s="13" t="str">
        <f t="shared" si="202"/>
        <v/>
      </c>
      <c r="M1322" s="27" t="str">
        <f t="shared" si="203"/>
        <v/>
      </c>
      <c r="N1322" s="26" t="str">
        <f t="array" ref="N1322">IF($L1322="","",INDEX($B$10:$B$500,SMALL(IF($D$10:$D$500=$M1322,ROW($10:$500)-9),COUNTIF($M$9:$M1321,$M1322)+1)))</f>
        <v/>
      </c>
      <c r="O1322" s="28"/>
      <c r="P1322" s="13" t="str">
        <f t="shared" si="204"/>
        <v/>
      </c>
      <c r="Q1322" s="27" t="str">
        <f t="shared" si="205"/>
        <v/>
      </c>
      <c r="R1322" s="26" t="str">
        <f t="array" ref="R1322">IF($P1322="","",INDEX($B$10:$B$500,SMALL(IF($D$10:$D$500=$Q1322,ROW($10:$500)-9),COUNTIF($Q$9:$Q1321,$Q1322)+1)))</f>
        <v/>
      </c>
    </row>
    <row r="1323" spans="1:18" ht="26.25" thickTop="1" thickBot="1" x14ac:dyDescent="0.4">
      <c r="A1323" s="13" t="str">
        <f>IF(B1323="","",COUNT($A$9:A1322)+1)</f>
        <v/>
      </c>
      <c r="B1323" s="16"/>
      <c r="C1323" s="16"/>
      <c r="D1323" s="18" t="str">
        <f t="shared" si="206"/>
        <v/>
      </c>
      <c r="E1323" s="16" t="str">
        <f t="shared" si="207"/>
        <v/>
      </c>
      <c r="F1323" s="16" t="str">
        <f t="shared" si="208"/>
        <v/>
      </c>
      <c r="G1323" s="16" t="str">
        <f t="shared" si="209"/>
        <v/>
      </c>
      <c r="H1323" s="15" t="str">
        <f t="shared" si="210"/>
        <v/>
      </c>
      <c r="I1323" s="15" t="str">
        <f t="shared" si="211"/>
        <v/>
      </c>
      <c r="J1323" s="15" t="str">
        <f t="shared" si="212"/>
        <v/>
      </c>
      <c r="K1323" s="28"/>
      <c r="L1323" s="13" t="str">
        <f t="shared" si="202"/>
        <v/>
      </c>
      <c r="M1323" s="27" t="str">
        <f t="shared" si="203"/>
        <v/>
      </c>
      <c r="N1323" s="26" t="str">
        <f t="array" ref="N1323">IF($L1323="","",INDEX($B$10:$B$500,SMALL(IF($D$10:$D$500=$M1323,ROW($10:$500)-9),COUNTIF($M$9:$M1322,$M1323)+1)))</f>
        <v/>
      </c>
      <c r="O1323" s="28"/>
      <c r="P1323" s="13" t="str">
        <f t="shared" si="204"/>
        <v/>
      </c>
      <c r="Q1323" s="27" t="str">
        <f t="shared" si="205"/>
        <v/>
      </c>
      <c r="R1323" s="26" t="str">
        <f t="array" ref="R1323">IF($P1323="","",INDEX($B$10:$B$500,SMALL(IF($D$10:$D$500=$Q1323,ROW($10:$500)-9),COUNTIF($Q$9:$Q1322,$Q1323)+1)))</f>
        <v/>
      </c>
    </row>
    <row r="1324" spans="1:18" ht="26.25" thickTop="1" thickBot="1" x14ac:dyDescent="0.4">
      <c r="A1324" s="13" t="str">
        <f>IF(B1324="","",COUNT($A$9:A1323)+1)</f>
        <v/>
      </c>
      <c r="B1324" s="16"/>
      <c r="C1324" s="16"/>
      <c r="D1324" s="18" t="str">
        <f t="shared" si="206"/>
        <v/>
      </c>
      <c r="E1324" s="16" t="str">
        <f t="shared" si="207"/>
        <v/>
      </c>
      <c r="F1324" s="16" t="str">
        <f t="shared" si="208"/>
        <v/>
      </c>
      <c r="G1324" s="16" t="str">
        <f t="shared" si="209"/>
        <v/>
      </c>
      <c r="H1324" s="15" t="str">
        <f t="shared" si="210"/>
        <v/>
      </c>
      <c r="I1324" s="15" t="str">
        <f t="shared" si="211"/>
        <v/>
      </c>
      <c r="J1324" s="15" t="str">
        <f t="shared" si="212"/>
        <v/>
      </c>
      <c r="K1324" s="28"/>
      <c r="L1324" s="13" t="str">
        <f t="shared" si="202"/>
        <v/>
      </c>
      <c r="M1324" s="27" t="str">
        <f t="shared" si="203"/>
        <v/>
      </c>
      <c r="N1324" s="26" t="str">
        <f t="array" ref="N1324">IF($L1324="","",INDEX($B$10:$B$500,SMALL(IF($D$10:$D$500=$M1324,ROW($10:$500)-9),COUNTIF($M$9:$M1323,$M1324)+1)))</f>
        <v/>
      </c>
      <c r="O1324" s="28"/>
      <c r="P1324" s="13" t="str">
        <f t="shared" si="204"/>
        <v/>
      </c>
      <c r="Q1324" s="27" t="str">
        <f t="shared" si="205"/>
        <v/>
      </c>
      <c r="R1324" s="26" t="str">
        <f t="array" ref="R1324">IF($P1324="","",INDEX($B$10:$B$500,SMALL(IF($D$10:$D$500=$Q1324,ROW($10:$500)-9),COUNTIF($Q$9:$Q1323,$Q1324)+1)))</f>
        <v/>
      </c>
    </row>
    <row r="1325" spans="1:18" ht="26.25" thickTop="1" thickBot="1" x14ac:dyDescent="0.4">
      <c r="A1325" s="13" t="str">
        <f>IF(B1325="","",COUNT($A$9:A1324)+1)</f>
        <v/>
      </c>
      <c r="B1325" s="16"/>
      <c r="C1325" s="16"/>
      <c r="D1325" s="18" t="str">
        <f t="shared" si="206"/>
        <v/>
      </c>
      <c r="E1325" s="16" t="str">
        <f t="shared" si="207"/>
        <v/>
      </c>
      <c r="F1325" s="16" t="str">
        <f t="shared" si="208"/>
        <v/>
      </c>
      <c r="G1325" s="16" t="str">
        <f t="shared" si="209"/>
        <v/>
      </c>
      <c r="H1325" s="15" t="str">
        <f t="shared" si="210"/>
        <v/>
      </c>
      <c r="I1325" s="15" t="str">
        <f t="shared" si="211"/>
        <v/>
      </c>
      <c r="J1325" s="15" t="str">
        <f t="shared" si="212"/>
        <v/>
      </c>
      <c r="K1325" s="28"/>
      <c r="L1325" s="13" t="str">
        <f t="shared" si="202"/>
        <v/>
      </c>
      <c r="M1325" s="27" t="str">
        <f t="shared" si="203"/>
        <v/>
      </c>
      <c r="N1325" s="26" t="str">
        <f t="array" ref="N1325">IF($L1325="","",INDEX($B$10:$B$500,SMALL(IF($D$10:$D$500=$M1325,ROW($10:$500)-9),COUNTIF($M$9:$M1324,$M1325)+1)))</f>
        <v/>
      </c>
      <c r="O1325" s="28"/>
      <c r="P1325" s="13" t="str">
        <f t="shared" si="204"/>
        <v/>
      </c>
      <c r="Q1325" s="27" t="str">
        <f t="shared" si="205"/>
        <v/>
      </c>
      <c r="R1325" s="26" t="str">
        <f t="array" ref="R1325">IF($P1325="","",INDEX($B$10:$B$500,SMALL(IF($D$10:$D$500=$Q1325,ROW($10:$500)-9),COUNTIF($Q$9:$Q1324,$Q1325)+1)))</f>
        <v/>
      </c>
    </row>
    <row r="1326" spans="1:18" ht="26.25" thickTop="1" thickBot="1" x14ac:dyDescent="0.4">
      <c r="A1326" s="13" t="str">
        <f>IF(B1326="","",COUNT($A$9:A1325)+1)</f>
        <v/>
      </c>
      <c r="B1326" s="16"/>
      <c r="C1326" s="16"/>
      <c r="D1326" s="18" t="str">
        <f t="shared" si="206"/>
        <v/>
      </c>
      <c r="E1326" s="16" t="str">
        <f t="shared" si="207"/>
        <v/>
      </c>
      <c r="F1326" s="16" t="str">
        <f t="shared" si="208"/>
        <v/>
      </c>
      <c r="G1326" s="16" t="str">
        <f t="shared" si="209"/>
        <v/>
      </c>
      <c r="H1326" s="15" t="str">
        <f t="shared" si="210"/>
        <v/>
      </c>
      <c r="I1326" s="15" t="str">
        <f t="shared" si="211"/>
        <v/>
      </c>
      <c r="J1326" s="15" t="str">
        <f t="shared" si="212"/>
        <v/>
      </c>
      <c r="K1326" s="28"/>
      <c r="L1326" s="13" t="str">
        <f t="shared" si="202"/>
        <v/>
      </c>
      <c r="M1326" s="27" t="str">
        <f t="shared" si="203"/>
        <v/>
      </c>
      <c r="N1326" s="26" t="str">
        <f t="array" ref="N1326">IF($L1326="","",INDEX($B$10:$B$500,SMALL(IF($D$10:$D$500=$M1326,ROW($10:$500)-9),COUNTIF($M$9:$M1325,$M1326)+1)))</f>
        <v/>
      </c>
      <c r="O1326" s="28"/>
      <c r="P1326" s="13" t="str">
        <f t="shared" si="204"/>
        <v/>
      </c>
      <c r="Q1326" s="27" t="str">
        <f t="shared" si="205"/>
        <v/>
      </c>
      <c r="R1326" s="26" t="str">
        <f t="array" ref="R1326">IF($P1326="","",INDEX($B$10:$B$500,SMALL(IF($D$10:$D$500=$Q1326,ROW($10:$500)-9),COUNTIF($Q$9:$Q1325,$Q1326)+1)))</f>
        <v/>
      </c>
    </row>
    <row r="1327" spans="1:18" ht="26.25" thickTop="1" thickBot="1" x14ac:dyDescent="0.4">
      <c r="A1327" s="13" t="str">
        <f>IF(B1327="","",COUNT($A$9:A1326)+1)</f>
        <v/>
      </c>
      <c r="B1327" s="16"/>
      <c r="C1327" s="16"/>
      <c r="D1327" s="18" t="str">
        <f t="shared" si="206"/>
        <v/>
      </c>
      <c r="E1327" s="16" t="str">
        <f t="shared" si="207"/>
        <v/>
      </c>
      <c r="F1327" s="16" t="str">
        <f t="shared" si="208"/>
        <v/>
      </c>
      <c r="G1327" s="16" t="str">
        <f t="shared" si="209"/>
        <v/>
      </c>
      <c r="H1327" s="15" t="str">
        <f t="shared" si="210"/>
        <v/>
      </c>
      <c r="I1327" s="15" t="str">
        <f t="shared" si="211"/>
        <v/>
      </c>
      <c r="J1327" s="15" t="str">
        <f t="shared" si="212"/>
        <v/>
      </c>
      <c r="K1327" s="28"/>
      <c r="L1327" s="13" t="str">
        <f t="shared" si="202"/>
        <v/>
      </c>
      <c r="M1327" s="27" t="str">
        <f t="shared" si="203"/>
        <v/>
      </c>
      <c r="N1327" s="26" t="str">
        <f t="array" ref="N1327">IF($L1327="","",INDEX($B$10:$B$500,SMALL(IF($D$10:$D$500=$M1327,ROW($10:$500)-9),COUNTIF($M$9:$M1326,$M1327)+1)))</f>
        <v/>
      </c>
      <c r="O1327" s="28"/>
      <c r="P1327" s="13" t="str">
        <f t="shared" si="204"/>
        <v/>
      </c>
      <c r="Q1327" s="27" t="str">
        <f t="shared" si="205"/>
        <v/>
      </c>
      <c r="R1327" s="26" t="str">
        <f t="array" ref="R1327">IF($P1327="","",INDEX($B$10:$B$500,SMALL(IF($D$10:$D$500=$Q1327,ROW($10:$500)-9),COUNTIF($Q$9:$Q1326,$Q1327)+1)))</f>
        <v/>
      </c>
    </row>
    <row r="1328" spans="1:18" ht="26.25" thickTop="1" thickBot="1" x14ac:dyDescent="0.4">
      <c r="A1328" s="13" t="str">
        <f>IF(B1328="","",COUNT($A$9:A1327)+1)</f>
        <v/>
      </c>
      <c r="B1328" s="16"/>
      <c r="C1328" s="16"/>
      <c r="D1328" s="18" t="str">
        <f t="shared" si="206"/>
        <v/>
      </c>
      <c r="E1328" s="16" t="str">
        <f t="shared" si="207"/>
        <v/>
      </c>
      <c r="F1328" s="16" t="str">
        <f t="shared" si="208"/>
        <v/>
      </c>
      <c r="G1328" s="16" t="str">
        <f t="shared" si="209"/>
        <v/>
      </c>
      <c r="H1328" s="15" t="str">
        <f t="shared" si="210"/>
        <v/>
      </c>
      <c r="I1328" s="15" t="str">
        <f t="shared" si="211"/>
        <v/>
      </c>
      <c r="J1328" s="15" t="str">
        <f t="shared" si="212"/>
        <v/>
      </c>
      <c r="K1328" s="28"/>
      <c r="L1328" s="13" t="str">
        <f t="shared" si="202"/>
        <v/>
      </c>
      <c r="M1328" s="27" t="str">
        <f t="shared" si="203"/>
        <v/>
      </c>
      <c r="N1328" s="26" t="str">
        <f t="array" ref="N1328">IF($L1328="","",INDEX($B$10:$B$500,SMALL(IF($D$10:$D$500=$M1328,ROW($10:$500)-9),COUNTIF($M$9:$M1327,$M1328)+1)))</f>
        <v/>
      </c>
      <c r="O1328" s="28"/>
      <c r="P1328" s="13" t="str">
        <f t="shared" si="204"/>
        <v/>
      </c>
      <c r="Q1328" s="27" t="str">
        <f t="shared" si="205"/>
        <v/>
      </c>
      <c r="R1328" s="26" t="str">
        <f t="array" ref="R1328">IF($P1328="","",INDEX($B$10:$B$500,SMALL(IF($D$10:$D$500=$Q1328,ROW($10:$500)-9),COUNTIF($Q$9:$Q1327,$Q1328)+1)))</f>
        <v/>
      </c>
    </row>
    <row r="1329" spans="1:18" ht="26.25" thickTop="1" thickBot="1" x14ac:dyDescent="0.4">
      <c r="A1329" s="13" t="str">
        <f>IF(B1329="","",COUNT($A$9:A1328)+1)</f>
        <v/>
      </c>
      <c r="B1329" s="16"/>
      <c r="C1329" s="16"/>
      <c r="D1329" s="18" t="str">
        <f t="shared" si="206"/>
        <v/>
      </c>
      <c r="E1329" s="16" t="str">
        <f t="shared" si="207"/>
        <v/>
      </c>
      <c r="F1329" s="16" t="str">
        <f t="shared" si="208"/>
        <v/>
      </c>
      <c r="G1329" s="16" t="str">
        <f t="shared" si="209"/>
        <v/>
      </c>
      <c r="H1329" s="15" t="str">
        <f t="shared" si="210"/>
        <v/>
      </c>
      <c r="I1329" s="15" t="str">
        <f t="shared" si="211"/>
        <v/>
      </c>
      <c r="J1329" s="15" t="str">
        <f t="shared" si="212"/>
        <v/>
      </c>
      <c r="K1329" s="28"/>
      <c r="L1329" s="13" t="str">
        <f t="shared" si="202"/>
        <v/>
      </c>
      <c r="M1329" s="27" t="str">
        <f t="shared" si="203"/>
        <v/>
      </c>
      <c r="N1329" s="26" t="str">
        <f t="array" ref="N1329">IF($L1329="","",INDEX($B$10:$B$500,SMALL(IF($D$10:$D$500=$M1329,ROW($10:$500)-9),COUNTIF($M$9:$M1328,$M1329)+1)))</f>
        <v/>
      </c>
      <c r="O1329" s="28"/>
      <c r="P1329" s="13" t="str">
        <f t="shared" si="204"/>
        <v/>
      </c>
      <c r="Q1329" s="27" t="str">
        <f t="shared" si="205"/>
        <v/>
      </c>
      <c r="R1329" s="26" t="str">
        <f t="array" ref="R1329">IF($P1329="","",INDEX($B$10:$B$500,SMALL(IF($D$10:$D$500=$Q1329,ROW($10:$500)-9),COUNTIF($Q$9:$Q1328,$Q1329)+1)))</f>
        <v/>
      </c>
    </row>
    <row r="1330" spans="1:18" ht="26.25" thickTop="1" thickBot="1" x14ac:dyDescent="0.4">
      <c r="A1330" s="13" t="str">
        <f>IF(B1330="","",COUNT($A$9:A1329)+1)</f>
        <v/>
      </c>
      <c r="B1330" s="16"/>
      <c r="C1330" s="16"/>
      <c r="D1330" s="18" t="str">
        <f t="shared" si="206"/>
        <v/>
      </c>
      <c r="E1330" s="16" t="str">
        <f t="shared" si="207"/>
        <v/>
      </c>
      <c r="F1330" s="16" t="str">
        <f t="shared" si="208"/>
        <v/>
      </c>
      <c r="G1330" s="16" t="str">
        <f t="shared" si="209"/>
        <v/>
      </c>
      <c r="H1330" s="15" t="str">
        <f t="shared" si="210"/>
        <v/>
      </c>
      <c r="I1330" s="15" t="str">
        <f t="shared" si="211"/>
        <v/>
      </c>
      <c r="J1330" s="15" t="str">
        <f t="shared" si="212"/>
        <v/>
      </c>
      <c r="K1330" s="28"/>
      <c r="L1330" s="13" t="str">
        <f t="shared" si="202"/>
        <v/>
      </c>
      <c r="M1330" s="27" t="str">
        <f t="shared" si="203"/>
        <v/>
      </c>
      <c r="N1330" s="26" t="str">
        <f t="array" ref="N1330">IF($L1330="","",INDEX($B$10:$B$500,SMALL(IF($D$10:$D$500=$M1330,ROW($10:$500)-9),COUNTIF($M$9:$M1329,$M1330)+1)))</f>
        <v/>
      </c>
      <c r="O1330" s="28"/>
      <c r="P1330" s="13" t="str">
        <f t="shared" si="204"/>
        <v/>
      </c>
      <c r="Q1330" s="27" t="str">
        <f t="shared" si="205"/>
        <v/>
      </c>
      <c r="R1330" s="26" t="str">
        <f t="array" ref="R1330">IF($P1330="","",INDEX($B$10:$B$500,SMALL(IF($D$10:$D$500=$Q1330,ROW($10:$500)-9),COUNTIF($Q$9:$Q1329,$Q1330)+1)))</f>
        <v/>
      </c>
    </row>
    <row r="1331" spans="1:18" ht="26.25" thickTop="1" thickBot="1" x14ac:dyDescent="0.4">
      <c r="A1331" s="13" t="str">
        <f>IF(B1331="","",COUNT($A$9:A1330)+1)</f>
        <v/>
      </c>
      <c r="B1331" s="16"/>
      <c r="C1331" s="16"/>
      <c r="D1331" s="18" t="str">
        <f t="shared" si="206"/>
        <v/>
      </c>
      <c r="E1331" s="16" t="str">
        <f t="shared" si="207"/>
        <v/>
      </c>
      <c r="F1331" s="16" t="str">
        <f t="shared" si="208"/>
        <v/>
      </c>
      <c r="G1331" s="16" t="str">
        <f t="shared" si="209"/>
        <v/>
      </c>
      <c r="H1331" s="15" t="str">
        <f t="shared" si="210"/>
        <v/>
      </c>
      <c r="I1331" s="15" t="str">
        <f t="shared" si="211"/>
        <v/>
      </c>
      <c r="J1331" s="15" t="str">
        <f t="shared" si="212"/>
        <v/>
      </c>
      <c r="K1331" s="28"/>
      <c r="L1331" s="13" t="str">
        <f t="shared" si="202"/>
        <v/>
      </c>
      <c r="M1331" s="27" t="str">
        <f t="shared" si="203"/>
        <v/>
      </c>
      <c r="N1331" s="26" t="str">
        <f t="array" ref="N1331">IF($L1331="","",INDEX($B$10:$B$500,SMALL(IF($D$10:$D$500=$M1331,ROW($10:$500)-9),COUNTIF($M$9:$M1330,$M1331)+1)))</f>
        <v/>
      </c>
      <c r="O1331" s="28"/>
      <c r="P1331" s="13" t="str">
        <f t="shared" si="204"/>
        <v/>
      </c>
      <c r="Q1331" s="27" t="str">
        <f t="shared" si="205"/>
        <v/>
      </c>
      <c r="R1331" s="26" t="str">
        <f t="array" ref="R1331">IF($P1331="","",INDEX($B$10:$B$500,SMALL(IF($D$10:$D$500=$Q1331,ROW($10:$500)-9),COUNTIF($Q$9:$Q1330,$Q1331)+1)))</f>
        <v/>
      </c>
    </row>
    <row r="1332" spans="1:18" ht="26.25" thickTop="1" thickBot="1" x14ac:dyDescent="0.4">
      <c r="A1332" s="13" t="str">
        <f>IF(B1332="","",COUNT($A$9:A1331)+1)</f>
        <v/>
      </c>
      <c r="B1332" s="16"/>
      <c r="C1332" s="16"/>
      <c r="D1332" s="18" t="str">
        <f t="shared" si="206"/>
        <v/>
      </c>
      <c r="E1332" s="16" t="str">
        <f t="shared" si="207"/>
        <v/>
      </c>
      <c r="F1332" s="16" t="str">
        <f t="shared" si="208"/>
        <v/>
      </c>
      <c r="G1332" s="16" t="str">
        <f t="shared" si="209"/>
        <v/>
      </c>
      <c r="H1332" s="15" t="str">
        <f t="shared" si="210"/>
        <v/>
      </c>
      <c r="I1332" s="15" t="str">
        <f t="shared" si="211"/>
        <v/>
      </c>
      <c r="J1332" s="15" t="str">
        <f t="shared" si="212"/>
        <v/>
      </c>
      <c r="K1332" s="28"/>
      <c r="L1332" s="13" t="str">
        <f t="shared" si="202"/>
        <v/>
      </c>
      <c r="M1332" s="27" t="str">
        <f t="shared" si="203"/>
        <v/>
      </c>
      <c r="N1332" s="26" t="str">
        <f t="array" ref="N1332">IF($L1332="","",INDEX($B$10:$B$500,SMALL(IF($D$10:$D$500=$M1332,ROW($10:$500)-9),COUNTIF($M$9:$M1331,$M1332)+1)))</f>
        <v/>
      </c>
      <c r="O1332" s="28"/>
      <c r="P1332" s="13" t="str">
        <f t="shared" si="204"/>
        <v/>
      </c>
      <c r="Q1332" s="27" t="str">
        <f t="shared" si="205"/>
        <v/>
      </c>
      <c r="R1332" s="26" t="str">
        <f t="array" ref="R1332">IF($P1332="","",INDEX($B$10:$B$500,SMALL(IF($D$10:$D$500=$Q1332,ROW($10:$500)-9),COUNTIF($Q$9:$Q1331,$Q1332)+1)))</f>
        <v/>
      </c>
    </row>
    <row r="1333" spans="1:18" ht="26.25" thickTop="1" thickBot="1" x14ac:dyDescent="0.4">
      <c r="A1333" s="13" t="str">
        <f>IF(B1333="","",COUNT($A$9:A1332)+1)</f>
        <v/>
      </c>
      <c r="B1333" s="16"/>
      <c r="C1333" s="16"/>
      <c r="D1333" s="18" t="str">
        <f t="shared" si="206"/>
        <v/>
      </c>
      <c r="E1333" s="16" t="str">
        <f t="shared" si="207"/>
        <v/>
      </c>
      <c r="F1333" s="16" t="str">
        <f t="shared" si="208"/>
        <v/>
      </c>
      <c r="G1333" s="16" t="str">
        <f t="shared" si="209"/>
        <v/>
      </c>
      <c r="H1333" s="15" t="str">
        <f t="shared" si="210"/>
        <v/>
      </c>
      <c r="I1333" s="15" t="str">
        <f t="shared" si="211"/>
        <v/>
      </c>
      <c r="J1333" s="15" t="str">
        <f t="shared" si="212"/>
        <v/>
      </c>
      <c r="K1333" s="28"/>
      <c r="L1333" s="13" t="str">
        <f t="shared" si="202"/>
        <v/>
      </c>
      <c r="M1333" s="27" t="str">
        <f t="shared" si="203"/>
        <v/>
      </c>
      <c r="N1333" s="26" t="str">
        <f t="array" ref="N1333">IF($L1333="","",INDEX($B$10:$B$500,SMALL(IF($D$10:$D$500=$M1333,ROW($10:$500)-9),COUNTIF($M$9:$M1332,$M1333)+1)))</f>
        <v/>
      </c>
      <c r="O1333" s="28"/>
      <c r="P1333" s="13" t="str">
        <f t="shared" si="204"/>
        <v/>
      </c>
      <c r="Q1333" s="27" t="str">
        <f t="shared" si="205"/>
        <v/>
      </c>
      <c r="R1333" s="26" t="str">
        <f t="array" ref="R1333">IF($P1333="","",INDEX($B$10:$B$500,SMALL(IF($D$10:$D$500=$Q1333,ROW($10:$500)-9),COUNTIF($Q$9:$Q1332,$Q1333)+1)))</f>
        <v/>
      </c>
    </row>
    <row r="1334" spans="1:18" ht="26.25" thickTop="1" thickBot="1" x14ac:dyDescent="0.4">
      <c r="A1334" s="13" t="str">
        <f>IF(B1334="","",COUNT($A$9:A1333)+1)</f>
        <v/>
      </c>
      <c r="B1334" s="16"/>
      <c r="C1334" s="16"/>
      <c r="D1334" s="18" t="str">
        <f t="shared" si="206"/>
        <v/>
      </c>
      <c r="E1334" s="16" t="str">
        <f t="shared" si="207"/>
        <v/>
      </c>
      <c r="F1334" s="16" t="str">
        <f t="shared" si="208"/>
        <v/>
      </c>
      <c r="G1334" s="16" t="str">
        <f t="shared" si="209"/>
        <v/>
      </c>
      <c r="H1334" s="15" t="str">
        <f t="shared" si="210"/>
        <v/>
      </c>
      <c r="I1334" s="15" t="str">
        <f t="shared" si="211"/>
        <v/>
      </c>
      <c r="J1334" s="15" t="str">
        <f t="shared" si="212"/>
        <v/>
      </c>
      <c r="K1334" s="28"/>
      <c r="L1334" s="13" t="str">
        <f t="shared" si="202"/>
        <v/>
      </c>
      <c r="M1334" s="27" t="str">
        <f t="shared" si="203"/>
        <v/>
      </c>
      <c r="N1334" s="26" t="str">
        <f t="array" ref="N1334">IF($L1334="","",INDEX($B$10:$B$500,SMALL(IF($D$10:$D$500=$M1334,ROW($10:$500)-9),COUNTIF($M$9:$M1333,$M1334)+1)))</f>
        <v/>
      </c>
      <c r="O1334" s="28"/>
      <c r="P1334" s="13" t="str">
        <f t="shared" si="204"/>
        <v/>
      </c>
      <c r="Q1334" s="27" t="str">
        <f t="shared" si="205"/>
        <v/>
      </c>
      <c r="R1334" s="26" t="str">
        <f t="array" ref="R1334">IF($P1334="","",INDEX($B$10:$B$500,SMALL(IF($D$10:$D$500=$Q1334,ROW($10:$500)-9),COUNTIF($Q$9:$Q1333,$Q1334)+1)))</f>
        <v/>
      </c>
    </row>
    <row r="1335" spans="1:18" ht="26.25" thickTop="1" thickBot="1" x14ac:dyDescent="0.4">
      <c r="A1335" s="13" t="str">
        <f>IF(B1335="","",COUNT($A$9:A1334)+1)</f>
        <v/>
      </c>
      <c r="B1335" s="16"/>
      <c r="C1335" s="16"/>
      <c r="D1335" s="18" t="str">
        <f t="shared" si="206"/>
        <v/>
      </c>
      <c r="E1335" s="16" t="str">
        <f t="shared" si="207"/>
        <v/>
      </c>
      <c r="F1335" s="16" t="str">
        <f t="shared" si="208"/>
        <v/>
      </c>
      <c r="G1335" s="16" t="str">
        <f t="shared" si="209"/>
        <v/>
      </c>
      <c r="H1335" s="15" t="str">
        <f t="shared" si="210"/>
        <v/>
      </c>
      <c r="I1335" s="15" t="str">
        <f t="shared" si="211"/>
        <v/>
      </c>
      <c r="J1335" s="15" t="str">
        <f t="shared" si="212"/>
        <v/>
      </c>
      <c r="K1335" s="28"/>
      <c r="L1335" s="13" t="str">
        <f t="shared" si="202"/>
        <v/>
      </c>
      <c r="M1335" s="27" t="str">
        <f t="shared" si="203"/>
        <v/>
      </c>
      <c r="N1335" s="26" t="str">
        <f t="array" ref="N1335">IF($L1335="","",INDEX($B$10:$B$500,SMALL(IF($D$10:$D$500=$M1335,ROW($10:$500)-9),COUNTIF($M$9:$M1334,$M1335)+1)))</f>
        <v/>
      </c>
      <c r="O1335" s="28"/>
      <c r="P1335" s="13" t="str">
        <f t="shared" si="204"/>
        <v/>
      </c>
      <c r="Q1335" s="27" t="str">
        <f t="shared" si="205"/>
        <v/>
      </c>
      <c r="R1335" s="26" t="str">
        <f t="array" ref="R1335">IF($P1335="","",INDEX($B$10:$B$500,SMALL(IF($D$10:$D$500=$Q1335,ROW($10:$500)-9),COUNTIF($Q$9:$Q1334,$Q1335)+1)))</f>
        <v/>
      </c>
    </row>
    <row r="1336" spans="1:18" ht="26.25" thickTop="1" thickBot="1" x14ac:dyDescent="0.4">
      <c r="A1336" s="13" t="str">
        <f>IF(B1336="","",COUNT($A$9:A1335)+1)</f>
        <v/>
      </c>
      <c r="B1336" s="16"/>
      <c r="C1336" s="16"/>
      <c r="D1336" s="18" t="str">
        <f t="shared" si="206"/>
        <v/>
      </c>
      <c r="E1336" s="16" t="str">
        <f t="shared" si="207"/>
        <v/>
      </c>
      <c r="F1336" s="16" t="str">
        <f t="shared" si="208"/>
        <v/>
      </c>
      <c r="G1336" s="16" t="str">
        <f t="shared" si="209"/>
        <v/>
      </c>
      <c r="H1336" s="15" t="str">
        <f t="shared" si="210"/>
        <v/>
      </c>
      <c r="I1336" s="15" t="str">
        <f t="shared" si="211"/>
        <v/>
      </c>
      <c r="J1336" s="15" t="str">
        <f t="shared" si="212"/>
        <v/>
      </c>
      <c r="K1336" s="28"/>
      <c r="L1336" s="13" t="str">
        <f t="shared" si="202"/>
        <v/>
      </c>
      <c r="M1336" s="27" t="str">
        <f t="shared" si="203"/>
        <v/>
      </c>
      <c r="N1336" s="26" t="str">
        <f t="array" ref="N1336">IF($L1336="","",INDEX($B$10:$B$500,SMALL(IF($D$10:$D$500=$M1336,ROW($10:$500)-9),COUNTIF($M$9:$M1335,$M1336)+1)))</f>
        <v/>
      </c>
      <c r="O1336" s="28"/>
      <c r="P1336" s="13" t="str">
        <f t="shared" si="204"/>
        <v/>
      </c>
      <c r="Q1336" s="27" t="str">
        <f t="shared" si="205"/>
        <v/>
      </c>
      <c r="R1336" s="26" t="str">
        <f t="array" ref="R1336">IF($P1336="","",INDEX($B$10:$B$500,SMALL(IF($D$10:$D$500=$Q1336,ROW($10:$500)-9),COUNTIF($Q$9:$Q1335,$Q1336)+1)))</f>
        <v/>
      </c>
    </row>
    <row r="1337" spans="1:18" ht="26.25" thickTop="1" thickBot="1" x14ac:dyDescent="0.4">
      <c r="A1337" s="13" t="str">
        <f>IF(B1337="","",COUNT($A$9:A1336)+1)</f>
        <v/>
      </c>
      <c r="B1337" s="16"/>
      <c r="C1337" s="16"/>
      <c r="D1337" s="18" t="str">
        <f t="shared" si="206"/>
        <v/>
      </c>
      <c r="E1337" s="16" t="str">
        <f t="shared" si="207"/>
        <v/>
      </c>
      <c r="F1337" s="16" t="str">
        <f t="shared" si="208"/>
        <v/>
      </c>
      <c r="G1337" s="16" t="str">
        <f t="shared" si="209"/>
        <v/>
      </c>
      <c r="H1337" s="15" t="str">
        <f t="shared" si="210"/>
        <v/>
      </c>
      <c r="I1337" s="15" t="str">
        <f t="shared" si="211"/>
        <v/>
      </c>
      <c r="J1337" s="15" t="str">
        <f t="shared" si="212"/>
        <v/>
      </c>
      <c r="K1337" s="28"/>
      <c r="L1337" s="13" t="str">
        <f t="shared" si="202"/>
        <v/>
      </c>
      <c r="M1337" s="27" t="str">
        <f t="shared" si="203"/>
        <v/>
      </c>
      <c r="N1337" s="26" t="str">
        <f t="array" ref="N1337">IF($L1337="","",INDEX($B$10:$B$500,SMALL(IF($D$10:$D$500=$M1337,ROW($10:$500)-9),COUNTIF($M$9:$M1336,$M1337)+1)))</f>
        <v/>
      </c>
      <c r="O1337" s="28"/>
      <c r="P1337" s="13" t="str">
        <f t="shared" si="204"/>
        <v/>
      </c>
      <c r="Q1337" s="27" t="str">
        <f t="shared" si="205"/>
        <v/>
      </c>
      <c r="R1337" s="26" t="str">
        <f t="array" ref="R1337">IF($P1337="","",INDEX($B$10:$B$500,SMALL(IF($D$10:$D$500=$Q1337,ROW($10:$500)-9),COUNTIF($Q$9:$Q1336,$Q1337)+1)))</f>
        <v/>
      </c>
    </row>
    <row r="1338" spans="1:18" ht="26.25" thickTop="1" thickBot="1" x14ac:dyDescent="0.4">
      <c r="A1338" s="13" t="str">
        <f>IF(B1338="","",COUNT($A$9:A1337)+1)</f>
        <v/>
      </c>
      <c r="B1338" s="16"/>
      <c r="C1338" s="16"/>
      <c r="D1338" s="18" t="str">
        <f t="shared" si="206"/>
        <v/>
      </c>
      <c r="E1338" s="16" t="str">
        <f t="shared" si="207"/>
        <v/>
      </c>
      <c r="F1338" s="16" t="str">
        <f t="shared" si="208"/>
        <v/>
      </c>
      <c r="G1338" s="16" t="str">
        <f t="shared" si="209"/>
        <v/>
      </c>
      <c r="H1338" s="15" t="str">
        <f t="shared" si="210"/>
        <v/>
      </c>
      <c r="I1338" s="15" t="str">
        <f t="shared" si="211"/>
        <v/>
      </c>
      <c r="J1338" s="15" t="str">
        <f t="shared" si="212"/>
        <v/>
      </c>
      <c r="K1338" s="28"/>
      <c r="L1338" s="13" t="str">
        <f t="shared" si="202"/>
        <v/>
      </c>
      <c r="M1338" s="27" t="str">
        <f t="shared" si="203"/>
        <v/>
      </c>
      <c r="N1338" s="26" t="str">
        <f t="array" ref="N1338">IF($L1338="","",INDEX($B$10:$B$500,SMALL(IF($D$10:$D$500=$M1338,ROW($10:$500)-9),COUNTIF($M$9:$M1337,$M1338)+1)))</f>
        <v/>
      </c>
      <c r="O1338" s="28"/>
      <c r="P1338" s="13" t="str">
        <f t="shared" si="204"/>
        <v/>
      </c>
      <c r="Q1338" s="27" t="str">
        <f t="shared" si="205"/>
        <v/>
      </c>
      <c r="R1338" s="26" t="str">
        <f t="array" ref="R1338">IF($P1338="","",INDEX($B$10:$B$500,SMALL(IF($D$10:$D$500=$Q1338,ROW($10:$500)-9),COUNTIF($Q$9:$Q1337,$Q1338)+1)))</f>
        <v/>
      </c>
    </row>
    <row r="1339" spans="1:18" ht="26.25" thickTop="1" thickBot="1" x14ac:dyDescent="0.4">
      <c r="A1339" s="13" t="str">
        <f>IF(B1339="","",COUNT($A$9:A1338)+1)</f>
        <v/>
      </c>
      <c r="B1339" s="16"/>
      <c r="C1339" s="16"/>
      <c r="D1339" s="18" t="str">
        <f t="shared" si="206"/>
        <v/>
      </c>
      <c r="E1339" s="16" t="str">
        <f t="shared" si="207"/>
        <v/>
      </c>
      <c r="F1339" s="16" t="str">
        <f t="shared" si="208"/>
        <v/>
      </c>
      <c r="G1339" s="16" t="str">
        <f t="shared" si="209"/>
        <v/>
      </c>
      <c r="H1339" s="15" t="str">
        <f t="shared" si="210"/>
        <v/>
      </c>
      <c r="I1339" s="15" t="str">
        <f t="shared" si="211"/>
        <v/>
      </c>
      <c r="J1339" s="15" t="str">
        <f t="shared" si="212"/>
        <v/>
      </c>
      <c r="K1339" s="28"/>
      <c r="L1339" s="13" t="str">
        <f t="shared" si="202"/>
        <v/>
      </c>
      <c r="M1339" s="27" t="str">
        <f t="shared" si="203"/>
        <v/>
      </c>
      <c r="N1339" s="26" t="str">
        <f t="array" ref="N1339">IF($L1339="","",INDEX($B$10:$B$500,SMALL(IF($D$10:$D$500=$M1339,ROW($10:$500)-9),COUNTIF($M$9:$M1338,$M1339)+1)))</f>
        <v/>
      </c>
      <c r="O1339" s="28"/>
      <c r="P1339" s="13" t="str">
        <f t="shared" si="204"/>
        <v/>
      </c>
      <c r="Q1339" s="27" t="str">
        <f t="shared" si="205"/>
        <v/>
      </c>
      <c r="R1339" s="26" t="str">
        <f t="array" ref="R1339">IF($P1339="","",INDEX($B$10:$B$500,SMALL(IF($D$10:$D$500=$Q1339,ROW($10:$500)-9),COUNTIF($Q$9:$Q1338,$Q1339)+1)))</f>
        <v/>
      </c>
    </row>
    <row r="1340" spans="1:18" ht="26.25" thickTop="1" thickBot="1" x14ac:dyDescent="0.4">
      <c r="A1340" s="13" t="str">
        <f>IF(B1340="","",COUNT($A$9:A1339)+1)</f>
        <v/>
      </c>
      <c r="B1340" s="16"/>
      <c r="C1340" s="16"/>
      <c r="D1340" s="18" t="str">
        <f t="shared" si="206"/>
        <v/>
      </c>
      <c r="E1340" s="16" t="str">
        <f t="shared" si="207"/>
        <v/>
      </c>
      <c r="F1340" s="16" t="str">
        <f t="shared" si="208"/>
        <v/>
      </c>
      <c r="G1340" s="16" t="str">
        <f t="shared" si="209"/>
        <v/>
      </c>
      <c r="H1340" s="15" t="str">
        <f t="shared" si="210"/>
        <v/>
      </c>
      <c r="I1340" s="15" t="str">
        <f t="shared" si="211"/>
        <v/>
      </c>
      <c r="J1340" s="15" t="str">
        <f t="shared" si="212"/>
        <v/>
      </c>
      <c r="K1340" s="28"/>
      <c r="L1340" s="13" t="str">
        <f t="shared" si="202"/>
        <v/>
      </c>
      <c r="M1340" s="27" t="str">
        <f t="shared" si="203"/>
        <v/>
      </c>
      <c r="N1340" s="26" t="str">
        <f t="array" ref="N1340">IF($L1340="","",INDEX($B$10:$B$500,SMALL(IF($D$10:$D$500=$M1340,ROW($10:$500)-9),COUNTIF($M$9:$M1339,$M1340)+1)))</f>
        <v/>
      </c>
      <c r="O1340" s="28"/>
      <c r="P1340" s="13" t="str">
        <f t="shared" si="204"/>
        <v/>
      </c>
      <c r="Q1340" s="27" t="str">
        <f t="shared" si="205"/>
        <v/>
      </c>
      <c r="R1340" s="26" t="str">
        <f t="array" ref="R1340">IF($P1340="","",INDEX($B$10:$B$500,SMALL(IF($D$10:$D$500=$Q1340,ROW($10:$500)-9),COUNTIF($Q$9:$Q1339,$Q1340)+1)))</f>
        <v/>
      </c>
    </row>
    <row r="1341" spans="1:18" ht="26.25" thickTop="1" thickBot="1" x14ac:dyDescent="0.4">
      <c r="A1341" s="13" t="str">
        <f>IF(B1341="","",COUNT($A$9:A1340)+1)</f>
        <v/>
      </c>
      <c r="B1341" s="16"/>
      <c r="C1341" s="16"/>
      <c r="D1341" s="18" t="str">
        <f t="shared" si="206"/>
        <v/>
      </c>
      <c r="E1341" s="16" t="str">
        <f t="shared" si="207"/>
        <v/>
      </c>
      <c r="F1341" s="16" t="str">
        <f t="shared" si="208"/>
        <v/>
      </c>
      <c r="G1341" s="16" t="str">
        <f t="shared" si="209"/>
        <v/>
      </c>
      <c r="H1341" s="15" t="str">
        <f t="shared" si="210"/>
        <v/>
      </c>
      <c r="I1341" s="15" t="str">
        <f t="shared" si="211"/>
        <v/>
      </c>
      <c r="J1341" s="15" t="str">
        <f t="shared" si="212"/>
        <v/>
      </c>
      <c r="K1341" s="28"/>
      <c r="L1341" s="13" t="str">
        <f t="shared" si="202"/>
        <v/>
      </c>
      <c r="M1341" s="27" t="str">
        <f t="shared" si="203"/>
        <v/>
      </c>
      <c r="N1341" s="26" t="str">
        <f t="array" ref="N1341">IF($L1341="","",INDEX($B$10:$B$500,SMALL(IF($D$10:$D$500=$M1341,ROW($10:$500)-9),COUNTIF($M$9:$M1340,$M1341)+1)))</f>
        <v/>
      </c>
      <c r="O1341" s="28"/>
      <c r="P1341" s="13" t="str">
        <f t="shared" si="204"/>
        <v/>
      </c>
      <c r="Q1341" s="27" t="str">
        <f t="shared" si="205"/>
        <v/>
      </c>
      <c r="R1341" s="26" t="str">
        <f t="array" ref="R1341">IF($P1341="","",INDEX($B$10:$B$500,SMALL(IF($D$10:$D$500=$Q1341,ROW($10:$500)-9),COUNTIF($Q$9:$Q1340,$Q1341)+1)))</f>
        <v/>
      </c>
    </row>
    <row r="1342" spans="1:18" ht="26.25" thickTop="1" thickBot="1" x14ac:dyDescent="0.4">
      <c r="A1342" s="13" t="str">
        <f>IF(B1342="","",COUNT($A$9:A1341)+1)</f>
        <v/>
      </c>
      <c r="B1342" s="16"/>
      <c r="C1342" s="16"/>
      <c r="D1342" s="18" t="str">
        <f t="shared" si="206"/>
        <v/>
      </c>
      <c r="E1342" s="16" t="str">
        <f t="shared" si="207"/>
        <v/>
      </c>
      <c r="F1342" s="16" t="str">
        <f t="shared" si="208"/>
        <v/>
      </c>
      <c r="G1342" s="16" t="str">
        <f t="shared" si="209"/>
        <v/>
      </c>
      <c r="H1342" s="15" t="str">
        <f t="shared" si="210"/>
        <v/>
      </c>
      <c r="I1342" s="15" t="str">
        <f t="shared" si="211"/>
        <v/>
      </c>
      <c r="J1342" s="15" t="str">
        <f t="shared" si="212"/>
        <v/>
      </c>
      <c r="K1342" s="28"/>
      <c r="L1342" s="13" t="str">
        <f t="shared" si="202"/>
        <v/>
      </c>
      <c r="M1342" s="27" t="str">
        <f t="shared" si="203"/>
        <v/>
      </c>
      <c r="N1342" s="26" t="str">
        <f t="array" ref="N1342">IF($L1342="","",INDEX($B$10:$B$500,SMALL(IF($D$10:$D$500=$M1342,ROW($10:$500)-9),COUNTIF($M$9:$M1341,$M1342)+1)))</f>
        <v/>
      </c>
      <c r="O1342" s="28"/>
      <c r="P1342" s="13" t="str">
        <f t="shared" si="204"/>
        <v/>
      </c>
      <c r="Q1342" s="27" t="str">
        <f t="shared" si="205"/>
        <v/>
      </c>
      <c r="R1342" s="26" t="str">
        <f t="array" ref="R1342">IF($P1342="","",INDEX($B$10:$B$500,SMALL(IF($D$10:$D$500=$Q1342,ROW($10:$500)-9),COUNTIF($Q$9:$Q1341,$Q1342)+1)))</f>
        <v/>
      </c>
    </row>
    <row r="1343" spans="1:18" ht="26.25" thickTop="1" thickBot="1" x14ac:dyDescent="0.4">
      <c r="A1343" s="13" t="str">
        <f>IF(B1343="","",COUNT($A$9:A1342)+1)</f>
        <v/>
      </c>
      <c r="B1343" s="16"/>
      <c r="C1343" s="16"/>
      <c r="D1343" s="18" t="str">
        <f t="shared" si="206"/>
        <v/>
      </c>
      <c r="E1343" s="16" t="str">
        <f t="shared" si="207"/>
        <v/>
      </c>
      <c r="F1343" s="16" t="str">
        <f t="shared" si="208"/>
        <v/>
      </c>
      <c r="G1343" s="16" t="str">
        <f t="shared" si="209"/>
        <v/>
      </c>
      <c r="H1343" s="15" t="str">
        <f t="shared" si="210"/>
        <v/>
      </c>
      <c r="I1343" s="15" t="str">
        <f t="shared" si="211"/>
        <v/>
      </c>
      <c r="J1343" s="15" t="str">
        <f t="shared" si="212"/>
        <v/>
      </c>
      <c r="K1343" s="28"/>
      <c r="L1343" s="13" t="str">
        <f t="shared" si="202"/>
        <v/>
      </c>
      <c r="M1343" s="27" t="str">
        <f t="shared" si="203"/>
        <v/>
      </c>
      <c r="N1343" s="26" t="str">
        <f t="array" ref="N1343">IF($L1343="","",INDEX($B$10:$B$500,SMALL(IF($D$10:$D$500=$M1343,ROW($10:$500)-9),COUNTIF($M$9:$M1342,$M1343)+1)))</f>
        <v/>
      </c>
      <c r="O1343" s="28"/>
      <c r="P1343" s="13" t="str">
        <f t="shared" si="204"/>
        <v/>
      </c>
      <c r="Q1343" s="27" t="str">
        <f t="shared" si="205"/>
        <v/>
      </c>
      <c r="R1343" s="26" t="str">
        <f t="array" ref="R1343">IF($P1343="","",INDEX($B$10:$B$500,SMALL(IF($D$10:$D$500=$Q1343,ROW($10:$500)-9),COUNTIF($Q$9:$Q1342,$Q1343)+1)))</f>
        <v/>
      </c>
    </row>
    <row r="1344" spans="1:18" ht="26.25" thickTop="1" thickBot="1" x14ac:dyDescent="0.4">
      <c r="A1344" s="13" t="str">
        <f>IF(B1344="","",COUNT($A$9:A1343)+1)</f>
        <v/>
      </c>
      <c r="B1344" s="16"/>
      <c r="C1344" s="16"/>
      <c r="D1344" s="18" t="str">
        <f t="shared" si="206"/>
        <v/>
      </c>
      <c r="E1344" s="16" t="str">
        <f t="shared" si="207"/>
        <v/>
      </c>
      <c r="F1344" s="16" t="str">
        <f t="shared" si="208"/>
        <v/>
      </c>
      <c r="G1344" s="16" t="str">
        <f t="shared" si="209"/>
        <v/>
      </c>
      <c r="H1344" s="15" t="str">
        <f t="shared" si="210"/>
        <v/>
      </c>
      <c r="I1344" s="15" t="str">
        <f t="shared" si="211"/>
        <v/>
      </c>
      <c r="J1344" s="15" t="str">
        <f t="shared" si="212"/>
        <v/>
      </c>
      <c r="K1344" s="28"/>
      <c r="L1344" s="13" t="str">
        <f t="shared" si="202"/>
        <v/>
      </c>
      <c r="M1344" s="27" t="str">
        <f t="shared" si="203"/>
        <v/>
      </c>
      <c r="N1344" s="26" t="str">
        <f t="array" ref="N1344">IF($L1344="","",INDEX($B$10:$B$500,SMALL(IF($D$10:$D$500=$M1344,ROW($10:$500)-9),COUNTIF($M$9:$M1343,$M1344)+1)))</f>
        <v/>
      </c>
      <c r="O1344" s="28"/>
      <c r="P1344" s="13" t="str">
        <f t="shared" si="204"/>
        <v/>
      </c>
      <c r="Q1344" s="27" t="str">
        <f t="shared" si="205"/>
        <v/>
      </c>
      <c r="R1344" s="26" t="str">
        <f t="array" ref="R1344">IF($P1344="","",INDEX($B$10:$B$500,SMALL(IF($D$10:$D$500=$Q1344,ROW($10:$500)-9),COUNTIF($Q$9:$Q1343,$Q1344)+1)))</f>
        <v/>
      </c>
    </row>
    <row r="1345" spans="1:18" ht="26.25" thickTop="1" thickBot="1" x14ac:dyDescent="0.4">
      <c r="A1345" s="13" t="str">
        <f>IF(B1345="","",COUNT($A$9:A1344)+1)</f>
        <v/>
      </c>
      <c r="B1345" s="16"/>
      <c r="C1345" s="16"/>
      <c r="D1345" s="18" t="str">
        <f t="shared" si="206"/>
        <v/>
      </c>
      <c r="E1345" s="16" t="str">
        <f t="shared" si="207"/>
        <v/>
      </c>
      <c r="F1345" s="16" t="str">
        <f t="shared" si="208"/>
        <v/>
      </c>
      <c r="G1345" s="16" t="str">
        <f t="shared" si="209"/>
        <v/>
      </c>
      <c r="H1345" s="15" t="str">
        <f t="shared" si="210"/>
        <v/>
      </c>
      <c r="I1345" s="15" t="str">
        <f t="shared" si="211"/>
        <v/>
      </c>
      <c r="J1345" s="15" t="str">
        <f t="shared" si="212"/>
        <v/>
      </c>
      <c r="K1345" s="28"/>
      <c r="L1345" s="13" t="str">
        <f t="shared" si="202"/>
        <v/>
      </c>
      <c r="M1345" s="27" t="str">
        <f t="shared" si="203"/>
        <v/>
      </c>
      <c r="N1345" s="26" t="str">
        <f t="array" ref="N1345">IF($L1345="","",INDEX($B$10:$B$500,SMALL(IF($D$10:$D$500=$M1345,ROW($10:$500)-9),COUNTIF($M$9:$M1344,$M1345)+1)))</f>
        <v/>
      </c>
      <c r="O1345" s="28"/>
      <c r="P1345" s="13" t="str">
        <f t="shared" si="204"/>
        <v/>
      </c>
      <c r="Q1345" s="27" t="str">
        <f t="shared" si="205"/>
        <v/>
      </c>
      <c r="R1345" s="26" t="str">
        <f t="array" ref="R1345">IF($P1345="","",INDEX($B$10:$B$500,SMALL(IF($D$10:$D$500=$Q1345,ROW($10:$500)-9),COUNTIF($Q$9:$Q1344,$Q1345)+1)))</f>
        <v/>
      </c>
    </row>
    <row r="1346" spans="1:18" ht="26.25" thickTop="1" thickBot="1" x14ac:dyDescent="0.4">
      <c r="A1346" s="13" t="str">
        <f>IF(B1346="","",COUNT($A$9:A1345)+1)</f>
        <v/>
      </c>
      <c r="B1346" s="16"/>
      <c r="C1346" s="16"/>
      <c r="D1346" s="18" t="str">
        <f t="shared" si="206"/>
        <v/>
      </c>
      <c r="E1346" s="16" t="str">
        <f t="shared" si="207"/>
        <v/>
      </c>
      <c r="F1346" s="16" t="str">
        <f t="shared" si="208"/>
        <v/>
      </c>
      <c r="G1346" s="16" t="str">
        <f t="shared" si="209"/>
        <v/>
      </c>
      <c r="H1346" s="15" t="str">
        <f t="shared" si="210"/>
        <v/>
      </c>
      <c r="I1346" s="15" t="str">
        <f t="shared" si="211"/>
        <v/>
      </c>
      <c r="J1346" s="15" t="str">
        <f t="shared" si="212"/>
        <v/>
      </c>
      <c r="K1346" s="28"/>
      <c r="L1346" s="13" t="str">
        <f t="shared" si="202"/>
        <v/>
      </c>
      <c r="M1346" s="27" t="str">
        <f t="shared" si="203"/>
        <v/>
      </c>
      <c r="N1346" s="26" t="str">
        <f t="array" ref="N1346">IF($L1346="","",INDEX($B$10:$B$500,SMALL(IF($D$10:$D$500=$M1346,ROW($10:$500)-9),COUNTIF($M$9:$M1345,$M1346)+1)))</f>
        <v/>
      </c>
      <c r="O1346" s="28"/>
      <c r="P1346" s="13" t="str">
        <f t="shared" si="204"/>
        <v/>
      </c>
      <c r="Q1346" s="27" t="str">
        <f t="shared" si="205"/>
        <v/>
      </c>
      <c r="R1346" s="26" t="str">
        <f t="array" ref="R1346">IF($P1346="","",INDEX($B$10:$B$500,SMALL(IF($D$10:$D$500=$Q1346,ROW($10:$500)-9),COUNTIF($Q$9:$Q1345,$Q1346)+1)))</f>
        <v/>
      </c>
    </row>
    <row r="1347" spans="1:18" ht="26.25" thickTop="1" thickBot="1" x14ac:dyDescent="0.4">
      <c r="A1347" s="13" t="str">
        <f>IF(B1347="","",COUNT($A$9:A1346)+1)</f>
        <v/>
      </c>
      <c r="B1347" s="16"/>
      <c r="C1347" s="16"/>
      <c r="D1347" s="18" t="str">
        <f t="shared" si="206"/>
        <v/>
      </c>
      <c r="E1347" s="16" t="str">
        <f t="shared" si="207"/>
        <v/>
      </c>
      <c r="F1347" s="16" t="str">
        <f t="shared" si="208"/>
        <v/>
      </c>
      <c r="G1347" s="16" t="str">
        <f t="shared" si="209"/>
        <v/>
      </c>
      <c r="H1347" s="15" t="str">
        <f t="shared" si="210"/>
        <v/>
      </c>
      <c r="I1347" s="15" t="str">
        <f t="shared" si="211"/>
        <v/>
      </c>
      <c r="J1347" s="15" t="str">
        <f t="shared" si="212"/>
        <v/>
      </c>
      <c r="K1347" s="28"/>
      <c r="L1347" s="13" t="str">
        <f t="shared" si="202"/>
        <v/>
      </c>
      <c r="M1347" s="27" t="str">
        <f t="shared" si="203"/>
        <v/>
      </c>
      <c r="N1347" s="26" t="str">
        <f t="array" ref="N1347">IF($L1347="","",INDEX($B$10:$B$500,SMALL(IF($D$10:$D$500=$M1347,ROW($10:$500)-9),COUNTIF($M$9:$M1346,$M1347)+1)))</f>
        <v/>
      </c>
      <c r="O1347" s="28"/>
      <c r="P1347" s="13" t="str">
        <f t="shared" si="204"/>
        <v/>
      </c>
      <c r="Q1347" s="27" t="str">
        <f t="shared" si="205"/>
        <v/>
      </c>
      <c r="R1347" s="26" t="str">
        <f t="array" ref="R1347">IF($P1347="","",INDEX($B$10:$B$500,SMALL(IF($D$10:$D$500=$Q1347,ROW($10:$500)-9),COUNTIF($Q$9:$Q1346,$Q1347)+1)))</f>
        <v/>
      </c>
    </row>
    <row r="1348" spans="1:18" ht="26.25" thickTop="1" thickBot="1" x14ac:dyDescent="0.4">
      <c r="A1348" s="13" t="str">
        <f>IF(B1348="","",COUNT($A$9:A1347)+1)</f>
        <v/>
      </c>
      <c r="B1348" s="16"/>
      <c r="C1348" s="16"/>
      <c r="D1348" s="18" t="str">
        <f t="shared" si="206"/>
        <v/>
      </c>
      <c r="E1348" s="16" t="str">
        <f t="shared" si="207"/>
        <v/>
      </c>
      <c r="F1348" s="16" t="str">
        <f t="shared" si="208"/>
        <v/>
      </c>
      <c r="G1348" s="16" t="str">
        <f t="shared" si="209"/>
        <v/>
      </c>
      <c r="H1348" s="15" t="str">
        <f t="shared" si="210"/>
        <v/>
      </c>
      <c r="I1348" s="15" t="str">
        <f t="shared" si="211"/>
        <v/>
      </c>
      <c r="J1348" s="15" t="str">
        <f t="shared" si="212"/>
        <v/>
      </c>
      <c r="K1348" s="28"/>
      <c r="L1348" s="13" t="str">
        <f t="shared" si="202"/>
        <v/>
      </c>
      <c r="M1348" s="27" t="str">
        <f t="shared" si="203"/>
        <v/>
      </c>
      <c r="N1348" s="26" t="str">
        <f t="array" ref="N1348">IF($L1348="","",INDEX($B$10:$B$500,SMALL(IF($D$10:$D$500=$M1348,ROW($10:$500)-9),COUNTIF($M$9:$M1347,$M1348)+1)))</f>
        <v/>
      </c>
      <c r="O1348" s="28"/>
      <c r="P1348" s="13" t="str">
        <f t="shared" si="204"/>
        <v/>
      </c>
      <c r="Q1348" s="27" t="str">
        <f t="shared" si="205"/>
        <v/>
      </c>
      <c r="R1348" s="26" t="str">
        <f t="array" ref="R1348">IF($P1348="","",INDEX($B$10:$B$500,SMALL(IF($D$10:$D$500=$Q1348,ROW($10:$500)-9),COUNTIF($Q$9:$Q1347,$Q1348)+1)))</f>
        <v/>
      </c>
    </row>
    <row r="1349" spans="1:18" ht="26.25" thickTop="1" thickBot="1" x14ac:dyDescent="0.4">
      <c r="A1349" s="13" t="str">
        <f>IF(B1349="","",COUNT($A$9:A1348)+1)</f>
        <v/>
      </c>
      <c r="B1349" s="16"/>
      <c r="C1349" s="16"/>
      <c r="D1349" s="18" t="str">
        <f t="shared" si="206"/>
        <v/>
      </c>
      <c r="E1349" s="16" t="str">
        <f t="shared" si="207"/>
        <v/>
      </c>
      <c r="F1349" s="16" t="str">
        <f t="shared" si="208"/>
        <v/>
      </c>
      <c r="G1349" s="16" t="str">
        <f t="shared" si="209"/>
        <v/>
      </c>
      <c r="H1349" s="15" t="str">
        <f t="shared" si="210"/>
        <v/>
      </c>
      <c r="I1349" s="15" t="str">
        <f t="shared" si="211"/>
        <v/>
      </c>
      <c r="J1349" s="15" t="str">
        <f t="shared" si="212"/>
        <v/>
      </c>
      <c r="K1349" s="28"/>
      <c r="L1349" s="13" t="str">
        <f t="shared" si="202"/>
        <v/>
      </c>
      <c r="M1349" s="27" t="str">
        <f t="shared" si="203"/>
        <v/>
      </c>
      <c r="N1349" s="26" t="str">
        <f t="array" ref="N1349">IF($L1349="","",INDEX($B$10:$B$500,SMALL(IF($D$10:$D$500=$M1349,ROW($10:$500)-9),COUNTIF($M$9:$M1348,$M1349)+1)))</f>
        <v/>
      </c>
      <c r="O1349" s="28"/>
      <c r="P1349" s="13" t="str">
        <f t="shared" si="204"/>
        <v/>
      </c>
      <c r="Q1349" s="27" t="str">
        <f t="shared" si="205"/>
        <v/>
      </c>
      <c r="R1349" s="26" t="str">
        <f t="array" ref="R1349">IF($P1349="","",INDEX($B$10:$B$500,SMALL(IF($D$10:$D$500=$Q1349,ROW($10:$500)-9),COUNTIF($Q$9:$Q1348,$Q1349)+1)))</f>
        <v/>
      </c>
    </row>
    <row r="1350" spans="1:18" ht="26.25" thickTop="1" thickBot="1" x14ac:dyDescent="0.4">
      <c r="A1350" s="13" t="str">
        <f>IF(B1350="","",COUNT($A$9:A1349)+1)</f>
        <v/>
      </c>
      <c r="B1350" s="16"/>
      <c r="C1350" s="16"/>
      <c r="D1350" s="18" t="str">
        <f t="shared" si="206"/>
        <v/>
      </c>
      <c r="E1350" s="16" t="str">
        <f t="shared" si="207"/>
        <v/>
      </c>
      <c r="F1350" s="16" t="str">
        <f t="shared" si="208"/>
        <v/>
      </c>
      <c r="G1350" s="16" t="str">
        <f t="shared" si="209"/>
        <v/>
      </c>
      <c r="H1350" s="15" t="str">
        <f t="shared" si="210"/>
        <v/>
      </c>
      <c r="I1350" s="15" t="str">
        <f t="shared" si="211"/>
        <v/>
      </c>
      <c r="J1350" s="15" t="str">
        <f t="shared" si="212"/>
        <v/>
      </c>
      <c r="K1350" s="28"/>
      <c r="L1350" s="13" t="str">
        <f t="shared" si="202"/>
        <v/>
      </c>
      <c r="M1350" s="27" t="str">
        <f t="shared" si="203"/>
        <v/>
      </c>
      <c r="N1350" s="26" t="str">
        <f t="array" ref="N1350">IF($L1350="","",INDEX($B$10:$B$500,SMALL(IF($D$10:$D$500=$M1350,ROW($10:$500)-9),COUNTIF($M$9:$M1349,$M1350)+1)))</f>
        <v/>
      </c>
      <c r="O1350" s="28"/>
      <c r="P1350" s="13" t="str">
        <f t="shared" si="204"/>
        <v/>
      </c>
      <c r="Q1350" s="27" t="str">
        <f t="shared" si="205"/>
        <v/>
      </c>
      <c r="R1350" s="26" t="str">
        <f t="array" ref="R1350">IF($P1350="","",INDEX($B$10:$B$500,SMALL(IF($D$10:$D$500=$Q1350,ROW($10:$500)-9),COUNTIF($Q$9:$Q1349,$Q1350)+1)))</f>
        <v/>
      </c>
    </row>
    <row r="1351" spans="1:18" ht="26.25" thickTop="1" thickBot="1" x14ac:dyDescent="0.4">
      <c r="A1351" s="13" t="str">
        <f>IF(B1351="","",COUNT($A$9:A1350)+1)</f>
        <v/>
      </c>
      <c r="B1351" s="16"/>
      <c r="C1351" s="16"/>
      <c r="D1351" s="18" t="str">
        <f t="shared" si="206"/>
        <v/>
      </c>
      <c r="E1351" s="16" t="str">
        <f t="shared" si="207"/>
        <v/>
      </c>
      <c r="F1351" s="16" t="str">
        <f t="shared" si="208"/>
        <v/>
      </c>
      <c r="G1351" s="16" t="str">
        <f t="shared" si="209"/>
        <v/>
      </c>
      <c r="H1351" s="15" t="str">
        <f t="shared" si="210"/>
        <v/>
      </c>
      <c r="I1351" s="15" t="str">
        <f t="shared" si="211"/>
        <v/>
      </c>
      <c r="J1351" s="15" t="str">
        <f t="shared" si="212"/>
        <v/>
      </c>
      <c r="K1351" s="28"/>
      <c r="L1351" s="13" t="str">
        <f t="shared" si="202"/>
        <v/>
      </c>
      <c r="M1351" s="27" t="str">
        <f t="shared" si="203"/>
        <v/>
      </c>
      <c r="N1351" s="26" t="str">
        <f t="array" ref="N1351">IF($L1351="","",INDEX($B$10:$B$500,SMALL(IF($D$10:$D$500=$M1351,ROW($10:$500)-9),COUNTIF($M$9:$M1350,$M1351)+1)))</f>
        <v/>
      </c>
      <c r="O1351" s="28"/>
      <c r="P1351" s="13" t="str">
        <f t="shared" si="204"/>
        <v/>
      </c>
      <c r="Q1351" s="27" t="str">
        <f t="shared" si="205"/>
        <v/>
      </c>
      <c r="R1351" s="26" t="str">
        <f t="array" ref="R1351">IF($P1351="","",INDEX($B$10:$B$500,SMALL(IF($D$10:$D$500=$Q1351,ROW($10:$500)-9),COUNTIF($Q$9:$Q1350,$Q1351)+1)))</f>
        <v/>
      </c>
    </row>
    <row r="1352" spans="1:18" ht="26.25" thickTop="1" thickBot="1" x14ac:dyDescent="0.4">
      <c r="A1352" s="13" t="str">
        <f>IF(B1352="","",COUNT($A$9:A1351)+1)</f>
        <v/>
      </c>
      <c r="B1352" s="16"/>
      <c r="C1352" s="16"/>
      <c r="D1352" s="18" t="str">
        <f t="shared" si="206"/>
        <v/>
      </c>
      <c r="E1352" s="16" t="str">
        <f t="shared" si="207"/>
        <v/>
      </c>
      <c r="F1352" s="16" t="str">
        <f t="shared" si="208"/>
        <v/>
      </c>
      <c r="G1352" s="16" t="str">
        <f t="shared" si="209"/>
        <v/>
      </c>
      <c r="H1352" s="15" t="str">
        <f t="shared" si="210"/>
        <v/>
      </c>
      <c r="I1352" s="15" t="str">
        <f t="shared" si="211"/>
        <v/>
      </c>
      <c r="J1352" s="15" t="str">
        <f t="shared" si="212"/>
        <v/>
      </c>
      <c r="K1352" s="28"/>
      <c r="L1352" s="13" t="str">
        <f t="shared" si="202"/>
        <v/>
      </c>
      <c r="M1352" s="27" t="str">
        <f t="shared" si="203"/>
        <v/>
      </c>
      <c r="N1352" s="26" t="str">
        <f t="array" ref="N1352">IF($L1352="","",INDEX($B$10:$B$500,SMALL(IF($D$10:$D$500=$M1352,ROW($10:$500)-9),COUNTIF($M$9:$M1351,$M1352)+1)))</f>
        <v/>
      </c>
      <c r="O1352" s="28"/>
      <c r="P1352" s="13" t="str">
        <f t="shared" si="204"/>
        <v/>
      </c>
      <c r="Q1352" s="27" t="str">
        <f t="shared" si="205"/>
        <v/>
      </c>
      <c r="R1352" s="26" t="str">
        <f t="array" ref="R1352">IF($P1352="","",INDEX($B$10:$B$500,SMALL(IF($D$10:$D$500=$Q1352,ROW($10:$500)-9),COUNTIF($Q$9:$Q1351,$Q1352)+1)))</f>
        <v/>
      </c>
    </row>
    <row r="1353" spans="1:18" ht="26.25" thickTop="1" thickBot="1" x14ac:dyDescent="0.4">
      <c r="A1353" s="13" t="str">
        <f>IF(B1353="","",COUNT($A$9:A1352)+1)</f>
        <v/>
      </c>
      <c r="B1353" s="16"/>
      <c r="C1353" s="16"/>
      <c r="D1353" s="18" t="str">
        <f t="shared" si="206"/>
        <v/>
      </c>
      <c r="E1353" s="16" t="str">
        <f t="shared" si="207"/>
        <v/>
      </c>
      <c r="F1353" s="16" t="str">
        <f t="shared" si="208"/>
        <v/>
      </c>
      <c r="G1353" s="16" t="str">
        <f t="shared" si="209"/>
        <v/>
      </c>
      <c r="H1353" s="15" t="str">
        <f t="shared" si="210"/>
        <v/>
      </c>
      <c r="I1353" s="15" t="str">
        <f t="shared" si="211"/>
        <v/>
      </c>
      <c r="J1353" s="15" t="str">
        <f t="shared" si="212"/>
        <v/>
      </c>
      <c r="K1353" s="28"/>
      <c r="L1353" s="13" t="str">
        <f t="shared" si="202"/>
        <v/>
      </c>
      <c r="M1353" s="27" t="str">
        <f t="shared" si="203"/>
        <v/>
      </c>
      <c r="N1353" s="26" t="str">
        <f t="array" ref="N1353">IF($L1353="","",INDEX($B$10:$B$500,SMALL(IF($D$10:$D$500=$M1353,ROW($10:$500)-9),COUNTIF($M$9:$M1352,$M1353)+1)))</f>
        <v/>
      </c>
      <c r="O1353" s="28"/>
      <c r="P1353" s="13" t="str">
        <f t="shared" si="204"/>
        <v/>
      </c>
      <c r="Q1353" s="27" t="str">
        <f t="shared" si="205"/>
        <v/>
      </c>
      <c r="R1353" s="26" t="str">
        <f t="array" ref="R1353">IF($P1353="","",INDEX($B$10:$B$500,SMALL(IF($D$10:$D$500=$Q1353,ROW($10:$500)-9),COUNTIF($Q$9:$Q1352,$Q1353)+1)))</f>
        <v/>
      </c>
    </row>
    <row r="1354" spans="1:18" ht="26.25" thickTop="1" thickBot="1" x14ac:dyDescent="0.4">
      <c r="A1354" s="13" t="str">
        <f>IF(B1354="","",COUNT($A$9:A1353)+1)</f>
        <v/>
      </c>
      <c r="B1354" s="16"/>
      <c r="C1354" s="16"/>
      <c r="D1354" s="18" t="str">
        <f t="shared" si="206"/>
        <v/>
      </c>
      <c r="E1354" s="16" t="str">
        <f t="shared" si="207"/>
        <v/>
      </c>
      <c r="F1354" s="16" t="str">
        <f t="shared" si="208"/>
        <v/>
      </c>
      <c r="G1354" s="16" t="str">
        <f t="shared" si="209"/>
        <v/>
      </c>
      <c r="H1354" s="15" t="str">
        <f t="shared" si="210"/>
        <v/>
      </c>
      <c r="I1354" s="15" t="str">
        <f t="shared" si="211"/>
        <v/>
      </c>
      <c r="J1354" s="15" t="str">
        <f t="shared" si="212"/>
        <v/>
      </c>
      <c r="K1354" s="28"/>
      <c r="L1354" s="13" t="str">
        <f t="shared" ref="L1354:L1417" si="213">IF(ROW($A1345)&gt;MAX($A:$A),"",ROW($A1345))</f>
        <v/>
      </c>
      <c r="M1354" s="27" t="str">
        <f t="shared" ref="M1354:M1417" si="214">IF(ISERROR(SMALL($D$10:$D$500,$L1354)),"",SMALL($D$10:$D$500,$L1354))</f>
        <v/>
      </c>
      <c r="N1354" s="26" t="str">
        <f t="array" ref="N1354">IF($L1354="","",INDEX($B$10:$B$500,SMALL(IF($D$10:$D$500=$M1354,ROW($10:$500)-9),COUNTIF($M$9:$M1353,$M1354)+1)))</f>
        <v/>
      </c>
      <c r="O1354" s="28"/>
      <c r="P1354" s="13" t="str">
        <f t="shared" ref="P1354:P1417" si="215">IF(ROW($A1345)&gt;MAX($A:$A),"",ROW($A1345))</f>
        <v/>
      </c>
      <c r="Q1354" s="27" t="str">
        <f t="shared" ref="Q1354:Q1417" si="216">IF(ISERROR(LARGE($D$10:$D$500,$L1354)),"",LARGE($D$10:$D$500,$L1354))</f>
        <v/>
      </c>
      <c r="R1354" s="26" t="str">
        <f t="array" ref="R1354">IF($P1354="","",INDEX($B$10:$B$500,SMALL(IF($D$10:$D$500=$Q1354,ROW($10:$500)-9),COUNTIF($Q$9:$Q1353,$Q1354)+1)))</f>
        <v/>
      </c>
    </row>
    <row r="1355" spans="1:18" ht="26.25" thickTop="1" thickBot="1" x14ac:dyDescent="0.4">
      <c r="A1355" s="13" t="str">
        <f>IF(B1355="","",COUNT($A$9:A1354)+1)</f>
        <v/>
      </c>
      <c r="B1355" s="16"/>
      <c r="C1355" s="16"/>
      <c r="D1355" s="18" t="str">
        <f t="shared" si="206"/>
        <v/>
      </c>
      <c r="E1355" s="16" t="str">
        <f t="shared" si="207"/>
        <v/>
      </c>
      <c r="F1355" s="16" t="str">
        <f t="shared" si="208"/>
        <v/>
      </c>
      <c r="G1355" s="16" t="str">
        <f t="shared" si="209"/>
        <v/>
      </c>
      <c r="H1355" s="15" t="str">
        <f t="shared" si="210"/>
        <v/>
      </c>
      <c r="I1355" s="15" t="str">
        <f t="shared" si="211"/>
        <v/>
      </c>
      <c r="J1355" s="15" t="str">
        <f t="shared" si="212"/>
        <v/>
      </c>
      <c r="K1355" s="28"/>
      <c r="L1355" s="13" t="str">
        <f t="shared" si="213"/>
        <v/>
      </c>
      <c r="M1355" s="27" t="str">
        <f t="shared" si="214"/>
        <v/>
      </c>
      <c r="N1355" s="26" t="str">
        <f t="array" ref="N1355">IF($L1355="","",INDEX($B$10:$B$500,SMALL(IF($D$10:$D$500=$M1355,ROW($10:$500)-9),COUNTIF($M$9:$M1354,$M1355)+1)))</f>
        <v/>
      </c>
      <c r="O1355" s="28"/>
      <c r="P1355" s="13" t="str">
        <f t="shared" si="215"/>
        <v/>
      </c>
      <c r="Q1355" s="27" t="str">
        <f t="shared" si="216"/>
        <v/>
      </c>
      <c r="R1355" s="26" t="str">
        <f t="array" ref="R1355">IF($P1355="","",INDEX($B$10:$B$500,SMALL(IF($D$10:$D$500=$Q1355,ROW($10:$500)-9),COUNTIF($Q$9:$Q1354,$Q1355)+1)))</f>
        <v/>
      </c>
    </row>
    <row r="1356" spans="1:18" ht="26.25" thickTop="1" thickBot="1" x14ac:dyDescent="0.4">
      <c r="A1356" s="13" t="str">
        <f>IF(B1356="","",COUNT($A$9:A1355)+1)</f>
        <v/>
      </c>
      <c r="B1356" s="16"/>
      <c r="C1356" s="16"/>
      <c r="D1356" s="18" t="str">
        <f t="shared" si="206"/>
        <v/>
      </c>
      <c r="E1356" s="16" t="str">
        <f t="shared" si="207"/>
        <v/>
      </c>
      <c r="F1356" s="16" t="str">
        <f t="shared" si="208"/>
        <v/>
      </c>
      <c r="G1356" s="16" t="str">
        <f t="shared" si="209"/>
        <v/>
      </c>
      <c r="H1356" s="15" t="str">
        <f t="shared" si="210"/>
        <v/>
      </c>
      <c r="I1356" s="15" t="str">
        <f t="shared" si="211"/>
        <v/>
      </c>
      <c r="J1356" s="15" t="str">
        <f t="shared" si="212"/>
        <v/>
      </c>
      <c r="K1356" s="28"/>
      <c r="L1356" s="13" t="str">
        <f t="shared" si="213"/>
        <v/>
      </c>
      <c r="M1356" s="27" t="str">
        <f t="shared" si="214"/>
        <v/>
      </c>
      <c r="N1356" s="26" t="str">
        <f t="array" ref="N1356">IF($L1356="","",INDEX($B$10:$B$500,SMALL(IF($D$10:$D$500=$M1356,ROW($10:$500)-9),COUNTIF($M$9:$M1355,$M1356)+1)))</f>
        <v/>
      </c>
      <c r="O1356" s="28"/>
      <c r="P1356" s="13" t="str">
        <f t="shared" si="215"/>
        <v/>
      </c>
      <c r="Q1356" s="27" t="str">
        <f t="shared" si="216"/>
        <v/>
      </c>
      <c r="R1356" s="26" t="str">
        <f t="array" ref="R1356">IF($P1356="","",INDEX($B$10:$B$500,SMALL(IF($D$10:$D$500=$Q1356,ROW($10:$500)-9),COUNTIF($Q$9:$Q1355,$Q1356)+1)))</f>
        <v/>
      </c>
    </row>
    <row r="1357" spans="1:18" ht="26.25" thickTop="1" thickBot="1" x14ac:dyDescent="0.4">
      <c r="A1357" s="13" t="str">
        <f>IF(B1357="","",COUNT($A$9:A1356)+1)</f>
        <v/>
      </c>
      <c r="B1357" s="16"/>
      <c r="C1357" s="16"/>
      <c r="D1357" s="18" t="str">
        <f t="shared" si="206"/>
        <v/>
      </c>
      <c r="E1357" s="16" t="str">
        <f t="shared" si="207"/>
        <v/>
      </c>
      <c r="F1357" s="16" t="str">
        <f t="shared" si="208"/>
        <v/>
      </c>
      <c r="G1357" s="16" t="str">
        <f t="shared" si="209"/>
        <v/>
      </c>
      <c r="H1357" s="15" t="str">
        <f t="shared" si="210"/>
        <v/>
      </c>
      <c r="I1357" s="15" t="str">
        <f t="shared" si="211"/>
        <v/>
      </c>
      <c r="J1357" s="15" t="str">
        <f t="shared" si="212"/>
        <v/>
      </c>
      <c r="K1357" s="28"/>
      <c r="L1357" s="13" t="str">
        <f t="shared" si="213"/>
        <v/>
      </c>
      <c r="M1357" s="27" t="str">
        <f t="shared" si="214"/>
        <v/>
      </c>
      <c r="N1357" s="26" t="str">
        <f t="array" ref="N1357">IF($L1357="","",INDEX($B$10:$B$500,SMALL(IF($D$10:$D$500=$M1357,ROW($10:$500)-9),COUNTIF($M$9:$M1356,$M1357)+1)))</f>
        <v/>
      </c>
      <c r="O1357" s="28"/>
      <c r="P1357" s="13" t="str">
        <f t="shared" si="215"/>
        <v/>
      </c>
      <c r="Q1357" s="27" t="str">
        <f t="shared" si="216"/>
        <v/>
      </c>
      <c r="R1357" s="26" t="str">
        <f t="array" ref="R1357">IF($P1357="","",INDEX($B$10:$B$500,SMALL(IF($D$10:$D$500=$Q1357,ROW($10:$500)-9),COUNTIF($Q$9:$Q1356,$Q1357)+1)))</f>
        <v/>
      </c>
    </row>
    <row r="1358" spans="1:18" ht="26.25" thickTop="1" thickBot="1" x14ac:dyDescent="0.4">
      <c r="A1358" s="13" t="str">
        <f>IF(B1358="","",COUNT($A$9:A1357)+1)</f>
        <v/>
      </c>
      <c r="B1358" s="16"/>
      <c r="C1358" s="16"/>
      <c r="D1358" s="18" t="str">
        <f t="shared" si="206"/>
        <v/>
      </c>
      <c r="E1358" s="16" t="str">
        <f t="shared" si="207"/>
        <v/>
      </c>
      <c r="F1358" s="16" t="str">
        <f t="shared" si="208"/>
        <v/>
      </c>
      <c r="G1358" s="16" t="str">
        <f t="shared" si="209"/>
        <v/>
      </c>
      <c r="H1358" s="15" t="str">
        <f t="shared" si="210"/>
        <v/>
      </c>
      <c r="I1358" s="15" t="str">
        <f t="shared" si="211"/>
        <v/>
      </c>
      <c r="J1358" s="15" t="str">
        <f t="shared" si="212"/>
        <v/>
      </c>
      <c r="K1358" s="28"/>
      <c r="L1358" s="13" t="str">
        <f t="shared" si="213"/>
        <v/>
      </c>
      <c r="M1358" s="27" t="str">
        <f t="shared" si="214"/>
        <v/>
      </c>
      <c r="N1358" s="26" t="str">
        <f t="array" ref="N1358">IF($L1358="","",INDEX($B$10:$B$500,SMALL(IF($D$10:$D$500=$M1358,ROW($10:$500)-9),COUNTIF($M$9:$M1357,$M1358)+1)))</f>
        <v/>
      </c>
      <c r="O1358" s="28"/>
      <c r="P1358" s="13" t="str">
        <f t="shared" si="215"/>
        <v/>
      </c>
      <c r="Q1358" s="27" t="str">
        <f t="shared" si="216"/>
        <v/>
      </c>
      <c r="R1358" s="26" t="str">
        <f t="array" ref="R1358">IF($P1358="","",INDEX($B$10:$B$500,SMALL(IF($D$10:$D$500=$Q1358,ROW($10:$500)-9),COUNTIF($Q$9:$Q1357,$Q1358)+1)))</f>
        <v/>
      </c>
    </row>
    <row r="1359" spans="1:18" ht="26.25" thickTop="1" thickBot="1" x14ac:dyDescent="0.4">
      <c r="A1359" s="13" t="str">
        <f>IF(B1359="","",COUNT($A$9:A1358)+1)</f>
        <v/>
      </c>
      <c r="B1359" s="16"/>
      <c r="C1359" s="16"/>
      <c r="D1359" s="18" t="str">
        <f t="shared" si="206"/>
        <v/>
      </c>
      <c r="E1359" s="16" t="str">
        <f t="shared" si="207"/>
        <v/>
      </c>
      <c r="F1359" s="16" t="str">
        <f t="shared" si="208"/>
        <v/>
      </c>
      <c r="G1359" s="16" t="str">
        <f t="shared" si="209"/>
        <v/>
      </c>
      <c r="H1359" s="15" t="str">
        <f t="shared" si="210"/>
        <v/>
      </c>
      <c r="I1359" s="15" t="str">
        <f t="shared" si="211"/>
        <v/>
      </c>
      <c r="J1359" s="15" t="str">
        <f t="shared" si="212"/>
        <v/>
      </c>
      <c r="K1359" s="28"/>
      <c r="L1359" s="13" t="str">
        <f t="shared" si="213"/>
        <v/>
      </c>
      <c r="M1359" s="27" t="str">
        <f t="shared" si="214"/>
        <v/>
      </c>
      <c r="N1359" s="26" t="str">
        <f t="array" ref="N1359">IF($L1359="","",INDEX($B$10:$B$500,SMALL(IF($D$10:$D$500=$M1359,ROW($10:$500)-9),COUNTIF($M$9:$M1358,$M1359)+1)))</f>
        <v/>
      </c>
      <c r="O1359" s="28"/>
      <c r="P1359" s="13" t="str">
        <f t="shared" si="215"/>
        <v/>
      </c>
      <c r="Q1359" s="27" t="str">
        <f t="shared" si="216"/>
        <v/>
      </c>
      <c r="R1359" s="26" t="str">
        <f t="array" ref="R1359">IF($P1359="","",INDEX($B$10:$B$500,SMALL(IF($D$10:$D$500=$Q1359,ROW($10:$500)-9),COUNTIF($Q$9:$Q1358,$Q1359)+1)))</f>
        <v/>
      </c>
    </row>
    <row r="1360" spans="1:18" ht="26.25" thickTop="1" thickBot="1" x14ac:dyDescent="0.4">
      <c r="A1360" s="13" t="str">
        <f>IF(B1360="","",COUNT($A$9:A1359)+1)</f>
        <v/>
      </c>
      <c r="B1360" s="16"/>
      <c r="C1360" s="16"/>
      <c r="D1360" s="18" t="str">
        <f t="shared" si="206"/>
        <v/>
      </c>
      <c r="E1360" s="16" t="str">
        <f t="shared" si="207"/>
        <v/>
      </c>
      <c r="F1360" s="16" t="str">
        <f t="shared" si="208"/>
        <v/>
      </c>
      <c r="G1360" s="16" t="str">
        <f t="shared" si="209"/>
        <v/>
      </c>
      <c r="H1360" s="15" t="str">
        <f t="shared" si="210"/>
        <v/>
      </c>
      <c r="I1360" s="15" t="str">
        <f t="shared" si="211"/>
        <v/>
      </c>
      <c r="J1360" s="15" t="str">
        <f t="shared" si="212"/>
        <v/>
      </c>
      <c r="K1360" s="28"/>
      <c r="L1360" s="13" t="str">
        <f t="shared" si="213"/>
        <v/>
      </c>
      <c r="M1360" s="27" t="str">
        <f t="shared" si="214"/>
        <v/>
      </c>
      <c r="N1360" s="26" t="str">
        <f t="array" ref="N1360">IF($L1360="","",INDEX($B$10:$B$500,SMALL(IF($D$10:$D$500=$M1360,ROW($10:$500)-9),COUNTIF($M$9:$M1359,$M1360)+1)))</f>
        <v/>
      </c>
      <c r="O1360" s="28"/>
      <c r="P1360" s="13" t="str">
        <f t="shared" si="215"/>
        <v/>
      </c>
      <c r="Q1360" s="27" t="str">
        <f t="shared" si="216"/>
        <v/>
      </c>
      <c r="R1360" s="26" t="str">
        <f t="array" ref="R1360">IF($P1360="","",INDEX($B$10:$B$500,SMALL(IF($D$10:$D$500=$Q1360,ROW($10:$500)-9),COUNTIF($Q$9:$Q1359,$Q1360)+1)))</f>
        <v/>
      </c>
    </row>
    <row r="1361" spans="1:18" ht="26.25" thickTop="1" thickBot="1" x14ac:dyDescent="0.4">
      <c r="A1361" s="13" t="str">
        <f>IF(B1361="","",COUNT($A$9:A1360)+1)</f>
        <v/>
      </c>
      <c r="B1361" s="16"/>
      <c r="C1361" s="16"/>
      <c r="D1361" s="18" t="str">
        <f t="shared" si="206"/>
        <v/>
      </c>
      <c r="E1361" s="16" t="str">
        <f t="shared" si="207"/>
        <v/>
      </c>
      <c r="F1361" s="16" t="str">
        <f t="shared" si="208"/>
        <v/>
      </c>
      <c r="G1361" s="16" t="str">
        <f t="shared" si="209"/>
        <v/>
      </c>
      <c r="H1361" s="15" t="str">
        <f t="shared" si="210"/>
        <v/>
      </c>
      <c r="I1361" s="15" t="str">
        <f t="shared" si="211"/>
        <v/>
      </c>
      <c r="J1361" s="15" t="str">
        <f t="shared" si="212"/>
        <v/>
      </c>
      <c r="K1361" s="28"/>
      <c r="L1361" s="13" t="str">
        <f t="shared" si="213"/>
        <v/>
      </c>
      <c r="M1361" s="27" t="str">
        <f t="shared" si="214"/>
        <v/>
      </c>
      <c r="N1361" s="26" t="str">
        <f t="array" ref="N1361">IF($L1361="","",INDEX($B$10:$B$500,SMALL(IF($D$10:$D$500=$M1361,ROW($10:$500)-9),COUNTIF($M$9:$M1360,$M1361)+1)))</f>
        <v/>
      </c>
      <c r="O1361" s="28"/>
      <c r="P1361" s="13" t="str">
        <f t="shared" si="215"/>
        <v/>
      </c>
      <c r="Q1361" s="27" t="str">
        <f t="shared" si="216"/>
        <v/>
      </c>
      <c r="R1361" s="26" t="str">
        <f t="array" ref="R1361">IF($P1361="","",INDEX($B$10:$B$500,SMALL(IF($D$10:$D$500=$Q1361,ROW($10:$500)-9),COUNTIF($Q$9:$Q1360,$Q1361)+1)))</f>
        <v/>
      </c>
    </row>
    <row r="1362" spans="1:18" ht="26.25" thickTop="1" thickBot="1" x14ac:dyDescent="0.4">
      <c r="A1362" s="13" t="str">
        <f>IF(B1362="","",COUNT($A$9:A1361)+1)</f>
        <v/>
      </c>
      <c r="B1362" s="16"/>
      <c r="C1362" s="16"/>
      <c r="D1362" s="18" t="str">
        <f t="shared" si="206"/>
        <v/>
      </c>
      <c r="E1362" s="16" t="str">
        <f t="shared" si="207"/>
        <v/>
      </c>
      <c r="F1362" s="16" t="str">
        <f t="shared" si="208"/>
        <v/>
      </c>
      <c r="G1362" s="16" t="str">
        <f t="shared" si="209"/>
        <v/>
      </c>
      <c r="H1362" s="15" t="str">
        <f t="shared" si="210"/>
        <v/>
      </c>
      <c r="I1362" s="15" t="str">
        <f t="shared" si="211"/>
        <v/>
      </c>
      <c r="J1362" s="15" t="str">
        <f t="shared" si="212"/>
        <v/>
      </c>
      <c r="K1362" s="28"/>
      <c r="L1362" s="13" t="str">
        <f t="shared" si="213"/>
        <v/>
      </c>
      <c r="M1362" s="27" t="str">
        <f t="shared" si="214"/>
        <v/>
      </c>
      <c r="N1362" s="26" t="str">
        <f t="array" ref="N1362">IF($L1362="","",INDEX($B$10:$B$500,SMALL(IF($D$10:$D$500=$M1362,ROW($10:$500)-9),COUNTIF($M$9:$M1361,$M1362)+1)))</f>
        <v/>
      </c>
      <c r="O1362" s="28"/>
      <c r="P1362" s="13" t="str">
        <f t="shared" si="215"/>
        <v/>
      </c>
      <c r="Q1362" s="27" t="str">
        <f t="shared" si="216"/>
        <v/>
      </c>
      <c r="R1362" s="26" t="str">
        <f t="array" ref="R1362">IF($P1362="","",INDEX($B$10:$B$500,SMALL(IF($D$10:$D$500=$Q1362,ROW($10:$500)-9),COUNTIF($Q$9:$Q1361,$Q1362)+1)))</f>
        <v/>
      </c>
    </row>
    <row r="1363" spans="1:18" ht="26.25" thickTop="1" thickBot="1" x14ac:dyDescent="0.4">
      <c r="A1363" s="13" t="str">
        <f>IF(B1363="","",COUNT($A$9:A1362)+1)</f>
        <v/>
      </c>
      <c r="B1363" s="16"/>
      <c r="C1363" s="16"/>
      <c r="D1363" s="18" t="str">
        <f t="shared" si="206"/>
        <v/>
      </c>
      <c r="E1363" s="16" t="str">
        <f t="shared" si="207"/>
        <v/>
      </c>
      <c r="F1363" s="16" t="str">
        <f t="shared" si="208"/>
        <v/>
      </c>
      <c r="G1363" s="16" t="str">
        <f t="shared" si="209"/>
        <v/>
      </c>
      <c r="H1363" s="15" t="str">
        <f t="shared" si="210"/>
        <v/>
      </c>
      <c r="I1363" s="15" t="str">
        <f t="shared" si="211"/>
        <v/>
      </c>
      <c r="J1363" s="15" t="str">
        <f t="shared" si="212"/>
        <v/>
      </c>
      <c r="K1363" s="28"/>
      <c r="L1363" s="13" t="str">
        <f t="shared" si="213"/>
        <v/>
      </c>
      <c r="M1363" s="27" t="str">
        <f t="shared" si="214"/>
        <v/>
      </c>
      <c r="N1363" s="26" t="str">
        <f t="array" ref="N1363">IF($L1363="","",INDEX($B$10:$B$500,SMALL(IF($D$10:$D$500=$M1363,ROW($10:$500)-9),COUNTIF($M$9:$M1362,$M1363)+1)))</f>
        <v/>
      </c>
      <c r="O1363" s="28"/>
      <c r="P1363" s="13" t="str">
        <f t="shared" si="215"/>
        <v/>
      </c>
      <c r="Q1363" s="27" t="str">
        <f t="shared" si="216"/>
        <v/>
      </c>
      <c r="R1363" s="26" t="str">
        <f t="array" ref="R1363">IF($P1363="","",INDEX($B$10:$B$500,SMALL(IF($D$10:$D$500=$Q1363,ROW($10:$500)-9),COUNTIF($Q$9:$Q1362,$Q1363)+1)))</f>
        <v/>
      </c>
    </row>
    <row r="1364" spans="1:18" ht="26.25" thickTop="1" thickBot="1" x14ac:dyDescent="0.4">
      <c r="A1364" s="13" t="str">
        <f>IF(B1364="","",COUNT($A$9:A1363)+1)</f>
        <v/>
      </c>
      <c r="B1364" s="16"/>
      <c r="C1364" s="16"/>
      <c r="D1364" s="18" t="str">
        <f t="shared" si="206"/>
        <v/>
      </c>
      <c r="E1364" s="16" t="str">
        <f t="shared" si="207"/>
        <v/>
      </c>
      <c r="F1364" s="16" t="str">
        <f t="shared" si="208"/>
        <v/>
      </c>
      <c r="G1364" s="16" t="str">
        <f t="shared" si="209"/>
        <v/>
      </c>
      <c r="H1364" s="15" t="str">
        <f t="shared" si="210"/>
        <v/>
      </c>
      <c r="I1364" s="15" t="str">
        <f t="shared" si="211"/>
        <v/>
      </c>
      <c r="J1364" s="15" t="str">
        <f t="shared" si="212"/>
        <v/>
      </c>
      <c r="K1364" s="28"/>
      <c r="L1364" s="13" t="str">
        <f t="shared" si="213"/>
        <v/>
      </c>
      <c r="M1364" s="27" t="str">
        <f t="shared" si="214"/>
        <v/>
      </c>
      <c r="N1364" s="26" t="str">
        <f t="array" ref="N1364">IF($L1364="","",INDEX($B$10:$B$500,SMALL(IF($D$10:$D$500=$M1364,ROW($10:$500)-9),COUNTIF($M$9:$M1363,$M1364)+1)))</f>
        <v/>
      </c>
      <c r="O1364" s="28"/>
      <c r="P1364" s="13" t="str">
        <f t="shared" si="215"/>
        <v/>
      </c>
      <c r="Q1364" s="27" t="str">
        <f t="shared" si="216"/>
        <v/>
      </c>
      <c r="R1364" s="26" t="str">
        <f t="array" ref="R1364">IF($P1364="","",INDEX($B$10:$B$500,SMALL(IF($D$10:$D$500=$Q1364,ROW($10:$500)-9),COUNTIF($Q$9:$Q1363,$Q1364)+1)))</f>
        <v/>
      </c>
    </row>
    <row r="1365" spans="1:18" ht="26.25" thickTop="1" thickBot="1" x14ac:dyDescent="0.4">
      <c r="A1365" s="13" t="str">
        <f>IF(B1365="","",COUNT($A$9:A1364)+1)</f>
        <v/>
      </c>
      <c r="B1365" s="16"/>
      <c r="C1365" s="16"/>
      <c r="D1365" s="18" t="str">
        <f t="shared" si="206"/>
        <v/>
      </c>
      <c r="E1365" s="16" t="str">
        <f t="shared" si="207"/>
        <v/>
      </c>
      <c r="F1365" s="16" t="str">
        <f t="shared" si="208"/>
        <v/>
      </c>
      <c r="G1365" s="16" t="str">
        <f t="shared" si="209"/>
        <v/>
      </c>
      <c r="H1365" s="15" t="str">
        <f t="shared" si="210"/>
        <v/>
      </c>
      <c r="I1365" s="15" t="str">
        <f t="shared" si="211"/>
        <v/>
      </c>
      <c r="J1365" s="15" t="str">
        <f t="shared" si="212"/>
        <v/>
      </c>
      <c r="K1365" s="28"/>
      <c r="L1365" s="13" t="str">
        <f t="shared" si="213"/>
        <v/>
      </c>
      <c r="M1365" s="27" t="str">
        <f t="shared" si="214"/>
        <v/>
      </c>
      <c r="N1365" s="26" t="str">
        <f t="array" ref="N1365">IF($L1365="","",INDEX($B$10:$B$500,SMALL(IF($D$10:$D$500=$M1365,ROW($10:$500)-9),COUNTIF($M$9:$M1364,$M1365)+1)))</f>
        <v/>
      </c>
      <c r="O1365" s="28"/>
      <c r="P1365" s="13" t="str">
        <f t="shared" si="215"/>
        <v/>
      </c>
      <c r="Q1365" s="27" t="str">
        <f t="shared" si="216"/>
        <v/>
      </c>
      <c r="R1365" s="26" t="str">
        <f t="array" ref="R1365">IF($P1365="","",INDEX($B$10:$B$500,SMALL(IF($D$10:$D$500=$Q1365,ROW($10:$500)-9),COUNTIF($Q$9:$Q1364,$Q1365)+1)))</f>
        <v/>
      </c>
    </row>
    <row r="1366" spans="1:18" ht="26.25" thickTop="1" thickBot="1" x14ac:dyDescent="0.4">
      <c r="A1366" s="13" t="str">
        <f>IF(B1366="","",COUNT($A$9:A1365)+1)</f>
        <v/>
      </c>
      <c r="B1366" s="16"/>
      <c r="C1366" s="16"/>
      <c r="D1366" s="18" t="str">
        <f t="shared" si="206"/>
        <v/>
      </c>
      <c r="E1366" s="16" t="str">
        <f t="shared" si="207"/>
        <v/>
      </c>
      <c r="F1366" s="16" t="str">
        <f t="shared" si="208"/>
        <v/>
      </c>
      <c r="G1366" s="16" t="str">
        <f t="shared" si="209"/>
        <v/>
      </c>
      <c r="H1366" s="15" t="str">
        <f t="shared" si="210"/>
        <v/>
      </c>
      <c r="I1366" s="15" t="str">
        <f t="shared" si="211"/>
        <v/>
      </c>
      <c r="J1366" s="15" t="str">
        <f t="shared" si="212"/>
        <v/>
      </c>
      <c r="K1366" s="28"/>
      <c r="L1366" s="13" t="str">
        <f t="shared" si="213"/>
        <v/>
      </c>
      <c r="M1366" s="27" t="str">
        <f t="shared" si="214"/>
        <v/>
      </c>
      <c r="N1366" s="26" t="str">
        <f t="array" ref="N1366">IF($L1366="","",INDEX($B$10:$B$500,SMALL(IF($D$10:$D$500=$M1366,ROW($10:$500)-9),COUNTIF($M$9:$M1365,$M1366)+1)))</f>
        <v/>
      </c>
      <c r="O1366" s="28"/>
      <c r="P1366" s="13" t="str">
        <f t="shared" si="215"/>
        <v/>
      </c>
      <c r="Q1366" s="27" t="str">
        <f t="shared" si="216"/>
        <v/>
      </c>
      <c r="R1366" s="26" t="str">
        <f t="array" ref="R1366">IF($P1366="","",INDEX($B$10:$B$500,SMALL(IF($D$10:$D$500=$Q1366,ROW($10:$500)-9),COUNTIF($Q$9:$Q1365,$Q1366)+1)))</f>
        <v/>
      </c>
    </row>
    <row r="1367" spans="1:18" ht="26.25" thickTop="1" thickBot="1" x14ac:dyDescent="0.4">
      <c r="A1367" s="13" t="str">
        <f>IF(B1367="","",COUNT($A$9:A1366)+1)</f>
        <v/>
      </c>
      <c r="B1367" s="16"/>
      <c r="C1367" s="16"/>
      <c r="D1367" s="18" t="str">
        <f t="shared" si="206"/>
        <v/>
      </c>
      <c r="E1367" s="16" t="str">
        <f t="shared" si="207"/>
        <v/>
      </c>
      <c r="F1367" s="16" t="str">
        <f t="shared" si="208"/>
        <v/>
      </c>
      <c r="G1367" s="16" t="str">
        <f t="shared" si="209"/>
        <v/>
      </c>
      <c r="H1367" s="15" t="str">
        <f t="shared" si="210"/>
        <v/>
      </c>
      <c r="I1367" s="15" t="str">
        <f t="shared" si="211"/>
        <v/>
      </c>
      <c r="J1367" s="15" t="str">
        <f t="shared" si="212"/>
        <v/>
      </c>
      <c r="K1367" s="28"/>
      <c r="L1367" s="13" t="str">
        <f t="shared" si="213"/>
        <v/>
      </c>
      <c r="M1367" s="27" t="str">
        <f t="shared" si="214"/>
        <v/>
      </c>
      <c r="N1367" s="26" t="str">
        <f t="array" ref="N1367">IF($L1367="","",INDEX($B$10:$B$500,SMALL(IF($D$10:$D$500=$M1367,ROW($10:$500)-9),COUNTIF($M$9:$M1366,$M1367)+1)))</f>
        <v/>
      </c>
      <c r="O1367" s="28"/>
      <c r="P1367" s="13" t="str">
        <f t="shared" si="215"/>
        <v/>
      </c>
      <c r="Q1367" s="27" t="str">
        <f t="shared" si="216"/>
        <v/>
      </c>
      <c r="R1367" s="26" t="str">
        <f t="array" ref="R1367">IF($P1367="","",INDEX($B$10:$B$500,SMALL(IF($D$10:$D$500=$Q1367,ROW($10:$500)-9),COUNTIF($Q$9:$Q1366,$Q1367)+1)))</f>
        <v/>
      </c>
    </row>
    <row r="1368" spans="1:18" ht="26.25" thickTop="1" thickBot="1" x14ac:dyDescent="0.4">
      <c r="A1368" s="13" t="str">
        <f>IF(B1368="","",COUNT($A$9:A1367)+1)</f>
        <v/>
      </c>
      <c r="B1368" s="16"/>
      <c r="C1368" s="16"/>
      <c r="D1368" s="18" t="str">
        <f t="shared" si="206"/>
        <v/>
      </c>
      <c r="E1368" s="16" t="str">
        <f t="shared" si="207"/>
        <v/>
      </c>
      <c r="F1368" s="16" t="str">
        <f t="shared" si="208"/>
        <v/>
      </c>
      <c r="G1368" s="16" t="str">
        <f t="shared" si="209"/>
        <v/>
      </c>
      <c r="H1368" s="15" t="str">
        <f t="shared" si="210"/>
        <v/>
      </c>
      <c r="I1368" s="15" t="str">
        <f t="shared" si="211"/>
        <v/>
      </c>
      <c r="J1368" s="15" t="str">
        <f t="shared" si="212"/>
        <v/>
      </c>
      <c r="K1368" s="28"/>
      <c r="L1368" s="13" t="str">
        <f t="shared" si="213"/>
        <v/>
      </c>
      <c r="M1368" s="27" t="str">
        <f t="shared" si="214"/>
        <v/>
      </c>
      <c r="N1368" s="26" t="str">
        <f t="array" ref="N1368">IF($L1368="","",INDEX($B$10:$B$500,SMALL(IF($D$10:$D$500=$M1368,ROW($10:$500)-9),COUNTIF($M$9:$M1367,$M1368)+1)))</f>
        <v/>
      </c>
      <c r="O1368" s="28"/>
      <c r="P1368" s="13" t="str">
        <f t="shared" si="215"/>
        <v/>
      </c>
      <c r="Q1368" s="27" t="str">
        <f t="shared" si="216"/>
        <v/>
      </c>
      <c r="R1368" s="26" t="str">
        <f t="array" ref="R1368">IF($P1368="","",INDEX($B$10:$B$500,SMALL(IF($D$10:$D$500=$Q1368,ROW($10:$500)-9),COUNTIF($Q$9:$Q1367,$Q1368)+1)))</f>
        <v/>
      </c>
    </row>
    <row r="1369" spans="1:18" ht="26.25" thickTop="1" thickBot="1" x14ac:dyDescent="0.4">
      <c r="A1369" s="13" t="str">
        <f>IF(B1369="","",COUNT($A$9:A1368)+1)</f>
        <v/>
      </c>
      <c r="B1369" s="16"/>
      <c r="C1369" s="16"/>
      <c r="D1369" s="18" t="str">
        <f t="shared" si="206"/>
        <v/>
      </c>
      <c r="E1369" s="16" t="str">
        <f t="shared" si="207"/>
        <v/>
      </c>
      <c r="F1369" s="16" t="str">
        <f t="shared" si="208"/>
        <v/>
      </c>
      <c r="G1369" s="16" t="str">
        <f t="shared" si="209"/>
        <v/>
      </c>
      <c r="H1369" s="15" t="str">
        <f t="shared" si="210"/>
        <v/>
      </c>
      <c r="I1369" s="15" t="str">
        <f t="shared" si="211"/>
        <v/>
      </c>
      <c r="J1369" s="15" t="str">
        <f t="shared" si="212"/>
        <v/>
      </c>
      <c r="K1369" s="28"/>
      <c r="L1369" s="13" t="str">
        <f t="shared" si="213"/>
        <v/>
      </c>
      <c r="M1369" s="27" t="str">
        <f t="shared" si="214"/>
        <v/>
      </c>
      <c r="N1369" s="26" t="str">
        <f t="array" ref="N1369">IF($L1369="","",INDEX($B$10:$B$500,SMALL(IF($D$10:$D$500=$M1369,ROW($10:$500)-9),COUNTIF($M$9:$M1368,$M1369)+1)))</f>
        <v/>
      </c>
      <c r="O1369" s="28"/>
      <c r="P1369" s="13" t="str">
        <f t="shared" si="215"/>
        <v/>
      </c>
      <c r="Q1369" s="27" t="str">
        <f t="shared" si="216"/>
        <v/>
      </c>
      <c r="R1369" s="26" t="str">
        <f t="array" ref="R1369">IF($P1369="","",INDEX($B$10:$B$500,SMALL(IF($D$10:$D$500=$Q1369,ROW($10:$500)-9),COUNTIF($Q$9:$Q1368,$Q1369)+1)))</f>
        <v/>
      </c>
    </row>
    <row r="1370" spans="1:18" ht="26.25" thickTop="1" thickBot="1" x14ac:dyDescent="0.4">
      <c r="A1370" s="13" t="str">
        <f>IF(B1370="","",COUNT($A$9:A1369)+1)</f>
        <v/>
      </c>
      <c r="B1370" s="16"/>
      <c r="C1370" s="16"/>
      <c r="D1370" s="18" t="str">
        <f t="shared" si="206"/>
        <v/>
      </c>
      <c r="E1370" s="16" t="str">
        <f t="shared" si="207"/>
        <v/>
      </c>
      <c r="F1370" s="16" t="str">
        <f t="shared" si="208"/>
        <v/>
      </c>
      <c r="G1370" s="16" t="str">
        <f t="shared" si="209"/>
        <v/>
      </c>
      <c r="H1370" s="15" t="str">
        <f t="shared" si="210"/>
        <v/>
      </c>
      <c r="I1370" s="15" t="str">
        <f t="shared" si="211"/>
        <v/>
      </c>
      <c r="J1370" s="15" t="str">
        <f t="shared" si="212"/>
        <v/>
      </c>
      <c r="K1370" s="28"/>
      <c r="L1370" s="13" t="str">
        <f t="shared" si="213"/>
        <v/>
      </c>
      <c r="M1370" s="27" t="str">
        <f t="shared" si="214"/>
        <v/>
      </c>
      <c r="N1370" s="26" t="str">
        <f t="array" ref="N1370">IF($L1370="","",INDEX($B$10:$B$500,SMALL(IF($D$10:$D$500=$M1370,ROW($10:$500)-9),COUNTIF($M$9:$M1369,$M1370)+1)))</f>
        <v/>
      </c>
      <c r="O1370" s="28"/>
      <c r="P1370" s="13" t="str">
        <f t="shared" si="215"/>
        <v/>
      </c>
      <c r="Q1370" s="27" t="str">
        <f t="shared" si="216"/>
        <v/>
      </c>
      <c r="R1370" s="26" t="str">
        <f t="array" ref="R1370">IF($P1370="","",INDEX($B$10:$B$500,SMALL(IF($D$10:$D$500=$Q1370,ROW($10:$500)-9),COUNTIF($Q$9:$Q1369,$Q1370)+1)))</f>
        <v/>
      </c>
    </row>
    <row r="1371" spans="1:18" ht="26.25" thickTop="1" thickBot="1" x14ac:dyDescent="0.4">
      <c r="A1371" s="13" t="str">
        <f>IF(B1371="","",COUNT($A$9:A1370)+1)</f>
        <v/>
      </c>
      <c r="B1371" s="16"/>
      <c r="C1371" s="16"/>
      <c r="D1371" s="18" t="str">
        <f t="shared" si="206"/>
        <v/>
      </c>
      <c r="E1371" s="16" t="str">
        <f t="shared" si="207"/>
        <v/>
      </c>
      <c r="F1371" s="16" t="str">
        <f t="shared" si="208"/>
        <v/>
      </c>
      <c r="G1371" s="16" t="str">
        <f t="shared" si="209"/>
        <v/>
      </c>
      <c r="H1371" s="15" t="str">
        <f t="shared" si="210"/>
        <v/>
      </c>
      <c r="I1371" s="15" t="str">
        <f t="shared" si="211"/>
        <v/>
      </c>
      <c r="J1371" s="15" t="str">
        <f t="shared" si="212"/>
        <v/>
      </c>
      <c r="K1371" s="28"/>
      <c r="L1371" s="13" t="str">
        <f t="shared" si="213"/>
        <v/>
      </c>
      <c r="M1371" s="27" t="str">
        <f t="shared" si="214"/>
        <v/>
      </c>
      <c r="N1371" s="26" t="str">
        <f t="array" ref="N1371">IF($L1371="","",INDEX($B$10:$B$500,SMALL(IF($D$10:$D$500=$M1371,ROW($10:$500)-9),COUNTIF($M$9:$M1370,$M1371)+1)))</f>
        <v/>
      </c>
      <c r="O1371" s="28"/>
      <c r="P1371" s="13" t="str">
        <f t="shared" si="215"/>
        <v/>
      </c>
      <c r="Q1371" s="27" t="str">
        <f t="shared" si="216"/>
        <v/>
      </c>
      <c r="R1371" s="26" t="str">
        <f t="array" ref="R1371">IF($P1371="","",INDEX($B$10:$B$500,SMALL(IF($D$10:$D$500=$Q1371,ROW($10:$500)-9),COUNTIF($Q$9:$Q1370,$Q1371)+1)))</f>
        <v/>
      </c>
    </row>
    <row r="1372" spans="1:18" ht="26.25" thickTop="1" thickBot="1" x14ac:dyDescent="0.4">
      <c r="A1372" s="13" t="str">
        <f>IF(B1372="","",COUNT($A$9:A1371)+1)</f>
        <v/>
      </c>
      <c r="B1372" s="16"/>
      <c r="C1372" s="16"/>
      <c r="D1372" s="18" t="str">
        <f t="shared" si="206"/>
        <v/>
      </c>
      <c r="E1372" s="16" t="str">
        <f t="shared" si="207"/>
        <v/>
      </c>
      <c r="F1372" s="16" t="str">
        <f t="shared" si="208"/>
        <v/>
      </c>
      <c r="G1372" s="16" t="str">
        <f t="shared" si="209"/>
        <v/>
      </c>
      <c r="H1372" s="15" t="str">
        <f t="shared" si="210"/>
        <v/>
      </c>
      <c r="I1372" s="15" t="str">
        <f t="shared" si="211"/>
        <v/>
      </c>
      <c r="J1372" s="15" t="str">
        <f t="shared" si="212"/>
        <v/>
      </c>
      <c r="K1372" s="28"/>
      <c r="L1372" s="13" t="str">
        <f t="shared" si="213"/>
        <v/>
      </c>
      <c r="M1372" s="27" t="str">
        <f t="shared" si="214"/>
        <v/>
      </c>
      <c r="N1372" s="26" t="str">
        <f t="array" ref="N1372">IF($L1372="","",INDEX($B$10:$B$500,SMALL(IF($D$10:$D$500=$M1372,ROW($10:$500)-9),COUNTIF($M$9:$M1371,$M1372)+1)))</f>
        <v/>
      </c>
      <c r="O1372" s="28"/>
      <c r="P1372" s="13" t="str">
        <f t="shared" si="215"/>
        <v/>
      </c>
      <c r="Q1372" s="27" t="str">
        <f t="shared" si="216"/>
        <v/>
      </c>
      <c r="R1372" s="26" t="str">
        <f t="array" ref="R1372">IF($P1372="","",INDEX($B$10:$B$500,SMALL(IF($D$10:$D$500=$Q1372,ROW($10:$500)-9),COUNTIF($Q$9:$Q1371,$Q1372)+1)))</f>
        <v/>
      </c>
    </row>
    <row r="1373" spans="1:18" ht="26.25" thickTop="1" thickBot="1" x14ac:dyDescent="0.4">
      <c r="A1373" s="13" t="str">
        <f>IF(B1373="","",COUNT($A$9:A1372)+1)</f>
        <v/>
      </c>
      <c r="B1373" s="16"/>
      <c r="C1373" s="16"/>
      <c r="D1373" s="18" t="str">
        <f t="shared" si="206"/>
        <v/>
      </c>
      <c r="E1373" s="16" t="str">
        <f t="shared" si="207"/>
        <v/>
      </c>
      <c r="F1373" s="16" t="str">
        <f t="shared" si="208"/>
        <v/>
      </c>
      <c r="G1373" s="16" t="str">
        <f t="shared" si="209"/>
        <v/>
      </c>
      <c r="H1373" s="15" t="str">
        <f t="shared" si="210"/>
        <v/>
      </c>
      <c r="I1373" s="15" t="str">
        <f t="shared" si="211"/>
        <v/>
      </c>
      <c r="J1373" s="15" t="str">
        <f t="shared" si="212"/>
        <v/>
      </c>
      <c r="K1373" s="28"/>
      <c r="L1373" s="13" t="str">
        <f t="shared" si="213"/>
        <v/>
      </c>
      <c r="M1373" s="27" t="str">
        <f t="shared" si="214"/>
        <v/>
      </c>
      <c r="N1373" s="26" t="str">
        <f t="array" ref="N1373">IF($L1373="","",INDEX($B$10:$B$500,SMALL(IF($D$10:$D$500=$M1373,ROW($10:$500)-9),COUNTIF($M$9:$M1372,$M1373)+1)))</f>
        <v/>
      </c>
      <c r="O1373" s="28"/>
      <c r="P1373" s="13" t="str">
        <f t="shared" si="215"/>
        <v/>
      </c>
      <c r="Q1373" s="27" t="str">
        <f t="shared" si="216"/>
        <v/>
      </c>
      <c r="R1373" s="26" t="str">
        <f t="array" ref="R1373">IF($P1373="","",INDEX($B$10:$B$500,SMALL(IF($D$10:$D$500=$Q1373,ROW($10:$500)-9),COUNTIF($Q$9:$Q1372,$Q1373)+1)))</f>
        <v/>
      </c>
    </row>
    <row r="1374" spans="1:18" ht="26.25" thickTop="1" thickBot="1" x14ac:dyDescent="0.4">
      <c r="A1374" s="13" t="str">
        <f>IF(B1374="","",COUNT($A$9:A1373)+1)</f>
        <v/>
      </c>
      <c r="B1374" s="16"/>
      <c r="C1374" s="16"/>
      <c r="D1374" s="18" t="str">
        <f t="shared" si="206"/>
        <v/>
      </c>
      <c r="E1374" s="16" t="str">
        <f t="shared" si="207"/>
        <v/>
      </c>
      <c r="F1374" s="16" t="str">
        <f t="shared" si="208"/>
        <v/>
      </c>
      <c r="G1374" s="16" t="str">
        <f t="shared" si="209"/>
        <v/>
      </c>
      <c r="H1374" s="15" t="str">
        <f t="shared" si="210"/>
        <v/>
      </c>
      <c r="I1374" s="15" t="str">
        <f t="shared" si="211"/>
        <v/>
      </c>
      <c r="J1374" s="15" t="str">
        <f t="shared" si="212"/>
        <v/>
      </c>
      <c r="K1374" s="28"/>
      <c r="L1374" s="13" t="str">
        <f t="shared" si="213"/>
        <v/>
      </c>
      <c r="M1374" s="27" t="str">
        <f t="shared" si="214"/>
        <v/>
      </c>
      <c r="N1374" s="26" t="str">
        <f t="array" ref="N1374">IF($L1374="","",INDEX($B$10:$B$500,SMALL(IF($D$10:$D$500=$M1374,ROW($10:$500)-9),COUNTIF($M$9:$M1373,$M1374)+1)))</f>
        <v/>
      </c>
      <c r="O1374" s="28"/>
      <c r="P1374" s="13" t="str">
        <f t="shared" si="215"/>
        <v/>
      </c>
      <c r="Q1374" s="27" t="str">
        <f t="shared" si="216"/>
        <v/>
      </c>
      <c r="R1374" s="26" t="str">
        <f t="array" ref="R1374">IF($P1374="","",INDEX($B$10:$B$500,SMALL(IF($D$10:$D$500=$Q1374,ROW($10:$500)-9),COUNTIF($Q$9:$Q1373,$Q1374)+1)))</f>
        <v/>
      </c>
    </row>
    <row r="1375" spans="1:18" ht="26.25" thickTop="1" thickBot="1" x14ac:dyDescent="0.4">
      <c r="A1375" s="13" t="str">
        <f>IF(B1375="","",COUNT($A$9:A1374)+1)</f>
        <v/>
      </c>
      <c r="B1375" s="16"/>
      <c r="C1375" s="16"/>
      <c r="D1375" s="18" t="str">
        <f t="shared" si="206"/>
        <v/>
      </c>
      <c r="E1375" s="16" t="str">
        <f t="shared" si="207"/>
        <v/>
      </c>
      <c r="F1375" s="16" t="str">
        <f t="shared" si="208"/>
        <v/>
      </c>
      <c r="G1375" s="16" t="str">
        <f t="shared" si="209"/>
        <v/>
      </c>
      <c r="H1375" s="15" t="str">
        <f t="shared" si="210"/>
        <v/>
      </c>
      <c r="I1375" s="15" t="str">
        <f t="shared" si="211"/>
        <v/>
      </c>
      <c r="J1375" s="15" t="str">
        <f t="shared" si="212"/>
        <v/>
      </c>
      <c r="K1375" s="28"/>
      <c r="L1375" s="13" t="str">
        <f t="shared" si="213"/>
        <v/>
      </c>
      <c r="M1375" s="27" t="str">
        <f t="shared" si="214"/>
        <v/>
      </c>
      <c r="N1375" s="26" t="str">
        <f t="array" ref="N1375">IF($L1375="","",INDEX($B$10:$B$500,SMALL(IF($D$10:$D$500=$M1375,ROW($10:$500)-9),COUNTIF($M$9:$M1374,$M1375)+1)))</f>
        <v/>
      </c>
      <c r="O1375" s="28"/>
      <c r="P1375" s="13" t="str">
        <f t="shared" si="215"/>
        <v/>
      </c>
      <c r="Q1375" s="27" t="str">
        <f t="shared" si="216"/>
        <v/>
      </c>
      <c r="R1375" s="26" t="str">
        <f t="array" ref="R1375">IF($P1375="","",INDEX($B$10:$B$500,SMALL(IF($D$10:$D$500=$Q1375,ROW($10:$500)-9),COUNTIF($Q$9:$Q1374,$Q1375)+1)))</f>
        <v/>
      </c>
    </row>
    <row r="1376" spans="1:18" ht="26.25" thickTop="1" thickBot="1" x14ac:dyDescent="0.4">
      <c r="A1376" s="13" t="str">
        <f>IF(B1376="","",COUNT($A$9:A1375)+1)</f>
        <v/>
      </c>
      <c r="B1376" s="16"/>
      <c r="C1376" s="16"/>
      <c r="D1376" s="18" t="str">
        <f t="shared" si="206"/>
        <v/>
      </c>
      <c r="E1376" s="16" t="str">
        <f t="shared" si="207"/>
        <v/>
      </c>
      <c r="F1376" s="16" t="str">
        <f t="shared" si="208"/>
        <v/>
      </c>
      <c r="G1376" s="16" t="str">
        <f t="shared" si="209"/>
        <v/>
      </c>
      <c r="H1376" s="15" t="str">
        <f t="shared" si="210"/>
        <v/>
      </c>
      <c r="I1376" s="15" t="str">
        <f t="shared" si="211"/>
        <v/>
      </c>
      <c r="J1376" s="15" t="str">
        <f t="shared" si="212"/>
        <v/>
      </c>
      <c r="K1376" s="28"/>
      <c r="L1376" s="13" t="str">
        <f t="shared" si="213"/>
        <v/>
      </c>
      <c r="M1376" s="27" t="str">
        <f t="shared" si="214"/>
        <v/>
      </c>
      <c r="N1376" s="26" t="str">
        <f t="array" ref="N1376">IF($L1376="","",INDEX($B$10:$B$500,SMALL(IF($D$10:$D$500=$M1376,ROW($10:$500)-9),COUNTIF($M$9:$M1375,$M1376)+1)))</f>
        <v/>
      </c>
      <c r="O1376" s="28"/>
      <c r="P1376" s="13" t="str">
        <f t="shared" si="215"/>
        <v/>
      </c>
      <c r="Q1376" s="27" t="str">
        <f t="shared" si="216"/>
        <v/>
      </c>
      <c r="R1376" s="26" t="str">
        <f t="array" ref="R1376">IF($P1376="","",INDEX($B$10:$B$500,SMALL(IF($D$10:$D$500=$Q1376,ROW($10:$500)-9),COUNTIF($Q$9:$Q1375,$Q1376)+1)))</f>
        <v/>
      </c>
    </row>
    <row r="1377" spans="1:18" ht="26.25" thickTop="1" thickBot="1" x14ac:dyDescent="0.4">
      <c r="A1377" s="13" t="str">
        <f>IF(B1377="","",COUNT($A$9:A1376)+1)</f>
        <v/>
      </c>
      <c r="B1377" s="16"/>
      <c r="C1377" s="16"/>
      <c r="D1377" s="18" t="str">
        <f t="shared" ref="D1377:D1440" si="217">IF(C1377="","",DATE(IF(LEFT($C1377,1)="2",MID($C1377,2,2),"20"&amp;MID($C1377,2,2)),MID($C1377,4,2),MID($C1377,6,2)))</f>
        <v/>
      </c>
      <c r="E1377" s="16" t="str">
        <f t="shared" ref="E1377:E1440" si="218">IF(D1377="","",DAY(D1377))</f>
        <v/>
      </c>
      <c r="F1377" s="16" t="str">
        <f t="shared" ref="F1377:F1440" si="219">IF(D1377="","",MONTH(D1377))</f>
        <v/>
      </c>
      <c r="G1377" s="16" t="str">
        <f t="shared" ref="G1377:G1440" si="220">IF(D1377="","",YEAR(D1377))</f>
        <v/>
      </c>
      <c r="H1377" s="15" t="str">
        <f t="shared" ref="H1377:H1440" si="221">IF(ISNUMBER(E1377),DATEDIF((DATE(G1377,F1377,E1377)),(DATE("2012","10","1")),"MD"),"")</f>
        <v/>
      </c>
      <c r="I1377" s="15" t="str">
        <f t="shared" ref="I1377:I1440" si="222">IF(ISNUMBER(F1377),DATEDIF((DATE(G1377,F1377,E1377)),(DATE("2012","10","1")),"YM"),"")</f>
        <v/>
      </c>
      <c r="J1377" s="15" t="str">
        <f t="shared" ref="J1377:J1440" si="223">IF(ISNUMBER(G1377),DATEDIF((DATE(G1377,F1377,E1377)),(DATE("2012","10","1")),"Y"),"")</f>
        <v/>
      </c>
      <c r="K1377" s="28"/>
      <c r="L1377" s="13" t="str">
        <f t="shared" si="213"/>
        <v/>
      </c>
      <c r="M1377" s="27" t="str">
        <f t="shared" si="214"/>
        <v/>
      </c>
      <c r="N1377" s="26" t="str">
        <f t="array" ref="N1377">IF($L1377="","",INDEX($B$10:$B$500,SMALL(IF($D$10:$D$500=$M1377,ROW($10:$500)-9),COUNTIF($M$9:$M1376,$M1377)+1)))</f>
        <v/>
      </c>
      <c r="O1377" s="28"/>
      <c r="P1377" s="13" t="str">
        <f t="shared" si="215"/>
        <v/>
      </c>
      <c r="Q1377" s="27" t="str">
        <f t="shared" si="216"/>
        <v/>
      </c>
      <c r="R1377" s="26" t="str">
        <f t="array" ref="R1377">IF($P1377="","",INDEX($B$10:$B$500,SMALL(IF($D$10:$D$500=$Q1377,ROW($10:$500)-9),COUNTIF($Q$9:$Q1376,$Q1377)+1)))</f>
        <v/>
      </c>
    </row>
    <row r="1378" spans="1:18" ht="26.25" thickTop="1" thickBot="1" x14ac:dyDescent="0.4">
      <c r="A1378" s="13" t="str">
        <f>IF(B1378="","",COUNT($A$9:A1377)+1)</f>
        <v/>
      </c>
      <c r="B1378" s="16"/>
      <c r="C1378" s="16"/>
      <c r="D1378" s="18" t="str">
        <f t="shared" si="217"/>
        <v/>
      </c>
      <c r="E1378" s="16" t="str">
        <f t="shared" si="218"/>
        <v/>
      </c>
      <c r="F1378" s="16" t="str">
        <f t="shared" si="219"/>
        <v/>
      </c>
      <c r="G1378" s="16" t="str">
        <f t="shared" si="220"/>
        <v/>
      </c>
      <c r="H1378" s="15" t="str">
        <f t="shared" si="221"/>
        <v/>
      </c>
      <c r="I1378" s="15" t="str">
        <f t="shared" si="222"/>
        <v/>
      </c>
      <c r="J1378" s="15" t="str">
        <f t="shared" si="223"/>
        <v/>
      </c>
      <c r="K1378" s="28"/>
      <c r="L1378" s="13" t="str">
        <f t="shared" si="213"/>
        <v/>
      </c>
      <c r="M1378" s="27" t="str">
        <f t="shared" si="214"/>
        <v/>
      </c>
      <c r="N1378" s="26" t="str">
        <f t="array" ref="N1378">IF($L1378="","",INDEX($B$10:$B$500,SMALL(IF($D$10:$D$500=$M1378,ROW($10:$500)-9),COUNTIF($M$9:$M1377,$M1378)+1)))</f>
        <v/>
      </c>
      <c r="O1378" s="28"/>
      <c r="P1378" s="13" t="str">
        <f t="shared" si="215"/>
        <v/>
      </c>
      <c r="Q1378" s="27" t="str">
        <f t="shared" si="216"/>
        <v/>
      </c>
      <c r="R1378" s="26" t="str">
        <f t="array" ref="R1378">IF($P1378="","",INDEX($B$10:$B$500,SMALL(IF($D$10:$D$500=$Q1378,ROW($10:$500)-9),COUNTIF($Q$9:$Q1377,$Q1378)+1)))</f>
        <v/>
      </c>
    </row>
    <row r="1379" spans="1:18" ht="26.25" thickTop="1" thickBot="1" x14ac:dyDescent="0.4">
      <c r="A1379" s="13" t="str">
        <f>IF(B1379="","",COUNT($A$9:A1378)+1)</f>
        <v/>
      </c>
      <c r="B1379" s="16"/>
      <c r="C1379" s="16"/>
      <c r="D1379" s="18" t="str">
        <f t="shared" si="217"/>
        <v/>
      </c>
      <c r="E1379" s="16" t="str">
        <f t="shared" si="218"/>
        <v/>
      </c>
      <c r="F1379" s="16" t="str">
        <f t="shared" si="219"/>
        <v/>
      </c>
      <c r="G1379" s="16" t="str">
        <f t="shared" si="220"/>
        <v/>
      </c>
      <c r="H1379" s="15" t="str">
        <f t="shared" si="221"/>
        <v/>
      </c>
      <c r="I1379" s="15" t="str">
        <f t="shared" si="222"/>
        <v/>
      </c>
      <c r="J1379" s="15" t="str">
        <f t="shared" si="223"/>
        <v/>
      </c>
      <c r="K1379" s="28"/>
      <c r="L1379" s="13" t="str">
        <f t="shared" si="213"/>
        <v/>
      </c>
      <c r="M1379" s="27" t="str">
        <f t="shared" si="214"/>
        <v/>
      </c>
      <c r="N1379" s="26" t="str">
        <f t="array" ref="N1379">IF($L1379="","",INDEX($B$10:$B$500,SMALL(IF($D$10:$D$500=$M1379,ROW($10:$500)-9),COUNTIF($M$9:$M1378,$M1379)+1)))</f>
        <v/>
      </c>
      <c r="O1379" s="28"/>
      <c r="P1379" s="13" t="str">
        <f t="shared" si="215"/>
        <v/>
      </c>
      <c r="Q1379" s="27" t="str">
        <f t="shared" si="216"/>
        <v/>
      </c>
      <c r="R1379" s="26" t="str">
        <f t="array" ref="R1379">IF($P1379="","",INDEX($B$10:$B$500,SMALL(IF($D$10:$D$500=$Q1379,ROW($10:$500)-9),COUNTIF($Q$9:$Q1378,$Q1379)+1)))</f>
        <v/>
      </c>
    </row>
    <row r="1380" spans="1:18" ht="26.25" thickTop="1" thickBot="1" x14ac:dyDescent="0.4">
      <c r="A1380" s="13" t="str">
        <f>IF(B1380="","",COUNT($A$9:A1379)+1)</f>
        <v/>
      </c>
      <c r="B1380" s="16"/>
      <c r="C1380" s="16"/>
      <c r="D1380" s="18" t="str">
        <f t="shared" si="217"/>
        <v/>
      </c>
      <c r="E1380" s="16" t="str">
        <f t="shared" si="218"/>
        <v/>
      </c>
      <c r="F1380" s="16" t="str">
        <f t="shared" si="219"/>
        <v/>
      </c>
      <c r="G1380" s="16" t="str">
        <f t="shared" si="220"/>
        <v/>
      </c>
      <c r="H1380" s="15" t="str">
        <f t="shared" si="221"/>
        <v/>
      </c>
      <c r="I1380" s="15" t="str">
        <f t="shared" si="222"/>
        <v/>
      </c>
      <c r="J1380" s="15" t="str">
        <f t="shared" si="223"/>
        <v/>
      </c>
      <c r="K1380" s="28"/>
      <c r="L1380" s="13" t="str">
        <f t="shared" si="213"/>
        <v/>
      </c>
      <c r="M1380" s="27" t="str">
        <f t="shared" si="214"/>
        <v/>
      </c>
      <c r="N1380" s="26" t="str">
        <f t="array" ref="N1380">IF($L1380="","",INDEX($B$10:$B$500,SMALL(IF($D$10:$D$500=$M1380,ROW($10:$500)-9),COUNTIF($M$9:$M1379,$M1380)+1)))</f>
        <v/>
      </c>
      <c r="O1380" s="28"/>
      <c r="P1380" s="13" t="str">
        <f t="shared" si="215"/>
        <v/>
      </c>
      <c r="Q1380" s="27" t="str">
        <f t="shared" si="216"/>
        <v/>
      </c>
      <c r="R1380" s="26" t="str">
        <f t="array" ref="R1380">IF($P1380="","",INDEX($B$10:$B$500,SMALL(IF($D$10:$D$500=$Q1380,ROW($10:$500)-9),COUNTIF($Q$9:$Q1379,$Q1380)+1)))</f>
        <v/>
      </c>
    </row>
    <row r="1381" spans="1:18" ht="26.25" thickTop="1" thickBot="1" x14ac:dyDescent="0.4">
      <c r="A1381" s="13" t="str">
        <f>IF(B1381="","",COUNT($A$9:A1380)+1)</f>
        <v/>
      </c>
      <c r="B1381" s="16"/>
      <c r="C1381" s="16"/>
      <c r="D1381" s="18" t="str">
        <f t="shared" si="217"/>
        <v/>
      </c>
      <c r="E1381" s="16" t="str">
        <f t="shared" si="218"/>
        <v/>
      </c>
      <c r="F1381" s="16" t="str">
        <f t="shared" si="219"/>
        <v/>
      </c>
      <c r="G1381" s="16" t="str">
        <f t="shared" si="220"/>
        <v/>
      </c>
      <c r="H1381" s="15" t="str">
        <f t="shared" si="221"/>
        <v/>
      </c>
      <c r="I1381" s="15" t="str">
        <f t="shared" si="222"/>
        <v/>
      </c>
      <c r="J1381" s="15" t="str">
        <f t="shared" si="223"/>
        <v/>
      </c>
      <c r="K1381" s="28"/>
      <c r="L1381" s="13" t="str">
        <f t="shared" si="213"/>
        <v/>
      </c>
      <c r="M1381" s="27" t="str">
        <f t="shared" si="214"/>
        <v/>
      </c>
      <c r="N1381" s="26" t="str">
        <f t="array" ref="N1381">IF($L1381="","",INDEX($B$10:$B$500,SMALL(IF($D$10:$D$500=$M1381,ROW($10:$500)-9),COUNTIF($M$9:$M1380,$M1381)+1)))</f>
        <v/>
      </c>
      <c r="O1381" s="28"/>
      <c r="P1381" s="13" t="str">
        <f t="shared" si="215"/>
        <v/>
      </c>
      <c r="Q1381" s="27" t="str">
        <f t="shared" si="216"/>
        <v/>
      </c>
      <c r="R1381" s="26" t="str">
        <f t="array" ref="R1381">IF($P1381="","",INDEX($B$10:$B$500,SMALL(IF($D$10:$D$500=$Q1381,ROW($10:$500)-9),COUNTIF($Q$9:$Q1380,$Q1381)+1)))</f>
        <v/>
      </c>
    </row>
    <row r="1382" spans="1:18" ht="26.25" thickTop="1" thickBot="1" x14ac:dyDescent="0.4">
      <c r="A1382" s="13" t="str">
        <f>IF(B1382="","",COUNT($A$9:A1381)+1)</f>
        <v/>
      </c>
      <c r="B1382" s="16"/>
      <c r="C1382" s="16"/>
      <c r="D1382" s="18" t="str">
        <f t="shared" si="217"/>
        <v/>
      </c>
      <c r="E1382" s="16" t="str">
        <f t="shared" si="218"/>
        <v/>
      </c>
      <c r="F1382" s="16" t="str">
        <f t="shared" si="219"/>
        <v/>
      </c>
      <c r="G1382" s="16" t="str">
        <f t="shared" si="220"/>
        <v/>
      </c>
      <c r="H1382" s="15" t="str">
        <f t="shared" si="221"/>
        <v/>
      </c>
      <c r="I1382" s="15" t="str">
        <f t="shared" si="222"/>
        <v/>
      </c>
      <c r="J1382" s="15" t="str">
        <f t="shared" si="223"/>
        <v/>
      </c>
      <c r="K1382" s="28"/>
      <c r="L1382" s="13" t="str">
        <f t="shared" si="213"/>
        <v/>
      </c>
      <c r="M1382" s="27" t="str">
        <f t="shared" si="214"/>
        <v/>
      </c>
      <c r="N1382" s="26" t="str">
        <f t="array" ref="N1382">IF($L1382="","",INDEX($B$10:$B$500,SMALL(IF($D$10:$D$500=$M1382,ROW($10:$500)-9),COUNTIF($M$9:$M1381,$M1382)+1)))</f>
        <v/>
      </c>
      <c r="O1382" s="28"/>
      <c r="P1382" s="13" t="str">
        <f t="shared" si="215"/>
        <v/>
      </c>
      <c r="Q1382" s="27" t="str">
        <f t="shared" si="216"/>
        <v/>
      </c>
      <c r="R1382" s="26" t="str">
        <f t="array" ref="R1382">IF($P1382="","",INDEX($B$10:$B$500,SMALL(IF($D$10:$D$500=$Q1382,ROW($10:$500)-9),COUNTIF($Q$9:$Q1381,$Q1382)+1)))</f>
        <v/>
      </c>
    </row>
    <row r="1383" spans="1:18" ht="26.25" thickTop="1" thickBot="1" x14ac:dyDescent="0.4">
      <c r="A1383" s="13" t="str">
        <f>IF(B1383="","",COUNT($A$9:A1382)+1)</f>
        <v/>
      </c>
      <c r="B1383" s="16"/>
      <c r="C1383" s="16"/>
      <c r="D1383" s="18" t="str">
        <f t="shared" si="217"/>
        <v/>
      </c>
      <c r="E1383" s="16" t="str">
        <f t="shared" si="218"/>
        <v/>
      </c>
      <c r="F1383" s="16" t="str">
        <f t="shared" si="219"/>
        <v/>
      </c>
      <c r="G1383" s="16" t="str">
        <f t="shared" si="220"/>
        <v/>
      </c>
      <c r="H1383" s="15" t="str">
        <f t="shared" si="221"/>
        <v/>
      </c>
      <c r="I1383" s="15" t="str">
        <f t="shared" si="222"/>
        <v/>
      </c>
      <c r="J1383" s="15" t="str">
        <f t="shared" si="223"/>
        <v/>
      </c>
      <c r="K1383" s="28"/>
      <c r="L1383" s="13" t="str">
        <f t="shared" si="213"/>
        <v/>
      </c>
      <c r="M1383" s="27" t="str">
        <f t="shared" si="214"/>
        <v/>
      </c>
      <c r="N1383" s="26" t="str">
        <f t="array" ref="N1383">IF($L1383="","",INDEX($B$10:$B$500,SMALL(IF($D$10:$D$500=$M1383,ROW($10:$500)-9),COUNTIF($M$9:$M1382,$M1383)+1)))</f>
        <v/>
      </c>
      <c r="O1383" s="28"/>
      <c r="P1383" s="13" t="str">
        <f t="shared" si="215"/>
        <v/>
      </c>
      <c r="Q1383" s="27" t="str">
        <f t="shared" si="216"/>
        <v/>
      </c>
      <c r="R1383" s="26" t="str">
        <f t="array" ref="R1383">IF($P1383="","",INDEX($B$10:$B$500,SMALL(IF($D$10:$D$500=$Q1383,ROW($10:$500)-9),COUNTIF($Q$9:$Q1382,$Q1383)+1)))</f>
        <v/>
      </c>
    </row>
    <row r="1384" spans="1:18" ht="26.25" thickTop="1" thickBot="1" x14ac:dyDescent="0.4">
      <c r="A1384" s="13" t="str">
        <f>IF(B1384="","",COUNT($A$9:A1383)+1)</f>
        <v/>
      </c>
      <c r="B1384" s="16"/>
      <c r="C1384" s="16"/>
      <c r="D1384" s="18" t="str">
        <f t="shared" si="217"/>
        <v/>
      </c>
      <c r="E1384" s="16" t="str">
        <f t="shared" si="218"/>
        <v/>
      </c>
      <c r="F1384" s="16" t="str">
        <f t="shared" si="219"/>
        <v/>
      </c>
      <c r="G1384" s="16" t="str">
        <f t="shared" si="220"/>
        <v/>
      </c>
      <c r="H1384" s="15" t="str">
        <f t="shared" si="221"/>
        <v/>
      </c>
      <c r="I1384" s="15" t="str">
        <f t="shared" si="222"/>
        <v/>
      </c>
      <c r="J1384" s="15" t="str">
        <f t="shared" si="223"/>
        <v/>
      </c>
      <c r="K1384" s="28"/>
      <c r="L1384" s="13" t="str">
        <f t="shared" si="213"/>
        <v/>
      </c>
      <c r="M1384" s="27" t="str">
        <f t="shared" si="214"/>
        <v/>
      </c>
      <c r="N1384" s="26" t="str">
        <f t="array" ref="N1384">IF($L1384="","",INDEX($B$10:$B$500,SMALL(IF($D$10:$D$500=$M1384,ROW($10:$500)-9),COUNTIF($M$9:$M1383,$M1384)+1)))</f>
        <v/>
      </c>
      <c r="O1384" s="28"/>
      <c r="P1384" s="13" t="str">
        <f t="shared" si="215"/>
        <v/>
      </c>
      <c r="Q1384" s="27" t="str">
        <f t="shared" si="216"/>
        <v/>
      </c>
      <c r="R1384" s="26" t="str">
        <f t="array" ref="R1384">IF($P1384="","",INDEX($B$10:$B$500,SMALL(IF($D$10:$D$500=$Q1384,ROW($10:$500)-9),COUNTIF($Q$9:$Q1383,$Q1384)+1)))</f>
        <v/>
      </c>
    </row>
    <row r="1385" spans="1:18" ht="26.25" thickTop="1" thickBot="1" x14ac:dyDescent="0.4">
      <c r="A1385" s="13" t="str">
        <f>IF(B1385="","",COUNT($A$9:A1384)+1)</f>
        <v/>
      </c>
      <c r="B1385" s="16"/>
      <c r="C1385" s="16"/>
      <c r="D1385" s="18" t="str">
        <f t="shared" si="217"/>
        <v/>
      </c>
      <c r="E1385" s="16" t="str">
        <f t="shared" si="218"/>
        <v/>
      </c>
      <c r="F1385" s="16" t="str">
        <f t="shared" si="219"/>
        <v/>
      </c>
      <c r="G1385" s="16" t="str">
        <f t="shared" si="220"/>
        <v/>
      </c>
      <c r="H1385" s="15" t="str">
        <f t="shared" si="221"/>
        <v/>
      </c>
      <c r="I1385" s="15" t="str">
        <f t="shared" si="222"/>
        <v/>
      </c>
      <c r="J1385" s="15" t="str">
        <f t="shared" si="223"/>
        <v/>
      </c>
      <c r="K1385" s="28"/>
      <c r="L1385" s="13" t="str">
        <f t="shared" si="213"/>
        <v/>
      </c>
      <c r="M1385" s="27" t="str">
        <f t="shared" si="214"/>
        <v/>
      </c>
      <c r="N1385" s="26" t="str">
        <f t="array" ref="N1385">IF($L1385="","",INDEX($B$10:$B$500,SMALL(IF($D$10:$D$500=$M1385,ROW($10:$500)-9),COUNTIF($M$9:$M1384,$M1385)+1)))</f>
        <v/>
      </c>
      <c r="O1385" s="28"/>
      <c r="P1385" s="13" t="str">
        <f t="shared" si="215"/>
        <v/>
      </c>
      <c r="Q1385" s="27" t="str">
        <f t="shared" si="216"/>
        <v/>
      </c>
      <c r="R1385" s="26" t="str">
        <f t="array" ref="R1385">IF($P1385="","",INDEX($B$10:$B$500,SMALL(IF($D$10:$D$500=$Q1385,ROW($10:$500)-9),COUNTIF($Q$9:$Q1384,$Q1385)+1)))</f>
        <v/>
      </c>
    </row>
    <row r="1386" spans="1:18" ht="26.25" thickTop="1" thickBot="1" x14ac:dyDescent="0.4">
      <c r="A1386" s="13" t="str">
        <f>IF(B1386="","",COUNT($A$9:A1385)+1)</f>
        <v/>
      </c>
      <c r="B1386" s="16"/>
      <c r="C1386" s="16"/>
      <c r="D1386" s="18" t="str">
        <f t="shared" si="217"/>
        <v/>
      </c>
      <c r="E1386" s="16" t="str">
        <f t="shared" si="218"/>
        <v/>
      </c>
      <c r="F1386" s="16" t="str">
        <f t="shared" si="219"/>
        <v/>
      </c>
      <c r="G1386" s="16" t="str">
        <f t="shared" si="220"/>
        <v/>
      </c>
      <c r="H1386" s="15" t="str">
        <f t="shared" si="221"/>
        <v/>
      </c>
      <c r="I1386" s="15" t="str">
        <f t="shared" si="222"/>
        <v/>
      </c>
      <c r="J1386" s="15" t="str">
        <f t="shared" si="223"/>
        <v/>
      </c>
      <c r="K1386" s="28"/>
      <c r="L1386" s="13" t="str">
        <f t="shared" si="213"/>
        <v/>
      </c>
      <c r="M1386" s="27" t="str">
        <f t="shared" si="214"/>
        <v/>
      </c>
      <c r="N1386" s="26" t="str">
        <f t="array" ref="N1386">IF($L1386="","",INDEX($B$10:$B$500,SMALL(IF($D$10:$D$500=$M1386,ROW($10:$500)-9),COUNTIF($M$9:$M1385,$M1386)+1)))</f>
        <v/>
      </c>
      <c r="O1386" s="28"/>
      <c r="P1386" s="13" t="str">
        <f t="shared" si="215"/>
        <v/>
      </c>
      <c r="Q1386" s="27" t="str">
        <f t="shared" si="216"/>
        <v/>
      </c>
      <c r="R1386" s="26" t="str">
        <f t="array" ref="R1386">IF($P1386="","",INDEX($B$10:$B$500,SMALL(IF($D$10:$D$500=$Q1386,ROW($10:$500)-9),COUNTIF($Q$9:$Q1385,$Q1386)+1)))</f>
        <v/>
      </c>
    </row>
    <row r="1387" spans="1:18" ht="26.25" thickTop="1" thickBot="1" x14ac:dyDescent="0.4">
      <c r="A1387" s="13" t="str">
        <f>IF(B1387="","",COUNT($A$9:A1386)+1)</f>
        <v/>
      </c>
      <c r="B1387" s="16"/>
      <c r="C1387" s="16"/>
      <c r="D1387" s="18" t="str">
        <f t="shared" si="217"/>
        <v/>
      </c>
      <c r="E1387" s="16" t="str">
        <f t="shared" si="218"/>
        <v/>
      </c>
      <c r="F1387" s="16" t="str">
        <f t="shared" si="219"/>
        <v/>
      </c>
      <c r="G1387" s="16" t="str">
        <f t="shared" si="220"/>
        <v/>
      </c>
      <c r="H1387" s="15" t="str">
        <f t="shared" si="221"/>
        <v/>
      </c>
      <c r="I1387" s="15" t="str">
        <f t="shared" si="222"/>
        <v/>
      </c>
      <c r="J1387" s="15" t="str">
        <f t="shared" si="223"/>
        <v/>
      </c>
      <c r="K1387" s="28"/>
      <c r="L1387" s="13" t="str">
        <f t="shared" si="213"/>
        <v/>
      </c>
      <c r="M1387" s="27" t="str">
        <f t="shared" si="214"/>
        <v/>
      </c>
      <c r="N1387" s="26" t="str">
        <f t="array" ref="N1387">IF($L1387="","",INDEX($B$10:$B$500,SMALL(IF($D$10:$D$500=$M1387,ROW($10:$500)-9),COUNTIF($M$9:$M1386,$M1387)+1)))</f>
        <v/>
      </c>
      <c r="O1387" s="28"/>
      <c r="P1387" s="13" t="str">
        <f t="shared" si="215"/>
        <v/>
      </c>
      <c r="Q1387" s="27" t="str">
        <f t="shared" si="216"/>
        <v/>
      </c>
      <c r="R1387" s="26" t="str">
        <f t="array" ref="R1387">IF($P1387="","",INDEX($B$10:$B$500,SMALL(IF($D$10:$D$500=$Q1387,ROW($10:$500)-9),COUNTIF($Q$9:$Q1386,$Q1387)+1)))</f>
        <v/>
      </c>
    </row>
    <row r="1388" spans="1:18" ht="26.25" thickTop="1" thickBot="1" x14ac:dyDescent="0.4">
      <c r="A1388" s="13" t="str">
        <f>IF(B1388="","",COUNT($A$9:A1387)+1)</f>
        <v/>
      </c>
      <c r="B1388" s="16"/>
      <c r="C1388" s="16"/>
      <c r="D1388" s="18" t="str">
        <f t="shared" si="217"/>
        <v/>
      </c>
      <c r="E1388" s="16" t="str">
        <f t="shared" si="218"/>
        <v/>
      </c>
      <c r="F1388" s="16" t="str">
        <f t="shared" si="219"/>
        <v/>
      </c>
      <c r="G1388" s="16" t="str">
        <f t="shared" si="220"/>
        <v/>
      </c>
      <c r="H1388" s="15" t="str">
        <f t="shared" si="221"/>
        <v/>
      </c>
      <c r="I1388" s="15" t="str">
        <f t="shared" si="222"/>
        <v/>
      </c>
      <c r="J1388" s="15" t="str">
        <f t="shared" si="223"/>
        <v/>
      </c>
      <c r="K1388" s="28"/>
      <c r="L1388" s="13" t="str">
        <f t="shared" si="213"/>
        <v/>
      </c>
      <c r="M1388" s="27" t="str">
        <f t="shared" si="214"/>
        <v/>
      </c>
      <c r="N1388" s="26" t="str">
        <f t="array" ref="N1388">IF($L1388="","",INDEX($B$10:$B$500,SMALL(IF($D$10:$D$500=$M1388,ROW($10:$500)-9),COUNTIF($M$9:$M1387,$M1388)+1)))</f>
        <v/>
      </c>
      <c r="O1388" s="28"/>
      <c r="P1388" s="13" t="str">
        <f t="shared" si="215"/>
        <v/>
      </c>
      <c r="Q1388" s="27" t="str">
        <f t="shared" si="216"/>
        <v/>
      </c>
      <c r="R1388" s="26" t="str">
        <f t="array" ref="R1388">IF($P1388="","",INDEX($B$10:$B$500,SMALL(IF($D$10:$D$500=$Q1388,ROW($10:$500)-9),COUNTIF($Q$9:$Q1387,$Q1388)+1)))</f>
        <v/>
      </c>
    </row>
    <row r="1389" spans="1:18" ht="26.25" thickTop="1" thickBot="1" x14ac:dyDescent="0.4">
      <c r="A1389" s="13" t="str">
        <f>IF(B1389="","",COUNT($A$9:A1388)+1)</f>
        <v/>
      </c>
      <c r="B1389" s="16"/>
      <c r="C1389" s="16"/>
      <c r="D1389" s="18" t="str">
        <f t="shared" si="217"/>
        <v/>
      </c>
      <c r="E1389" s="16" t="str">
        <f t="shared" si="218"/>
        <v/>
      </c>
      <c r="F1389" s="16" t="str">
        <f t="shared" si="219"/>
        <v/>
      </c>
      <c r="G1389" s="16" t="str">
        <f t="shared" si="220"/>
        <v/>
      </c>
      <c r="H1389" s="15" t="str">
        <f t="shared" si="221"/>
        <v/>
      </c>
      <c r="I1389" s="15" t="str">
        <f t="shared" si="222"/>
        <v/>
      </c>
      <c r="J1389" s="15" t="str">
        <f t="shared" si="223"/>
        <v/>
      </c>
      <c r="K1389" s="28"/>
      <c r="L1389" s="13" t="str">
        <f t="shared" si="213"/>
        <v/>
      </c>
      <c r="M1389" s="27" t="str">
        <f t="shared" si="214"/>
        <v/>
      </c>
      <c r="N1389" s="26" t="str">
        <f t="array" ref="N1389">IF($L1389="","",INDEX($B$10:$B$500,SMALL(IF($D$10:$D$500=$M1389,ROW($10:$500)-9),COUNTIF($M$9:$M1388,$M1389)+1)))</f>
        <v/>
      </c>
      <c r="O1389" s="28"/>
      <c r="P1389" s="13" t="str">
        <f t="shared" si="215"/>
        <v/>
      </c>
      <c r="Q1389" s="27" t="str">
        <f t="shared" si="216"/>
        <v/>
      </c>
      <c r="R1389" s="26" t="str">
        <f t="array" ref="R1389">IF($P1389="","",INDEX($B$10:$B$500,SMALL(IF($D$10:$D$500=$Q1389,ROW($10:$500)-9),COUNTIF($Q$9:$Q1388,$Q1389)+1)))</f>
        <v/>
      </c>
    </row>
    <row r="1390" spans="1:18" ht="26.25" thickTop="1" thickBot="1" x14ac:dyDescent="0.4">
      <c r="A1390" s="13" t="str">
        <f>IF(B1390="","",COUNT($A$9:A1389)+1)</f>
        <v/>
      </c>
      <c r="B1390" s="16"/>
      <c r="C1390" s="16"/>
      <c r="D1390" s="18" t="str">
        <f t="shared" si="217"/>
        <v/>
      </c>
      <c r="E1390" s="16" t="str">
        <f t="shared" si="218"/>
        <v/>
      </c>
      <c r="F1390" s="16" t="str">
        <f t="shared" si="219"/>
        <v/>
      </c>
      <c r="G1390" s="16" t="str">
        <f t="shared" si="220"/>
        <v/>
      </c>
      <c r="H1390" s="15" t="str">
        <f t="shared" si="221"/>
        <v/>
      </c>
      <c r="I1390" s="15" t="str">
        <f t="shared" si="222"/>
        <v/>
      </c>
      <c r="J1390" s="15" t="str">
        <f t="shared" si="223"/>
        <v/>
      </c>
      <c r="K1390" s="28"/>
      <c r="L1390" s="13" t="str">
        <f t="shared" si="213"/>
        <v/>
      </c>
      <c r="M1390" s="27" t="str">
        <f t="shared" si="214"/>
        <v/>
      </c>
      <c r="N1390" s="26" t="str">
        <f t="array" ref="N1390">IF($L1390="","",INDEX($B$10:$B$500,SMALL(IF($D$10:$D$500=$M1390,ROW($10:$500)-9),COUNTIF($M$9:$M1389,$M1390)+1)))</f>
        <v/>
      </c>
      <c r="O1390" s="28"/>
      <c r="P1390" s="13" t="str">
        <f t="shared" si="215"/>
        <v/>
      </c>
      <c r="Q1390" s="27" t="str">
        <f t="shared" si="216"/>
        <v/>
      </c>
      <c r="R1390" s="26" t="str">
        <f t="array" ref="R1390">IF($P1390="","",INDEX($B$10:$B$500,SMALL(IF($D$10:$D$500=$Q1390,ROW($10:$500)-9),COUNTIF($Q$9:$Q1389,$Q1390)+1)))</f>
        <v/>
      </c>
    </row>
    <row r="1391" spans="1:18" ht="26.25" thickTop="1" thickBot="1" x14ac:dyDescent="0.4">
      <c r="A1391" s="13" t="str">
        <f>IF(B1391="","",COUNT($A$9:A1390)+1)</f>
        <v/>
      </c>
      <c r="B1391" s="16"/>
      <c r="C1391" s="16"/>
      <c r="D1391" s="18" t="str">
        <f t="shared" si="217"/>
        <v/>
      </c>
      <c r="E1391" s="16" t="str">
        <f t="shared" si="218"/>
        <v/>
      </c>
      <c r="F1391" s="16" t="str">
        <f t="shared" si="219"/>
        <v/>
      </c>
      <c r="G1391" s="16" t="str">
        <f t="shared" si="220"/>
        <v/>
      </c>
      <c r="H1391" s="15" t="str">
        <f t="shared" si="221"/>
        <v/>
      </c>
      <c r="I1391" s="15" t="str">
        <f t="shared" si="222"/>
        <v/>
      </c>
      <c r="J1391" s="15" t="str">
        <f t="shared" si="223"/>
        <v/>
      </c>
      <c r="K1391" s="28"/>
      <c r="L1391" s="13" t="str">
        <f t="shared" si="213"/>
        <v/>
      </c>
      <c r="M1391" s="27" t="str">
        <f t="shared" si="214"/>
        <v/>
      </c>
      <c r="N1391" s="26" t="str">
        <f t="array" ref="N1391">IF($L1391="","",INDEX($B$10:$B$500,SMALL(IF($D$10:$D$500=$M1391,ROW($10:$500)-9),COUNTIF($M$9:$M1390,$M1391)+1)))</f>
        <v/>
      </c>
      <c r="O1391" s="28"/>
      <c r="P1391" s="13" t="str">
        <f t="shared" si="215"/>
        <v/>
      </c>
      <c r="Q1391" s="27" t="str">
        <f t="shared" si="216"/>
        <v/>
      </c>
      <c r="R1391" s="26" t="str">
        <f t="array" ref="R1391">IF($P1391="","",INDEX($B$10:$B$500,SMALL(IF($D$10:$D$500=$Q1391,ROW($10:$500)-9),COUNTIF($Q$9:$Q1390,$Q1391)+1)))</f>
        <v/>
      </c>
    </row>
    <row r="1392" spans="1:18" ht="26.25" thickTop="1" thickBot="1" x14ac:dyDescent="0.4">
      <c r="A1392" s="13" t="str">
        <f>IF(B1392="","",COUNT($A$9:A1391)+1)</f>
        <v/>
      </c>
      <c r="B1392" s="16"/>
      <c r="C1392" s="16"/>
      <c r="D1392" s="18" t="str">
        <f t="shared" si="217"/>
        <v/>
      </c>
      <c r="E1392" s="16" t="str">
        <f t="shared" si="218"/>
        <v/>
      </c>
      <c r="F1392" s="16" t="str">
        <f t="shared" si="219"/>
        <v/>
      </c>
      <c r="G1392" s="16" t="str">
        <f t="shared" si="220"/>
        <v/>
      </c>
      <c r="H1392" s="15" t="str">
        <f t="shared" si="221"/>
        <v/>
      </c>
      <c r="I1392" s="15" t="str">
        <f t="shared" si="222"/>
        <v/>
      </c>
      <c r="J1392" s="15" t="str">
        <f t="shared" si="223"/>
        <v/>
      </c>
      <c r="K1392" s="28"/>
      <c r="L1392" s="13" t="str">
        <f t="shared" si="213"/>
        <v/>
      </c>
      <c r="M1392" s="27" t="str">
        <f t="shared" si="214"/>
        <v/>
      </c>
      <c r="N1392" s="26" t="str">
        <f t="array" ref="N1392">IF($L1392="","",INDEX($B$10:$B$500,SMALL(IF($D$10:$D$500=$M1392,ROW($10:$500)-9),COUNTIF($M$9:$M1391,$M1392)+1)))</f>
        <v/>
      </c>
      <c r="O1392" s="28"/>
      <c r="P1392" s="13" t="str">
        <f t="shared" si="215"/>
        <v/>
      </c>
      <c r="Q1392" s="27" t="str">
        <f t="shared" si="216"/>
        <v/>
      </c>
      <c r="R1392" s="26" t="str">
        <f t="array" ref="R1392">IF($P1392="","",INDEX($B$10:$B$500,SMALL(IF($D$10:$D$500=$Q1392,ROW($10:$500)-9),COUNTIF($Q$9:$Q1391,$Q1392)+1)))</f>
        <v/>
      </c>
    </row>
    <row r="1393" spans="1:18" ht="26.25" thickTop="1" thickBot="1" x14ac:dyDescent="0.4">
      <c r="A1393" s="13" t="str">
        <f>IF(B1393="","",COUNT($A$9:A1392)+1)</f>
        <v/>
      </c>
      <c r="B1393" s="16"/>
      <c r="C1393" s="16"/>
      <c r="D1393" s="18" t="str">
        <f t="shared" si="217"/>
        <v/>
      </c>
      <c r="E1393" s="16" t="str">
        <f t="shared" si="218"/>
        <v/>
      </c>
      <c r="F1393" s="16" t="str">
        <f t="shared" si="219"/>
        <v/>
      </c>
      <c r="G1393" s="16" t="str">
        <f t="shared" si="220"/>
        <v/>
      </c>
      <c r="H1393" s="15" t="str">
        <f t="shared" si="221"/>
        <v/>
      </c>
      <c r="I1393" s="15" t="str">
        <f t="shared" si="222"/>
        <v/>
      </c>
      <c r="J1393" s="15" t="str">
        <f t="shared" si="223"/>
        <v/>
      </c>
      <c r="K1393" s="28"/>
      <c r="L1393" s="13" t="str">
        <f t="shared" si="213"/>
        <v/>
      </c>
      <c r="M1393" s="27" t="str">
        <f t="shared" si="214"/>
        <v/>
      </c>
      <c r="N1393" s="26" t="str">
        <f t="array" ref="N1393">IF($L1393="","",INDEX($B$10:$B$500,SMALL(IF($D$10:$D$500=$M1393,ROW($10:$500)-9),COUNTIF($M$9:$M1392,$M1393)+1)))</f>
        <v/>
      </c>
      <c r="O1393" s="28"/>
      <c r="P1393" s="13" t="str">
        <f t="shared" si="215"/>
        <v/>
      </c>
      <c r="Q1393" s="27" t="str">
        <f t="shared" si="216"/>
        <v/>
      </c>
      <c r="R1393" s="26" t="str">
        <f t="array" ref="R1393">IF($P1393="","",INDEX($B$10:$B$500,SMALL(IF($D$10:$D$500=$Q1393,ROW($10:$500)-9),COUNTIF($Q$9:$Q1392,$Q1393)+1)))</f>
        <v/>
      </c>
    </row>
    <row r="1394" spans="1:18" ht="26.25" thickTop="1" thickBot="1" x14ac:dyDescent="0.4">
      <c r="A1394" s="13" t="str">
        <f>IF(B1394="","",COUNT($A$9:A1393)+1)</f>
        <v/>
      </c>
      <c r="B1394" s="16"/>
      <c r="C1394" s="16"/>
      <c r="D1394" s="18" t="str">
        <f t="shared" si="217"/>
        <v/>
      </c>
      <c r="E1394" s="16" t="str">
        <f t="shared" si="218"/>
        <v/>
      </c>
      <c r="F1394" s="16" t="str">
        <f t="shared" si="219"/>
        <v/>
      </c>
      <c r="G1394" s="16" t="str">
        <f t="shared" si="220"/>
        <v/>
      </c>
      <c r="H1394" s="15" t="str">
        <f t="shared" si="221"/>
        <v/>
      </c>
      <c r="I1394" s="15" t="str">
        <f t="shared" si="222"/>
        <v/>
      </c>
      <c r="J1394" s="15" t="str">
        <f t="shared" si="223"/>
        <v/>
      </c>
      <c r="K1394" s="28"/>
      <c r="L1394" s="13" t="str">
        <f t="shared" si="213"/>
        <v/>
      </c>
      <c r="M1394" s="27" t="str">
        <f t="shared" si="214"/>
        <v/>
      </c>
      <c r="N1394" s="26" t="str">
        <f t="array" ref="N1394">IF($L1394="","",INDEX($B$10:$B$500,SMALL(IF($D$10:$D$500=$M1394,ROW($10:$500)-9),COUNTIF($M$9:$M1393,$M1394)+1)))</f>
        <v/>
      </c>
      <c r="O1394" s="28"/>
      <c r="P1394" s="13" t="str">
        <f t="shared" si="215"/>
        <v/>
      </c>
      <c r="Q1394" s="27" t="str">
        <f t="shared" si="216"/>
        <v/>
      </c>
      <c r="R1394" s="26" t="str">
        <f t="array" ref="R1394">IF($P1394="","",INDEX($B$10:$B$500,SMALL(IF($D$10:$D$500=$Q1394,ROW($10:$500)-9),COUNTIF($Q$9:$Q1393,$Q1394)+1)))</f>
        <v/>
      </c>
    </row>
    <row r="1395" spans="1:18" ht="26.25" thickTop="1" thickBot="1" x14ac:dyDescent="0.4">
      <c r="A1395" s="13" t="str">
        <f>IF(B1395="","",COUNT($A$9:A1394)+1)</f>
        <v/>
      </c>
      <c r="B1395" s="16"/>
      <c r="C1395" s="16"/>
      <c r="D1395" s="18" t="str">
        <f t="shared" si="217"/>
        <v/>
      </c>
      <c r="E1395" s="16" t="str">
        <f t="shared" si="218"/>
        <v/>
      </c>
      <c r="F1395" s="16" t="str">
        <f t="shared" si="219"/>
        <v/>
      </c>
      <c r="G1395" s="16" t="str">
        <f t="shared" si="220"/>
        <v/>
      </c>
      <c r="H1395" s="15" t="str">
        <f t="shared" si="221"/>
        <v/>
      </c>
      <c r="I1395" s="15" t="str">
        <f t="shared" si="222"/>
        <v/>
      </c>
      <c r="J1395" s="15" t="str">
        <f t="shared" si="223"/>
        <v/>
      </c>
      <c r="K1395" s="28"/>
      <c r="L1395" s="13" t="str">
        <f t="shared" si="213"/>
        <v/>
      </c>
      <c r="M1395" s="27" t="str">
        <f t="shared" si="214"/>
        <v/>
      </c>
      <c r="N1395" s="26" t="str">
        <f t="array" ref="N1395">IF($L1395="","",INDEX($B$10:$B$500,SMALL(IF($D$10:$D$500=$M1395,ROW($10:$500)-9),COUNTIF($M$9:$M1394,$M1395)+1)))</f>
        <v/>
      </c>
      <c r="O1395" s="28"/>
      <c r="P1395" s="13" t="str">
        <f t="shared" si="215"/>
        <v/>
      </c>
      <c r="Q1395" s="27" t="str">
        <f t="shared" si="216"/>
        <v/>
      </c>
      <c r="R1395" s="26" t="str">
        <f t="array" ref="R1395">IF($P1395="","",INDEX($B$10:$B$500,SMALL(IF($D$10:$D$500=$Q1395,ROW($10:$500)-9),COUNTIF($Q$9:$Q1394,$Q1395)+1)))</f>
        <v/>
      </c>
    </row>
    <row r="1396" spans="1:18" ht="26.25" thickTop="1" thickBot="1" x14ac:dyDescent="0.4">
      <c r="A1396" s="13" t="str">
        <f>IF(B1396="","",COUNT($A$9:A1395)+1)</f>
        <v/>
      </c>
      <c r="B1396" s="16"/>
      <c r="C1396" s="16"/>
      <c r="D1396" s="18" t="str">
        <f t="shared" si="217"/>
        <v/>
      </c>
      <c r="E1396" s="16" t="str">
        <f t="shared" si="218"/>
        <v/>
      </c>
      <c r="F1396" s="16" t="str">
        <f t="shared" si="219"/>
        <v/>
      </c>
      <c r="G1396" s="16" t="str">
        <f t="shared" si="220"/>
        <v/>
      </c>
      <c r="H1396" s="15" t="str">
        <f t="shared" si="221"/>
        <v/>
      </c>
      <c r="I1396" s="15" t="str">
        <f t="shared" si="222"/>
        <v/>
      </c>
      <c r="J1396" s="15" t="str">
        <f t="shared" si="223"/>
        <v/>
      </c>
      <c r="K1396" s="28"/>
      <c r="L1396" s="13" t="str">
        <f t="shared" si="213"/>
        <v/>
      </c>
      <c r="M1396" s="27" t="str">
        <f t="shared" si="214"/>
        <v/>
      </c>
      <c r="N1396" s="26" t="str">
        <f t="array" ref="N1396">IF($L1396="","",INDEX($B$10:$B$500,SMALL(IF($D$10:$D$500=$M1396,ROW($10:$500)-9),COUNTIF($M$9:$M1395,$M1396)+1)))</f>
        <v/>
      </c>
      <c r="O1396" s="28"/>
      <c r="P1396" s="13" t="str">
        <f t="shared" si="215"/>
        <v/>
      </c>
      <c r="Q1396" s="27" t="str">
        <f t="shared" si="216"/>
        <v/>
      </c>
      <c r="R1396" s="26" t="str">
        <f t="array" ref="R1396">IF($P1396="","",INDEX($B$10:$B$500,SMALL(IF($D$10:$D$500=$Q1396,ROW($10:$500)-9),COUNTIF($Q$9:$Q1395,$Q1396)+1)))</f>
        <v/>
      </c>
    </row>
    <row r="1397" spans="1:18" ht="26.25" thickTop="1" thickBot="1" x14ac:dyDescent="0.4">
      <c r="A1397" s="13" t="str">
        <f>IF(B1397="","",COUNT($A$9:A1396)+1)</f>
        <v/>
      </c>
      <c r="B1397" s="16"/>
      <c r="C1397" s="16"/>
      <c r="D1397" s="18" t="str">
        <f t="shared" si="217"/>
        <v/>
      </c>
      <c r="E1397" s="16" t="str">
        <f t="shared" si="218"/>
        <v/>
      </c>
      <c r="F1397" s="16" t="str">
        <f t="shared" si="219"/>
        <v/>
      </c>
      <c r="G1397" s="16" t="str">
        <f t="shared" si="220"/>
        <v/>
      </c>
      <c r="H1397" s="15" t="str">
        <f t="shared" si="221"/>
        <v/>
      </c>
      <c r="I1397" s="15" t="str">
        <f t="shared" si="222"/>
        <v/>
      </c>
      <c r="J1397" s="15" t="str">
        <f t="shared" si="223"/>
        <v/>
      </c>
      <c r="K1397" s="28"/>
      <c r="L1397" s="13" t="str">
        <f t="shared" si="213"/>
        <v/>
      </c>
      <c r="M1397" s="27" t="str">
        <f t="shared" si="214"/>
        <v/>
      </c>
      <c r="N1397" s="26" t="str">
        <f t="array" ref="N1397">IF($L1397="","",INDEX($B$10:$B$500,SMALL(IF($D$10:$D$500=$M1397,ROW($10:$500)-9),COUNTIF($M$9:$M1396,$M1397)+1)))</f>
        <v/>
      </c>
      <c r="O1397" s="28"/>
      <c r="P1397" s="13" t="str">
        <f t="shared" si="215"/>
        <v/>
      </c>
      <c r="Q1397" s="27" t="str">
        <f t="shared" si="216"/>
        <v/>
      </c>
      <c r="R1397" s="26" t="str">
        <f t="array" ref="R1397">IF($P1397="","",INDEX($B$10:$B$500,SMALL(IF($D$10:$D$500=$Q1397,ROW($10:$500)-9),COUNTIF($Q$9:$Q1396,$Q1397)+1)))</f>
        <v/>
      </c>
    </row>
    <row r="1398" spans="1:18" ht="26.25" thickTop="1" thickBot="1" x14ac:dyDescent="0.4">
      <c r="A1398" s="13" t="str">
        <f>IF(B1398="","",COUNT($A$9:A1397)+1)</f>
        <v/>
      </c>
      <c r="B1398" s="16"/>
      <c r="C1398" s="16"/>
      <c r="D1398" s="18" t="str">
        <f t="shared" si="217"/>
        <v/>
      </c>
      <c r="E1398" s="16" t="str">
        <f t="shared" si="218"/>
        <v/>
      </c>
      <c r="F1398" s="16" t="str">
        <f t="shared" si="219"/>
        <v/>
      </c>
      <c r="G1398" s="16" t="str">
        <f t="shared" si="220"/>
        <v/>
      </c>
      <c r="H1398" s="15" t="str">
        <f t="shared" si="221"/>
        <v/>
      </c>
      <c r="I1398" s="15" t="str">
        <f t="shared" si="222"/>
        <v/>
      </c>
      <c r="J1398" s="15" t="str">
        <f t="shared" si="223"/>
        <v/>
      </c>
      <c r="K1398" s="28"/>
      <c r="L1398" s="13" t="str">
        <f t="shared" si="213"/>
        <v/>
      </c>
      <c r="M1398" s="27" t="str">
        <f t="shared" si="214"/>
        <v/>
      </c>
      <c r="N1398" s="26" t="str">
        <f t="array" ref="N1398">IF($L1398="","",INDEX($B$10:$B$500,SMALL(IF($D$10:$D$500=$M1398,ROW($10:$500)-9),COUNTIF($M$9:$M1397,$M1398)+1)))</f>
        <v/>
      </c>
      <c r="O1398" s="28"/>
      <c r="P1398" s="13" t="str">
        <f t="shared" si="215"/>
        <v/>
      </c>
      <c r="Q1398" s="27" t="str">
        <f t="shared" si="216"/>
        <v/>
      </c>
      <c r="R1398" s="26" t="str">
        <f t="array" ref="R1398">IF($P1398="","",INDEX($B$10:$B$500,SMALL(IF($D$10:$D$500=$Q1398,ROW($10:$500)-9),COUNTIF($Q$9:$Q1397,$Q1398)+1)))</f>
        <v/>
      </c>
    </row>
    <row r="1399" spans="1:18" ht="26.25" thickTop="1" thickBot="1" x14ac:dyDescent="0.4">
      <c r="A1399" s="13" t="str">
        <f>IF(B1399="","",COUNT($A$9:A1398)+1)</f>
        <v/>
      </c>
      <c r="B1399" s="16"/>
      <c r="C1399" s="16"/>
      <c r="D1399" s="18" t="str">
        <f t="shared" si="217"/>
        <v/>
      </c>
      <c r="E1399" s="16" t="str">
        <f t="shared" si="218"/>
        <v/>
      </c>
      <c r="F1399" s="16" t="str">
        <f t="shared" si="219"/>
        <v/>
      </c>
      <c r="G1399" s="16" t="str">
        <f t="shared" si="220"/>
        <v/>
      </c>
      <c r="H1399" s="15" t="str">
        <f t="shared" si="221"/>
        <v/>
      </c>
      <c r="I1399" s="15" t="str">
        <f t="shared" si="222"/>
        <v/>
      </c>
      <c r="J1399" s="15" t="str">
        <f t="shared" si="223"/>
        <v/>
      </c>
      <c r="K1399" s="28"/>
      <c r="L1399" s="13" t="str">
        <f t="shared" si="213"/>
        <v/>
      </c>
      <c r="M1399" s="27" t="str">
        <f t="shared" si="214"/>
        <v/>
      </c>
      <c r="N1399" s="26" t="str">
        <f t="array" ref="N1399">IF($L1399="","",INDEX($B$10:$B$500,SMALL(IF($D$10:$D$500=$M1399,ROW($10:$500)-9),COUNTIF($M$9:$M1398,$M1399)+1)))</f>
        <v/>
      </c>
      <c r="O1399" s="28"/>
      <c r="P1399" s="13" t="str">
        <f t="shared" si="215"/>
        <v/>
      </c>
      <c r="Q1399" s="27" t="str">
        <f t="shared" si="216"/>
        <v/>
      </c>
      <c r="R1399" s="26" t="str">
        <f t="array" ref="R1399">IF($P1399="","",INDEX($B$10:$B$500,SMALL(IF($D$10:$D$500=$Q1399,ROW($10:$500)-9),COUNTIF($Q$9:$Q1398,$Q1399)+1)))</f>
        <v/>
      </c>
    </row>
    <row r="1400" spans="1:18" ht="26.25" thickTop="1" thickBot="1" x14ac:dyDescent="0.4">
      <c r="A1400" s="13" t="str">
        <f>IF(B1400="","",COUNT($A$9:A1399)+1)</f>
        <v/>
      </c>
      <c r="B1400" s="16"/>
      <c r="C1400" s="16"/>
      <c r="D1400" s="18" t="str">
        <f t="shared" si="217"/>
        <v/>
      </c>
      <c r="E1400" s="16" t="str">
        <f t="shared" si="218"/>
        <v/>
      </c>
      <c r="F1400" s="16" t="str">
        <f t="shared" si="219"/>
        <v/>
      </c>
      <c r="G1400" s="16" t="str">
        <f t="shared" si="220"/>
        <v/>
      </c>
      <c r="H1400" s="15" t="str">
        <f t="shared" si="221"/>
        <v/>
      </c>
      <c r="I1400" s="15" t="str">
        <f t="shared" si="222"/>
        <v/>
      </c>
      <c r="J1400" s="15" t="str">
        <f t="shared" si="223"/>
        <v/>
      </c>
      <c r="K1400" s="28"/>
      <c r="L1400" s="13" t="str">
        <f t="shared" si="213"/>
        <v/>
      </c>
      <c r="M1400" s="27" t="str">
        <f t="shared" si="214"/>
        <v/>
      </c>
      <c r="N1400" s="26" t="str">
        <f t="array" ref="N1400">IF($L1400="","",INDEX($B$10:$B$500,SMALL(IF($D$10:$D$500=$M1400,ROW($10:$500)-9),COUNTIF($M$9:$M1399,$M1400)+1)))</f>
        <v/>
      </c>
      <c r="O1400" s="28"/>
      <c r="P1400" s="13" t="str">
        <f t="shared" si="215"/>
        <v/>
      </c>
      <c r="Q1400" s="27" t="str">
        <f t="shared" si="216"/>
        <v/>
      </c>
      <c r="R1400" s="26" t="str">
        <f t="array" ref="R1400">IF($P1400="","",INDEX($B$10:$B$500,SMALL(IF($D$10:$D$500=$Q1400,ROW($10:$500)-9),COUNTIF($Q$9:$Q1399,$Q1400)+1)))</f>
        <v/>
      </c>
    </row>
    <row r="1401" spans="1:18" ht="26.25" thickTop="1" thickBot="1" x14ac:dyDescent="0.4">
      <c r="A1401" s="13" t="str">
        <f>IF(B1401="","",COUNT($A$9:A1400)+1)</f>
        <v/>
      </c>
      <c r="B1401" s="16"/>
      <c r="C1401" s="16"/>
      <c r="D1401" s="18" t="str">
        <f t="shared" si="217"/>
        <v/>
      </c>
      <c r="E1401" s="16" t="str">
        <f t="shared" si="218"/>
        <v/>
      </c>
      <c r="F1401" s="16" t="str">
        <f t="shared" si="219"/>
        <v/>
      </c>
      <c r="G1401" s="16" t="str">
        <f t="shared" si="220"/>
        <v/>
      </c>
      <c r="H1401" s="15" t="str">
        <f t="shared" si="221"/>
        <v/>
      </c>
      <c r="I1401" s="15" t="str">
        <f t="shared" si="222"/>
        <v/>
      </c>
      <c r="J1401" s="15" t="str">
        <f t="shared" si="223"/>
        <v/>
      </c>
      <c r="K1401" s="28"/>
      <c r="L1401" s="13" t="str">
        <f t="shared" si="213"/>
        <v/>
      </c>
      <c r="M1401" s="27" t="str">
        <f t="shared" si="214"/>
        <v/>
      </c>
      <c r="N1401" s="26" t="str">
        <f t="array" ref="N1401">IF($L1401="","",INDEX($B$10:$B$500,SMALL(IF($D$10:$D$500=$M1401,ROW($10:$500)-9),COUNTIF($M$9:$M1400,$M1401)+1)))</f>
        <v/>
      </c>
      <c r="O1401" s="28"/>
      <c r="P1401" s="13" t="str">
        <f t="shared" si="215"/>
        <v/>
      </c>
      <c r="Q1401" s="27" t="str">
        <f t="shared" si="216"/>
        <v/>
      </c>
      <c r="R1401" s="26" t="str">
        <f t="array" ref="R1401">IF($P1401="","",INDEX($B$10:$B$500,SMALL(IF($D$10:$D$500=$Q1401,ROW($10:$500)-9),COUNTIF($Q$9:$Q1400,$Q1401)+1)))</f>
        <v/>
      </c>
    </row>
    <row r="1402" spans="1:18" ht="26.25" thickTop="1" thickBot="1" x14ac:dyDescent="0.4">
      <c r="A1402" s="13" t="str">
        <f>IF(B1402="","",COUNT($A$9:A1401)+1)</f>
        <v/>
      </c>
      <c r="B1402" s="16"/>
      <c r="C1402" s="16"/>
      <c r="D1402" s="18" t="str">
        <f t="shared" si="217"/>
        <v/>
      </c>
      <c r="E1402" s="16" t="str">
        <f t="shared" si="218"/>
        <v/>
      </c>
      <c r="F1402" s="16" t="str">
        <f t="shared" si="219"/>
        <v/>
      </c>
      <c r="G1402" s="16" t="str">
        <f t="shared" si="220"/>
        <v/>
      </c>
      <c r="H1402" s="15" t="str">
        <f t="shared" si="221"/>
        <v/>
      </c>
      <c r="I1402" s="15" t="str">
        <f t="shared" si="222"/>
        <v/>
      </c>
      <c r="J1402" s="15" t="str">
        <f t="shared" si="223"/>
        <v/>
      </c>
      <c r="K1402" s="28"/>
      <c r="L1402" s="13" t="str">
        <f t="shared" si="213"/>
        <v/>
      </c>
      <c r="M1402" s="27" t="str">
        <f t="shared" si="214"/>
        <v/>
      </c>
      <c r="N1402" s="26" t="str">
        <f t="array" ref="N1402">IF($L1402="","",INDEX($B$10:$B$500,SMALL(IF($D$10:$D$500=$M1402,ROW($10:$500)-9),COUNTIF($M$9:$M1401,$M1402)+1)))</f>
        <v/>
      </c>
      <c r="O1402" s="28"/>
      <c r="P1402" s="13" t="str">
        <f t="shared" si="215"/>
        <v/>
      </c>
      <c r="Q1402" s="27" t="str">
        <f t="shared" si="216"/>
        <v/>
      </c>
      <c r="R1402" s="26" t="str">
        <f t="array" ref="R1402">IF($P1402="","",INDEX($B$10:$B$500,SMALL(IF($D$10:$D$500=$Q1402,ROW($10:$500)-9),COUNTIF($Q$9:$Q1401,$Q1402)+1)))</f>
        <v/>
      </c>
    </row>
    <row r="1403" spans="1:18" ht="26.25" thickTop="1" thickBot="1" x14ac:dyDescent="0.4">
      <c r="A1403" s="13" t="str">
        <f>IF(B1403="","",COUNT($A$9:A1402)+1)</f>
        <v/>
      </c>
      <c r="B1403" s="16"/>
      <c r="C1403" s="16"/>
      <c r="D1403" s="18" t="str">
        <f t="shared" si="217"/>
        <v/>
      </c>
      <c r="E1403" s="16" t="str">
        <f t="shared" si="218"/>
        <v/>
      </c>
      <c r="F1403" s="16" t="str">
        <f t="shared" si="219"/>
        <v/>
      </c>
      <c r="G1403" s="16" t="str">
        <f t="shared" si="220"/>
        <v/>
      </c>
      <c r="H1403" s="15" t="str">
        <f t="shared" si="221"/>
        <v/>
      </c>
      <c r="I1403" s="15" t="str">
        <f t="shared" si="222"/>
        <v/>
      </c>
      <c r="J1403" s="15" t="str">
        <f t="shared" si="223"/>
        <v/>
      </c>
      <c r="K1403" s="28"/>
      <c r="L1403" s="13" t="str">
        <f t="shared" si="213"/>
        <v/>
      </c>
      <c r="M1403" s="27" t="str">
        <f t="shared" si="214"/>
        <v/>
      </c>
      <c r="N1403" s="26" t="str">
        <f t="array" ref="N1403">IF($L1403="","",INDEX($B$10:$B$500,SMALL(IF($D$10:$D$500=$M1403,ROW($10:$500)-9),COUNTIF($M$9:$M1402,$M1403)+1)))</f>
        <v/>
      </c>
      <c r="O1403" s="28"/>
      <c r="P1403" s="13" t="str">
        <f t="shared" si="215"/>
        <v/>
      </c>
      <c r="Q1403" s="27" t="str">
        <f t="shared" si="216"/>
        <v/>
      </c>
      <c r="R1403" s="26" t="str">
        <f t="array" ref="R1403">IF($P1403="","",INDEX($B$10:$B$500,SMALL(IF($D$10:$D$500=$Q1403,ROW($10:$500)-9),COUNTIF($Q$9:$Q1402,$Q1403)+1)))</f>
        <v/>
      </c>
    </row>
    <row r="1404" spans="1:18" ht="26.25" thickTop="1" thickBot="1" x14ac:dyDescent="0.4">
      <c r="A1404" s="13" t="str">
        <f>IF(B1404="","",COUNT($A$9:A1403)+1)</f>
        <v/>
      </c>
      <c r="B1404" s="16"/>
      <c r="C1404" s="16"/>
      <c r="D1404" s="18" t="str">
        <f t="shared" si="217"/>
        <v/>
      </c>
      <c r="E1404" s="16" t="str">
        <f t="shared" si="218"/>
        <v/>
      </c>
      <c r="F1404" s="16" t="str">
        <f t="shared" si="219"/>
        <v/>
      </c>
      <c r="G1404" s="16" t="str">
        <f t="shared" si="220"/>
        <v/>
      </c>
      <c r="H1404" s="15" t="str">
        <f t="shared" si="221"/>
        <v/>
      </c>
      <c r="I1404" s="15" t="str">
        <f t="shared" si="222"/>
        <v/>
      </c>
      <c r="J1404" s="15" t="str">
        <f t="shared" si="223"/>
        <v/>
      </c>
      <c r="K1404" s="28"/>
      <c r="L1404" s="13" t="str">
        <f t="shared" si="213"/>
        <v/>
      </c>
      <c r="M1404" s="27" t="str">
        <f t="shared" si="214"/>
        <v/>
      </c>
      <c r="N1404" s="26" t="str">
        <f t="array" ref="N1404">IF($L1404="","",INDEX($B$10:$B$500,SMALL(IF($D$10:$D$500=$M1404,ROW($10:$500)-9),COUNTIF($M$9:$M1403,$M1404)+1)))</f>
        <v/>
      </c>
      <c r="O1404" s="28"/>
      <c r="P1404" s="13" t="str">
        <f t="shared" si="215"/>
        <v/>
      </c>
      <c r="Q1404" s="27" t="str">
        <f t="shared" si="216"/>
        <v/>
      </c>
      <c r="R1404" s="26" t="str">
        <f t="array" ref="R1404">IF($P1404="","",INDEX($B$10:$B$500,SMALL(IF($D$10:$D$500=$Q1404,ROW($10:$500)-9),COUNTIF($Q$9:$Q1403,$Q1404)+1)))</f>
        <v/>
      </c>
    </row>
    <row r="1405" spans="1:18" ht="26.25" thickTop="1" thickBot="1" x14ac:dyDescent="0.4">
      <c r="A1405" s="13" t="str">
        <f>IF(B1405="","",COUNT($A$9:A1404)+1)</f>
        <v/>
      </c>
      <c r="B1405" s="16"/>
      <c r="C1405" s="16"/>
      <c r="D1405" s="18" t="str">
        <f t="shared" si="217"/>
        <v/>
      </c>
      <c r="E1405" s="16" t="str">
        <f t="shared" si="218"/>
        <v/>
      </c>
      <c r="F1405" s="16" t="str">
        <f t="shared" si="219"/>
        <v/>
      </c>
      <c r="G1405" s="16" t="str">
        <f t="shared" si="220"/>
        <v/>
      </c>
      <c r="H1405" s="15" t="str">
        <f t="shared" si="221"/>
        <v/>
      </c>
      <c r="I1405" s="15" t="str">
        <f t="shared" si="222"/>
        <v/>
      </c>
      <c r="J1405" s="15" t="str">
        <f t="shared" si="223"/>
        <v/>
      </c>
      <c r="K1405" s="28"/>
      <c r="L1405" s="13" t="str">
        <f t="shared" si="213"/>
        <v/>
      </c>
      <c r="M1405" s="27" t="str">
        <f t="shared" si="214"/>
        <v/>
      </c>
      <c r="N1405" s="26" t="str">
        <f t="array" ref="N1405">IF($L1405="","",INDEX($B$10:$B$500,SMALL(IF($D$10:$D$500=$M1405,ROW($10:$500)-9),COUNTIF($M$9:$M1404,$M1405)+1)))</f>
        <v/>
      </c>
      <c r="O1405" s="28"/>
      <c r="P1405" s="13" t="str">
        <f t="shared" si="215"/>
        <v/>
      </c>
      <c r="Q1405" s="27" t="str">
        <f t="shared" si="216"/>
        <v/>
      </c>
      <c r="R1405" s="26" t="str">
        <f t="array" ref="R1405">IF($P1405="","",INDEX($B$10:$B$500,SMALL(IF($D$10:$D$500=$Q1405,ROW($10:$500)-9),COUNTIF($Q$9:$Q1404,$Q1405)+1)))</f>
        <v/>
      </c>
    </row>
    <row r="1406" spans="1:18" ht="26.25" thickTop="1" thickBot="1" x14ac:dyDescent="0.4">
      <c r="A1406" s="13" t="str">
        <f>IF(B1406="","",COUNT($A$9:A1405)+1)</f>
        <v/>
      </c>
      <c r="B1406" s="16"/>
      <c r="C1406" s="16"/>
      <c r="D1406" s="18" t="str">
        <f t="shared" si="217"/>
        <v/>
      </c>
      <c r="E1406" s="16" t="str">
        <f t="shared" si="218"/>
        <v/>
      </c>
      <c r="F1406" s="16" t="str">
        <f t="shared" si="219"/>
        <v/>
      </c>
      <c r="G1406" s="16" t="str">
        <f t="shared" si="220"/>
        <v/>
      </c>
      <c r="H1406" s="15" t="str">
        <f t="shared" si="221"/>
        <v/>
      </c>
      <c r="I1406" s="15" t="str">
        <f t="shared" si="222"/>
        <v/>
      </c>
      <c r="J1406" s="15" t="str">
        <f t="shared" si="223"/>
        <v/>
      </c>
      <c r="K1406" s="28"/>
      <c r="L1406" s="13" t="str">
        <f t="shared" si="213"/>
        <v/>
      </c>
      <c r="M1406" s="27" t="str">
        <f t="shared" si="214"/>
        <v/>
      </c>
      <c r="N1406" s="26" t="str">
        <f t="array" ref="N1406">IF($L1406="","",INDEX($B$10:$B$500,SMALL(IF($D$10:$D$500=$M1406,ROW($10:$500)-9),COUNTIF($M$9:$M1405,$M1406)+1)))</f>
        <v/>
      </c>
      <c r="O1406" s="28"/>
      <c r="P1406" s="13" t="str">
        <f t="shared" si="215"/>
        <v/>
      </c>
      <c r="Q1406" s="27" t="str">
        <f t="shared" si="216"/>
        <v/>
      </c>
      <c r="R1406" s="26" t="str">
        <f t="array" ref="R1406">IF($P1406="","",INDEX($B$10:$B$500,SMALL(IF($D$10:$D$500=$Q1406,ROW($10:$500)-9),COUNTIF($Q$9:$Q1405,$Q1406)+1)))</f>
        <v/>
      </c>
    </row>
    <row r="1407" spans="1:18" ht="26.25" thickTop="1" thickBot="1" x14ac:dyDescent="0.4">
      <c r="A1407" s="13" t="str">
        <f>IF(B1407="","",COUNT($A$9:A1406)+1)</f>
        <v/>
      </c>
      <c r="B1407" s="16"/>
      <c r="C1407" s="16"/>
      <c r="D1407" s="18" t="str">
        <f t="shared" si="217"/>
        <v/>
      </c>
      <c r="E1407" s="16" t="str">
        <f t="shared" si="218"/>
        <v/>
      </c>
      <c r="F1407" s="16" t="str">
        <f t="shared" si="219"/>
        <v/>
      </c>
      <c r="G1407" s="16" t="str">
        <f t="shared" si="220"/>
        <v/>
      </c>
      <c r="H1407" s="15" t="str">
        <f t="shared" si="221"/>
        <v/>
      </c>
      <c r="I1407" s="15" t="str">
        <f t="shared" si="222"/>
        <v/>
      </c>
      <c r="J1407" s="15" t="str">
        <f t="shared" si="223"/>
        <v/>
      </c>
      <c r="K1407" s="28"/>
      <c r="L1407" s="13" t="str">
        <f t="shared" si="213"/>
        <v/>
      </c>
      <c r="M1407" s="27" t="str">
        <f t="shared" si="214"/>
        <v/>
      </c>
      <c r="N1407" s="26" t="str">
        <f t="array" ref="N1407">IF($L1407="","",INDEX($B$10:$B$500,SMALL(IF($D$10:$D$500=$M1407,ROW($10:$500)-9),COUNTIF($M$9:$M1406,$M1407)+1)))</f>
        <v/>
      </c>
      <c r="O1407" s="28"/>
      <c r="P1407" s="13" t="str">
        <f t="shared" si="215"/>
        <v/>
      </c>
      <c r="Q1407" s="27" t="str">
        <f t="shared" si="216"/>
        <v/>
      </c>
      <c r="R1407" s="26" t="str">
        <f t="array" ref="R1407">IF($P1407="","",INDEX($B$10:$B$500,SMALL(IF($D$10:$D$500=$Q1407,ROW($10:$500)-9),COUNTIF($Q$9:$Q1406,$Q1407)+1)))</f>
        <v/>
      </c>
    </row>
    <row r="1408" spans="1:18" ht="26.25" thickTop="1" thickBot="1" x14ac:dyDescent="0.4">
      <c r="A1408" s="13" t="str">
        <f>IF(B1408="","",COUNT($A$9:A1407)+1)</f>
        <v/>
      </c>
      <c r="B1408" s="16"/>
      <c r="C1408" s="16"/>
      <c r="D1408" s="18" t="str">
        <f t="shared" si="217"/>
        <v/>
      </c>
      <c r="E1408" s="16" t="str">
        <f t="shared" si="218"/>
        <v/>
      </c>
      <c r="F1408" s="16" t="str">
        <f t="shared" si="219"/>
        <v/>
      </c>
      <c r="G1408" s="16" t="str">
        <f t="shared" si="220"/>
        <v/>
      </c>
      <c r="H1408" s="15" t="str">
        <f t="shared" si="221"/>
        <v/>
      </c>
      <c r="I1408" s="15" t="str">
        <f t="shared" si="222"/>
        <v/>
      </c>
      <c r="J1408" s="15" t="str">
        <f t="shared" si="223"/>
        <v/>
      </c>
      <c r="K1408" s="28"/>
      <c r="L1408" s="13" t="str">
        <f t="shared" si="213"/>
        <v/>
      </c>
      <c r="M1408" s="27" t="str">
        <f t="shared" si="214"/>
        <v/>
      </c>
      <c r="N1408" s="26" t="str">
        <f t="array" ref="N1408">IF($L1408="","",INDEX($B$10:$B$500,SMALL(IF($D$10:$D$500=$M1408,ROW($10:$500)-9),COUNTIF($M$9:$M1407,$M1408)+1)))</f>
        <v/>
      </c>
      <c r="O1408" s="28"/>
      <c r="P1408" s="13" t="str">
        <f t="shared" si="215"/>
        <v/>
      </c>
      <c r="Q1408" s="27" t="str">
        <f t="shared" si="216"/>
        <v/>
      </c>
      <c r="R1408" s="26" t="str">
        <f t="array" ref="R1408">IF($P1408="","",INDEX($B$10:$B$500,SMALL(IF($D$10:$D$500=$Q1408,ROW($10:$500)-9),COUNTIF($Q$9:$Q1407,$Q1408)+1)))</f>
        <v/>
      </c>
    </row>
    <row r="1409" spans="1:18" ht="26.25" thickTop="1" thickBot="1" x14ac:dyDescent="0.4">
      <c r="A1409" s="13" t="str">
        <f>IF(B1409="","",COUNT($A$9:A1408)+1)</f>
        <v/>
      </c>
      <c r="B1409" s="16"/>
      <c r="C1409" s="16"/>
      <c r="D1409" s="18" t="str">
        <f t="shared" si="217"/>
        <v/>
      </c>
      <c r="E1409" s="16" t="str">
        <f t="shared" si="218"/>
        <v/>
      </c>
      <c r="F1409" s="16" t="str">
        <f t="shared" si="219"/>
        <v/>
      </c>
      <c r="G1409" s="16" t="str">
        <f t="shared" si="220"/>
        <v/>
      </c>
      <c r="H1409" s="15" t="str">
        <f t="shared" si="221"/>
        <v/>
      </c>
      <c r="I1409" s="15" t="str">
        <f t="shared" si="222"/>
        <v/>
      </c>
      <c r="J1409" s="15" t="str">
        <f t="shared" si="223"/>
        <v/>
      </c>
      <c r="K1409" s="28"/>
      <c r="L1409" s="13" t="str">
        <f t="shared" si="213"/>
        <v/>
      </c>
      <c r="M1409" s="27" t="str">
        <f t="shared" si="214"/>
        <v/>
      </c>
      <c r="N1409" s="26" t="str">
        <f t="array" ref="N1409">IF($L1409="","",INDEX($B$10:$B$500,SMALL(IF($D$10:$D$500=$M1409,ROW($10:$500)-9),COUNTIF($M$9:$M1408,$M1409)+1)))</f>
        <v/>
      </c>
      <c r="O1409" s="28"/>
      <c r="P1409" s="13" t="str">
        <f t="shared" si="215"/>
        <v/>
      </c>
      <c r="Q1409" s="27" t="str">
        <f t="shared" si="216"/>
        <v/>
      </c>
      <c r="R1409" s="26" t="str">
        <f t="array" ref="R1409">IF($P1409="","",INDEX($B$10:$B$500,SMALL(IF($D$10:$D$500=$Q1409,ROW($10:$500)-9),COUNTIF($Q$9:$Q1408,$Q1409)+1)))</f>
        <v/>
      </c>
    </row>
    <row r="1410" spans="1:18" ht="26.25" thickTop="1" thickBot="1" x14ac:dyDescent="0.4">
      <c r="A1410" s="13" t="str">
        <f>IF(B1410="","",COUNT($A$9:A1409)+1)</f>
        <v/>
      </c>
      <c r="B1410" s="16"/>
      <c r="C1410" s="16"/>
      <c r="D1410" s="18" t="str">
        <f t="shared" si="217"/>
        <v/>
      </c>
      <c r="E1410" s="16" t="str">
        <f t="shared" si="218"/>
        <v/>
      </c>
      <c r="F1410" s="16" t="str">
        <f t="shared" si="219"/>
        <v/>
      </c>
      <c r="G1410" s="16" t="str">
        <f t="shared" si="220"/>
        <v/>
      </c>
      <c r="H1410" s="15" t="str">
        <f t="shared" si="221"/>
        <v/>
      </c>
      <c r="I1410" s="15" t="str">
        <f t="shared" si="222"/>
        <v/>
      </c>
      <c r="J1410" s="15" t="str">
        <f t="shared" si="223"/>
        <v/>
      </c>
      <c r="K1410" s="28"/>
      <c r="L1410" s="13" t="str">
        <f t="shared" si="213"/>
        <v/>
      </c>
      <c r="M1410" s="27" t="str">
        <f t="shared" si="214"/>
        <v/>
      </c>
      <c r="N1410" s="26" t="str">
        <f t="array" ref="N1410">IF($L1410="","",INDEX($B$10:$B$500,SMALL(IF($D$10:$D$500=$M1410,ROW($10:$500)-9),COUNTIF($M$9:$M1409,$M1410)+1)))</f>
        <v/>
      </c>
      <c r="O1410" s="28"/>
      <c r="P1410" s="13" t="str">
        <f t="shared" si="215"/>
        <v/>
      </c>
      <c r="Q1410" s="27" t="str">
        <f t="shared" si="216"/>
        <v/>
      </c>
      <c r="R1410" s="26" t="str">
        <f t="array" ref="R1410">IF($P1410="","",INDEX($B$10:$B$500,SMALL(IF($D$10:$D$500=$Q1410,ROW($10:$500)-9),COUNTIF($Q$9:$Q1409,$Q1410)+1)))</f>
        <v/>
      </c>
    </row>
    <row r="1411" spans="1:18" ht="26.25" thickTop="1" thickBot="1" x14ac:dyDescent="0.4">
      <c r="A1411" s="13" t="str">
        <f>IF(B1411="","",COUNT($A$9:A1410)+1)</f>
        <v/>
      </c>
      <c r="B1411" s="16"/>
      <c r="C1411" s="16"/>
      <c r="D1411" s="18" t="str">
        <f t="shared" si="217"/>
        <v/>
      </c>
      <c r="E1411" s="16" t="str">
        <f t="shared" si="218"/>
        <v/>
      </c>
      <c r="F1411" s="16" t="str">
        <f t="shared" si="219"/>
        <v/>
      </c>
      <c r="G1411" s="16" t="str">
        <f t="shared" si="220"/>
        <v/>
      </c>
      <c r="H1411" s="15" t="str">
        <f t="shared" si="221"/>
        <v/>
      </c>
      <c r="I1411" s="15" t="str">
        <f t="shared" si="222"/>
        <v/>
      </c>
      <c r="J1411" s="15" t="str">
        <f t="shared" si="223"/>
        <v/>
      </c>
      <c r="K1411" s="28"/>
      <c r="L1411" s="13" t="str">
        <f t="shared" si="213"/>
        <v/>
      </c>
      <c r="M1411" s="27" t="str">
        <f t="shared" si="214"/>
        <v/>
      </c>
      <c r="N1411" s="26" t="str">
        <f t="array" ref="N1411">IF($L1411="","",INDEX($B$10:$B$500,SMALL(IF($D$10:$D$500=$M1411,ROW($10:$500)-9),COUNTIF($M$9:$M1410,$M1411)+1)))</f>
        <v/>
      </c>
      <c r="O1411" s="28"/>
      <c r="P1411" s="13" t="str">
        <f t="shared" si="215"/>
        <v/>
      </c>
      <c r="Q1411" s="27" t="str">
        <f t="shared" si="216"/>
        <v/>
      </c>
      <c r="R1411" s="26" t="str">
        <f t="array" ref="R1411">IF($P1411="","",INDEX($B$10:$B$500,SMALL(IF($D$10:$D$500=$Q1411,ROW($10:$500)-9),COUNTIF($Q$9:$Q1410,$Q1411)+1)))</f>
        <v/>
      </c>
    </row>
    <row r="1412" spans="1:18" ht="26.25" thickTop="1" thickBot="1" x14ac:dyDescent="0.4">
      <c r="A1412" s="13" t="str">
        <f>IF(B1412="","",COUNT($A$9:A1411)+1)</f>
        <v/>
      </c>
      <c r="B1412" s="16"/>
      <c r="C1412" s="16"/>
      <c r="D1412" s="18" t="str">
        <f t="shared" si="217"/>
        <v/>
      </c>
      <c r="E1412" s="16" t="str">
        <f t="shared" si="218"/>
        <v/>
      </c>
      <c r="F1412" s="16" t="str">
        <f t="shared" si="219"/>
        <v/>
      </c>
      <c r="G1412" s="16" t="str">
        <f t="shared" si="220"/>
        <v/>
      </c>
      <c r="H1412" s="15" t="str">
        <f t="shared" si="221"/>
        <v/>
      </c>
      <c r="I1412" s="15" t="str">
        <f t="shared" si="222"/>
        <v/>
      </c>
      <c r="J1412" s="15" t="str">
        <f t="shared" si="223"/>
        <v/>
      </c>
      <c r="K1412" s="28"/>
      <c r="L1412" s="13" t="str">
        <f t="shared" si="213"/>
        <v/>
      </c>
      <c r="M1412" s="27" t="str">
        <f t="shared" si="214"/>
        <v/>
      </c>
      <c r="N1412" s="26" t="str">
        <f t="array" ref="N1412">IF($L1412="","",INDEX($B$10:$B$500,SMALL(IF($D$10:$D$500=$M1412,ROW($10:$500)-9),COUNTIF($M$9:$M1411,$M1412)+1)))</f>
        <v/>
      </c>
      <c r="O1412" s="28"/>
      <c r="P1412" s="13" t="str">
        <f t="shared" si="215"/>
        <v/>
      </c>
      <c r="Q1412" s="27" t="str">
        <f t="shared" si="216"/>
        <v/>
      </c>
      <c r="R1412" s="26" t="str">
        <f t="array" ref="R1412">IF($P1412="","",INDEX($B$10:$B$500,SMALL(IF($D$10:$D$500=$Q1412,ROW($10:$500)-9),COUNTIF($Q$9:$Q1411,$Q1412)+1)))</f>
        <v/>
      </c>
    </row>
    <row r="1413" spans="1:18" ht="26.25" thickTop="1" thickBot="1" x14ac:dyDescent="0.4">
      <c r="A1413" s="13" t="str">
        <f>IF(B1413="","",COUNT($A$9:A1412)+1)</f>
        <v/>
      </c>
      <c r="B1413" s="16"/>
      <c r="C1413" s="16"/>
      <c r="D1413" s="18" t="str">
        <f t="shared" si="217"/>
        <v/>
      </c>
      <c r="E1413" s="16" t="str">
        <f t="shared" si="218"/>
        <v/>
      </c>
      <c r="F1413" s="16" t="str">
        <f t="shared" si="219"/>
        <v/>
      </c>
      <c r="G1413" s="16" t="str">
        <f t="shared" si="220"/>
        <v/>
      </c>
      <c r="H1413" s="15" t="str">
        <f t="shared" si="221"/>
        <v/>
      </c>
      <c r="I1413" s="15" t="str">
        <f t="shared" si="222"/>
        <v/>
      </c>
      <c r="J1413" s="15" t="str">
        <f t="shared" si="223"/>
        <v/>
      </c>
      <c r="K1413" s="28"/>
      <c r="L1413" s="13" t="str">
        <f t="shared" si="213"/>
        <v/>
      </c>
      <c r="M1413" s="27" t="str">
        <f t="shared" si="214"/>
        <v/>
      </c>
      <c r="N1413" s="26" t="str">
        <f t="array" ref="N1413">IF($L1413="","",INDEX($B$10:$B$500,SMALL(IF($D$10:$D$500=$M1413,ROW($10:$500)-9),COUNTIF($M$9:$M1412,$M1413)+1)))</f>
        <v/>
      </c>
      <c r="O1413" s="28"/>
      <c r="P1413" s="13" t="str">
        <f t="shared" si="215"/>
        <v/>
      </c>
      <c r="Q1413" s="27" t="str">
        <f t="shared" si="216"/>
        <v/>
      </c>
      <c r="R1413" s="26" t="str">
        <f t="array" ref="R1413">IF($P1413="","",INDEX($B$10:$B$500,SMALL(IF($D$10:$D$500=$Q1413,ROW($10:$500)-9),COUNTIF($Q$9:$Q1412,$Q1413)+1)))</f>
        <v/>
      </c>
    </row>
    <row r="1414" spans="1:18" ht="26.25" thickTop="1" thickBot="1" x14ac:dyDescent="0.4">
      <c r="A1414" s="13" t="str">
        <f>IF(B1414="","",COUNT($A$9:A1413)+1)</f>
        <v/>
      </c>
      <c r="B1414" s="16"/>
      <c r="C1414" s="16"/>
      <c r="D1414" s="18" t="str">
        <f t="shared" si="217"/>
        <v/>
      </c>
      <c r="E1414" s="16" t="str">
        <f t="shared" si="218"/>
        <v/>
      </c>
      <c r="F1414" s="16" t="str">
        <f t="shared" si="219"/>
        <v/>
      </c>
      <c r="G1414" s="16" t="str">
        <f t="shared" si="220"/>
        <v/>
      </c>
      <c r="H1414" s="15" t="str">
        <f t="shared" si="221"/>
        <v/>
      </c>
      <c r="I1414" s="15" t="str">
        <f t="shared" si="222"/>
        <v/>
      </c>
      <c r="J1414" s="15" t="str">
        <f t="shared" si="223"/>
        <v/>
      </c>
      <c r="K1414" s="28"/>
      <c r="L1414" s="13" t="str">
        <f t="shared" si="213"/>
        <v/>
      </c>
      <c r="M1414" s="27" t="str">
        <f t="shared" si="214"/>
        <v/>
      </c>
      <c r="N1414" s="26" t="str">
        <f t="array" ref="N1414">IF($L1414="","",INDEX($B$10:$B$500,SMALL(IF($D$10:$D$500=$M1414,ROW($10:$500)-9),COUNTIF($M$9:$M1413,$M1414)+1)))</f>
        <v/>
      </c>
      <c r="O1414" s="28"/>
      <c r="P1414" s="13" t="str">
        <f t="shared" si="215"/>
        <v/>
      </c>
      <c r="Q1414" s="27" t="str">
        <f t="shared" si="216"/>
        <v/>
      </c>
      <c r="R1414" s="26" t="str">
        <f t="array" ref="R1414">IF($P1414="","",INDEX($B$10:$B$500,SMALL(IF($D$10:$D$500=$Q1414,ROW($10:$500)-9),COUNTIF($Q$9:$Q1413,$Q1414)+1)))</f>
        <v/>
      </c>
    </row>
    <row r="1415" spans="1:18" ht="26.25" thickTop="1" thickBot="1" x14ac:dyDescent="0.4">
      <c r="A1415" s="13" t="str">
        <f>IF(B1415="","",COUNT($A$9:A1414)+1)</f>
        <v/>
      </c>
      <c r="B1415" s="16"/>
      <c r="C1415" s="16"/>
      <c r="D1415" s="18" t="str">
        <f t="shared" si="217"/>
        <v/>
      </c>
      <c r="E1415" s="16" t="str">
        <f t="shared" si="218"/>
        <v/>
      </c>
      <c r="F1415" s="16" t="str">
        <f t="shared" si="219"/>
        <v/>
      </c>
      <c r="G1415" s="16" t="str">
        <f t="shared" si="220"/>
        <v/>
      </c>
      <c r="H1415" s="15" t="str">
        <f t="shared" si="221"/>
        <v/>
      </c>
      <c r="I1415" s="15" t="str">
        <f t="shared" si="222"/>
        <v/>
      </c>
      <c r="J1415" s="15" t="str">
        <f t="shared" si="223"/>
        <v/>
      </c>
      <c r="K1415" s="28"/>
      <c r="L1415" s="13" t="str">
        <f t="shared" si="213"/>
        <v/>
      </c>
      <c r="M1415" s="27" t="str">
        <f t="shared" si="214"/>
        <v/>
      </c>
      <c r="N1415" s="26" t="str">
        <f t="array" ref="N1415">IF($L1415="","",INDEX($B$10:$B$500,SMALL(IF($D$10:$D$500=$M1415,ROW($10:$500)-9),COUNTIF($M$9:$M1414,$M1415)+1)))</f>
        <v/>
      </c>
      <c r="O1415" s="28"/>
      <c r="P1415" s="13" t="str">
        <f t="shared" si="215"/>
        <v/>
      </c>
      <c r="Q1415" s="27" t="str">
        <f t="shared" si="216"/>
        <v/>
      </c>
      <c r="R1415" s="26" t="str">
        <f t="array" ref="R1415">IF($P1415="","",INDEX($B$10:$B$500,SMALL(IF($D$10:$D$500=$Q1415,ROW($10:$500)-9),COUNTIF($Q$9:$Q1414,$Q1415)+1)))</f>
        <v/>
      </c>
    </row>
    <row r="1416" spans="1:18" ht="26.25" thickTop="1" thickBot="1" x14ac:dyDescent="0.4">
      <c r="A1416" s="13" t="str">
        <f>IF(B1416="","",COUNT($A$9:A1415)+1)</f>
        <v/>
      </c>
      <c r="B1416" s="16"/>
      <c r="C1416" s="16"/>
      <c r="D1416" s="18" t="str">
        <f t="shared" si="217"/>
        <v/>
      </c>
      <c r="E1416" s="16" t="str">
        <f t="shared" si="218"/>
        <v/>
      </c>
      <c r="F1416" s="16" t="str">
        <f t="shared" si="219"/>
        <v/>
      </c>
      <c r="G1416" s="16" t="str">
        <f t="shared" si="220"/>
        <v/>
      </c>
      <c r="H1416" s="15" t="str">
        <f t="shared" si="221"/>
        <v/>
      </c>
      <c r="I1416" s="15" t="str">
        <f t="shared" si="222"/>
        <v/>
      </c>
      <c r="J1416" s="15" t="str">
        <f t="shared" si="223"/>
        <v/>
      </c>
      <c r="K1416" s="28"/>
      <c r="L1416" s="13" t="str">
        <f t="shared" si="213"/>
        <v/>
      </c>
      <c r="M1416" s="27" t="str">
        <f t="shared" si="214"/>
        <v/>
      </c>
      <c r="N1416" s="26" t="str">
        <f t="array" ref="N1416">IF($L1416="","",INDEX($B$10:$B$500,SMALL(IF($D$10:$D$500=$M1416,ROW($10:$500)-9),COUNTIF($M$9:$M1415,$M1416)+1)))</f>
        <v/>
      </c>
      <c r="O1416" s="28"/>
      <c r="P1416" s="13" t="str">
        <f t="shared" si="215"/>
        <v/>
      </c>
      <c r="Q1416" s="27" t="str">
        <f t="shared" si="216"/>
        <v/>
      </c>
      <c r="R1416" s="26" t="str">
        <f t="array" ref="R1416">IF($P1416="","",INDEX($B$10:$B$500,SMALL(IF($D$10:$D$500=$Q1416,ROW($10:$500)-9),COUNTIF($Q$9:$Q1415,$Q1416)+1)))</f>
        <v/>
      </c>
    </row>
    <row r="1417" spans="1:18" ht="26.25" thickTop="1" thickBot="1" x14ac:dyDescent="0.4">
      <c r="A1417" s="13" t="str">
        <f>IF(B1417="","",COUNT($A$9:A1416)+1)</f>
        <v/>
      </c>
      <c r="B1417" s="16"/>
      <c r="C1417" s="16"/>
      <c r="D1417" s="18" t="str">
        <f t="shared" si="217"/>
        <v/>
      </c>
      <c r="E1417" s="16" t="str">
        <f t="shared" si="218"/>
        <v/>
      </c>
      <c r="F1417" s="16" t="str">
        <f t="shared" si="219"/>
        <v/>
      </c>
      <c r="G1417" s="16" t="str">
        <f t="shared" si="220"/>
        <v/>
      </c>
      <c r="H1417" s="15" t="str">
        <f t="shared" si="221"/>
        <v/>
      </c>
      <c r="I1417" s="15" t="str">
        <f t="shared" si="222"/>
        <v/>
      </c>
      <c r="J1417" s="15" t="str">
        <f t="shared" si="223"/>
        <v/>
      </c>
      <c r="K1417" s="28"/>
      <c r="L1417" s="13" t="str">
        <f t="shared" si="213"/>
        <v/>
      </c>
      <c r="M1417" s="27" t="str">
        <f t="shared" si="214"/>
        <v/>
      </c>
      <c r="N1417" s="26" t="str">
        <f t="array" ref="N1417">IF($L1417="","",INDEX($B$10:$B$500,SMALL(IF($D$10:$D$500=$M1417,ROW($10:$500)-9),COUNTIF($M$9:$M1416,$M1417)+1)))</f>
        <v/>
      </c>
      <c r="O1417" s="28"/>
      <c r="P1417" s="13" t="str">
        <f t="shared" si="215"/>
        <v/>
      </c>
      <c r="Q1417" s="27" t="str">
        <f t="shared" si="216"/>
        <v/>
      </c>
      <c r="R1417" s="26" t="str">
        <f t="array" ref="R1417">IF($P1417="","",INDEX($B$10:$B$500,SMALL(IF($D$10:$D$500=$Q1417,ROW($10:$500)-9),COUNTIF($Q$9:$Q1416,$Q1417)+1)))</f>
        <v/>
      </c>
    </row>
    <row r="1418" spans="1:18" ht="26.25" thickTop="1" thickBot="1" x14ac:dyDescent="0.4">
      <c r="A1418" s="13" t="str">
        <f>IF(B1418="","",COUNT($A$9:A1417)+1)</f>
        <v/>
      </c>
      <c r="B1418" s="16"/>
      <c r="C1418" s="16"/>
      <c r="D1418" s="18" t="str">
        <f t="shared" si="217"/>
        <v/>
      </c>
      <c r="E1418" s="16" t="str">
        <f t="shared" si="218"/>
        <v/>
      </c>
      <c r="F1418" s="16" t="str">
        <f t="shared" si="219"/>
        <v/>
      </c>
      <c r="G1418" s="16" t="str">
        <f t="shared" si="220"/>
        <v/>
      </c>
      <c r="H1418" s="15" t="str">
        <f t="shared" si="221"/>
        <v/>
      </c>
      <c r="I1418" s="15" t="str">
        <f t="shared" si="222"/>
        <v/>
      </c>
      <c r="J1418" s="15" t="str">
        <f t="shared" si="223"/>
        <v/>
      </c>
      <c r="K1418" s="28"/>
      <c r="L1418" s="13" t="str">
        <f t="shared" ref="L1418:L1481" si="224">IF(ROW($A1409)&gt;MAX($A:$A),"",ROW($A1409))</f>
        <v/>
      </c>
      <c r="M1418" s="27" t="str">
        <f t="shared" ref="M1418:M1481" si="225">IF(ISERROR(SMALL($D$10:$D$500,$L1418)),"",SMALL($D$10:$D$500,$L1418))</f>
        <v/>
      </c>
      <c r="N1418" s="26" t="str">
        <f t="array" ref="N1418">IF($L1418="","",INDEX($B$10:$B$500,SMALL(IF($D$10:$D$500=$M1418,ROW($10:$500)-9),COUNTIF($M$9:$M1417,$M1418)+1)))</f>
        <v/>
      </c>
      <c r="O1418" s="28"/>
      <c r="P1418" s="13" t="str">
        <f t="shared" ref="P1418:P1481" si="226">IF(ROW($A1409)&gt;MAX($A:$A),"",ROW($A1409))</f>
        <v/>
      </c>
      <c r="Q1418" s="27" t="str">
        <f t="shared" ref="Q1418:Q1481" si="227">IF(ISERROR(LARGE($D$10:$D$500,$L1418)),"",LARGE($D$10:$D$500,$L1418))</f>
        <v/>
      </c>
      <c r="R1418" s="26" t="str">
        <f t="array" ref="R1418">IF($P1418="","",INDEX($B$10:$B$500,SMALL(IF($D$10:$D$500=$Q1418,ROW($10:$500)-9),COUNTIF($Q$9:$Q1417,$Q1418)+1)))</f>
        <v/>
      </c>
    </row>
    <row r="1419" spans="1:18" ht="26.25" thickTop="1" thickBot="1" x14ac:dyDescent="0.4">
      <c r="A1419" s="13" t="str">
        <f>IF(B1419="","",COUNT($A$9:A1418)+1)</f>
        <v/>
      </c>
      <c r="B1419" s="16"/>
      <c r="C1419" s="16"/>
      <c r="D1419" s="18" t="str">
        <f t="shared" si="217"/>
        <v/>
      </c>
      <c r="E1419" s="16" t="str">
        <f t="shared" si="218"/>
        <v/>
      </c>
      <c r="F1419" s="16" t="str">
        <f t="shared" si="219"/>
        <v/>
      </c>
      <c r="G1419" s="16" t="str">
        <f t="shared" si="220"/>
        <v/>
      </c>
      <c r="H1419" s="15" t="str">
        <f t="shared" si="221"/>
        <v/>
      </c>
      <c r="I1419" s="15" t="str">
        <f t="shared" si="222"/>
        <v/>
      </c>
      <c r="J1419" s="15" t="str">
        <f t="shared" si="223"/>
        <v/>
      </c>
      <c r="K1419" s="28"/>
      <c r="L1419" s="13" t="str">
        <f t="shared" si="224"/>
        <v/>
      </c>
      <c r="M1419" s="27" t="str">
        <f t="shared" si="225"/>
        <v/>
      </c>
      <c r="N1419" s="26" t="str">
        <f t="array" ref="N1419">IF($L1419="","",INDEX($B$10:$B$500,SMALL(IF($D$10:$D$500=$M1419,ROW($10:$500)-9),COUNTIF($M$9:$M1418,$M1419)+1)))</f>
        <v/>
      </c>
      <c r="O1419" s="28"/>
      <c r="P1419" s="13" t="str">
        <f t="shared" si="226"/>
        <v/>
      </c>
      <c r="Q1419" s="27" t="str">
        <f t="shared" si="227"/>
        <v/>
      </c>
      <c r="R1419" s="26" t="str">
        <f t="array" ref="R1419">IF($P1419="","",INDEX($B$10:$B$500,SMALL(IF($D$10:$D$500=$Q1419,ROW($10:$500)-9),COUNTIF($Q$9:$Q1418,$Q1419)+1)))</f>
        <v/>
      </c>
    </row>
    <row r="1420" spans="1:18" ht="26.25" thickTop="1" thickBot="1" x14ac:dyDescent="0.4">
      <c r="A1420" s="13" t="str">
        <f>IF(B1420="","",COUNT($A$9:A1419)+1)</f>
        <v/>
      </c>
      <c r="B1420" s="16"/>
      <c r="C1420" s="16"/>
      <c r="D1420" s="18" t="str">
        <f t="shared" si="217"/>
        <v/>
      </c>
      <c r="E1420" s="16" t="str">
        <f t="shared" si="218"/>
        <v/>
      </c>
      <c r="F1420" s="16" t="str">
        <f t="shared" si="219"/>
        <v/>
      </c>
      <c r="G1420" s="16" t="str">
        <f t="shared" si="220"/>
        <v/>
      </c>
      <c r="H1420" s="15" t="str">
        <f t="shared" si="221"/>
        <v/>
      </c>
      <c r="I1420" s="15" t="str">
        <f t="shared" si="222"/>
        <v/>
      </c>
      <c r="J1420" s="15" t="str">
        <f t="shared" si="223"/>
        <v/>
      </c>
      <c r="K1420" s="28"/>
      <c r="L1420" s="13" t="str">
        <f t="shared" si="224"/>
        <v/>
      </c>
      <c r="M1420" s="27" t="str">
        <f t="shared" si="225"/>
        <v/>
      </c>
      <c r="N1420" s="26" t="str">
        <f t="array" ref="N1420">IF($L1420="","",INDEX($B$10:$B$500,SMALL(IF($D$10:$D$500=$M1420,ROW($10:$500)-9),COUNTIF($M$9:$M1419,$M1420)+1)))</f>
        <v/>
      </c>
      <c r="O1420" s="28"/>
      <c r="P1420" s="13" t="str">
        <f t="shared" si="226"/>
        <v/>
      </c>
      <c r="Q1420" s="27" t="str">
        <f t="shared" si="227"/>
        <v/>
      </c>
      <c r="R1420" s="26" t="str">
        <f t="array" ref="R1420">IF($P1420="","",INDEX($B$10:$B$500,SMALL(IF($D$10:$D$500=$Q1420,ROW($10:$500)-9),COUNTIF($Q$9:$Q1419,$Q1420)+1)))</f>
        <v/>
      </c>
    </row>
    <row r="1421" spans="1:18" ht="26.25" thickTop="1" thickBot="1" x14ac:dyDescent="0.4">
      <c r="A1421" s="13" t="str">
        <f>IF(B1421="","",COUNT($A$9:A1420)+1)</f>
        <v/>
      </c>
      <c r="B1421" s="16"/>
      <c r="C1421" s="16"/>
      <c r="D1421" s="18" t="str">
        <f t="shared" si="217"/>
        <v/>
      </c>
      <c r="E1421" s="16" t="str">
        <f t="shared" si="218"/>
        <v/>
      </c>
      <c r="F1421" s="16" t="str">
        <f t="shared" si="219"/>
        <v/>
      </c>
      <c r="G1421" s="16" t="str">
        <f t="shared" si="220"/>
        <v/>
      </c>
      <c r="H1421" s="15" t="str">
        <f t="shared" si="221"/>
        <v/>
      </c>
      <c r="I1421" s="15" t="str">
        <f t="shared" si="222"/>
        <v/>
      </c>
      <c r="J1421" s="15" t="str">
        <f t="shared" si="223"/>
        <v/>
      </c>
      <c r="K1421" s="28"/>
      <c r="L1421" s="13" t="str">
        <f t="shared" si="224"/>
        <v/>
      </c>
      <c r="M1421" s="27" t="str">
        <f t="shared" si="225"/>
        <v/>
      </c>
      <c r="N1421" s="26" t="str">
        <f t="array" ref="N1421">IF($L1421="","",INDEX($B$10:$B$500,SMALL(IF($D$10:$D$500=$M1421,ROW($10:$500)-9),COUNTIF($M$9:$M1420,$M1421)+1)))</f>
        <v/>
      </c>
      <c r="O1421" s="28"/>
      <c r="P1421" s="13" t="str">
        <f t="shared" si="226"/>
        <v/>
      </c>
      <c r="Q1421" s="27" t="str">
        <f t="shared" si="227"/>
        <v/>
      </c>
      <c r="R1421" s="26" t="str">
        <f t="array" ref="R1421">IF($P1421="","",INDEX($B$10:$B$500,SMALL(IF($D$10:$D$500=$Q1421,ROW($10:$500)-9),COUNTIF($Q$9:$Q1420,$Q1421)+1)))</f>
        <v/>
      </c>
    </row>
    <row r="1422" spans="1:18" ht="26.25" thickTop="1" thickBot="1" x14ac:dyDescent="0.4">
      <c r="A1422" s="13" t="str">
        <f>IF(B1422="","",COUNT($A$9:A1421)+1)</f>
        <v/>
      </c>
      <c r="B1422" s="16"/>
      <c r="C1422" s="16"/>
      <c r="D1422" s="18" t="str">
        <f t="shared" si="217"/>
        <v/>
      </c>
      <c r="E1422" s="16" t="str">
        <f t="shared" si="218"/>
        <v/>
      </c>
      <c r="F1422" s="16" t="str">
        <f t="shared" si="219"/>
        <v/>
      </c>
      <c r="G1422" s="16" t="str">
        <f t="shared" si="220"/>
        <v/>
      </c>
      <c r="H1422" s="15" t="str">
        <f t="shared" si="221"/>
        <v/>
      </c>
      <c r="I1422" s="15" t="str">
        <f t="shared" si="222"/>
        <v/>
      </c>
      <c r="J1422" s="15" t="str">
        <f t="shared" si="223"/>
        <v/>
      </c>
      <c r="K1422" s="28"/>
      <c r="L1422" s="13" t="str">
        <f t="shared" si="224"/>
        <v/>
      </c>
      <c r="M1422" s="27" t="str">
        <f t="shared" si="225"/>
        <v/>
      </c>
      <c r="N1422" s="26" t="str">
        <f t="array" ref="N1422">IF($L1422="","",INDEX($B$10:$B$500,SMALL(IF($D$10:$D$500=$M1422,ROW($10:$500)-9),COUNTIF($M$9:$M1421,$M1422)+1)))</f>
        <v/>
      </c>
      <c r="O1422" s="28"/>
      <c r="P1422" s="13" t="str">
        <f t="shared" si="226"/>
        <v/>
      </c>
      <c r="Q1422" s="27" t="str">
        <f t="shared" si="227"/>
        <v/>
      </c>
      <c r="R1422" s="26" t="str">
        <f t="array" ref="R1422">IF($P1422="","",INDEX($B$10:$B$500,SMALL(IF($D$10:$D$500=$Q1422,ROW($10:$500)-9),COUNTIF($Q$9:$Q1421,$Q1422)+1)))</f>
        <v/>
      </c>
    </row>
    <row r="1423" spans="1:18" ht="26.25" thickTop="1" thickBot="1" x14ac:dyDescent="0.4">
      <c r="A1423" s="13" t="str">
        <f>IF(B1423="","",COUNT($A$9:A1422)+1)</f>
        <v/>
      </c>
      <c r="B1423" s="16"/>
      <c r="C1423" s="16"/>
      <c r="D1423" s="18" t="str">
        <f t="shared" si="217"/>
        <v/>
      </c>
      <c r="E1423" s="16" t="str">
        <f t="shared" si="218"/>
        <v/>
      </c>
      <c r="F1423" s="16" t="str">
        <f t="shared" si="219"/>
        <v/>
      </c>
      <c r="G1423" s="16" t="str">
        <f t="shared" si="220"/>
        <v/>
      </c>
      <c r="H1423" s="15" t="str">
        <f t="shared" si="221"/>
        <v/>
      </c>
      <c r="I1423" s="15" t="str">
        <f t="shared" si="222"/>
        <v/>
      </c>
      <c r="J1423" s="15" t="str">
        <f t="shared" si="223"/>
        <v/>
      </c>
      <c r="K1423" s="28"/>
      <c r="L1423" s="13" t="str">
        <f t="shared" si="224"/>
        <v/>
      </c>
      <c r="M1423" s="27" t="str">
        <f t="shared" si="225"/>
        <v/>
      </c>
      <c r="N1423" s="26" t="str">
        <f t="array" ref="N1423">IF($L1423="","",INDEX($B$10:$B$500,SMALL(IF($D$10:$D$500=$M1423,ROW($10:$500)-9),COUNTIF($M$9:$M1422,$M1423)+1)))</f>
        <v/>
      </c>
      <c r="O1423" s="28"/>
      <c r="P1423" s="13" t="str">
        <f t="shared" si="226"/>
        <v/>
      </c>
      <c r="Q1423" s="27" t="str">
        <f t="shared" si="227"/>
        <v/>
      </c>
      <c r="R1423" s="26" t="str">
        <f t="array" ref="R1423">IF($P1423="","",INDEX($B$10:$B$500,SMALL(IF($D$10:$D$500=$Q1423,ROW($10:$500)-9),COUNTIF($Q$9:$Q1422,$Q1423)+1)))</f>
        <v/>
      </c>
    </row>
    <row r="1424" spans="1:18" ht="26.25" thickTop="1" thickBot="1" x14ac:dyDescent="0.4">
      <c r="A1424" s="13" t="str">
        <f>IF(B1424="","",COUNT($A$9:A1423)+1)</f>
        <v/>
      </c>
      <c r="B1424" s="16"/>
      <c r="C1424" s="16"/>
      <c r="D1424" s="18" t="str">
        <f t="shared" si="217"/>
        <v/>
      </c>
      <c r="E1424" s="16" t="str">
        <f t="shared" si="218"/>
        <v/>
      </c>
      <c r="F1424" s="16" t="str">
        <f t="shared" si="219"/>
        <v/>
      </c>
      <c r="G1424" s="16" t="str">
        <f t="shared" si="220"/>
        <v/>
      </c>
      <c r="H1424" s="15" t="str">
        <f t="shared" si="221"/>
        <v/>
      </c>
      <c r="I1424" s="15" t="str">
        <f t="shared" si="222"/>
        <v/>
      </c>
      <c r="J1424" s="15" t="str">
        <f t="shared" si="223"/>
        <v/>
      </c>
      <c r="K1424" s="28"/>
      <c r="L1424" s="13" t="str">
        <f t="shared" si="224"/>
        <v/>
      </c>
      <c r="M1424" s="27" t="str">
        <f t="shared" si="225"/>
        <v/>
      </c>
      <c r="N1424" s="26" t="str">
        <f t="array" ref="N1424">IF($L1424="","",INDEX($B$10:$B$500,SMALL(IF($D$10:$D$500=$M1424,ROW($10:$500)-9),COUNTIF($M$9:$M1423,$M1424)+1)))</f>
        <v/>
      </c>
      <c r="O1424" s="28"/>
      <c r="P1424" s="13" t="str">
        <f t="shared" si="226"/>
        <v/>
      </c>
      <c r="Q1424" s="27" t="str">
        <f t="shared" si="227"/>
        <v/>
      </c>
      <c r="R1424" s="26" t="str">
        <f t="array" ref="R1424">IF($P1424="","",INDEX($B$10:$B$500,SMALL(IF($D$10:$D$500=$Q1424,ROW($10:$500)-9),COUNTIF($Q$9:$Q1423,$Q1424)+1)))</f>
        <v/>
      </c>
    </row>
    <row r="1425" spans="1:18" ht="26.25" thickTop="1" thickBot="1" x14ac:dyDescent="0.4">
      <c r="A1425" s="13" t="str">
        <f>IF(B1425="","",COUNT($A$9:A1424)+1)</f>
        <v/>
      </c>
      <c r="B1425" s="16"/>
      <c r="C1425" s="16"/>
      <c r="D1425" s="18" t="str">
        <f t="shared" si="217"/>
        <v/>
      </c>
      <c r="E1425" s="16" t="str">
        <f t="shared" si="218"/>
        <v/>
      </c>
      <c r="F1425" s="16" t="str">
        <f t="shared" si="219"/>
        <v/>
      </c>
      <c r="G1425" s="16" t="str">
        <f t="shared" si="220"/>
        <v/>
      </c>
      <c r="H1425" s="15" t="str">
        <f t="shared" si="221"/>
        <v/>
      </c>
      <c r="I1425" s="15" t="str">
        <f t="shared" si="222"/>
        <v/>
      </c>
      <c r="J1425" s="15" t="str">
        <f t="shared" si="223"/>
        <v/>
      </c>
      <c r="K1425" s="28"/>
      <c r="L1425" s="13" t="str">
        <f t="shared" si="224"/>
        <v/>
      </c>
      <c r="M1425" s="27" t="str">
        <f t="shared" si="225"/>
        <v/>
      </c>
      <c r="N1425" s="26" t="str">
        <f t="array" ref="N1425">IF($L1425="","",INDEX($B$10:$B$500,SMALL(IF($D$10:$D$500=$M1425,ROW($10:$500)-9),COUNTIF($M$9:$M1424,$M1425)+1)))</f>
        <v/>
      </c>
      <c r="O1425" s="28"/>
      <c r="P1425" s="13" t="str">
        <f t="shared" si="226"/>
        <v/>
      </c>
      <c r="Q1425" s="27" t="str">
        <f t="shared" si="227"/>
        <v/>
      </c>
      <c r="R1425" s="26" t="str">
        <f t="array" ref="R1425">IF($P1425="","",INDEX($B$10:$B$500,SMALL(IF($D$10:$D$500=$Q1425,ROW($10:$500)-9),COUNTIF($Q$9:$Q1424,$Q1425)+1)))</f>
        <v/>
      </c>
    </row>
    <row r="1426" spans="1:18" ht="26.25" thickTop="1" thickBot="1" x14ac:dyDescent="0.4">
      <c r="A1426" s="13" t="str">
        <f>IF(B1426="","",COUNT($A$9:A1425)+1)</f>
        <v/>
      </c>
      <c r="B1426" s="16"/>
      <c r="C1426" s="16"/>
      <c r="D1426" s="18" t="str">
        <f t="shared" si="217"/>
        <v/>
      </c>
      <c r="E1426" s="16" t="str">
        <f t="shared" si="218"/>
        <v/>
      </c>
      <c r="F1426" s="16" t="str">
        <f t="shared" si="219"/>
        <v/>
      </c>
      <c r="G1426" s="16" t="str">
        <f t="shared" si="220"/>
        <v/>
      </c>
      <c r="H1426" s="15" t="str">
        <f t="shared" si="221"/>
        <v/>
      </c>
      <c r="I1426" s="15" t="str">
        <f t="shared" si="222"/>
        <v/>
      </c>
      <c r="J1426" s="15" t="str">
        <f t="shared" si="223"/>
        <v/>
      </c>
      <c r="K1426" s="28"/>
      <c r="L1426" s="13" t="str">
        <f t="shared" si="224"/>
        <v/>
      </c>
      <c r="M1426" s="27" t="str">
        <f t="shared" si="225"/>
        <v/>
      </c>
      <c r="N1426" s="26" t="str">
        <f t="array" ref="N1426">IF($L1426="","",INDEX($B$10:$B$500,SMALL(IF($D$10:$D$500=$M1426,ROW($10:$500)-9),COUNTIF($M$9:$M1425,$M1426)+1)))</f>
        <v/>
      </c>
      <c r="O1426" s="28"/>
      <c r="P1426" s="13" t="str">
        <f t="shared" si="226"/>
        <v/>
      </c>
      <c r="Q1426" s="27" t="str">
        <f t="shared" si="227"/>
        <v/>
      </c>
      <c r="R1426" s="26" t="str">
        <f t="array" ref="R1426">IF($P1426="","",INDEX($B$10:$B$500,SMALL(IF($D$10:$D$500=$Q1426,ROW($10:$500)-9),COUNTIF($Q$9:$Q1425,$Q1426)+1)))</f>
        <v/>
      </c>
    </row>
    <row r="1427" spans="1:18" ht="26.25" thickTop="1" thickBot="1" x14ac:dyDescent="0.4">
      <c r="A1427" s="13" t="str">
        <f>IF(B1427="","",COUNT($A$9:A1426)+1)</f>
        <v/>
      </c>
      <c r="B1427" s="16"/>
      <c r="C1427" s="16"/>
      <c r="D1427" s="18" t="str">
        <f t="shared" si="217"/>
        <v/>
      </c>
      <c r="E1427" s="16" t="str">
        <f t="shared" si="218"/>
        <v/>
      </c>
      <c r="F1427" s="16" t="str">
        <f t="shared" si="219"/>
        <v/>
      </c>
      <c r="G1427" s="16" t="str">
        <f t="shared" si="220"/>
        <v/>
      </c>
      <c r="H1427" s="15" t="str">
        <f t="shared" si="221"/>
        <v/>
      </c>
      <c r="I1427" s="15" t="str">
        <f t="shared" si="222"/>
        <v/>
      </c>
      <c r="J1427" s="15" t="str">
        <f t="shared" si="223"/>
        <v/>
      </c>
      <c r="K1427" s="28"/>
      <c r="L1427" s="13" t="str">
        <f t="shared" si="224"/>
        <v/>
      </c>
      <c r="M1427" s="27" t="str">
        <f t="shared" si="225"/>
        <v/>
      </c>
      <c r="N1427" s="26" t="str">
        <f t="array" ref="N1427">IF($L1427="","",INDEX($B$10:$B$500,SMALL(IF($D$10:$D$500=$M1427,ROW($10:$500)-9),COUNTIF($M$9:$M1426,$M1427)+1)))</f>
        <v/>
      </c>
      <c r="O1427" s="28"/>
      <c r="P1427" s="13" t="str">
        <f t="shared" si="226"/>
        <v/>
      </c>
      <c r="Q1427" s="27" t="str">
        <f t="shared" si="227"/>
        <v/>
      </c>
      <c r="R1427" s="26" t="str">
        <f t="array" ref="R1427">IF($P1427="","",INDEX($B$10:$B$500,SMALL(IF($D$10:$D$500=$Q1427,ROW($10:$500)-9),COUNTIF($Q$9:$Q1426,$Q1427)+1)))</f>
        <v/>
      </c>
    </row>
    <row r="1428" spans="1:18" ht="26.25" thickTop="1" thickBot="1" x14ac:dyDescent="0.4">
      <c r="A1428" s="13" t="str">
        <f>IF(B1428="","",COUNT($A$9:A1427)+1)</f>
        <v/>
      </c>
      <c r="B1428" s="16"/>
      <c r="C1428" s="16"/>
      <c r="D1428" s="18" t="str">
        <f t="shared" si="217"/>
        <v/>
      </c>
      <c r="E1428" s="16" t="str">
        <f t="shared" si="218"/>
        <v/>
      </c>
      <c r="F1428" s="16" t="str">
        <f t="shared" si="219"/>
        <v/>
      </c>
      <c r="G1428" s="16" t="str">
        <f t="shared" si="220"/>
        <v/>
      </c>
      <c r="H1428" s="15" t="str">
        <f t="shared" si="221"/>
        <v/>
      </c>
      <c r="I1428" s="15" t="str">
        <f t="shared" si="222"/>
        <v/>
      </c>
      <c r="J1428" s="15" t="str">
        <f t="shared" si="223"/>
        <v/>
      </c>
      <c r="K1428" s="28"/>
      <c r="L1428" s="13" t="str">
        <f t="shared" si="224"/>
        <v/>
      </c>
      <c r="M1428" s="27" t="str">
        <f t="shared" si="225"/>
        <v/>
      </c>
      <c r="N1428" s="26" t="str">
        <f t="array" ref="N1428">IF($L1428="","",INDEX($B$10:$B$500,SMALL(IF($D$10:$D$500=$M1428,ROW($10:$500)-9),COUNTIF($M$9:$M1427,$M1428)+1)))</f>
        <v/>
      </c>
      <c r="O1428" s="28"/>
      <c r="P1428" s="13" t="str">
        <f t="shared" si="226"/>
        <v/>
      </c>
      <c r="Q1428" s="27" t="str">
        <f t="shared" si="227"/>
        <v/>
      </c>
      <c r="R1428" s="26" t="str">
        <f t="array" ref="R1428">IF($P1428="","",INDEX($B$10:$B$500,SMALL(IF($D$10:$D$500=$Q1428,ROW($10:$500)-9),COUNTIF($Q$9:$Q1427,$Q1428)+1)))</f>
        <v/>
      </c>
    </row>
    <row r="1429" spans="1:18" ht="26.25" thickTop="1" thickBot="1" x14ac:dyDescent="0.4">
      <c r="A1429" s="13" t="str">
        <f>IF(B1429="","",COUNT($A$9:A1428)+1)</f>
        <v/>
      </c>
      <c r="B1429" s="16"/>
      <c r="C1429" s="16"/>
      <c r="D1429" s="18" t="str">
        <f t="shared" si="217"/>
        <v/>
      </c>
      <c r="E1429" s="16" t="str">
        <f t="shared" si="218"/>
        <v/>
      </c>
      <c r="F1429" s="16" t="str">
        <f t="shared" si="219"/>
        <v/>
      </c>
      <c r="G1429" s="16" t="str">
        <f t="shared" si="220"/>
        <v/>
      </c>
      <c r="H1429" s="15" t="str">
        <f t="shared" si="221"/>
        <v/>
      </c>
      <c r="I1429" s="15" t="str">
        <f t="shared" si="222"/>
        <v/>
      </c>
      <c r="J1429" s="15" t="str">
        <f t="shared" si="223"/>
        <v/>
      </c>
      <c r="K1429" s="28"/>
      <c r="L1429" s="13" t="str">
        <f t="shared" si="224"/>
        <v/>
      </c>
      <c r="M1429" s="27" t="str">
        <f t="shared" si="225"/>
        <v/>
      </c>
      <c r="N1429" s="26" t="str">
        <f t="array" ref="N1429">IF($L1429="","",INDEX($B$10:$B$500,SMALL(IF($D$10:$D$500=$M1429,ROW($10:$500)-9),COUNTIF($M$9:$M1428,$M1429)+1)))</f>
        <v/>
      </c>
      <c r="O1429" s="28"/>
      <c r="P1429" s="13" t="str">
        <f t="shared" si="226"/>
        <v/>
      </c>
      <c r="Q1429" s="27" t="str">
        <f t="shared" si="227"/>
        <v/>
      </c>
      <c r="R1429" s="26" t="str">
        <f t="array" ref="R1429">IF($P1429="","",INDEX($B$10:$B$500,SMALL(IF($D$10:$D$500=$Q1429,ROW($10:$500)-9),COUNTIF($Q$9:$Q1428,$Q1429)+1)))</f>
        <v/>
      </c>
    </row>
    <row r="1430" spans="1:18" ht="26.25" thickTop="1" thickBot="1" x14ac:dyDescent="0.4">
      <c r="A1430" s="13" t="str">
        <f>IF(B1430="","",COUNT($A$9:A1429)+1)</f>
        <v/>
      </c>
      <c r="B1430" s="16"/>
      <c r="C1430" s="16"/>
      <c r="D1430" s="18" t="str">
        <f t="shared" si="217"/>
        <v/>
      </c>
      <c r="E1430" s="16" t="str">
        <f t="shared" si="218"/>
        <v/>
      </c>
      <c r="F1430" s="16" t="str">
        <f t="shared" si="219"/>
        <v/>
      </c>
      <c r="G1430" s="16" t="str">
        <f t="shared" si="220"/>
        <v/>
      </c>
      <c r="H1430" s="15" t="str">
        <f t="shared" si="221"/>
        <v/>
      </c>
      <c r="I1430" s="15" t="str">
        <f t="shared" si="222"/>
        <v/>
      </c>
      <c r="J1430" s="15" t="str">
        <f t="shared" si="223"/>
        <v/>
      </c>
      <c r="K1430" s="28"/>
      <c r="L1430" s="13" t="str">
        <f t="shared" si="224"/>
        <v/>
      </c>
      <c r="M1430" s="27" t="str">
        <f t="shared" si="225"/>
        <v/>
      </c>
      <c r="N1430" s="26" t="str">
        <f t="array" ref="N1430">IF($L1430="","",INDEX($B$10:$B$500,SMALL(IF($D$10:$D$500=$M1430,ROW($10:$500)-9),COUNTIF($M$9:$M1429,$M1430)+1)))</f>
        <v/>
      </c>
      <c r="O1430" s="28"/>
      <c r="P1430" s="13" t="str">
        <f t="shared" si="226"/>
        <v/>
      </c>
      <c r="Q1430" s="27" t="str">
        <f t="shared" si="227"/>
        <v/>
      </c>
      <c r="R1430" s="26" t="str">
        <f t="array" ref="R1430">IF($P1430="","",INDEX($B$10:$B$500,SMALL(IF($D$10:$D$500=$Q1430,ROW($10:$500)-9),COUNTIF($Q$9:$Q1429,$Q1430)+1)))</f>
        <v/>
      </c>
    </row>
    <row r="1431" spans="1:18" ht="26.25" thickTop="1" thickBot="1" x14ac:dyDescent="0.4">
      <c r="A1431" s="13" t="str">
        <f>IF(B1431="","",COUNT($A$9:A1430)+1)</f>
        <v/>
      </c>
      <c r="B1431" s="16"/>
      <c r="C1431" s="16"/>
      <c r="D1431" s="18" t="str">
        <f t="shared" si="217"/>
        <v/>
      </c>
      <c r="E1431" s="16" t="str">
        <f t="shared" si="218"/>
        <v/>
      </c>
      <c r="F1431" s="16" t="str">
        <f t="shared" si="219"/>
        <v/>
      </c>
      <c r="G1431" s="16" t="str">
        <f t="shared" si="220"/>
        <v/>
      </c>
      <c r="H1431" s="15" t="str">
        <f t="shared" si="221"/>
        <v/>
      </c>
      <c r="I1431" s="15" t="str">
        <f t="shared" si="222"/>
        <v/>
      </c>
      <c r="J1431" s="15" t="str">
        <f t="shared" si="223"/>
        <v/>
      </c>
      <c r="K1431" s="28"/>
      <c r="L1431" s="13" t="str">
        <f t="shared" si="224"/>
        <v/>
      </c>
      <c r="M1431" s="27" t="str">
        <f t="shared" si="225"/>
        <v/>
      </c>
      <c r="N1431" s="26" t="str">
        <f t="array" ref="N1431">IF($L1431="","",INDEX($B$10:$B$500,SMALL(IF($D$10:$D$500=$M1431,ROW($10:$500)-9),COUNTIF($M$9:$M1430,$M1431)+1)))</f>
        <v/>
      </c>
      <c r="O1431" s="28"/>
      <c r="P1431" s="13" t="str">
        <f t="shared" si="226"/>
        <v/>
      </c>
      <c r="Q1431" s="27" t="str">
        <f t="shared" si="227"/>
        <v/>
      </c>
      <c r="R1431" s="26" t="str">
        <f t="array" ref="R1431">IF($P1431="","",INDEX($B$10:$B$500,SMALL(IF($D$10:$D$500=$Q1431,ROW($10:$500)-9),COUNTIF($Q$9:$Q1430,$Q1431)+1)))</f>
        <v/>
      </c>
    </row>
    <row r="1432" spans="1:18" ht="26.25" thickTop="1" thickBot="1" x14ac:dyDescent="0.4">
      <c r="A1432" s="13" t="str">
        <f>IF(B1432="","",COUNT($A$9:A1431)+1)</f>
        <v/>
      </c>
      <c r="B1432" s="16"/>
      <c r="C1432" s="16"/>
      <c r="D1432" s="18" t="str">
        <f t="shared" si="217"/>
        <v/>
      </c>
      <c r="E1432" s="16" t="str">
        <f t="shared" si="218"/>
        <v/>
      </c>
      <c r="F1432" s="16" t="str">
        <f t="shared" si="219"/>
        <v/>
      </c>
      <c r="G1432" s="16" t="str">
        <f t="shared" si="220"/>
        <v/>
      </c>
      <c r="H1432" s="15" t="str">
        <f t="shared" si="221"/>
        <v/>
      </c>
      <c r="I1432" s="15" t="str">
        <f t="shared" si="222"/>
        <v/>
      </c>
      <c r="J1432" s="15" t="str">
        <f t="shared" si="223"/>
        <v/>
      </c>
      <c r="K1432" s="28"/>
      <c r="L1432" s="13" t="str">
        <f t="shared" si="224"/>
        <v/>
      </c>
      <c r="M1432" s="27" t="str">
        <f t="shared" si="225"/>
        <v/>
      </c>
      <c r="N1432" s="26" t="str">
        <f t="array" ref="N1432">IF($L1432="","",INDEX($B$10:$B$500,SMALL(IF($D$10:$D$500=$M1432,ROW($10:$500)-9),COUNTIF($M$9:$M1431,$M1432)+1)))</f>
        <v/>
      </c>
      <c r="O1432" s="28"/>
      <c r="P1432" s="13" t="str">
        <f t="shared" si="226"/>
        <v/>
      </c>
      <c r="Q1432" s="27" t="str">
        <f t="shared" si="227"/>
        <v/>
      </c>
      <c r="R1432" s="26" t="str">
        <f t="array" ref="R1432">IF($P1432="","",INDEX($B$10:$B$500,SMALL(IF($D$10:$D$500=$Q1432,ROW($10:$500)-9),COUNTIF($Q$9:$Q1431,$Q1432)+1)))</f>
        <v/>
      </c>
    </row>
    <row r="1433" spans="1:18" ht="26.25" thickTop="1" thickBot="1" x14ac:dyDescent="0.4">
      <c r="A1433" s="13" t="str">
        <f>IF(B1433="","",COUNT($A$9:A1432)+1)</f>
        <v/>
      </c>
      <c r="B1433" s="16"/>
      <c r="C1433" s="16"/>
      <c r="D1433" s="18" t="str">
        <f t="shared" si="217"/>
        <v/>
      </c>
      <c r="E1433" s="16" t="str">
        <f t="shared" si="218"/>
        <v/>
      </c>
      <c r="F1433" s="16" t="str">
        <f t="shared" si="219"/>
        <v/>
      </c>
      <c r="G1433" s="16" t="str">
        <f t="shared" si="220"/>
        <v/>
      </c>
      <c r="H1433" s="15" t="str">
        <f t="shared" si="221"/>
        <v/>
      </c>
      <c r="I1433" s="15" t="str">
        <f t="shared" si="222"/>
        <v/>
      </c>
      <c r="J1433" s="15" t="str">
        <f t="shared" si="223"/>
        <v/>
      </c>
      <c r="K1433" s="28"/>
      <c r="L1433" s="13" t="str">
        <f t="shared" si="224"/>
        <v/>
      </c>
      <c r="M1433" s="27" t="str">
        <f t="shared" si="225"/>
        <v/>
      </c>
      <c r="N1433" s="26" t="str">
        <f t="array" ref="N1433">IF($L1433="","",INDEX($B$10:$B$500,SMALL(IF($D$10:$D$500=$M1433,ROW($10:$500)-9),COUNTIF($M$9:$M1432,$M1433)+1)))</f>
        <v/>
      </c>
      <c r="O1433" s="28"/>
      <c r="P1433" s="13" t="str">
        <f t="shared" si="226"/>
        <v/>
      </c>
      <c r="Q1433" s="27" t="str">
        <f t="shared" si="227"/>
        <v/>
      </c>
      <c r="R1433" s="26" t="str">
        <f t="array" ref="R1433">IF($P1433="","",INDEX($B$10:$B$500,SMALL(IF($D$10:$D$500=$Q1433,ROW($10:$500)-9),COUNTIF($Q$9:$Q1432,$Q1433)+1)))</f>
        <v/>
      </c>
    </row>
    <row r="1434" spans="1:18" ht="26.25" thickTop="1" thickBot="1" x14ac:dyDescent="0.4">
      <c r="A1434" s="13" t="str">
        <f>IF(B1434="","",COUNT($A$9:A1433)+1)</f>
        <v/>
      </c>
      <c r="B1434" s="16"/>
      <c r="C1434" s="16"/>
      <c r="D1434" s="18" t="str">
        <f t="shared" si="217"/>
        <v/>
      </c>
      <c r="E1434" s="16" t="str">
        <f t="shared" si="218"/>
        <v/>
      </c>
      <c r="F1434" s="16" t="str">
        <f t="shared" si="219"/>
        <v/>
      </c>
      <c r="G1434" s="16" t="str">
        <f t="shared" si="220"/>
        <v/>
      </c>
      <c r="H1434" s="15" t="str">
        <f t="shared" si="221"/>
        <v/>
      </c>
      <c r="I1434" s="15" t="str">
        <f t="shared" si="222"/>
        <v/>
      </c>
      <c r="J1434" s="15" t="str">
        <f t="shared" si="223"/>
        <v/>
      </c>
      <c r="K1434" s="28"/>
      <c r="L1434" s="13" t="str">
        <f t="shared" si="224"/>
        <v/>
      </c>
      <c r="M1434" s="27" t="str">
        <f t="shared" si="225"/>
        <v/>
      </c>
      <c r="N1434" s="26" t="str">
        <f t="array" ref="N1434">IF($L1434="","",INDEX($B$10:$B$500,SMALL(IF($D$10:$D$500=$M1434,ROW($10:$500)-9),COUNTIF($M$9:$M1433,$M1434)+1)))</f>
        <v/>
      </c>
      <c r="O1434" s="28"/>
      <c r="P1434" s="13" t="str">
        <f t="shared" si="226"/>
        <v/>
      </c>
      <c r="Q1434" s="27" t="str">
        <f t="shared" si="227"/>
        <v/>
      </c>
      <c r="R1434" s="26" t="str">
        <f t="array" ref="R1434">IF($P1434="","",INDEX($B$10:$B$500,SMALL(IF($D$10:$D$500=$Q1434,ROW($10:$500)-9),COUNTIF($Q$9:$Q1433,$Q1434)+1)))</f>
        <v/>
      </c>
    </row>
    <row r="1435" spans="1:18" ht="26.25" thickTop="1" thickBot="1" x14ac:dyDescent="0.4">
      <c r="A1435" s="13" t="str">
        <f>IF(B1435="","",COUNT($A$9:A1434)+1)</f>
        <v/>
      </c>
      <c r="B1435" s="16"/>
      <c r="C1435" s="16"/>
      <c r="D1435" s="18" t="str">
        <f t="shared" si="217"/>
        <v/>
      </c>
      <c r="E1435" s="16" t="str">
        <f t="shared" si="218"/>
        <v/>
      </c>
      <c r="F1435" s="16" t="str">
        <f t="shared" si="219"/>
        <v/>
      </c>
      <c r="G1435" s="16" t="str">
        <f t="shared" si="220"/>
        <v/>
      </c>
      <c r="H1435" s="15" t="str">
        <f t="shared" si="221"/>
        <v/>
      </c>
      <c r="I1435" s="15" t="str">
        <f t="shared" si="222"/>
        <v/>
      </c>
      <c r="J1435" s="15" t="str">
        <f t="shared" si="223"/>
        <v/>
      </c>
      <c r="K1435" s="28"/>
      <c r="L1435" s="13" t="str">
        <f t="shared" si="224"/>
        <v/>
      </c>
      <c r="M1435" s="27" t="str">
        <f t="shared" si="225"/>
        <v/>
      </c>
      <c r="N1435" s="26" t="str">
        <f t="array" ref="N1435">IF($L1435="","",INDEX($B$10:$B$500,SMALL(IF($D$10:$D$500=$M1435,ROW($10:$500)-9),COUNTIF($M$9:$M1434,$M1435)+1)))</f>
        <v/>
      </c>
      <c r="O1435" s="28"/>
      <c r="P1435" s="13" t="str">
        <f t="shared" si="226"/>
        <v/>
      </c>
      <c r="Q1435" s="27" t="str">
        <f t="shared" si="227"/>
        <v/>
      </c>
      <c r="R1435" s="26" t="str">
        <f t="array" ref="R1435">IF($P1435="","",INDEX($B$10:$B$500,SMALL(IF($D$10:$D$500=$Q1435,ROW($10:$500)-9),COUNTIF($Q$9:$Q1434,$Q1435)+1)))</f>
        <v/>
      </c>
    </row>
    <row r="1436" spans="1:18" ht="26.25" thickTop="1" thickBot="1" x14ac:dyDescent="0.4">
      <c r="A1436" s="13" t="str">
        <f>IF(B1436="","",COUNT($A$9:A1435)+1)</f>
        <v/>
      </c>
      <c r="B1436" s="16"/>
      <c r="C1436" s="16"/>
      <c r="D1436" s="18" t="str">
        <f t="shared" si="217"/>
        <v/>
      </c>
      <c r="E1436" s="16" t="str">
        <f t="shared" si="218"/>
        <v/>
      </c>
      <c r="F1436" s="16" t="str">
        <f t="shared" si="219"/>
        <v/>
      </c>
      <c r="G1436" s="16" t="str">
        <f t="shared" si="220"/>
        <v/>
      </c>
      <c r="H1436" s="15" t="str">
        <f t="shared" si="221"/>
        <v/>
      </c>
      <c r="I1436" s="15" t="str">
        <f t="shared" si="222"/>
        <v/>
      </c>
      <c r="J1436" s="15" t="str">
        <f t="shared" si="223"/>
        <v/>
      </c>
      <c r="K1436" s="28"/>
      <c r="L1436" s="13" t="str">
        <f t="shared" si="224"/>
        <v/>
      </c>
      <c r="M1436" s="27" t="str">
        <f t="shared" si="225"/>
        <v/>
      </c>
      <c r="N1436" s="26" t="str">
        <f t="array" ref="N1436">IF($L1436="","",INDEX($B$10:$B$500,SMALL(IF($D$10:$D$500=$M1436,ROW($10:$500)-9),COUNTIF($M$9:$M1435,$M1436)+1)))</f>
        <v/>
      </c>
      <c r="O1436" s="28"/>
      <c r="P1436" s="13" t="str">
        <f t="shared" si="226"/>
        <v/>
      </c>
      <c r="Q1436" s="27" t="str">
        <f t="shared" si="227"/>
        <v/>
      </c>
      <c r="R1436" s="26" t="str">
        <f t="array" ref="R1436">IF($P1436="","",INDEX($B$10:$B$500,SMALL(IF($D$10:$D$500=$Q1436,ROW($10:$500)-9),COUNTIF($Q$9:$Q1435,$Q1436)+1)))</f>
        <v/>
      </c>
    </row>
    <row r="1437" spans="1:18" ht="26.25" thickTop="1" thickBot="1" x14ac:dyDescent="0.4">
      <c r="A1437" s="13" t="str">
        <f>IF(B1437="","",COUNT($A$9:A1436)+1)</f>
        <v/>
      </c>
      <c r="B1437" s="16"/>
      <c r="C1437" s="16"/>
      <c r="D1437" s="18" t="str">
        <f t="shared" si="217"/>
        <v/>
      </c>
      <c r="E1437" s="16" t="str">
        <f t="shared" si="218"/>
        <v/>
      </c>
      <c r="F1437" s="16" t="str">
        <f t="shared" si="219"/>
        <v/>
      </c>
      <c r="G1437" s="16" t="str">
        <f t="shared" si="220"/>
        <v/>
      </c>
      <c r="H1437" s="15" t="str">
        <f t="shared" si="221"/>
        <v/>
      </c>
      <c r="I1437" s="15" t="str">
        <f t="shared" si="222"/>
        <v/>
      </c>
      <c r="J1437" s="15" t="str">
        <f t="shared" si="223"/>
        <v/>
      </c>
      <c r="K1437" s="28"/>
      <c r="L1437" s="13" t="str">
        <f t="shared" si="224"/>
        <v/>
      </c>
      <c r="M1437" s="27" t="str">
        <f t="shared" si="225"/>
        <v/>
      </c>
      <c r="N1437" s="26" t="str">
        <f t="array" ref="N1437">IF($L1437="","",INDEX($B$10:$B$500,SMALL(IF($D$10:$D$500=$M1437,ROW($10:$500)-9),COUNTIF($M$9:$M1436,$M1437)+1)))</f>
        <v/>
      </c>
      <c r="O1437" s="28"/>
      <c r="P1437" s="13" t="str">
        <f t="shared" si="226"/>
        <v/>
      </c>
      <c r="Q1437" s="27" t="str">
        <f t="shared" si="227"/>
        <v/>
      </c>
      <c r="R1437" s="26" t="str">
        <f t="array" ref="R1437">IF($P1437="","",INDEX($B$10:$B$500,SMALL(IF($D$10:$D$500=$Q1437,ROW($10:$500)-9),COUNTIF($Q$9:$Q1436,$Q1437)+1)))</f>
        <v/>
      </c>
    </row>
    <row r="1438" spans="1:18" ht="26.25" thickTop="1" thickBot="1" x14ac:dyDescent="0.4">
      <c r="A1438" s="13" t="str">
        <f>IF(B1438="","",COUNT($A$9:A1437)+1)</f>
        <v/>
      </c>
      <c r="B1438" s="16"/>
      <c r="C1438" s="16"/>
      <c r="D1438" s="18" t="str">
        <f t="shared" si="217"/>
        <v/>
      </c>
      <c r="E1438" s="16" t="str">
        <f t="shared" si="218"/>
        <v/>
      </c>
      <c r="F1438" s="16" t="str">
        <f t="shared" si="219"/>
        <v/>
      </c>
      <c r="G1438" s="16" t="str">
        <f t="shared" si="220"/>
        <v/>
      </c>
      <c r="H1438" s="15" t="str">
        <f t="shared" si="221"/>
        <v/>
      </c>
      <c r="I1438" s="15" t="str">
        <f t="shared" si="222"/>
        <v/>
      </c>
      <c r="J1438" s="15" t="str">
        <f t="shared" si="223"/>
        <v/>
      </c>
      <c r="K1438" s="28"/>
      <c r="L1438" s="13" t="str">
        <f t="shared" si="224"/>
        <v/>
      </c>
      <c r="M1438" s="27" t="str">
        <f t="shared" si="225"/>
        <v/>
      </c>
      <c r="N1438" s="26" t="str">
        <f t="array" ref="N1438">IF($L1438="","",INDEX($B$10:$B$500,SMALL(IF($D$10:$D$500=$M1438,ROW($10:$500)-9),COUNTIF($M$9:$M1437,$M1438)+1)))</f>
        <v/>
      </c>
      <c r="O1438" s="28"/>
      <c r="P1438" s="13" t="str">
        <f t="shared" si="226"/>
        <v/>
      </c>
      <c r="Q1438" s="27" t="str">
        <f t="shared" si="227"/>
        <v/>
      </c>
      <c r="R1438" s="26" t="str">
        <f t="array" ref="R1438">IF($P1438="","",INDEX($B$10:$B$500,SMALL(IF($D$10:$D$500=$Q1438,ROW($10:$500)-9),COUNTIF($Q$9:$Q1437,$Q1438)+1)))</f>
        <v/>
      </c>
    </row>
    <row r="1439" spans="1:18" ht="26.25" thickTop="1" thickBot="1" x14ac:dyDescent="0.4">
      <c r="A1439" s="13" t="str">
        <f>IF(B1439="","",COUNT($A$9:A1438)+1)</f>
        <v/>
      </c>
      <c r="B1439" s="16"/>
      <c r="C1439" s="16"/>
      <c r="D1439" s="18" t="str">
        <f t="shared" si="217"/>
        <v/>
      </c>
      <c r="E1439" s="16" t="str">
        <f t="shared" si="218"/>
        <v/>
      </c>
      <c r="F1439" s="16" t="str">
        <f t="shared" si="219"/>
        <v/>
      </c>
      <c r="G1439" s="16" t="str">
        <f t="shared" si="220"/>
        <v/>
      </c>
      <c r="H1439" s="15" t="str">
        <f t="shared" si="221"/>
        <v/>
      </c>
      <c r="I1439" s="15" t="str">
        <f t="shared" si="222"/>
        <v/>
      </c>
      <c r="J1439" s="15" t="str">
        <f t="shared" si="223"/>
        <v/>
      </c>
      <c r="K1439" s="28"/>
      <c r="L1439" s="13" t="str">
        <f t="shared" si="224"/>
        <v/>
      </c>
      <c r="M1439" s="27" t="str">
        <f t="shared" si="225"/>
        <v/>
      </c>
      <c r="N1439" s="26" t="str">
        <f t="array" ref="N1439">IF($L1439="","",INDEX($B$10:$B$500,SMALL(IF($D$10:$D$500=$M1439,ROW($10:$500)-9),COUNTIF($M$9:$M1438,$M1439)+1)))</f>
        <v/>
      </c>
      <c r="O1439" s="28"/>
      <c r="P1439" s="13" t="str">
        <f t="shared" si="226"/>
        <v/>
      </c>
      <c r="Q1439" s="27" t="str">
        <f t="shared" si="227"/>
        <v/>
      </c>
      <c r="R1439" s="26" t="str">
        <f t="array" ref="R1439">IF($P1439="","",INDEX($B$10:$B$500,SMALL(IF($D$10:$D$500=$Q1439,ROW($10:$500)-9),COUNTIF($Q$9:$Q1438,$Q1439)+1)))</f>
        <v/>
      </c>
    </row>
    <row r="1440" spans="1:18" ht="26.25" thickTop="1" thickBot="1" x14ac:dyDescent="0.4">
      <c r="A1440" s="13" t="str">
        <f>IF(B1440="","",COUNT($A$9:A1439)+1)</f>
        <v/>
      </c>
      <c r="B1440" s="16"/>
      <c r="C1440" s="16"/>
      <c r="D1440" s="18" t="str">
        <f t="shared" si="217"/>
        <v/>
      </c>
      <c r="E1440" s="16" t="str">
        <f t="shared" si="218"/>
        <v/>
      </c>
      <c r="F1440" s="16" t="str">
        <f t="shared" si="219"/>
        <v/>
      </c>
      <c r="G1440" s="16" t="str">
        <f t="shared" si="220"/>
        <v/>
      </c>
      <c r="H1440" s="15" t="str">
        <f t="shared" si="221"/>
        <v/>
      </c>
      <c r="I1440" s="15" t="str">
        <f t="shared" si="222"/>
        <v/>
      </c>
      <c r="J1440" s="15" t="str">
        <f t="shared" si="223"/>
        <v/>
      </c>
      <c r="K1440" s="28"/>
      <c r="L1440" s="13" t="str">
        <f t="shared" si="224"/>
        <v/>
      </c>
      <c r="M1440" s="27" t="str">
        <f t="shared" si="225"/>
        <v/>
      </c>
      <c r="N1440" s="26" t="str">
        <f t="array" ref="N1440">IF($L1440="","",INDEX($B$10:$B$500,SMALL(IF($D$10:$D$500=$M1440,ROW($10:$500)-9),COUNTIF($M$9:$M1439,$M1440)+1)))</f>
        <v/>
      </c>
      <c r="O1440" s="28"/>
      <c r="P1440" s="13" t="str">
        <f t="shared" si="226"/>
        <v/>
      </c>
      <c r="Q1440" s="27" t="str">
        <f t="shared" si="227"/>
        <v/>
      </c>
      <c r="R1440" s="26" t="str">
        <f t="array" ref="R1440">IF($P1440="","",INDEX($B$10:$B$500,SMALL(IF($D$10:$D$500=$Q1440,ROW($10:$500)-9),COUNTIF($Q$9:$Q1439,$Q1440)+1)))</f>
        <v/>
      </c>
    </row>
    <row r="1441" spans="1:18" ht="26.25" thickTop="1" thickBot="1" x14ac:dyDescent="0.4">
      <c r="A1441" s="13" t="str">
        <f>IF(B1441="","",COUNT($A$9:A1440)+1)</f>
        <v/>
      </c>
      <c r="B1441" s="16"/>
      <c r="C1441" s="16"/>
      <c r="D1441" s="18" t="str">
        <f t="shared" ref="D1441:D1504" si="228">IF(C1441="","",DATE(IF(LEFT($C1441,1)="2",MID($C1441,2,2),"20"&amp;MID($C1441,2,2)),MID($C1441,4,2),MID($C1441,6,2)))</f>
        <v/>
      </c>
      <c r="E1441" s="16" t="str">
        <f t="shared" ref="E1441:E1504" si="229">IF(D1441="","",DAY(D1441))</f>
        <v/>
      </c>
      <c r="F1441" s="16" t="str">
        <f t="shared" ref="F1441:F1504" si="230">IF(D1441="","",MONTH(D1441))</f>
        <v/>
      </c>
      <c r="G1441" s="16" t="str">
        <f t="shared" ref="G1441:G1504" si="231">IF(D1441="","",YEAR(D1441))</f>
        <v/>
      </c>
      <c r="H1441" s="15" t="str">
        <f t="shared" ref="H1441:H1504" si="232">IF(ISNUMBER(E1441),DATEDIF((DATE(G1441,F1441,E1441)),(DATE("2012","10","1")),"MD"),"")</f>
        <v/>
      </c>
      <c r="I1441" s="15" t="str">
        <f t="shared" ref="I1441:I1504" si="233">IF(ISNUMBER(F1441),DATEDIF((DATE(G1441,F1441,E1441)),(DATE("2012","10","1")),"YM"),"")</f>
        <v/>
      </c>
      <c r="J1441" s="15" t="str">
        <f t="shared" ref="J1441:J1504" si="234">IF(ISNUMBER(G1441),DATEDIF((DATE(G1441,F1441,E1441)),(DATE("2012","10","1")),"Y"),"")</f>
        <v/>
      </c>
      <c r="K1441" s="28"/>
      <c r="L1441" s="13" t="str">
        <f t="shared" si="224"/>
        <v/>
      </c>
      <c r="M1441" s="27" t="str">
        <f t="shared" si="225"/>
        <v/>
      </c>
      <c r="N1441" s="26" t="str">
        <f t="array" ref="N1441">IF($L1441="","",INDEX($B$10:$B$500,SMALL(IF($D$10:$D$500=$M1441,ROW($10:$500)-9),COUNTIF($M$9:$M1440,$M1441)+1)))</f>
        <v/>
      </c>
      <c r="O1441" s="28"/>
      <c r="P1441" s="13" t="str">
        <f t="shared" si="226"/>
        <v/>
      </c>
      <c r="Q1441" s="27" t="str">
        <f t="shared" si="227"/>
        <v/>
      </c>
      <c r="R1441" s="26" t="str">
        <f t="array" ref="R1441">IF($P1441="","",INDEX($B$10:$B$500,SMALL(IF($D$10:$D$500=$Q1441,ROW($10:$500)-9),COUNTIF($Q$9:$Q1440,$Q1441)+1)))</f>
        <v/>
      </c>
    </row>
    <row r="1442" spans="1:18" ht="26.25" thickTop="1" thickBot="1" x14ac:dyDescent="0.4">
      <c r="A1442" s="13" t="str">
        <f>IF(B1442="","",COUNT($A$9:A1441)+1)</f>
        <v/>
      </c>
      <c r="B1442" s="16"/>
      <c r="C1442" s="16"/>
      <c r="D1442" s="18" t="str">
        <f t="shared" si="228"/>
        <v/>
      </c>
      <c r="E1442" s="16" t="str">
        <f t="shared" si="229"/>
        <v/>
      </c>
      <c r="F1442" s="16" t="str">
        <f t="shared" si="230"/>
        <v/>
      </c>
      <c r="G1442" s="16" t="str">
        <f t="shared" si="231"/>
        <v/>
      </c>
      <c r="H1442" s="15" t="str">
        <f t="shared" si="232"/>
        <v/>
      </c>
      <c r="I1442" s="15" t="str">
        <f t="shared" si="233"/>
        <v/>
      </c>
      <c r="J1442" s="15" t="str">
        <f t="shared" si="234"/>
        <v/>
      </c>
      <c r="K1442" s="28"/>
      <c r="L1442" s="13" t="str">
        <f t="shared" si="224"/>
        <v/>
      </c>
      <c r="M1442" s="27" t="str">
        <f t="shared" si="225"/>
        <v/>
      </c>
      <c r="N1442" s="26" t="str">
        <f t="array" ref="N1442">IF($L1442="","",INDEX($B$10:$B$500,SMALL(IF($D$10:$D$500=$M1442,ROW($10:$500)-9),COUNTIF($M$9:$M1441,$M1442)+1)))</f>
        <v/>
      </c>
      <c r="O1442" s="28"/>
      <c r="P1442" s="13" t="str">
        <f t="shared" si="226"/>
        <v/>
      </c>
      <c r="Q1442" s="27" t="str">
        <f t="shared" si="227"/>
        <v/>
      </c>
      <c r="R1442" s="26" t="str">
        <f t="array" ref="R1442">IF($P1442="","",INDEX($B$10:$B$500,SMALL(IF($D$10:$D$500=$Q1442,ROW($10:$500)-9),COUNTIF($Q$9:$Q1441,$Q1442)+1)))</f>
        <v/>
      </c>
    </row>
    <row r="1443" spans="1:18" ht="26.25" thickTop="1" thickBot="1" x14ac:dyDescent="0.4">
      <c r="A1443" s="13" t="str">
        <f>IF(B1443="","",COUNT($A$9:A1442)+1)</f>
        <v/>
      </c>
      <c r="B1443" s="16"/>
      <c r="C1443" s="16"/>
      <c r="D1443" s="18" t="str">
        <f t="shared" si="228"/>
        <v/>
      </c>
      <c r="E1443" s="16" t="str">
        <f t="shared" si="229"/>
        <v/>
      </c>
      <c r="F1443" s="16" t="str">
        <f t="shared" si="230"/>
        <v/>
      </c>
      <c r="G1443" s="16" t="str">
        <f t="shared" si="231"/>
        <v/>
      </c>
      <c r="H1443" s="15" t="str">
        <f t="shared" si="232"/>
        <v/>
      </c>
      <c r="I1443" s="15" t="str">
        <f t="shared" si="233"/>
        <v/>
      </c>
      <c r="J1443" s="15" t="str">
        <f t="shared" si="234"/>
        <v/>
      </c>
      <c r="K1443" s="28"/>
      <c r="L1443" s="13" t="str">
        <f t="shared" si="224"/>
        <v/>
      </c>
      <c r="M1443" s="27" t="str">
        <f t="shared" si="225"/>
        <v/>
      </c>
      <c r="N1443" s="26" t="str">
        <f t="array" ref="N1443">IF($L1443="","",INDEX($B$10:$B$500,SMALL(IF($D$10:$D$500=$M1443,ROW($10:$500)-9),COUNTIF($M$9:$M1442,$M1443)+1)))</f>
        <v/>
      </c>
      <c r="O1443" s="28"/>
      <c r="P1443" s="13" t="str">
        <f t="shared" si="226"/>
        <v/>
      </c>
      <c r="Q1443" s="27" t="str">
        <f t="shared" si="227"/>
        <v/>
      </c>
      <c r="R1443" s="26" t="str">
        <f t="array" ref="R1443">IF($P1443="","",INDEX($B$10:$B$500,SMALL(IF($D$10:$D$500=$Q1443,ROW($10:$500)-9),COUNTIF($Q$9:$Q1442,$Q1443)+1)))</f>
        <v/>
      </c>
    </row>
    <row r="1444" spans="1:18" ht="26.25" thickTop="1" thickBot="1" x14ac:dyDescent="0.4">
      <c r="A1444" s="13" t="str">
        <f>IF(B1444="","",COUNT($A$9:A1443)+1)</f>
        <v/>
      </c>
      <c r="B1444" s="16"/>
      <c r="C1444" s="16"/>
      <c r="D1444" s="18" t="str">
        <f t="shared" si="228"/>
        <v/>
      </c>
      <c r="E1444" s="16" t="str">
        <f t="shared" si="229"/>
        <v/>
      </c>
      <c r="F1444" s="16" t="str">
        <f t="shared" si="230"/>
        <v/>
      </c>
      <c r="G1444" s="16" t="str">
        <f t="shared" si="231"/>
        <v/>
      </c>
      <c r="H1444" s="15" t="str">
        <f t="shared" si="232"/>
        <v/>
      </c>
      <c r="I1444" s="15" t="str">
        <f t="shared" si="233"/>
        <v/>
      </c>
      <c r="J1444" s="15" t="str">
        <f t="shared" si="234"/>
        <v/>
      </c>
      <c r="K1444" s="28"/>
      <c r="L1444" s="13" t="str">
        <f t="shared" si="224"/>
        <v/>
      </c>
      <c r="M1444" s="27" t="str">
        <f t="shared" si="225"/>
        <v/>
      </c>
      <c r="N1444" s="26" t="str">
        <f t="array" ref="N1444">IF($L1444="","",INDEX($B$10:$B$500,SMALL(IF($D$10:$D$500=$M1444,ROW($10:$500)-9),COUNTIF($M$9:$M1443,$M1444)+1)))</f>
        <v/>
      </c>
      <c r="O1444" s="28"/>
      <c r="P1444" s="13" t="str">
        <f t="shared" si="226"/>
        <v/>
      </c>
      <c r="Q1444" s="27" t="str">
        <f t="shared" si="227"/>
        <v/>
      </c>
      <c r="R1444" s="26" t="str">
        <f t="array" ref="R1444">IF($P1444="","",INDEX($B$10:$B$500,SMALL(IF($D$10:$D$500=$Q1444,ROW($10:$500)-9),COUNTIF($Q$9:$Q1443,$Q1444)+1)))</f>
        <v/>
      </c>
    </row>
    <row r="1445" spans="1:18" ht="26.25" thickTop="1" thickBot="1" x14ac:dyDescent="0.4">
      <c r="A1445" s="13" t="str">
        <f>IF(B1445="","",COUNT($A$9:A1444)+1)</f>
        <v/>
      </c>
      <c r="B1445" s="16"/>
      <c r="C1445" s="16"/>
      <c r="D1445" s="18" t="str">
        <f t="shared" si="228"/>
        <v/>
      </c>
      <c r="E1445" s="16" t="str">
        <f t="shared" si="229"/>
        <v/>
      </c>
      <c r="F1445" s="16" t="str">
        <f t="shared" si="230"/>
        <v/>
      </c>
      <c r="G1445" s="16" t="str">
        <f t="shared" si="231"/>
        <v/>
      </c>
      <c r="H1445" s="15" t="str">
        <f t="shared" si="232"/>
        <v/>
      </c>
      <c r="I1445" s="15" t="str">
        <f t="shared" si="233"/>
        <v/>
      </c>
      <c r="J1445" s="15" t="str">
        <f t="shared" si="234"/>
        <v/>
      </c>
      <c r="K1445" s="28"/>
      <c r="L1445" s="13" t="str">
        <f t="shared" si="224"/>
        <v/>
      </c>
      <c r="M1445" s="27" t="str">
        <f t="shared" si="225"/>
        <v/>
      </c>
      <c r="N1445" s="26" t="str">
        <f t="array" ref="N1445">IF($L1445="","",INDEX($B$10:$B$500,SMALL(IF($D$10:$D$500=$M1445,ROW($10:$500)-9),COUNTIF($M$9:$M1444,$M1445)+1)))</f>
        <v/>
      </c>
      <c r="O1445" s="28"/>
      <c r="P1445" s="13" t="str">
        <f t="shared" si="226"/>
        <v/>
      </c>
      <c r="Q1445" s="27" t="str">
        <f t="shared" si="227"/>
        <v/>
      </c>
      <c r="R1445" s="26" t="str">
        <f t="array" ref="R1445">IF($P1445="","",INDEX($B$10:$B$500,SMALL(IF($D$10:$D$500=$Q1445,ROW($10:$500)-9),COUNTIF($Q$9:$Q1444,$Q1445)+1)))</f>
        <v/>
      </c>
    </row>
    <row r="1446" spans="1:18" ht="26.25" thickTop="1" thickBot="1" x14ac:dyDescent="0.4">
      <c r="A1446" s="13" t="str">
        <f>IF(B1446="","",COUNT($A$9:A1445)+1)</f>
        <v/>
      </c>
      <c r="B1446" s="16"/>
      <c r="C1446" s="16"/>
      <c r="D1446" s="18" t="str">
        <f t="shared" si="228"/>
        <v/>
      </c>
      <c r="E1446" s="16" t="str">
        <f t="shared" si="229"/>
        <v/>
      </c>
      <c r="F1446" s="16" t="str">
        <f t="shared" si="230"/>
        <v/>
      </c>
      <c r="G1446" s="16" t="str">
        <f t="shared" si="231"/>
        <v/>
      </c>
      <c r="H1446" s="15" t="str">
        <f t="shared" si="232"/>
        <v/>
      </c>
      <c r="I1446" s="15" t="str">
        <f t="shared" si="233"/>
        <v/>
      </c>
      <c r="J1446" s="15" t="str">
        <f t="shared" si="234"/>
        <v/>
      </c>
      <c r="K1446" s="28"/>
      <c r="L1446" s="13" t="str">
        <f t="shared" si="224"/>
        <v/>
      </c>
      <c r="M1446" s="27" t="str">
        <f t="shared" si="225"/>
        <v/>
      </c>
      <c r="N1446" s="26" t="str">
        <f t="array" ref="N1446">IF($L1446="","",INDEX($B$10:$B$500,SMALL(IF($D$10:$D$500=$M1446,ROW($10:$500)-9),COUNTIF($M$9:$M1445,$M1446)+1)))</f>
        <v/>
      </c>
      <c r="O1446" s="28"/>
      <c r="P1446" s="13" t="str">
        <f t="shared" si="226"/>
        <v/>
      </c>
      <c r="Q1446" s="27" t="str">
        <f t="shared" si="227"/>
        <v/>
      </c>
      <c r="R1446" s="26" t="str">
        <f t="array" ref="R1446">IF($P1446="","",INDEX($B$10:$B$500,SMALL(IF($D$10:$D$500=$Q1446,ROW($10:$500)-9),COUNTIF($Q$9:$Q1445,$Q1446)+1)))</f>
        <v/>
      </c>
    </row>
    <row r="1447" spans="1:18" ht="26.25" thickTop="1" thickBot="1" x14ac:dyDescent="0.4">
      <c r="A1447" s="13" t="str">
        <f>IF(B1447="","",COUNT($A$9:A1446)+1)</f>
        <v/>
      </c>
      <c r="B1447" s="16"/>
      <c r="C1447" s="16"/>
      <c r="D1447" s="18" t="str">
        <f t="shared" si="228"/>
        <v/>
      </c>
      <c r="E1447" s="16" t="str">
        <f t="shared" si="229"/>
        <v/>
      </c>
      <c r="F1447" s="16" t="str">
        <f t="shared" si="230"/>
        <v/>
      </c>
      <c r="G1447" s="16" t="str">
        <f t="shared" si="231"/>
        <v/>
      </c>
      <c r="H1447" s="15" t="str">
        <f t="shared" si="232"/>
        <v/>
      </c>
      <c r="I1447" s="15" t="str">
        <f t="shared" si="233"/>
        <v/>
      </c>
      <c r="J1447" s="15" t="str">
        <f t="shared" si="234"/>
        <v/>
      </c>
      <c r="K1447" s="28"/>
      <c r="L1447" s="13" t="str">
        <f t="shared" si="224"/>
        <v/>
      </c>
      <c r="M1447" s="27" t="str">
        <f t="shared" si="225"/>
        <v/>
      </c>
      <c r="N1447" s="26" t="str">
        <f t="array" ref="N1447">IF($L1447="","",INDEX($B$10:$B$500,SMALL(IF($D$10:$D$500=$M1447,ROW($10:$500)-9),COUNTIF($M$9:$M1446,$M1447)+1)))</f>
        <v/>
      </c>
      <c r="O1447" s="28"/>
      <c r="P1447" s="13" t="str">
        <f t="shared" si="226"/>
        <v/>
      </c>
      <c r="Q1447" s="27" t="str">
        <f t="shared" si="227"/>
        <v/>
      </c>
      <c r="R1447" s="26" t="str">
        <f t="array" ref="R1447">IF($P1447="","",INDEX($B$10:$B$500,SMALL(IF($D$10:$D$500=$Q1447,ROW($10:$500)-9),COUNTIF($Q$9:$Q1446,$Q1447)+1)))</f>
        <v/>
      </c>
    </row>
    <row r="1448" spans="1:18" ht="26.25" thickTop="1" thickBot="1" x14ac:dyDescent="0.4">
      <c r="A1448" s="13" t="str">
        <f>IF(B1448="","",COUNT($A$9:A1447)+1)</f>
        <v/>
      </c>
      <c r="B1448" s="16"/>
      <c r="C1448" s="16"/>
      <c r="D1448" s="18" t="str">
        <f t="shared" si="228"/>
        <v/>
      </c>
      <c r="E1448" s="16" t="str">
        <f t="shared" si="229"/>
        <v/>
      </c>
      <c r="F1448" s="16" t="str">
        <f t="shared" si="230"/>
        <v/>
      </c>
      <c r="G1448" s="16" t="str">
        <f t="shared" si="231"/>
        <v/>
      </c>
      <c r="H1448" s="15" t="str">
        <f t="shared" si="232"/>
        <v/>
      </c>
      <c r="I1448" s="15" t="str">
        <f t="shared" si="233"/>
        <v/>
      </c>
      <c r="J1448" s="15" t="str">
        <f t="shared" si="234"/>
        <v/>
      </c>
      <c r="K1448" s="28"/>
      <c r="L1448" s="13" t="str">
        <f t="shared" si="224"/>
        <v/>
      </c>
      <c r="M1448" s="27" t="str">
        <f t="shared" si="225"/>
        <v/>
      </c>
      <c r="N1448" s="26" t="str">
        <f t="array" ref="N1448">IF($L1448="","",INDEX($B$10:$B$500,SMALL(IF($D$10:$D$500=$M1448,ROW($10:$500)-9),COUNTIF($M$9:$M1447,$M1448)+1)))</f>
        <v/>
      </c>
      <c r="O1448" s="28"/>
      <c r="P1448" s="13" t="str">
        <f t="shared" si="226"/>
        <v/>
      </c>
      <c r="Q1448" s="27" t="str">
        <f t="shared" si="227"/>
        <v/>
      </c>
      <c r="R1448" s="26" t="str">
        <f t="array" ref="R1448">IF($P1448="","",INDEX($B$10:$B$500,SMALL(IF($D$10:$D$500=$Q1448,ROW($10:$500)-9),COUNTIF($Q$9:$Q1447,$Q1448)+1)))</f>
        <v/>
      </c>
    </row>
    <row r="1449" spans="1:18" ht="26.25" thickTop="1" thickBot="1" x14ac:dyDescent="0.4">
      <c r="A1449" s="13" t="str">
        <f>IF(B1449="","",COUNT($A$9:A1448)+1)</f>
        <v/>
      </c>
      <c r="B1449" s="16"/>
      <c r="C1449" s="16"/>
      <c r="D1449" s="18" t="str">
        <f t="shared" si="228"/>
        <v/>
      </c>
      <c r="E1449" s="16" t="str">
        <f t="shared" si="229"/>
        <v/>
      </c>
      <c r="F1449" s="16" t="str">
        <f t="shared" si="230"/>
        <v/>
      </c>
      <c r="G1449" s="16" t="str">
        <f t="shared" si="231"/>
        <v/>
      </c>
      <c r="H1449" s="15" t="str">
        <f t="shared" si="232"/>
        <v/>
      </c>
      <c r="I1449" s="15" t="str">
        <f t="shared" si="233"/>
        <v/>
      </c>
      <c r="J1449" s="15" t="str">
        <f t="shared" si="234"/>
        <v/>
      </c>
      <c r="K1449" s="28"/>
      <c r="L1449" s="13" t="str">
        <f t="shared" si="224"/>
        <v/>
      </c>
      <c r="M1449" s="27" t="str">
        <f t="shared" si="225"/>
        <v/>
      </c>
      <c r="N1449" s="26" t="str">
        <f t="array" ref="N1449">IF($L1449="","",INDEX($B$10:$B$500,SMALL(IF($D$10:$D$500=$M1449,ROW($10:$500)-9),COUNTIF($M$9:$M1448,$M1449)+1)))</f>
        <v/>
      </c>
      <c r="O1449" s="28"/>
      <c r="P1449" s="13" t="str">
        <f t="shared" si="226"/>
        <v/>
      </c>
      <c r="Q1449" s="27" t="str">
        <f t="shared" si="227"/>
        <v/>
      </c>
      <c r="R1449" s="26" t="str">
        <f t="array" ref="R1449">IF($P1449="","",INDEX($B$10:$B$500,SMALL(IF($D$10:$D$500=$Q1449,ROW($10:$500)-9),COUNTIF($Q$9:$Q1448,$Q1449)+1)))</f>
        <v/>
      </c>
    </row>
    <row r="1450" spans="1:18" ht="26.25" thickTop="1" thickBot="1" x14ac:dyDescent="0.4">
      <c r="A1450" s="13" t="str">
        <f>IF(B1450="","",COUNT($A$9:A1449)+1)</f>
        <v/>
      </c>
      <c r="B1450" s="16"/>
      <c r="C1450" s="16"/>
      <c r="D1450" s="18" t="str">
        <f t="shared" si="228"/>
        <v/>
      </c>
      <c r="E1450" s="16" t="str">
        <f t="shared" si="229"/>
        <v/>
      </c>
      <c r="F1450" s="16" t="str">
        <f t="shared" si="230"/>
        <v/>
      </c>
      <c r="G1450" s="16" t="str">
        <f t="shared" si="231"/>
        <v/>
      </c>
      <c r="H1450" s="15" t="str">
        <f t="shared" si="232"/>
        <v/>
      </c>
      <c r="I1450" s="15" t="str">
        <f t="shared" si="233"/>
        <v/>
      </c>
      <c r="J1450" s="15" t="str">
        <f t="shared" si="234"/>
        <v/>
      </c>
      <c r="K1450" s="28"/>
      <c r="L1450" s="13" t="str">
        <f t="shared" si="224"/>
        <v/>
      </c>
      <c r="M1450" s="27" t="str">
        <f t="shared" si="225"/>
        <v/>
      </c>
      <c r="N1450" s="26" t="str">
        <f t="array" ref="N1450">IF($L1450="","",INDEX($B$10:$B$500,SMALL(IF($D$10:$D$500=$M1450,ROW($10:$500)-9),COUNTIF($M$9:$M1449,$M1450)+1)))</f>
        <v/>
      </c>
      <c r="O1450" s="28"/>
      <c r="P1450" s="13" t="str">
        <f t="shared" si="226"/>
        <v/>
      </c>
      <c r="Q1450" s="27" t="str">
        <f t="shared" si="227"/>
        <v/>
      </c>
      <c r="R1450" s="26" t="str">
        <f t="array" ref="R1450">IF($P1450="","",INDEX($B$10:$B$500,SMALL(IF($D$10:$D$500=$Q1450,ROW($10:$500)-9),COUNTIF($Q$9:$Q1449,$Q1450)+1)))</f>
        <v/>
      </c>
    </row>
    <row r="1451" spans="1:18" ht="26.25" thickTop="1" thickBot="1" x14ac:dyDescent="0.4">
      <c r="A1451" s="13" t="str">
        <f>IF(B1451="","",COUNT($A$9:A1450)+1)</f>
        <v/>
      </c>
      <c r="B1451" s="16"/>
      <c r="C1451" s="16"/>
      <c r="D1451" s="18" t="str">
        <f t="shared" si="228"/>
        <v/>
      </c>
      <c r="E1451" s="16" t="str">
        <f t="shared" si="229"/>
        <v/>
      </c>
      <c r="F1451" s="16" t="str">
        <f t="shared" si="230"/>
        <v/>
      </c>
      <c r="G1451" s="16" t="str">
        <f t="shared" si="231"/>
        <v/>
      </c>
      <c r="H1451" s="15" t="str">
        <f t="shared" si="232"/>
        <v/>
      </c>
      <c r="I1451" s="15" t="str">
        <f t="shared" si="233"/>
        <v/>
      </c>
      <c r="J1451" s="15" t="str">
        <f t="shared" si="234"/>
        <v/>
      </c>
      <c r="K1451" s="28"/>
      <c r="L1451" s="13" t="str">
        <f t="shared" si="224"/>
        <v/>
      </c>
      <c r="M1451" s="27" t="str">
        <f t="shared" si="225"/>
        <v/>
      </c>
      <c r="N1451" s="26" t="str">
        <f t="array" ref="N1451">IF($L1451="","",INDEX($B$10:$B$500,SMALL(IF($D$10:$D$500=$M1451,ROW($10:$500)-9),COUNTIF($M$9:$M1450,$M1451)+1)))</f>
        <v/>
      </c>
      <c r="O1451" s="28"/>
      <c r="P1451" s="13" t="str">
        <f t="shared" si="226"/>
        <v/>
      </c>
      <c r="Q1451" s="27" t="str">
        <f t="shared" si="227"/>
        <v/>
      </c>
      <c r="R1451" s="26" t="str">
        <f t="array" ref="R1451">IF($P1451="","",INDEX($B$10:$B$500,SMALL(IF($D$10:$D$500=$Q1451,ROW($10:$500)-9),COUNTIF($Q$9:$Q1450,$Q1451)+1)))</f>
        <v/>
      </c>
    </row>
    <row r="1452" spans="1:18" ht="26.25" thickTop="1" thickBot="1" x14ac:dyDescent="0.4">
      <c r="A1452" s="13" t="str">
        <f>IF(B1452="","",COUNT($A$9:A1451)+1)</f>
        <v/>
      </c>
      <c r="B1452" s="16"/>
      <c r="C1452" s="16"/>
      <c r="D1452" s="18" t="str">
        <f t="shared" si="228"/>
        <v/>
      </c>
      <c r="E1452" s="16" t="str">
        <f t="shared" si="229"/>
        <v/>
      </c>
      <c r="F1452" s="16" t="str">
        <f t="shared" si="230"/>
        <v/>
      </c>
      <c r="G1452" s="16" t="str">
        <f t="shared" si="231"/>
        <v/>
      </c>
      <c r="H1452" s="15" t="str">
        <f t="shared" si="232"/>
        <v/>
      </c>
      <c r="I1452" s="15" t="str">
        <f t="shared" si="233"/>
        <v/>
      </c>
      <c r="J1452" s="15" t="str">
        <f t="shared" si="234"/>
        <v/>
      </c>
      <c r="K1452" s="28"/>
      <c r="L1452" s="13" t="str">
        <f t="shared" si="224"/>
        <v/>
      </c>
      <c r="M1452" s="27" t="str">
        <f t="shared" si="225"/>
        <v/>
      </c>
      <c r="N1452" s="26" t="str">
        <f t="array" ref="N1452">IF($L1452="","",INDEX($B$10:$B$500,SMALL(IF($D$10:$D$500=$M1452,ROW($10:$500)-9),COUNTIF($M$9:$M1451,$M1452)+1)))</f>
        <v/>
      </c>
      <c r="O1452" s="28"/>
      <c r="P1452" s="13" t="str">
        <f t="shared" si="226"/>
        <v/>
      </c>
      <c r="Q1452" s="27" t="str">
        <f t="shared" si="227"/>
        <v/>
      </c>
      <c r="R1452" s="26" t="str">
        <f t="array" ref="R1452">IF($P1452="","",INDEX($B$10:$B$500,SMALL(IF($D$10:$D$500=$Q1452,ROW($10:$500)-9),COUNTIF($Q$9:$Q1451,$Q1452)+1)))</f>
        <v/>
      </c>
    </row>
    <row r="1453" spans="1:18" ht="26.25" thickTop="1" thickBot="1" x14ac:dyDescent="0.4">
      <c r="A1453" s="13" t="str">
        <f>IF(B1453="","",COUNT($A$9:A1452)+1)</f>
        <v/>
      </c>
      <c r="B1453" s="16"/>
      <c r="C1453" s="16"/>
      <c r="D1453" s="18" t="str">
        <f t="shared" si="228"/>
        <v/>
      </c>
      <c r="E1453" s="16" t="str">
        <f t="shared" si="229"/>
        <v/>
      </c>
      <c r="F1453" s="16" t="str">
        <f t="shared" si="230"/>
        <v/>
      </c>
      <c r="G1453" s="16" t="str">
        <f t="shared" si="231"/>
        <v/>
      </c>
      <c r="H1453" s="15" t="str">
        <f t="shared" si="232"/>
        <v/>
      </c>
      <c r="I1453" s="15" t="str">
        <f t="shared" si="233"/>
        <v/>
      </c>
      <c r="J1453" s="15" t="str">
        <f t="shared" si="234"/>
        <v/>
      </c>
      <c r="K1453" s="28"/>
      <c r="L1453" s="13" t="str">
        <f t="shared" si="224"/>
        <v/>
      </c>
      <c r="M1453" s="27" t="str">
        <f t="shared" si="225"/>
        <v/>
      </c>
      <c r="N1453" s="26" t="str">
        <f t="array" ref="N1453">IF($L1453="","",INDEX($B$10:$B$500,SMALL(IF($D$10:$D$500=$M1453,ROW($10:$500)-9),COUNTIF($M$9:$M1452,$M1453)+1)))</f>
        <v/>
      </c>
      <c r="O1453" s="28"/>
      <c r="P1453" s="13" t="str">
        <f t="shared" si="226"/>
        <v/>
      </c>
      <c r="Q1453" s="27" t="str">
        <f t="shared" si="227"/>
        <v/>
      </c>
      <c r="R1453" s="26" t="str">
        <f t="array" ref="R1453">IF($P1453="","",INDEX($B$10:$B$500,SMALL(IF($D$10:$D$500=$Q1453,ROW($10:$500)-9),COUNTIF($Q$9:$Q1452,$Q1453)+1)))</f>
        <v/>
      </c>
    </row>
    <row r="1454" spans="1:18" ht="26.25" thickTop="1" thickBot="1" x14ac:dyDescent="0.4">
      <c r="A1454" s="13" t="str">
        <f>IF(B1454="","",COUNT($A$9:A1453)+1)</f>
        <v/>
      </c>
      <c r="B1454" s="16"/>
      <c r="C1454" s="16"/>
      <c r="D1454" s="18" t="str">
        <f t="shared" si="228"/>
        <v/>
      </c>
      <c r="E1454" s="16" t="str">
        <f t="shared" si="229"/>
        <v/>
      </c>
      <c r="F1454" s="16" t="str">
        <f t="shared" si="230"/>
        <v/>
      </c>
      <c r="G1454" s="16" t="str">
        <f t="shared" si="231"/>
        <v/>
      </c>
      <c r="H1454" s="15" t="str">
        <f t="shared" si="232"/>
        <v/>
      </c>
      <c r="I1454" s="15" t="str">
        <f t="shared" si="233"/>
        <v/>
      </c>
      <c r="J1454" s="15" t="str">
        <f t="shared" si="234"/>
        <v/>
      </c>
      <c r="K1454" s="28"/>
      <c r="L1454" s="13" t="str">
        <f t="shared" si="224"/>
        <v/>
      </c>
      <c r="M1454" s="27" t="str">
        <f t="shared" si="225"/>
        <v/>
      </c>
      <c r="N1454" s="26" t="str">
        <f t="array" ref="N1454">IF($L1454="","",INDEX($B$10:$B$500,SMALL(IF($D$10:$D$500=$M1454,ROW($10:$500)-9),COUNTIF($M$9:$M1453,$M1454)+1)))</f>
        <v/>
      </c>
      <c r="O1454" s="28"/>
      <c r="P1454" s="13" t="str">
        <f t="shared" si="226"/>
        <v/>
      </c>
      <c r="Q1454" s="27" t="str">
        <f t="shared" si="227"/>
        <v/>
      </c>
      <c r="R1454" s="26" t="str">
        <f t="array" ref="R1454">IF($P1454="","",INDEX($B$10:$B$500,SMALL(IF($D$10:$D$500=$Q1454,ROW($10:$500)-9),COUNTIF($Q$9:$Q1453,$Q1454)+1)))</f>
        <v/>
      </c>
    </row>
    <row r="1455" spans="1:18" ht="26.25" thickTop="1" thickBot="1" x14ac:dyDescent="0.4">
      <c r="A1455" s="13" t="str">
        <f>IF(B1455="","",COUNT($A$9:A1454)+1)</f>
        <v/>
      </c>
      <c r="B1455" s="16"/>
      <c r="C1455" s="16"/>
      <c r="D1455" s="18" t="str">
        <f t="shared" si="228"/>
        <v/>
      </c>
      <c r="E1455" s="16" t="str">
        <f t="shared" si="229"/>
        <v/>
      </c>
      <c r="F1455" s="16" t="str">
        <f t="shared" si="230"/>
        <v/>
      </c>
      <c r="G1455" s="16" t="str">
        <f t="shared" si="231"/>
        <v/>
      </c>
      <c r="H1455" s="15" t="str">
        <f t="shared" si="232"/>
        <v/>
      </c>
      <c r="I1455" s="15" t="str">
        <f t="shared" si="233"/>
        <v/>
      </c>
      <c r="J1455" s="15" t="str">
        <f t="shared" si="234"/>
        <v/>
      </c>
      <c r="K1455" s="28"/>
      <c r="L1455" s="13" t="str">
        <f t="shared" si="224"/>
        <v/>
      </c>
      <c r="M1455" s="27" t="str">
        <f t="shared" si="225"/>
        <v/>
      </c>
      <c r="N1455" s="26" t="str">
        <f t="array" ref="N1455">IF($L1455="","",INDEX($B$10:$B$500,SMALL(IF($D$10:$D$500=$M1455,ROW($10:$500)-9),COUNTIF($M$9:$M1454,$M1455)+1)))</f>
        <v/>
      </c>
      <c r="O1455" s="28"/>
      <c r="P1455" s="13" t="str">
        <f t="shared" si="226"/>
        <v/>
      </c>
      <c r="Q1455" s="27" t="str">
        <f t="shared" si="227"/>
        <v/>
      </c>
      <c r="R1455" s="26" t="str">
        <f t="array" ref="R1455">IF($P1455="","",INDEX($B$10:$B$500,SMALL(IF($D$10:$D$500=$Q1455,ROW($10:$500)-9),COUNTIF($Q$9:$Q1454,$Q1455)+1)))</f>
        <v/>
      </c>
    </row>
    <row r="1456" spans="1:18" ht="26.25" thickTop="1" thickBot="1" x14ac:dyDescent="0.4">
      <c r="A1456" s="13" t="str">
        <f>IF(B1456="","",COUNT($A$9:A1455)+1)</f>
        <v/>
      </c>
      <c r="B1456" s="16"/>
      <c r="C1456" s="16"/>
      <c r="D1456" s="18" t="str">
        <f t="shared" si="228"/>
        <v/>
      </c>
      <c r="E1456" s="16" t="str">
        <f t="shared" si="229"/>
        <v/>
      </c>
      <c r="F1456" s="16" t="str">
        <f t="shared" si="230"/>
        <v/>
      </c>
      <c r="G1456" s="16" t="str">
        <f t="shared" si="231"/>
        <v/>
      </c>
      <c r="H1456" s="15" t="str">
        <f t="shared" si="232"/>
        <v/>
      </c>
      <c r="I1456" s="15" t="str">
        <f t="shared" si="233"/>
        <v/>
      </c>
      <c r="J1456" s="15" t="str">
        <f t="shared" si="234"/>
        <v/>
      </c>
      <c r="K1456" s="28"/>
      <c r="L1456" s="13" t="str">
        <f t="shared" si="224"/>
        <v/>
      </c>
      <c r="M1456" s="27" t="str">
        <f t="shared" si="225"/>
        <v/>
      </c>
      <c r="N1456" s="26" t="str">
        <f t="array" ref="N1456">IF($L1456="","",INDEX($B$10:$B$500,SMALL(IF($D$10:$D$500=$M1456,ROW($10:$500)-9),COUNTIF($M$9:$M1455,$M1456)+1)))</f>
        <v/>
      </c>
      <c r="O1456" s="28"/>
      <c r="P1456" s="13" t="str">
        <f t="shared" si="226"/>
        <v/>
      </c>
      <c r="Q1456" s="27" t="str">
        <f t="shared" si="227"/>
        <v/>
      </c>
      <c r="R1456" s="26" t="str">
        <f t="array" ref="R1456">IF($P1456="","",INDEX($B$10:$B$500,SMALL(IF($D$10:$D$500=$Q1456,ROW($10:$500)-9),COUNTIF($Q$9:$Q1455,$Q1456)+1)))</f>
        <v/>
      </c>
    </row>
    <row r="1457" spans="1:18" ht="26.25" thickTop="1" thickBot="1" x14ac:dyDescent="0.4">
      <c r="A1457" s="13" t="str">
        <f>IF(B1457="","",COUNT($A$9:A1456)+1)</f>
        <v/>
      </c>
      <c r="B1457" s="16"/>
      <c r="C1457" s="16"/>
      <c r="D1457" s="18" t="str">
        <f t="shared" si="228"/>
        <v/>
      </c>
      <c r="E1457" s="16" t="str">
        <f t="shared" si="229"/>
        <v/>
      </c>
      <c r="F1457" s="16" t="str">
        <f t="shared" si="230"/>
        <v/>
      </c>
      <c r="G1457" s="16" t="str">
        <f t="shared" si="231"/>
        <v/>
      </c>
      <c r="H1457" s="15" t="str">
        <f t="shared" si="232"/>
        <v/>
      </c>
      <c r="I1457" s="15" t="str">
        <f t="shared" si="233"/>
        <v/>
      </c>
      <c r="J1457" s="15" t="str">
        <f t="shared" si="234"/>
        <v/>
      </c>
      <c r="K1457" s="28"/>
      <c r="L1457" s="13" t="str">
        <f t="shared" si="224"/>
        <v/>
      </c>
      <c r="M1457" s="27" t="str">
        <f t="shared" si="225"/>
        <v/>
      </c>
      <c r="N1457" s="26" t="str">
        <f t="array" ref="N1457">IF($L1457="","",INDEX($B$10:$B$500,SMALL(IF($D$10:$D$500=$M1457,ROW($10:$500)-9),COUNTIF($M$9:$M1456,$M1457)+1)))</f>
        <v/>
      </c>
      <c r="O1457" s="28"/>
      <c r="P1457" s="13" t="str">
        <f t="shared" si="226"/>
        <v/>
      </c>
      <c r="Q1457" s="27" t="str">
        <f t="shared" si="227"/>
        <v/>
      </c>
      <c r="R1457" s="26" t="str">
        <f t="array" ref="R1457">IF($P1457="","",INDEX($B$10:$B$500,SMALL(IF($D$10:$D$500=$Q1457,ROW($10:$500)-9),COUNTIF($Q$9:$Q1456,$Q1457)+1)))</f>
        <v/>
      </c>
    </row>
    <row r="1458" spans="1:18" ht="26.25" thickTop="1" thickBot="1" x14ac:dyDescent="0.4">
      <c r="A1458" s="13" t="str">
        <f>IF(B1458="","",COUNT($A$9:A1457)+1)</f>
        <v/>
      </c>
      <c r="B1458" s="16"/>
      <c r="C1458" s="16"/>
      <c r="D1458" s="18" t="str">
        <f t="shared" si="228"/>
        <v/>
      </c>
      <c r="E1458" s="16" t="str">
        <f t="shared" si="229"/>
        <v/>
      </c>
      <c r="F1458" s="16" t="str">
        <f t="shared" si="230"/>
        <v/>
      </c>
      <c r="G1458" s="16" t="str">
        <f t="shared" si="231"/>
        <v/>
      </c>
      <c r="H1458" s="15" t="str">
        <f t="shared" si="232"/>
        <v/>
      </c>
      <c r="I1458" s="15" t="str">
        <f t="shared" si="233"/>
        <v/>
      </c>
      <c r="J1458" s="15" t="str">
        <f t="shared" si="234"/>
        <v/>
      </c>
      <c r="K1458" s="28"/>
      <c r="L1458" s="13" t="str">
        <f t="shared" si="224"/>
        <v/>
      </c>
      <c r="M1458" s="27" t="str">
        <f t="shared" si="225"/>
        <v/>
      </c>
      <c r="N1458" s="26" t="str">
        <f t="array" ref="N1458">IF($L1458="","",INDEX($B$10:$B$500,SMALL(IF($D$10:$D$500=$M1458,ROW($10:$500)-9),COUNTIF($M$9:$M1457,$M1458)+1)))</f>
        <v/>
      </c>
      <c r="O1458" s="28"/>
      <c r="P1458" s="13" t="str">
        <f t="shared" si="226"/>
        <v/>
      </c>
      <c r="Q1458" s="27" t="str">
        <f t="shared" si="227"/>
        <v/>
      </c>
      <c r="R1458" s="26" t="str">
        <f t="array" ref="R1458">IF($P1458="","",INDEX($B$10:$B$500,SMALL(IF($D$10:$D$500=$Q1458,ROW($10:$500)-9),COUNTIF($Q$9:$Q1457,$Q1458)+1)))</f>
        <v/>
      </c>
    </row>
    <row r="1459" spans="1:18" ht="26.25" thickTop="1" thickBot="1" x14ac:dyDescent="0.4">
      <c r="A1459" s="13" t="str">
        <f>IF(B1459="","",COUNT($A$9:A1458)+1)</f>
        <v/>
      </c>
      <c r="B1459" s="16"/>
      <c r="C1459" s="16"/>
      <c r="D1459" s="18" t="str">
        <f t="shared" si="228"/>
        <v/>
      </c>
      <c r="E1459" s="16" t="str">
        <f t="shared" si="229"/>
        <v/>
      </c>
      <c r="F1459" s="16" t="str">
        <f t="shared" si="230"/>
        <v/>
      </c>
      <c r="G1459" s="16" t="str">
        <f t="shared" si="231"/>
        <v/>
      </c>
      <c r="H1459" s="15" t="str">
        <f t="shared" si="232"/>
        <v/>
      </c>
      <c r="I1459" s="15" t="str">
        <f t="shared" si="233"/>
        <v/>
      </c>
      <c r="J1459" s="15" t="str">
        <f t="shared" si="234"/>
        <v/>
      </c>
      <c r="K1459" s="28"/>
      <c r="L1459" s="13" t="str">
        <f t="shared" si="224"/>
        <v/>
      </c>
      <c r="M1459" s="27" t="str">
        <f t="shared" si="225"/>
        <v/>
      </c>
      <c r="N1459" s="26" t="str">
        <f t="array" ref="N1459">IF($L1459="","",INDEX($B$10:$B$500,SMALL(IF($D$10:$D$500=$M1459,ROW($10:$500)-9),COUNTIF($M$9:$M1458,$M1459)+1)))</f>
        <v/>
      </c>
      <c r="O1459" s="28"/>
      <c r="P1459" s="13" t="str">
        <f t="shared" si="226"/>
        <v/>
      </c>
      <c r="Q1459" s="27" t="str">
        <f t="shared" si="227"/>
        <v/>
      </c>
      <c r="R1459" s="26" t="str">
        <f t="array" ref="R1459">IF($P1459="","",INDEX($B$10:$B$500,SMALL(IF($D$10:$D$500=$Q1459,ROW($10:$500)-9),COUNTIF($Q$9:$Q1458,$Q1459)+1)))</f>
        <v/>
      </c>
    </row>
    <row r="1460" spans="1:18" ht="26.25" thickTop="1" thickBot="1" x14ac:dyDescent="0.4">
      <c r="A1460" s="13" t="str">
        <f>IF(B1460="","",COUNT($A$9:A1459)+1)</f>
        <v/>
      </c>
      <c r="B1460" s="16"/>
      <c r="C1460" s="16"/>
      <c r="D1460" s="18" t="str">
        <f t="shared" si="228"/>
        <v/>
      </c>
      <c r="E1460" s="16" t="str">
        <f t="shared" si="229"/>
        <v/>
      </c>
      <c r="F1460" s="16" t="str">
        <f t="shared" si="230"/>
        <v/>
      </c>
      <c r="G1460" s="16" t="str">
        <f t="shared" si="231"/>
        <v/>
      </c>
      <c r="H1460" s="15" t="str">
        <f t="shared" si="232"/>
        <v/>
      </c>
      <c r="I1460" s="15" t="str">
        <f t="shared" si="233"/>
        <v/>
      </c>
      <c r="J1460" s="15" t="str">
        <f t="shared" si="234"/>
        <v/>
      </c>
      <c r="K1460" s="28"/>
      <c r="L1460" s="13" t="str">
        <f t="shared" si="224"/>
        <v/>
      </c>
      <c r="M1460" s="27" t="str">
        <f t="shared" si="225"/>
        <v/>
      </c>
      <c r="N1460" s="26" t="str">
        <f t="array" ref="N1460">IF($L1460="","",INDEX($B$10:$B$500,SMALL(IF($D$10:$D$500=$M1460,ROW($10:$500)-9),COUNTIF($M$9:$M1459,$M1460)+1)))</f>
        <v/>
      </c>
      <c r="O1460" s="28"/>
      <c r="P1460" s="13" t="str">
        <f t="shared" si="226"/>
        <v/>
      </c>
      <c r="Q1460" s="27" t="str">
        <f t="shared" si="227"/>
        <v/>
      </c>
      <c r="R1460" s="26" t="str">
        <f t="array" ref="R1460">IF($P1460="","",INDEX($B$10:$B$500,SMALL(IF($D$10:$D$500=$Q1460,ROW($10:$500)-9),COUNTIF($Q$9:$Q1459,$Q1460)+1)))</f>
        <v/>
      </c>
    </row>
    <row r="1461" spans="1:18" ht="26.25" thickTop="1" thickBot="1" x14ac:dyDescent="0.4">
      <c r="A1461" s="13" t="str">
        <f>IF(B1461="","",COUNT($A$9:A1460)+1)</f>
        <v/>
      </c>
      <c r="B1461" s="16"/>
      <c r="C1461" s="16"/>
      <c r="D1461" s="18" t="str">
        <f t="shared" si="228"/>
        <v/>
      </c>
      <c r="E1461" s="16" t="str">
        <f t="shared" si="229"/>
        <v/>
      </c>
      <c r="F1461" s="16" t="str">
        <f t="shared" si="230"/>
        <v/>
      </c>
      <c r="G1461" s="16" t="str">
        <f t="shared" si="231"/>
        <v/>
      </c>
      <c r="H1461" s="15" t="str">
        <f t="shared" si="232"/>
        <v/>
      </c>
      <c r="I1461" s="15" t="str">
        <f t="shared" si="233"/>
        <v/>
      </c>
      <c r="J1461" s="15" t="str">
        <f t="shared" si="234"/>
        <v/>
      </c>
      <c r="K1461" s="28"/>
      <c r="L1461" s="13" t="str">
        <f t="shared" si="224"/>
        <v/>
      </c>
      <c r="M1461" s="27" t="str">
        <f t="shared" si="225"/>
        <v/>
      </c>
      <c r="N1461" s="26" t="str">
        <f t="array" ref="N1461">IF($L1461="","",INDEX($B$10:$B$500,SMALL(IF($D$10:$D$500=$M1461,ROW($10:$500)-9),COUNTIF($M$9:$M1460,$M1461)+1)))</f>
        <v/>
      </c>
      <c r="O1461" s="28"/>
      <c r="P1461" s="13" t="str">
        <f t="shared" si="226"/>
        <v/>
      </c>
      <c r="Q1461" s="27" t="str">
        <f t="shared" si="227"/>
        <v/>
      </c>
      <c r="R1461" s="26" t="str">
        <f t="array" ref="R1461">IF($P1461="","",INDEX($B$10:$B$500,SMALL(IF($D$10:$D$500=$Q1461,ROW($10:$500)-9),COUNTIF($Q$9:$Q1460,$Q1461)+1)))</f>
        <v/>
      </c>
    </row>
    <row r="1462" spans="1:18" ht="26.25" thickTop="1" thickBot="1" x14ac:dyDescent="0.4">
      <c r="A1462" s="13" t="str">
        <f>IF(B1462="","",COUNT($A$9:A1461)+1)</f>
        <v/>
      </c>
      <c r="B1462" s="16"/>
      <c r="C1462" s="16"/>
      <c r="D1462" s="18" t="str">
        <f t="shared" si="228"/>
        <v/>
      </c>
      <c r="E1462" s="16" t="str">
        <f t="shared" si="229"/>
        <v/>
      </c>
      <c r="F1462" s="16" t="str">
        <f t="shared" si="230"/>
        <v/>
      </c>
      <c r="G1462" s="16" t="str">
        <f t="shared" si="231"/>
        <v/>
      </c>
      <c r="H1462" s="15" t="str">
        <f t="shared" si="232"/>
        <v/>
      </c>
      <c r="I1462" s="15" t="str">
        <f t="shared" si="233"/>
        <v/>
      </c>
      <c r="J1462" s="15" t="str">
        <f t="shared" si="234"/>
        <v/>
      </c>
      <c r="K1462" s="28"/>
      <c r="L1462" s="13" t="str">
        <f t="shared" si="224"/>
        <v/>
      </c>
      <c r="M1462" s="27" t="str">
        <f t="shared" si="225"/>
        <v/>
      </c>
      <c r="N1462" s="26" t="str">
        <f t="array" ref="N1462">IF($L1462="","",INDEX($B$10:$B$500,SMALL(IF($D$10:$D$500=$M1462,ROW($10:$500)-9),COUNTIF($M$9:$M1461,$M1462)+1)))</f>
        <v/>
      </c>
      <c r="O1462" s="28"/>
      <c r="P1462" s="13" t="str">
        <f t="shared" si="226"/>
        <v/>
      </c>
      <c r="Q1462" s="27" t="str">
        <f t="shared" si="227"/>
        <v/>
      </c>
      <c r="R1462" s="26" t="str">
        <f t="array" ref="R1462">IF($P1462="","",INDEX($B$10:$B$500,SMALL(IF($D$10:$D$500=$Q1462,ROW($10:$500)-9),COUNTIF($Q$9:$Q1461,$Q1462)+1)))</f>
        <v/>
      </c>
    </row>
    <row r="1463" spans="1:18" ht="26.25" thickTop="1" thickBot="1" x14ac:dyDescent="0.4">
      <c r="A1463" s="13" t="str">
        <f>IF(B1463="","",COUNT($A$9:A1462)+1)</f>
        <v/>
      </c>
      <c r="B1463" s="16"/>
      <c r="C1463" s="16"/>
      <c r="D1463" s="18" t="str">
        <f t="shared" si="228"/>
        <v/>
      </c>
      <c r="E1463" s="16" t="str">
        <f t="shared" si="229"/>
        <v/>
      </c>
      <c r="F1463" s="16" t="str">
        <f t="shared" si="230"/>
        <v/>
      </c>
      <c r="G1463" s="16" t="str">
        <f t="shared" si="231"/>
        <v/>
      </c>
      <c r="H1463" s="15" t="str">
        <f t="shared" si="232"/>
        <v/>
      </c>
      <c r="I1463" s="15" t="str">
        <f t="shared" si="233"/>
        <v/>
      </c>
      <c r="J1463" s="15" t="str">
        <f t="shared" si="234"/>
        <v/>
      </c>
      <c r="K1463" s="28"/>
      <c r="L1463" s="13" t="str">
        <f t="shared" si="224"/>
        <v/>
      </c>
      <c r="M1463" s="27" t="str">
        <f t="shared" si="225"/>
        <v/>
      </c>
      <c r="N1463" s="26" t="str">
        <f t="array" ref="N1463">IF($L1463="","",INDEX($B$10:$B$500,SMALL(IF($D$10:$D$500=$M1463,ROW($10:$500)-9),COUNTIF($M$9:$M1462,$M1463)+1)))</f>
        <v/>
      </c>
      <c r="O1463" s="28"/>
      <c r="P1463" s="13" t="str">
        <f t="shared" si="226"/>
        <v/>
      </c>
      <c r="Q1463" s="27" t="str">
        <f t="shared" si="227"/>
        <v/>
      </c>
      <c r="R1463" s="26" t="str">
        <f t="array" ref="R1463">IF($P1463="","",INDEX($B$10:$B$500,SMALL(IF($D$10:$D$500=$Q1463,ROW($10:$500)-9),COUNTIF($Q$9:$Q1462,$Q1463)+1)))</f>
        <v/>
      </c>
    </row>
    <row r="1464" spans="1:18" ht="26.25" thickTop="1" thickBot="1" x14ac:dyDescent="0.4">
      <c r="A1464" s="13" t="str">
        <f>IF(B1464="","",COUNT($A$9:A1463)+1)</f>
        <v/>
      </c>
      <c r="B1464" s="16"/>
      <c r="C1464" s="16"/>
      <c r="D1464" s="18" t="str">
        <f t="shared" si="228"/>
        <v/>
      </c>
      <c r="E1464" s="16" t="str">
        <f t="shared" si="229"/>
        <v/>
      </c>
      <c r="F1464" s="16" t="str">
        <f t="shared" si="230"/>
        <v/>
      </c>
      <c r="G1464" s="16" t="str">
        <f t="shared" si="231"/>
        <v/>
      </c>
      <c r="H1464" s="15" t="str">
        <f t="shared" si="232"/>
        <v/>
      </c>
      <c r="I1464" s="15" t="str">
        <f t="shared" si="233"/>
        <v/>
      </c>
      <c r="J1464" s="15" t="str">
        <f t="shared" si="234"/>
        <v/>
      </c>
      <c r="K1464" s="28"/>
      <c r="L1464" s="13" t="str">
        <f t="shared" si="224"/>
        <v/>
      </c>
      <c r="M1464" s="27" t="str">
        <f t="shared" si="225"/>
        <v/>
      </c>
      <c r="N1464" s="26" t="str">
        <f t="array" ref="N1464">IF($L1464="","",INDEX($B$10:$B$500,SMALL(IF($D$10:$D$500=$M1464,ROW($10:$500)-9),COUNTIF($M$9:$M1463,$M1464)+1)))</f>
        <v/>
      </c>
      <c r="O1464" s="28"/>
      <c r="P1464" s="13" t="str">
        <f t="shared" si="226"/>
        <v/>
      </c>
      <c r="Q1464" s="27" t="str">
        <f t="shared" si="227"/>
        <v/>
      </c>
      <c r="R1464" s="26" t="str">
        <f t="array" ref="R1464">IF($P1464="","",INDEX($B$10:$B$500,SMALL(IF($D$10:$D$500=$Q1464,ROW($10:$500)-9),COUNTIF($Q$9:$Q1463,$Q1464)+1)))</f>
        <v/>
      </c>
    </row>
    <row r="1465" spans="1:18" ht="26.25" thickTop="1" thickBot="1" x14ac:dyDescent="0.4">
      <c r="A1465" s="13" t="str">
        <f>IF(B1465="","",COUNT($A$9:A1464)+1)</f>
        <v/>
      </c>
      <c r="B1465" s="16"/>
      <c r="C1465" s="16"/>
      <c r="D1465" s="18" t="str">
        <f t="shared" si="228"/>
        <v/>
      </c>
      <c r="E1465" s="16" t="str">
        <f t="shared" si="229"/>
        <v/>
      </c>
      <c r="F1465" s="16" t="str">
        <f t="shared" si="230"/>
        <v/>
      </c>
      <c r="G1465" s="16" t="str">
        <f t="shared" si="231"/>
        <v/>
      </c>
      <c r="H1465" s="15" t="str">
        <f t="shared" si="232"/>
        <v/>
      </c>
      <c r="I1465" s="15" t="str">
        <f t="shared" si="233"/>
        <v/>
      </c>
      <c r="J1465" s="15" t="str">
        <f t="shared" si="234"/>
        <v/>
      </c>
      <c r="K1465" s="28"/>
      <c r="L1465" s="13" t="str">
        <f t="shared" si="224"/>
        <v/>
      </c>
      <c r="M1465" s="27" t="str">
        <f t="shared" si="225"/>
        <v/>
      </c>
      <c r="N1465" s="26" t="str">
        <f t="array" ref="N1465">IF($L1465="","",INDEX($B$10:$B$500,SMALL(IF($D$10:$D$500=$M1465,ROW($10:$500)-9),COUNTIF($M$9:$M1464,$M1465)+1)))</f>
        <v/>
      </c>
      <c r="O1465" s="28"/>
      <c r="P1465" s="13" t="str">
        <f t="shared" si="226"/>
        <v/>
      </c>
      <c r="Q1465" s="27" t="str">
        <f t="shared" si="227"/>
        <v/>
      </c>
      <c r="R1465" s="26" t="str">
        <f t="array" ref="R1465">IF($P1465="","",INDEX($B$10:$B$500,SMALL(IF($D$10:$D$500=$Q1465,ROW($10:$500)-9),COUNTIF($Q$9:$Q1464,$Q1465)+1)))</f>
        <v/>
      </c>
    </row>
    <row r="1466" spans="1:18" ht="26.25" thickTop="1" thickBot="1" x14ac:dyDescent="0.4">
      <c r="A1466" s="13" t="str">
        <f>IF(B1466="","",COUNT($A$9:A1465)+1)</f>
        <v/>
      </c>
      <c r="B1466" s="16"/>
      <c r="C1466" s="16"/>
      <c r="D1466" s="18" t="str">
        <f t="shared" si="228"/>
        <v/>
      </c>
      <c r="E1466" s="16" t="str">
        <f t="shared" si="229"/>
        <v/>
      </c>
      <c r="F1466" s="16" t="str">
        <f t="shared" si="230"/>
        <v/>
      </c>
      <c r="G1466" s="16" t="str">
        <f t="shared" si="231"/>
        <v/>
      </c>
      <c r="H1466" s="15" t="str">
        <f t="shared" si="232"/>
        <v/>
      </c>
      <c r="I1466" s="15" t="str">
        <f t="shared" si="233"/>
        <v/>
      </c>
      <c r="J1466" s="15" t="str">
        <f t="shared" si="234"/>
        <v/>
      </c>
      <c r="K1466" s="28"/>
      <c r="L1466" s="13" t="str">
        <f t="shared" si="224"/>
        <v/>
      </c>
      <c r="M1466" s="27" t="str">
        <f t="shared" si="225"/>
        <v/>
      </c>
      <c r="N1466" s="26" t="str">
        <f t="array" ref="N1466">IF($L1466="","",INDEX($B$10:$B$500,SMALL(IF($D$10:$D$500=$M1466,ROW($10:$500)-9),COUNTIF($M$9:$M1465,$M1466)+1)))</f>
        <v/>
      </c>
      <c r="O1466" s="28"/>
      <c r="P1466" s="13" t="str">
        <f t="shared" si="226"/>
        <v/>
      </c>
      <c r="Q1466" s="27" t="str">
        <f t="shared" si="227"/>
        <v/>
      </c>
      <c r="R1466" s="26" t="str">
        <f t="array" ref="R1466">IF($P1466="","",INDEX($B$10:$B$500,SMALL(IF($D$10:$D$500=$Q1466,ROW($10:$500)-9),COUNTIF($Q$9:$Q1465,$Q1466)+1)))</f>
        <v/>
      </c>
    </row>
    <row r="1467" spans="1:18" ht="26.25" thickTop="1" thickBot="1" x14ac:dyDescent="0.4">
      <c r="A1467" s="13" t="str">
        <f>IF(B1467="","",COUNT($A$9:A1466)+1)</f>
        <v/>
      </c>
      <c r="B1467" s="16"/>
      <c r="C1467" s="16"/>
      <c r="D1467" s="18" t="str">
        <f t="shared" si="228"/>
        <v/>
      </c>
      <c r="E1467" s="16" t="str">
        <f t="shared" si="229"/>
        <v/>
      </c>
      <c r="F1467" s="16" t="str">
        <f t="shared" si="230"/>
        <v/>
      </c>
      <c r="G1467" s="16" t="str">
        <f t="shared" si="231"/>
        <v/>
      </c>
      <c r="H1467" s="15" t="str">
        <f t="shared" si="232"/>
        <v/>
      </c>
      <c r="I1467" s="15" t="str">
        <f t="shared" si="233"/>
        <v/>
      </c>
      <c r="J1467" s="15" t="str">
        <f t="shared" si="234"/>
        <v/>
      </c>
      <c r="K1467" s="28"/>
      <c r="L1467" s="13" t="str">
        <f t="shared" si="224"/>
        <v/>
      </c>
      <c r="M1467" s="27" t="str">
        <f t="shared" si="225"/>
        <v/>
      </c>
      <c r="N1467" s="26" t="str">
        <f t="array" ref="N1467">IF($L1467="","",INDEX($B$10:$B$500,SMALL(IF($D$10:$D$500=$M1467,ROW($10:$500)-9),COUNTIF($M$9:$M1466,$M1467)+1)))</f>
        <v/>
      </c>
      <c r="O1467" s="28"/>
      <c r="P1467" s="13" t="str">
        <f t="shared" si="226"/>
        <v/>
      </c>
      <c r="Q1467" s="27" t="str">
        <f t="shared" si="227"/>
        <v/>
      </c>
      <c r="R1467" s="26" t="str">
        <f t="array" ref="R1467">IF($P1467="","",INDEX($B$10:$B$500,SMALL(IF($D$10:$D$500=$Q1467,ROW($10:$500)-9),COUNTIF($Q$9:$Q1466,$Q1467)+1)))</f>
        <v/>
      </c>
    </row>
    <row r="1468" spans="1:18" ht="26.25" thickTop="1" thickBot="1" x14ac:dyDescent="0.4">
      <c r="A1468" s="13" t="str">
        <f>IF(B1468="","",COUNT($A$9:A1467)+1)</f>
        <v/>
      </c>
      <c r="B1468" s="16"/>
      <c r="C1468" s="16"/>
      <c r="D1468" s="18" t="str">
        <f t="shared" si="228"/>
        <v/>
      </c>
      <c r="E1468" s="16" t="str">
        <f t="shared" si="229"/>
        <v/>
      </c>
      <c r="F1468" s="16" t="str">
        <f t="shared" si="230"/>
        <v/>
      </c>
      <c r="G1468" s="16" t="str">
        <f t="shared" si="231"/>
        <v/>
      </c>
      <c r="H1468" s="15" t="str">
        <f t="shared" si="232"/>
        <v/>
      </c>
      <c r="I1468" s="15" t="str">
        <f t="shared" si="233"/>
        <v/>
      </c>
      <c r="J1468" s="15" t="str">
        <f t="shared" si="234"/>
        <v/>
      </c>
      <c r="K1468" s="28"/>
      <c r="L1468" s="13" t="str">
        <f t="shared" si="224"/>
        <v/>
      </c>
      <c r="M1468" s="27" t="str">
        <f t="shared" si="225"/>
        <v/>
      </c>
      <c r="N1468" s="26" t="str">
        <f t="array" ref="N1468">IF($L1468="","",INDEX($B$10:$B$500,SMALL(IF($D$10:$D$500=$M1468,ROW($10:$500)-9),COUNTIF($M$9:$M1467,$M1468)+1)))</f>
        <v/>
      </c>
      <c r="O1468" s="28"/>
      <c r="P1468" s="13" t="str">
        <f t="shared" si="226"/>
        <v/>
      </c>
      <c r="Q1468" s="27" t="str">
        <f t="shared" si="227"/>
        <v/>
      </c>
      <c r="R1468" s="26" t="str">
        <f t="array" ref="R1468">IF($P1468="","",INDEX($B$10:$B$500,SMALL(IF($D$10:$D$500=$Q1468,ROW($10:$500)-9),COUNTIF($Q$9:$Q1467,$Q1468)+1)))</f>
        <v/>
      </c>
    </row>
    <row r="1469" spans="1:18" ht="26.25" thickTop="1" thickBot="1" x14ac:dyDescent="0.4">
      <c r="A1469" s="13" t="str">
        <f>IF(B1469="","",COUNT($A$9:A1468)+1)</f>
        <v/>
      </c>
      <c r="B1469" s="16"/>
      <c r="C1469" s="16"/>
      <c r="D1469" s="18" t="str">
        <f t="shared" si="228"/>
        <v/>
      </c>
      <c r="E1469" s="16" t="str">
        <f t="shared" si="229"/>
        <v/>
      </c>
      <c r="F1469" s="16" t="str">
        <f t="shared" si="230"/>
        <v/>
      </c>
      <c r="G1469" s="16" t="str">
        <f t="shared" si="231"/>
        <v/>
      </c>
      <c r="H1469" s="15" t="str">
        <f t="shared" si="232"/>
        <v/>
      </c>
      <c r="I1469" s="15" t="str">
        <f t="shared" si="233"/>
        <v/>
      </c>
      <c r="J1469" s="15" t="str">
        <f t="shared" si="234"/>
        <v/>
      </c>
      <c r="K1469" s="28"/>
      <c r="L1469" s="13" t="str">
        <f t="shared" si="224"/>
        <v/>
      </c>
      <c r="M1469" s="27" t="str">
        <f t="shared" si="225"/>
        <v/>
      </c>
      <c r="N1469" s="26" t="str">
        <f t="array" ref="N1469">IF($L1469="","",INDEX($B$10:$B$500,SMALL(IF($D$10:$D$500=$M1469,ROW($10:$500)-9),COUNTIF($M$9:$M1468,$M1469)+1)))</f>
        <v/>
      </c>
      <c r="O1469" s="28"/>
      <c r="P1469" s="13" t="str">
        <f t="shared" si="226"/>
        <v/>
      </c>
      <c r="Q1469" s="27" t="str">
        <f t="shared" si="227"/>
        <v/>
      </c>
      <c r="R1469" s="26" t="str">
        <f t="array" ref="R1469">IF($P1469="","",INDEX($B$10:$B$500,SMALL(IF($D$10:$D$500=$Q1469,ROW($10:$500)-9),COUNTIF($Q$9:$Q1468,$Q1469)+1)))</f>
        <v/>
      </c>
    </row>
    <row r="1470" spans="1:18" ht="26.25" thickTop="1" thickBot="1" x14ac:dyDescent="0.4">
      <c r="A1470" s="13" t="str">
        <f>IF(B1470="","",COUNT($A$9:A1469)+1)</f>
        <v/>
      </c>
      <c r="B1470" s="16"/>
      <c r="C1470" s="16"/>
      <c r="D1470" s="18" t="str">
        <f t="shared" si="228"/>
        <v/>
      </c>
      <c r="E1470" s="16" t="str">
        <f t="shared" si="229"/>
        <v/>
      </c>
      <c r="F1470" s="16" t="str">
        <f t="shared" si="230"/>
        <v/>
      </c>
      <c r="G1470" s="16" t="str">
        <f t="shared" si="231"/>
        <v/>
      </c>
      <c r="H1470" s="15" t="str">
        <f t="shared" si="232"/>
        <v/>
      </c>
      <c r="I1470" s="15" t="str">
        <f t="shared" si="233"/>
        <v/>
      </c>
      <c r="J1470" s="15" t="str">
        <f t="shared" si="234"/>
        <v/>
      </c>
      <c r="K1470" s="28"/>
      <c r="L1470" s="13" t="str">
        <f t="shared" si="224"/>
        <v/>
      </c>
      <c r="M1470" s="27" t="str">
        <f t="shared" si="225"/>
        <v/>
      </c>
      <c r="N1470" s="26" t="str">
        <f t="array" ref="N1470">IF($L1470="","",INDEX($B$10:$B$500,SMALL(IF($D$10:$D$500=$M1470,ROW($10:$500)-9),COUNTIF($M$9:$M1469,$M1470)+1)))</f>
        <v/>
      </c>
      <c r="O1470" s="28"/>
      <c r="P1470" s="13" t="str">
        <f t="shared" si="226"/>
        <v/>
      </c>
      <c r="Q1470" s="27" t="str">
        <f t="shared" si="227"/>
        <v/>
      </c>
      <c r="R1470" s="26" t="str">
        <f t="array" ref="R1470">IF($P1470="","",INDEX($B$10:$B$500,SMALL(IF($D$10:$D$500=$Q1470,ROW($10:$500)-9),COUNTIF($Q$9:$Q1469,$Q1470)+1)))</f>
        <v/>
      </c>
    </row>
    <row r="1471" spans="1:18" ht="26.25" thickTop="1" thickBot="1" x14ac:dyDescent="0.4">
      <c r="A1471" s="13" t="str">
        <f>IF(B1471="","",COUNT($A$9:A1470)+1)</f>
        <v/>
      </c>
      <c r="B1471" s="16"/>
      <c r="C1471" s="16"/>
      <c r="D1471" s="18" t="str">
        <f t="shared" si="228"/>
        <v/>
      </c>
      <c r="E1471" s="16" t="str">
        <f t="shared" si="229"/>
        <v/>
      </c>
      <c r="F1471" s="16" t="str">
        <f t="shared" si="230"/>
        <v/>
      </c>
      <c r="G1471" s="16" t="str">
        <f t="shared" si="231"/>
        <v/>
      </c>
      <c r="H1471" s="15" t="str">
        <f t="shared" si="232"/>
        <v/>
      </c>
      <c r="I1471" s="15" t="str">
        <f t="shared" si="233"/>
        <v/>
      </c>
      <c r="J1471" s="15" t="str">
        <f t="shared" si="234"/>
        <v/>
      </c>
      <c r="K1471" s="28"/>
      <c r="L1471" s="13" t="str">
        <f t="shared" si="224"/>
        <v/>
      </c>
      <c r="M1471" s="27" t="str">
        <f t="shared" si="225"/>
        <v/>
      </c>
      <c r="N1471" s="26" t="str">
        <f t="array" ref="N1471">IF($L1471="","",INDEX($B$10:$B$500,SMALL(IF($D$10:$D$500=$M1471,ROW($10:$500)-9),COUNTIF($M$9:$M1470,$M1471)+1)))</f>
        <v/>
      </c>
      <c r="O1471" s="28"/>
      <c r="P1471" s="13" t="str">
        <f t="shared" si="226"/>
        <v/>
      </c>
      <c r="Q1471" s="27" t="str">
        <f t="shared" si="227"/>
        <v/>
      </c>
      <c r="R1471" s="26" t="str">
        <f t="array" ref="R1471">IF($P1471="","",INDEX($B$10:$B$500,SMALL(IF($D$10:$D$500=$Q1471,ROW($10:$500)-9),COUNTIF($Q$9:$Q1470,$Q1471)+1)))</f>
        <v/>
      </c>
    </row>
    <row r="1472" spans="1:18" ht="26.25" thickTop="1" thickBot="1" x14ac:dyDescent="0.4">
      <c r="A1472" s="13" t="str">
        <f>IF(B1472="","",COUNT($A$9:A1471)+1)</f>
        <v/>
      </c>
      <c r="B1472" s="16"/>
      <c r="C1472" s="16"/>
      <c r="D1472" s="18" t="str">
        <f t="shared" si="228"/>
        <v/>
      </c>
      <c r="E1472" s="16" t="str">
        <f t="shared" si="229"/>
        <v/>
      </c>
      <c r="F1472" s="16" t="str">
        <f t="shared" si="230"/>
        <v/>
      </c>
      <c r="G1472" s="16" t="str">
        <f t="shared" si="231"/>
        <v/>
      </c>
      <c r="H1472" s="15" t="str">
        <f t="shared" si="232"/>
        <v/>
      </c>
      <c r="I1472" s="15" t="str">
        <f t="shared" si="233"/>
        <v/>
      </c>
      <c r="J1472" s="15" t="str">
        <f t="shared" si="234"/>
        <v/>
      </c>
      <c r="K1472" s="28"/>
      <c r="L1472" s="13" t="str">
        <f t="shared" si="224"/>
        <v/>
      </c>
      <c r="M1472" s="27" t="str">
        <f t="shared" si="225"/>
        <v/>
      </c>
      <c r="N1472" s="26" t="str">
        <f t="array" ref="N1472">IF($L1472="","",INDEX($B$10:$B$500,SMALL(IF($D$10:$D$500=$M1472,ROW($10:$500)-9),COUNTIF($M$9:$M1471,$M1472)+1)))</f>
        <v/>
      </c>
      <c r="O1472" s="28"/>
      <c r="P1472" s="13" t="str">
        <f t="shared" si="226"/>
        <v/>
      </c>
      <c r="Q1472" s="27" t="str">
        <f t="shared" si="227"/>
        <v/>
      </c>
      <c r="R1472" s="26" t="str">
        <f t="array" ref="R1472">IF($P1472="","",INDEX($B$10:$B$500,SMALL(IF($D$10:$D$500=$Q1472,ROW($10:$500)-9),COUNTIF($Q$9:$Q1471,$Q1472)+1)))</f>
        <v/>
      </c>
    </row>
    <row r="1473" spans="1:18" ht="26.25" thickTop="1" thickBot="1" x14ac:dyDescent="0.4">
      <c r="A1473" s="13" t="str">
        <f>IF(B1473="","",COUNT($A$9:A1472)+1)</f>
        <v/>
      </c>
      <c r="B1473" s="16"/>
      <c r="C1473" s="16"/>
      <c r="D1473" s="18" t="str">
        <f t="shared" si="228"/>
        <v/>
      </c>
      <c r="E1473" s="16" t="str">
        <f t="shared" si="229"/>
        <v/>
      </c>
      <c r="F1473" s="16" t="str">
        <f t="shared" si="230"/>
        <v/>
      </c>
      <c r="G1473" s="16" t="str">
        <f t="shared" si="231"/>
        <v/>
      </c>
      <c r="H1473" s="15" t="str">
        <f t="shared" si="232"/>
        <v/>
      </c>
      <c r="I1473" s="15" t="str">
        <f t="shared" si="233"/>
        <v/>
      </c>
      <c r="J1473" s="15" t="str">
        <f t="shared" si="234"/>
        <v/>
      </c>
      <c r="K1473" s="28"/>
      <c r="L1473" s="13" t="str">
        <f t="shared" si="224"/>
        <v/>
      </c>
      <c r="M1473" s="27" t="str">
        <f t="shared" si="225"/>
        <v/>
      </c>
      <c r="N1473" s="26" t="str">
        <f t="array" ref="N1473">IF($L1473="","",INDEX($B$10:$B$500,SMALL(IF($D$10:$D$500=$M1473,ROW($10:$500)-9),COUNTIF($M$9:$M1472,$M1473)+1)))</f>
        <v/>
      </c>
      <c r="O1473" s="28"/>
      <c r="P1473" s="13" t="str">
        <f t="shared" si="226"/>
        <v/>
      </c>
      <c r="Q1473" s="27" t="str">
        <f t="shared" si="227"/>
        <v/>
      </c>
      <c r="R1473" s="26" t="str">
        <f t="array" ref="R1473">IF($P1473="","",INDEX($B$10:$B$500,SMALL(IF($D$10:$D$500=$Q1473,ROW($10:$500)-9),COUNTIF($Q$9:$Q1472,$Q1473)+1)))</f>
        <v/>
      </c>
    </row>
    <row r="1474" spans="1:18" ht="26.25" thickTop="1" thickBot="1" x14ac:dyDescent="0.4">
      <c r="A1474" s="13" t="str">
        <f>IF(B1474="","",COUNT($A$9:A1473)+1)</f>
        <v/>
      </c>
      <c r="B1474" s="16"/>
      <c r="C1474" s="16"/>
      <c r="D1474" s="18" t="str">
        <f t="shared" si="228"/>
        <v/>
      </c>
      <c r="E1474" s="16" t="str">
        <f t="shared" si="229"/>
        <v/>
      </c>
      <c r="F1474" s="16" t="str">
        <f t="shared" si="230"/>
        <v/>
      </c>
      <c r="G1474" s="16" t="str">
        <f t="shared" si="231"/>
        <v/>
      </c>
      <c r="H1474" s="15" t="str">
        <f t="shared" si="232"/>
        <v/>
      </c>
      <c r="I1474" s="15" t="str">
        <f t="shared" si="233"/>
        <v/>
      </c>
      <c r="J1474" s="15" t="str">
        <f t="shared" si="234"/>
        <v/>
      </c>
      <c r="K1474" s="28"/>
      <c r="L1474" s="13" t="str">
        <f t="shared" si="224"/>
        <v/>
      </c>
      <c r="M1474" s="27" t="str">
        <f t="shared" si="225"/>
        <v/>
      </c>
      <c r="N1474" s="26" t="str">
        <f t="array" ref="N1474">IF($L1474="","",INDEX($B$10:$B$500,SMALL(IF($D$10:$D$500=$M1474,ROW($10:$500)-9),COUNTIF($M$9:$M1473,$M1474)+1)))</f>
        <v/>
      </c>
      <c r="O1474" s="28"/>
      <c r="P1474" s="13" t="str">
        <f t="shared" si="226"/>
        <v/>
      </c>
      <c r="Q1474" s="27" t="str">
        <f t="shared" si="227"/>
        <v/>
      </c>
      <c r="R1474" s="26" t="str">
        <f t="array" ref="R1474">IF($P1474="","",INDEX($B$10:$B$500,SMALL(IF($D$10:$D$500=$Q1474,ROW($10:$500)-9),COUNTIF($Q$9:$Q1473,$Q1474)+1)))</f>
        <v/>
      </c>
    </row>
    <row r="1475" spans="1:18" ht="26.25" thickTop="1" thickBot="1" x14ac:dyDescent="0.4">
      <c r="A1475" s="13" t="str">
        <f>IF(B1475="","",COUNT($A$9:A1474)+1)</f>
        <v/>
      </c>
      <c r="B1475" s="16"/>
      <c r="C1475" s="16"/>
      <c r="D1475" s="18" t="str">
        <f t="shared" si="228"/>
        <v/>
      </c>
      <c r="E1475" s="16" t="str">
        <f t="shared" si="229"/>
        <v/>
      </c>
      <c r="F1475" s="16" t="str">
        <f t="shared" si="230"/>
        <v/>
      </c>
      <c r="G1475" s="16" t="str">
        <f t="shared" si="231"/>
        <v/>
      </c>
      <c r="H1475" s="15" t="str">
        <f t="shared" si="232"/>
        <v/>
      </c>
      <c r="I1475" s="15" t="str">
        <f t="shared" si="233"/>
        <v/>
      </c>
      <c r="J1475" s="15" t="str">
        <f t="shared" si="234"/>
        <v/>
      </c>
      <c r="K1475" s="28"/>
      <c r="L1475" s="13" t="str">
        <f t="shared" si="224"/>
        <v/>
      </c>
      <c r="M1475" s="27" t="str">
        <f t="shared" si="225"/>
        <v/>
      </c>
      <c r="N1475" s="26" t="str">
        <f t="array" ref="N1475">IF($L1475="","",INDEX($B$10:$B$500,SMALL(IF($D$10:$D$500=$M1475,ROW($10:$500)-9),COUNTIF($M$9:$M1474,$M1475)+1)))</f>
        <v/>
      </c>
      <c r="O1475" s="28"/>
      <c r="P1475" s="13" t="str">
        <f t="shared" si="226"/>
        <v/>
      </c>
      <c r="Q1475" s="27" t="str">
        <f t="shared" si="227"/>
        <v/>
      </c>
      <c r="R1475" s="26" t="str">
        <f t="array" ref="R1475">IF($P1475="","",INDEX($B$10:$B$500,SMALL(IF($D$10:$D$500=$Q1475,ROW($10:$500)-9),COUNTIF($Q$9:$Q1474,$Q1475)+1)))</f>
        <v/>
      </c>
    </row>
    <row r="1476" spans="1:18" ht="26.25" thickTop="1" thickBot="1" x14ac:dyDescent="0.4">
      <c r="A1476" s="13" t="str">
        <f>IF(B1476="","",COUNT($A$9:A1475)+1)</f>
        <v/>
      </c>
      <c r="B1476" s="16"/>
      <c r="C1476" s="16"/>
      <c r="D1476" s="18" t="str">
        <f t="shared" si="228"/>
        <v/>
      </c>
      <c r="E1476" s="16" t="str">
        <f t="shared" si="229"/>
        <v/>
      </c>
      <c r="F1476" s="16" t="str">
        <f t="shared" si="230"/>
        <v/>
      </c>
      <c r="G1476" s="16" t="str">
        <f t="shared" si="231"/>
        <v/>
      </c>
      <c r="H1476" s="15" t="str">
        <f t="shared" si="232"/>
        <v/>
      </c>
      <c r="I1476" s="15" t="str">
        <f t="shared" si="233"/>
        <v/>
      </c>
      <c r="J1476" s="15" t="str">
        <f t="shared" si="234"/>
        <v/>
      </c>
      <c r="K1476" s="28"/>
      <c r="L1476" s="13" t="str">
        <f t="shared" si="224"/>
        <v/>
      </c>
      <c r="M1476" s="27" t="str">
        <f t="shared" si="225"/>
        <v/>
      </c>
      <c r="N1476" s="26" t="str">
        <f t="array" ref="N1476">IF($L1476="","",INDEX($B$10:$B$500,SMALL(IF($D$10:$D$500=$M1476,ROW($10:$500)-9),COUNTIF($M$9:$M1475,$M1476)+1)))</f>
        <v/>
      </c>
      <c r="O1476" s="28"/>
      <c r="P1476" s="13" t="str">
        <f t="shared" si="226"/>
        <v/>
      </c>
      <c r="Q1476" s="27" t="str">
        <f t="shared" si="227"/>
        <v/>
      </c>
      <c r="R1476" s="26" t="str">
        <f t="array" ref="R1476">IF($P1476="","",INDEX($B$10:$B$500,SMALL(IF($D$10:$D$500=$Q1476,ROW($10:$500)-9),COUNTIF($Q$9:$Q1475,$Q1476)+1)))</f>
        <v/>
      </c>
    </row>
    <row r="1477" spans="1:18" ht="26.25" thickTop="1" thickBot="1" x14ac:dyDescent="0.4">
      <c r="A1477" s="13" t="str">
        <f>IF(B1477="","",COUNT($A$9:A1476)+1)</f>
        <v/>
      </c>
      <c r="B1477" s="16"/>
      <c r="C1477" s="16"/>
      <c r="D1477" s="18" t="str">
        <f t="shared" si="228"/>
        <v/>
      </c>
      <c r="E1477" s="16" t="str">
        <f t="shared" si="229"/>
        <v/>
      </c>
      <c r="F1477" s="16" t="str">
        <f t="shared" si="230"/>
        <v/>
      </c>
      <c r="G1477" s="16" t="str">
        <f t="shared" si="231"/>
        <v/>
      </c>
      <c r="H1477" s="15" t="str">
        <f t="shared" si="232"/>
        <v/>
      </c>
      <c r="I1477" s="15" t="str">
        <f t="shared" si="233"/>
        <v/>
      </c>
      <c r="J1477" s="15" t="str">
        <f t="shared" si="234"/>
        <v/>
      </c>
      <c r="K1477" s="28"/>
      <c r="L1477" s="13" t="str">
        <f t="shared" si="224"/>
        <v/>
      </c>
      <c r="M1477" s="27" t="str">
        <f t="shared" si="225"/>
        <v/>
      </c>
      <c r="N1477" s="26" t="str">
        <f t="array" ref="N1477">IF($L1477="","",INDEX($B$10:$B$500,SMALL(IF($D$10:$D$500=$M1477,ROW($10:$500)-9),COUNTIF($M$9:$M1476,$M1477)+1)))</f>
        <v/>
      </c>
      <c r="O1477" s="28"/>
      <c r="P1477" s="13" t="str">
        <f t="shared" si="226"/>
        <v/>
      </c>
      <c r="Q1477" s="27" t="str">
        <f t="shared" si="227"/>
        <v/>
      </c>
      <c r="R1477" s="26" t="str">
        <f t="array" ref="R1477">IF($P1477="","",INDEX($B$10:$B$500,SMALL(IF($D$10:$D$500=$Q1477,ROW($10:$500)-9),COUNTIF($Q$9:$Q1476,$Q1477)+1)))</f>
        <v/>
      </c>
    </row>
    <row r="1478" spans="1:18" ht="26.25" thickTop="1" thickBot="1" x14ac:dyDescent="0.4">
      <c r="A1478" s="13" t="str">
        <f>IF(B1478="","",COUNT($A$9:A1477)+1)</f>
        <v/>
      </c>
      <c r="B1478" s="16"/>
      <c r="C1478" s="16"/>
      <c r="D1478" s="18" t="str">
        <f t="shared" si="228"/>
        <v/>
      </c>
      <c r="E1478" s="16" t="str">
        <f t="shared" si="229"/>
        <v/>
      </c>
      <c r="F1478" s="16" t="str">
        <f t="shared" si="230"/>
        <v/>
      </c>
      <c r="G1478" s="16" t="str">
        <f t="shared" si="231"/>
        <v/>
      </c>
      <c r="H1478" s="15" t="str">
        <f t="shared" si="232"/>
        <v/>
      </c>
      <c r="I1478" s="15" t="str">
        <f t="shared" si="233"/>
        <v/>
      </c>
      <c r="J1478" s="15" t="str">
        <f t="shared" si="234"/>
        <v/>
      </c>
      <c r="K1478" s="28"/>
      <c r="L1478" s="13" t="str">
        <f t="shared" si="224"/>
        <v/>
      </c>
      <c r="M1478" s="27" t="str">
        <f t="shared" si="225"/>
        <v/>
      </c>
      <c r="N1478" s="26" t="str">
        <f t="array" ref="N1478">IF($L1478="","",INDEX($B$10:$B$500,SMALL(IF($D$10:$D$500=$M1478,ROW($10:$500)-9),COUNTIF($M$9:$M1477,$M1478)+1)))</f>
        <v/>
      </c>
      <c r="O1478" s="28"/>
      <c r="P1478" s="13" t="str">
        <f t="shared" si="226"/>
        <v/>
      </c>
      <c r="Q1478" s="27" t="str">
        <f t="shared" si="227"/>
        <v/>
      </c>
      <c r="R1478" s="26" t="str">
        <f t="array" ref="R1478">IF($P1478="","",INDEX($B$10:$B$500,SMALL(IF($D$10:$D$500=$Q1478,ROW($10:$500)-9),COUNTIF($Q$9:$Q1477,$Q1478)+1)))</f>
        <v/>
      </c>
    </row>
    <row r="1479" spans="1:18" ht="26.25" thickTop="1" thickBot="1" x14ac:dyDescent="0.4">
      <c r="A1479" s="13" t="str">
        <f>IF(B1479="","",COUNT($A$9:A1478)+1)</f>
        <v/>
      </c>
      <c r="B1479" s="16"/>
      <c r="C1479" s="16"/>
      <c r="D1479" s="18" t="str">
        <f t="shared" si="228"/>
        <v/>
      </c>
      <c r="E1479" s="16" t="str">
        <f t="shared" si="229"/>
        <v/>
      </c>
      <c r="F1479" s="16" t="str">
        <f t="shared" si="230"/>
        <v/>
      </c>
      <c r="G1479" s="16" t="str">
        <f t="shared" si="231"/>
        <v/>
      </c>
      <c r="H1479" s="15" t="str">
        <f t="shared" si="232"/>
        <v/>
      </c>
      <c r="I1479" s="15" t="str">
        <f t="shared" si="233"/>
        <v/>
      </c>
      <c r="J1479" s="15" t="str">
        <f t="shared" si="234"/>
        <v/>
      </c>
      <c r="K1479" s="28"/>
      <c r="L1479" s="13" t="str">
        <f t="shared" si="224"/>
        <v/>
      </c>
      <c r="M1479" s="27" t="str">
        <f t="shared" si="225"/>
        <v/>
      </c>
      <c r="N1479" s="26" t="str">
        <f t="array" ref="N1479">IF($L1479="","",INDEX($B$10:$B$500,SMALL(IF($D$10:$D$500=$M1479,ROW($10:$500)-9),COUNTIF($M$9:$M1478,$M1479)+1)))</f>
        <v/>
      </c>
      <c r="O1479" s="28"/>
      <c r="P1479" s="13" t="str">
        <f t="shared" si="226"/>
        <v/>
      </c>
      <c r="Q1479" s="27" t="str">
        <f t="shared" si="227"/>
        <v/>
      </c>
      <c r="R1479" s="26" t="str">
        <f t="array" ref="R1479">IF($P1479="","",INDEX($B$10:$B$500,SMALL(IF($D$10:$D$500=$Q1479,ROW($10:$500)-9),COUNTIF($Q$9:$Q1478,$Q1479)+1)))</f>
        <v/>
      </c>
    </row>
    <row r="1480" spans="1:18" ht="26.25" thickTop="1" thickBot="1" x14ac:dyDescent="0.4">
      <c r="A1480" s="13" t="str">
        <f>IF(B1480="","",COUNT($A$9:A1479)+1)</f>
        <v/>
      </c>
      <c r="B1480" s="16"/>
      <c r="C1480" s="16"/>
      <c r="D1480" s="18" t="str">
        <f t="shared" si="228"/>
        <v/>
      </c>
      <c r="E1480" s="16" t="str">
        <f t="shared" si="229"/>
        <v/>
      </c>
      <c r="F1480" s="16" t="str">
        <f t="shared" si="230"/>
        <v/>
      </c>
      <c r="G1480" s="16" t="str">
        <f t="shared" si="231"/>
        <v/>
      </c>
      <c r="H1480" s="15" t="str">
        <f t="shared" si="232"/>
        <v/>
      </c>
      <c r="I1480" s="15" t="str">
        <f t="shared" si="233"/>
        <v/>
      </c>
      <c r="J1480" s="15" t="str">
        <f t="shared" si="234"/>
        <v/>
      </c>
      <c r="K1480" s="28"/>
      <c r="L1480" s="13" t="str">
        <f t="shared" si="224"/>
        <v/>
      </c>
      <c r="M1480" s="27" t="str">
        <f t="shared" si="225"/>
        <v/>
      </c>
      <c r="N1480" s="26" t="str">
        <f t="array" ref="N1480">IF($L1480="","",INDEX($B$10:$B$500,SMALL(IF($D$10:$D$500=$M1480,ROW($10:$500)-9),COUNTIF($M$9:$M1479,$M1480)+1)))</f>
        <v/>
      </c>
      <c r="O1480" s="28"/>
      <c r="P1480" s="13" t="str">
        <f t="shared" si="226"/>
        <v/>
      </c>
      <c r="Q1480" s="27" t="str">
        <f t="shared" si="227"/>
        <v/>
      </c>
      <c r="R1480" s="26" t="str">
        <f t="array" ref="R1480">IF($P1480="","",INDEX($B$10:$B$500,SMALL(IF($D$10:$D$500=$Q1480,ROW($10:$500)-9),COUNTIF($Q$9:$Q1479,$Q1480)+1)))</f>
        <v/>
      </c>
    </row>
    <row r="1481" spans="1:18" ht="26.25" thickTop="1" thickBot="1" x14ac:dyDescent="0.4">
      <c r="A1481" s="13" t="str">
        <f>IF(B1481="","",COUNT($A$9:A1480)+1)</f>
        <v/>
      </c>
      <c r="B1481" s="16"/>
      <c r="C1481" s="16"/>
      <c r="D1481" s="18" t="str">
        <f t="shared" si="228"/>
        <v/>
      </c>
      <c r="E1481" s="16" t="str">
        <f t="shared" si="229"/>
        <v/>
      </c>
      <c r="F1481" s="16" t="str">
        <f t="shared" si="230"/>
        <v/>
      </c>
      <c r="G1481" s="16" t="str">
        <f t="shared" si="231"/>
        <v/>
      </c>
      <c r="H1481" s="15" t="str">
        <f t="shared" si="232"/>
        <v/>
      </c>
      <c r="I1481" s="15" t="str">
        <f t="shared" si="233"/>
        <v/>
      </c>
      <c r="J1481" s="15" t="str">
        <f t="shared" si="234"/>
        <v/>
      </c>
      <c r="K1481" s="28"/>
      <c r="L1481" s="13" t="str">
        <f t="shared" si="224"/>
        <v/>
      </c>
      <c r="M1481" s="27" t="str">
        <f t="shared" si="225"/>
        <v/>
      </c>
      <c r="N1481" s="26" t="str">
        <f t="array" ref="N1481">IF($L1481="","",INDEX($B$10:$B$500,SMALL(IF($D$10:$D$500=$M1481,ROW($10:$500)-9),COUNTIF($M$9:$M1480,$M1481)+1)))</f>
        <v/>
      </c>
      <c r="O1481" s="28"/>
      <c r="P1481" s="13" t="str">
        <f t="shared" si="226"/>
        <v/>
      </c>
      <c r="Q1481" s="27" t="str">
        <f t="shared" si="227"/>
        <v/>
      </c>
      <c r="R1481" s="26" t="str">
        <f t="array" ref="R1481">IF($P1481="","",INDEX($B$10:$B$500,SMALL(IF($D$10:$D$500=$Q1481,ROW($10:$500)-9),COUNTIF($Q$9:$Q1480,$Q1481)+1)))</f>
        <v/>
      </c>
    </row>
    <row r="1482" spans="1:18" ht="26.25" thickTop="1" thickBot="1" x14ac:dyDescent="0.4">
      <c r="A1482" s="13" t="str">
        <f>IF(B1482="","",COUNT($A$9:A1481)+1)</f>
        <v/>
      </c>
      <c r="B1482" s="16"/>
      <c r="C1482" s="16"/>
      <c r="D1482" s="18" t="str">
        <f t="shared" si="228"/>
        <v/>
      </c>
      <c r="E1482" s="16" t="str">
        <f t="shared" si="229"/>
        <v/>
      </c>
      <c r="F1482" s="16" t="str">
        <f t="shared" si="230"/>
        <v/>
      </c>
      <c r="G1482" s="16" t="str">
        <f t="shared" si="231"/>
        <v/>
      </c>
      <c r="H1482" s="15" t="str">
        <f t="shared" si="232"/>
        <v/>
      </c>
      <c r="I1482" s="15" t="str">
        <f t="shared" si="233"/>
        <v/>
      </c>
      <c r="J1482" s="15" t="str">
        <f t="shared" si="234"/>
        <v/>
      </c>
      <c r="K1482" s="28"/>
      <c r="L1482" s="13" t="str">
        <f t="shared" ref="L1482:L1545" si="235">IF(ROW($A1473)&gt;MAX($A:$A),"",ROW($A1473))</f>
        <v/>
      </c>
      <c r="M1482" s="27" t="str">
        <f t="shared" ref="M1482:M1545" si="236">IF(ISERROR(SMALL($D$10:$D$500,$L1482)),"",SMALL($D$10:$D$500,$L1482))</f>
        <v/>
      </c>
      <c r="N1482" s="26" t="str">
        <f t="array" ref="N1482">IF($L1482="","",INDEX($B$10:$B$500,SMALL(IF($D$10:$D$500=$M1482,ROW($10:$500)-9),COUNTIF($M$9:$M1481,$M1482)+1)))</f>
        <v/>
      </c>
      <c r="O1482" s="28"/>
      <c r="P1482" s="13" t="str">
        <f t="shared" ref="P1482:P1545" si="237">IF(ROW($A1473)&gt;MAX($A:$A),"",ROW($A1473))</f>
        <v/>
      </c>
      <c r="Q1482" s="27" t="str">
        <f t="shared" ref="Q1482:Q1545" si="238">IF(ISERROR(LARGE($D$10:$D$500,$L1482)),"",LARGE($D$10:$D$500,$L1482))</f>
        <v/>
      </c>
      <c r="R1482" s="26" t="str">
        <f t="array" ref="R1482">IF($P1482="","",INDEX($B$10:$B$500,SMALL(IF($D$10:$D$500=$Q1482,ROW($10:$500)-9),COUNTIF($Q$9:$Q1481,$Q1482)+1)))</f>
        <v/>
      </c>
    </row>
    <row r="1483" spans="1:18" ht="26.25" thickTop="1" thickBot="1" x14ac:dyDescent="0.4">
      <c r="A1483" s="13" t="str">
        <f>IF(B1483="","",COUNT($A$9:A1482)+1)</f>
        <v/>
      </c>
      <c r="B1483" s="16"/>
      <c r="C1483" s="16"/>
      <c r="D1483" s="18" t="str">
        <f t="shared" si="228"/>
        <v/>
      </c>
      <c r="E1483" s="16" t="str">
        <f t="shared" si="229"/>
        <v/>
      </c>
      <c r="F1483" s="16" t="str">
        <f t="shared" si="230"/>
        <v/>
      </c>
      <c r="G1483" s="16" t="str">
        <f t="shared" si="231"/>
        <v/>
      </c>
      <c r="H1483" s="15" t="str">
        <f t="shared" si="232"/>
        <v/>
      </c>
      <c r="I1483" s="15" t="str">
        <f t="shared" si="233"/>
        <v/>
      </c>
      <c r="J1483" s="15" t="str">
        <f t="shared" si="234"/>
        <v/>
      </c>
      <c r="K1483" s="28"/>
      <c r="L1483" s="13" t="str">
        <f t="shared" si="235"/>
        <v/>
      </c>
      <c r="M1483" s="27" t="str">
        <f t="shared" si="236"/>
        <v/>
      </c>
      <c r="N1483" s="26" t="str">
        <f t="array" ref="N1483">IF($L1483="","",INDEX($B$10:$B$500,SMALL(IF($D$10:$D$500=$M1483,ROW($10:$500)-9),COUNTIF($M$9:$M1482,$M1483)+1)))</f>
        <v/>
      </c>
      <c r="O1483" s="28"/>
      <c r="P1483" s="13" t="str">
        <f t="shared" si="237"/>
        <v/>
      </c>
      <c r="Q1483" s="27" t="str">
        <f t="shared" si="238"/>
        <v/>
      </c>
      <c r="R1483" s="26" t="str">
        <f t="array" ref="R1483">IF($P1483="","",INDEX($B$10:$B$500,SMALL(IF($D$10:$D$500=$Q1483,ROW($10:$500)-9),COUNTIF($Q$9:$Q1482,$Q1483)+1)))</f>
        <v/>
      </c>
    </row>
    <row r="1484" spans="1:18" ht="26.25" thickTop="1" thickBot="1" x14ac:dyDescent="0.4">
      <c r="A1484" s="13" t="str">
        <f>IF(B1484="","",COUNT($A$9:A1483)+1)</f>
        <v/>
      </c>
      <c r="B1484" s="16"/>
      <c r="C1484" s="16"/>
      <c r="D1484" s="18" t="str">
        <f t="shared" si="228"/>
        <v/>
      </c>
      <c r="E1484" s="16" t="str">
        <f t="shared" si="229"/>
        <v/>
      </c>
      <c r="F1484" s="16" t="str">
        <f t="shared" si="230"/>
        <v/>
      </c>
      <c r="G1484" s="16" t="str">
        <f t="shared" si="231"/>
        <v/>
      </c>
      <c r="H1484" s="15" t="str">
        <f t="shared" si="232"/>
        <v/>
      </c>
      <c r="I1484" s="15" t="str">
        <f t="shared" si="233"/>
        <v/>
      </c>
      <c r="J1484" s="15" t="str">
        <f t="shared" si="234"/>
        <v/>
      </c>
      <c r="K1484" s="28"/>
      <c r="L1484" s="13" t="str">
        <f t="shared" si="235"/>
        <v/>
      </c>
      <c r="M1484" s="27" t="str">
        <f t="shared" si="236"/>
        <v/>
      </c>
      <c r="N1484" s="26" t="str">
        <f t="array" ref="N1484">IF($L1484="","",INDEX($B$10:$B$500,SMALL(IF($D$10:$D$500=$M1484,ROW($10:$500)-9),COUNTIF($M$9:$M1483,$M1484)+1)))</f>
        <v/>
      </c>
      <c r="O1484" s="28"/>
      <c r="P1484" s="13" t="str">
        <f t="shared" si="237"/>
        <v/>
      </c>
      <c r="Q1484" s="27" t="str">
        <f t="shared" si="238"/>
        <v/>
      </c>
      <c r="R1484" s="26" t="str">
        <f t="array" ref="R1484">IF($P1484="","",INDEX($B$10:$B$500,SMALL(IF($D$10:$D$500=$Q1484,ROW($10:$500)-9),COUNTIF($Q$9:$Q1483,$Q1484)+1)))</f>
        <v/>
      </c>
    </row>
    <row r="1485" spans="1:18" ht="26.25" thickTop="1" thickBot="1" x14ac:dyDescent="0.4">
      <c r="A1485" s="13" t="str">
        <f>IF(B1485="","",COUNT($A$9:A1484)+1)</f>
        <v/>
      </c>
      <c r="B1485" s="16"/>
      <c r="C1485" s="16"/>
      <c r="D1485" s="18" t="str">
        <f t="shared" si="228"/>
        <v/>
      </c>
      <c r="E1485" s="16" t="str">
        <f t="shared" si="229"/>
        <v/>
      </c>
      <c r="F1485" s="16" t="str">
        <f t="shared" si="230"/>
        <v/>
      </c>
      <c r="G1485" s="16" t="str">
        <f t="shared" si="231"/>
        <v/>
      </c>
      <c r="H1485" s="15" t="str">
        <f t="shared" si="232"/>
        <v/>
      </c>
      <c r="I1485" s="15" t="str">
        <f t="shared" si="233"/>
        <v/>
      </c>
      <c r="J1485" s="15" t="str">
        <f t="shared" si="234"/>
        <v/>
      </c>
      <c r="K1485" s="28"/>
      <c r="L1485" s="13" t="str">
        <f t="shared" si="235"/>
        <v/>
      </c>
      <c r="M1485" s="27" t="str">
        <f t="shared" si="236"/>
        <v/>
      </c>
      <c r="N1485" s="26" t="str">
        <f t="array" ref="N1485">IF($L1485="","",INDEX($B$10:$B$500,SMALL(IF($D$10:$D$500=$M1485,ROW($10:$500)-9),COUNTIF($M$9:$M1484,$M1485)+1)))</f>
        <v/>
      </c>
      <c r="O1485" s="28"/>
      <c r="P1485" s="13" t="str">
        <f t="shared" si="237"/>
        <v/>
      </c>
      <c r="Q1485" s="27" t="str">
        <f t="shared" si="238"/>
        <v/>
      </c>
      <c r="R1485" s="26" t="str">
        <f t="array" ref="R1485">IF($P1485="","",INDEX($B$10:$B$500,SMALL(IF($D$10:$D$500=$Q1485,ROW($10:$500)-9),COUNTIF($Q$9:$Q1484,$Q1485)+1)))</f>
        <v/>
      </c>
    </row>
    <row r="1486" spans="1:18" ht="26.25" thickTop="1" thickBot="1" x14ac:dyDescent="0.4">
      <c r="A1486" s="13" t="str">
        <f>IF(B1486="","",COUNT($A$9:A1485)+1)</f>
        <v/>
      </c>
      <c r="B1486" s="16"/>
      <c r="C1486" s="16"/>
      <c r="D1486" s="18" t="str">
        <f t="shared" si="228"/>
        <v/>
      </c>
      <c r="E1486" s="16" t="str">
        <f t="shared" si="229"/>
        <v/>
      </c>
      <c r="F1486" s="16" t="str">
        <f t="shared" si="230"/>
        <v/>
      </c>
      <c r="G1486" s="16" t="str">
        <f t="shared" si="231"/>
        <v/>
      </c>
      <c r="H1486" s="15" t="str">
        <f t="shared" si="232"/>
        <v/>
      </c>
      <c r="I1486" s="15" t="str">
        <f t="shared" si="233"/>
        <v/>
      </c>
      <c r="J1486" s="15" t="str">
        <f t="shared" si="234"/>
        <v/>
      </c>
      <c r="K1486" s="28"/>
      <c r="L1486" s="13" t="str">
        <f t="shared" si="235"/>
        <v/>
      </c>
      <c r="M1486" s="27" t="str">
        <f t="shared" si="236"/>
        <v/>
      </c>
      <c r="N1486" s="26" t="str">
        <f t="array" ref="N1486">IF($L1486="","",INDEX($B$10:$B$500,SMALL(IF($D$10:$D$500=$M1486,ROW($10:$500)-9),COUNTIF($M$9:$M1485,$M1486)+1)))</f>
        <v/>
      </c>
      <c r="O1486" s="28"/>
      <c r="P1486" s="13" t="str">
        <f t="shared" si="237"/>
        <v/>
      </c>
      <c r="Q1486" s="27" t="str">
        <f t="shared" si="238"/>
        <v/>
      </c>
      <c r="R1486" s="26" t="str">
        <f t="array" ref="R1486">IF($P1486="","",INDEX($B$10:$B$500,SMALL(IF($D$10:$D$500=$Q1486,ROW($10:$500)-9),COUNTIF($Q$9:$Q1485,$Q1486)+1)))</f>
        <v/>
      </c>
    </row>
    <row r="1487" spans="1:18" ht="26.25" thickTop="1" thickBot="1" x14ac:dyDescent="0.4">
      <c r="A1487" s="13" t="str">
        <f>IF(B1487="","",COUNT($A$9:A1486)+1)</f>
        <v/>
      </c>
      <c r="B1487" s="16"/>
      <c r="C1487" s="16"/>
      <c r="D1487" s="18" t="str">
        <f t="shared" si="228"/>
        <v/>
      </c>
      <c r="E1487" s="16" t="str">
        <f t="shared" si="229"/>
        <v/>
      </c>
      <c r="F1487" s="16" t="str">
        <f t="shared" si="230"/>
        <v/>
      </c>
      <c r="G1487" s="16" t="str">
        <f t="shared" si="231"/>
        <v/>
      </c>
      <c r="H1487" s="15" t="str">
        <f t="shared" si="232"/>
        <v/>
      </c>
      <c r="I1487" s="15" t="str">
        <f t="shared" si="233"/>
        <v/>
      </c>
      <c r="J1487" s="15" t="str">
        <f t="shared" si="234"/>
        <v/>
      </c>
      <c r="K1487" s="28"/>
      <c r="L1487" s="13" t="str">
        <f t="shared" si="235"/>
        <v/>
      </c>
      <c r="M1487" s="27" t="str">
        <f t="shared" si="236"/>
        <v/>
      </c>
      <c r="N1487" s="26" t="str">
        <f t="array" ref="N1487">IF($L1487="","",INDEX($B$10:$B$500,SMALL(IF($D$10:$D$500=$M1487,ROW($10:$500)-9),COUNTIF($M$9:$M1486,$M1487)+1)))</f>
        <v/>
      </c>
      <c r="O1487" s="28"/>
      <c r="P1487" s="13" t="str">
        <f t="shared" si="237"/>
        <v/>
      </c>
      <c r="Q1487" s="27" t="str">
        <f t="shared" si="238"/>
        <v/>
      </c>
      <c r="R1487" s="26" t="str">
        <f t="array" ref="R1487">IF($P1487="","",INDEX($B$10:$B$500,SMALL(IF($D$10:$D$500=$Q1487,ROW($10:$500)-9),COUNTIF($Q$9:$Q1486,$Q1487)+1)))</f>
        <v/>
      </c>
    </row>
    <row r="1488" spans="1:18" ht="26.25" thickTop="1" thickBot="1" x14ac:dyDescent="0.4">
      <c r="A1488" s="13" t="str">
        <f>IF(B1488="","",COUNT($A$9:A1487)+1)</f>
        <v/>
      </c>
      <c r="B1488" s="16"/>
      <c r="C1488" s="16"/>
      <c r="D1488" s="18" t="str">
        <f t="shared" si="228"/>
        <v/>
      </c>
      <c r="E1488" s="16" t="str">
        <f t="shared" si="229"/>
        <v/>
      </c>
      <c r="F1488" s="16" t="str">
        <f t="shared" si="230"/>
        <v/>
      </c>
      <c r="G1488" s="16" t="str">
        <f t="shared" si="231"/>
        <v/>
      </c>
      <c r="H1488" s="15" t="str">
        <f t="shared" si="232"/>
        <v/>
      </c>
      <c r="I1488" s="15" t="str">
        <f t="shared" si="233"/>
        <v/>
      </c>
      <c r="J1488" s="15" t="str">
        <f t="shared" si="234"/>
        <v/>
      </c>
      <c r="K1488" s="28"/>
      <c r="L1488" s="13" t="str">
        <f t="shared" si="235"/>
        <v/>
      </c>
      <c r="M1488" s="27" t="str">
        <f t="shared" si="236"/>
        <v/>
      </c>
      <c r="N1488" s="26" t="str">
        <f t="array" ref="N1488">IF($L1488="","",INDEX($B$10:$B$500,SMALL(IF($D$10:$D$500=$M1488,ROW($10:$500)-9),COUNTIF($M$9:$M1487,$M1488)+1)))</f>
        <v/>
      </c>
      <c r="O1488" s="28"/>
      <c r="P1488" s="13" t="str">
        <f t="shared" si="237"/>
        <v/>
      </c>
      <c r="Q1488" s="27" t="str">
        <f t="shared" si="238"/>
        <v/>
      </c>
      <c r="R1488" s="26" t="str">
        <f t="array" ref="R1488">IF($P1488="","",INDEX($B$10:$B$500,SMALL(IF($D$10:$D$500=$Q1488,ROW($10:$500)-9),COUNTIF($Q$9:$Q1487,$Q1488)+1)))</f>
        <v/>
      </c>
    </row>
    <row r="1489" spans="1:18" ht="26.25" thickTop="1" thickBot="1" x14ac:dyDescent="0.4">
      <c r="A1489" s="13" t="str">
        <f>IF(B1489="","",COUNT($A$9:A1488)+1)</f>
        <v/>
      </c>
      <c r="B1489" s="16"/>
      <c r="C1489" s="16"/>
      <c r="D1489" s="18" t="str">
        <f t="shared" si="228"/>
        <v/>
      </c>
      <c r="E1489" s="16" t="str">
        <f t="shared" si="229"/>
        <v/>
      </c>
      <c r="F1489" s="16" t="str">
        <f t="shared" si="230"/>
        <v/>
      </c>
      <c r="G1489" s="16" t="str">
        <f t="shared" si="231"/>
        <v/>
      </c>
      <c r="H1489" s="15" t="str">
        <f t="shared" si="232"/>
        <v/>
      </c>
      <c r="I1489" s="15" t="str">
        <f t="shared" si="233"/>
        <v/>
      </c>
      <c r="J1489" s="15" t="str">
        <f t="shared" si="234"/>
        <v/>
      </c>
      <c r="K1489" s="28"/>
      <c r="L1489" s="13" t="str">
        <f t="shared" si="235"/>
        <v/>
      </c>
      <c r="M1489" s="27" t="str">
        <f t="shared" si="236"/>
        <v/>
      </c>
      <c r="N1489" s="26" t="str">
        <f t="array" ref="N1489">IF($L1489="","",INDEX($B$10:$B$500,SMALL(IF($D$10:$D$500=$M1489,ROW($10:$500)-9),COUNTIF($M$9:$M1488,$M1489)+1)))</f>
        <v/>
      </c>
      <c r="O1489" s="28"/>
      <c r="P1489" s="13" t="str">
        <f t="shared" si="237"/>
        <v/>
      </c>
      <c r="Q1489" s="27" t="str">
        <f t="shared" si="238"/>
        <v/>
      </c>
      <c r="R1489" s="26" t="str">
        <f t="array" ref="R1489">IF($P1489="","",INDEX($B$10:$B$500,SMALL(IF($D$10:$D$500=$Q1489,ROW($10:$500)-9),COUNTIF($Q$9:$Q1488,$Q1489)+1)))</f>
        <v/>
      </c>
    </row>
    <row r="1490" spans="1:18" ht="26.25" thickTop="1" thickBot="1" x14ac:dyDescent="0.4">
      <c r="A1490" s="13" t="str">
        <f>IF(B1490="","",COUNT($A$9:A1489)+1)</f>
        <v/>
      </c>
      <c r="B1490" s="16"/>
      <c r="C1490" s="16"/>
      <c r="D1490" s="18" t="str">
        <f t="shared" si="228"/>
        <v/>
      </c>
      <c r="E1490" s="16" t="str">
        <f t="shared" si="229"/>
        <v/>
      </c>
      <c r="F1490" s="16" t="str">
        <f t="shared" si="230"/>
        <v/>
      </c>
      <c r="G1490" s="16" t="str">
        <f t="shared" si="231"/>
        <v/>
      </c>
      <c r="H1490" s="15" t="str">
        <f t="shared" si="232"/>
        <v/>
      </c>
      <c r="I1490" s="15" t="str">
        <f t="shared" si="233"/>
        <v/>
      </c>
      <c r="J1490" s="15" t="str">
        <f t="shared" si="234"/>
        <v/>
      </c>
      <c r="K1490" s="28"/>
      <c r="L1490" s="13" t="str">
        <f t="shared" si="235"/>
        <v/>
      </c>
      <c r="M1490" s="27" t="str">
        <f t="shared" si="236"/>
        <v/>
      </c>
      <c r="N1490" s="26" t="str">
        <f t="array" ref="N1490">IF($L1490="","",INDEX($B$10:$B$500,SMALL(IF($D$10:$D$500=$M1490,ROW($10:$500)-9),COUNTIF($M$9:$M1489,$M1490)+1)))</f>
        <v/>
      </c>
      <c r="O1490" s="28"/>
      <c r="P1490" s="13" t="str">
        <f t="shared" si="237"/>
        <v/>
      </c>
      <c r="Q1490" s="27" t="str">
        <f t="shared" si="238"/>
        <v/>
      </c>
      <c r="R1490" s="26" t="str">
        <f t="array" ref="R1490">IF($P1490="","",INDEX($B$10:$B$500,SMALL(IF($D$10:$D$500=$Q1490,ROW($10:$500)-9),COUNTIF($Q$9:$Q1489,$Q1490)+1)))</f>
        <v/>
      </c>
    </row>
    <row r="1491" spans="1:18" ht="26.25" thickTop="1" thickBot="1" x14ac:dyDescent="0.4">
      <c r="A1491" s="13" t="str">
        <f>IF(B1491="","",COUNT($A$9:A1490)+1)</f>
        <v/>
      </c>
      <c r="B1491" s="16"/>
      <c r="C1491" s="16"/>
      <c r="D1491" s="18" t="str">
        <f t="shared" si="228"/>
        <v/>
      </c>
      <c r="E1491" s="16" t="str">
        <f t="shared" si="229"/>
        <v/>
      </c>
      <c r="F1491" s="16" t="str">
        <f t="shared" si="230"/>
        <v/>
      </c>
      <c r="G1491" s="16" t="str">
        <f t="shared" si="231"/>
        <v/>
      </c>
      <c r="H1491" s="15" t="str">
        <f t="shared" si="232"/>
        <v/>
      </c>
      <c r="I1491" s="15" t="str">
        <f t="shared" si="233"/>
        <v/>
      </c>
      <c r="J1491" s="15" t="str">
        <f t="shared" si="234"/>
        <v/>
      </c>
      <c r="K1491" s="28"/>
      <c r="L1491" s="13" t="str">
        <f t="shared" si="235"/>
        <v/>
      </c>
      <c r="M1491" s="27" t="str">
        <f t="shared" si="236"/>
        <v/>
      </c>
      <c r="N1491" s="26" t="str">
        <f t="array" ref="N1491">IF($L1491="","",INDEX($B$10:$B$500,SMALL(IF($D$10:$D$500=$M1491,ROW($10:$500)-9),COUNTIF($M$9:$M1490,$M1491)+1)))</f>
        <v/>
      </c>
      <c r="O1491" s="28"/>
      <c r="P1491" s="13" t="str">
        <f t="shared" si="237"/>
        <v/>
      </c>
      <c r="Q1491" s="27" t="str">
        <f t="shared" si="238"/>
        <v/>
      </c>
      <c r="R1491" s="26" t="str">
        <f t="array" ref="R1491">IF($P1491="","",INDEX($B$10:$B$500,SMALL(IF($D$10:$D$500=$Q1491,ROW($10:$500)-9),COUNTIF($Q$9:$Q1490,$Q1491)+1)))</f>
        <v/>
      </c>
    </row>
    <row r="1492" spans="1:18" ht="26.25" thickTop="1" thickBot="1" x14ac:dyDescent="0.4">
      <c r="A1492" s="13" t="str">
        <f>IF(B1492="","",COUNT($A$9:A1491)+1)</f>
        <v/>
      </c>
      <c r="B1492" s="16"/>
      <c r="C1492" s="16"/>
      <c r="D1492" s="18" t="str">
        <f t="shared" si="228"/>
        <v/>
      </c>
      <c r="E1492" s="16" t="str">
        <f t="shared" si="229"/>
        <v/>
      </c>
      <c r="F1492" s="16" t="str">
        <f t="shared" si="230"/>
        <v/>
      </c>
      <c r="G1492" s="16" t="str">
        <f t="shared" si="231"/>
        <v/>
      </c>
      <c r="H1492" s="15" t="str">
        <f t="shared" si="232"/>
        <v/>
      </c>
      <c r="I1492" s="15" t="str">
        <f t="shared" si="233"/>
        <v/>
      </c>
      <c r="J1492" s="15" t="str">
        <f t="shared" si="234"/>
        <v/>
      </c>
      <c r="K1492" s="28"/>
      <c r="L1492" s="13" t="str">
        <f t="shared" si="235"/>
        <v/>
      </c>
      <c r="M1492" s="27" t="str">
        <f t="shared" si="236"/>
        <v/>
      </c>
      <c r="N1492" s="26" t="str">
        <f t="array" ref="N1492">IF($L1492="","",INDEX($B$10:$B$500,SMALL(IF($D$10:$D$500=$M1492,ROW($10:$500)-9),COUNTIF($M$9:$M1491,$M1492)+1)))</f>
        <v/>
      </c>
      <c r="O1492" s="28"/>
      <c r="P1492" s="13" t="str">
        <f t="shared" si="237"/>
        <v/>
      </c>
      <c r="Q1492" s="27" t="str">
        <f t="shared" si="238"/>
        <v/>
      </c>
      <c r="R1492" s="26" t="str">
        <f t="array" ref="R1492">IF($P1492="","",INDEX($B$10:$B$500,SMALL(IF($D$10:$D$500=$Q1492,ROW($10:$500)-9),COUNTIF($Q$9:$Q1491,$Q1492)+1)))</f>
        <v/>
      </c>
    </row>
    <row r="1493" spans="1:18" ht="26.25" thickTop="1" thickBot="1" x14ac:dyDescent="0.4">
      <c r="A1493" s="13" t="str">
        <f>IF(B1493="","",COUNT($A$9:A1492)+1)</f>
        <v/>
      </c>
      <c r="B1493" s="16"/>
      <c r="C1493" s="16"/>
      <c r="D1493" s="18" t="str">
        <f t="shared" si="228"/>
        <v/>
      </c>
      <c r="E1493" s="16" t="str">
        <f t="shared" si="229"/>
        <v/>
      </c>
      <c r="F1493" s="16" t="str">
        <f t="shared" si="230"/>
        <v/>
      </c>
      <c r="G1493" s="16" t="str">
        <f t="shared" si="231"/>
        <v/>
      </c>
      <c r="H1493" s="15" t="str">
        <f t="shared" si="232"/>
        <v/>
      </c>
      <c r="I1493" s="15" t="str">
        <f t="shared" si="233"/>
        <v/>
      </c>
      <c r="J1493" s="15" t="str">
        <f t="shared" si="234"/>
        <v/>
      </c>
      <c r="K1493" s="28"/>
      <c r="L1493" s="13" t="str">
        <f t="shared" si="235"/>
        <v/>
      </c>
      <c r="M1493" s="27" t="str">
        <f t="shared" si="236"/>
        <v/>
      </c>
      <c r="N1493" s="26" t="str">
        <f t="array" ref="N1493">IF($L1493="","",INDEX($B$10:$B$500,SMALL(IF($D$10:$D$500=$M1493,ROW($10:$500)-9),COUNTIF($M$9:$M1492,$M1493)+1)))</f>
        <v/>
      </c>
      <c r="O1493" s="28"/>
      <c r="P1493" s="13" t="str">
        <f t="shared" si="237"/>
        <v/>
      </c>
      <c r="Q1493" s="27" t="str">
        <f t="shared" si="238"/>
        <v/>
      </c>
      <c r="R1493" s="26" t="str">
        <f t="array" ref="R1493">IF($P1493="","",INDEX($B$10:$B$500,SMALL(IF($D$10:$D$500=$Q1493,ROW($10:$500)-9),COUNTIF($Q$9:$Q1492,$Q1493)+1)))</f>
        <v/>
      </c>
    </row>
    <row r="1494" spans="1:18" ht="26.25" thickTop="1" thickBot="1" x14ac:dyDescent="0.4">
      <c r="A1494" s="13" t="str">
        <f>IF(B1494="","",COUNT($A$9:A1493)+1)</f>
        <v/>
      </c>
      <c r="B1494" s="16"/>
      <c r="C1494" s="16"/>
      <c r="D1494" s="18" t="str">
        <f t="shared" si="228"/>
        <v/>
      </c>
      <c r="E1494" s="16" t="str">
        <f t="shared" si="229"/>
        <v/>
      </c>
      <c r="F1494" s="16" t="str">
        <f t="shared" si="230"/>
        <v/>
      </c>
      <c r="G1494" s="16" t="str">
        <f t="shared" si="231"/>
        <v/>
      </c>
      <c r="H1494" s="15" t="str">
        <f t="shared" si="232"/>
        <v/>
      </c>
      <c r="I1494" s="15" t="str">
        <f t="shared" si="233"/>
        <v/>
      </c>
      <c r="J1494" s="15" t="str">
        <f t="shared" si="234"/>
        <v/>
      </c>
      <c r="K1494" s="28"/>
      <c r="L1494" s="13" t="str">
        <f t="shared" si="235"/>
        <v/>
      </c>
      <c r="M1494" s="27" t="str">
        <f t="shared" si="236"/>
        <v/>
      </c>
      <c r="N1494" s="26" t="str">
        <f t="array" ref="N1494">IF($L1494="","",INDEX($B$10:$B$500,SMALL(IF($D$10:$D$500=$M1494,ROW($10:$500)-9),COUNTIF($M$9:$M1493,$M1494)+1)))</f>
        <v/>
      </c>
      <c r="O1494" s="28"/>
      <c r="P1494" s="13" t="str">
        <f t="shared" si="237"/>
        <v/>
      </c>
      <c r="Q1494" s="27" t="str">
        <f t="shared" si="238"/>
        <v/>
      </c>
      <c r="R1494" s="26" t="str">
        <f t="array" ref="R1494">IF($P1494="","",INDEX($B$10:$B$500,SMALL(IF($D$10:$D$500=$Q1494,ROW($10:$500)-9),COUNTIF($Q$9:$Q1493,$Q1494)+1)))</f>
        <v/>
      </c>
    </row>
    <row r="1495" spans="1:18" ht="26.25" thickTop="1" thickBot="1" x14ac:dyDescent="0.4">
      <c r="A1495" s="13" t="str">
        <f>IF(B1495="","",COUNT($A$9:A1494)+1)</f>
        <v/>
      </c>
      <c r="B1495" s="16"/>
      <c r="C1495" s="16"/>
      <c r="D1495" s="18" t="str">
        <f t="shared" si="228"/>
        <v/>
      </c>
      <c r="E1495" s="16" t="str">
        <f t="shared" si="229"/>
        <v/>
      </c>
      <c r="F1495" s="16" t="str">
        <f t="shared" si="230"/>
        <v/>
      </c>
      <c r="G1495" s="16" t="str">
        <f t="shared" si="231"/>
        <v/>
      </c>
      <c r="H1495" s="15" t="str">
        <f t="shared" si="232"/>
        <v/>
      </c>
      <c r="I1495" s="15" t="str">
        <f t="shared" si="233"/>
        <v/>
      </c>
      <c r="J1495" s="15" t="str">
        <f t="shared" si="234"/>
        <v/>
      </c>
      <c r="K1495" s="28"/>
      <c r="L1495" s="13" t="str">
        <f t="shared" si="235"/>
        <v/>
      </c>
      <c r="M1495" s="27" t="str">
        <f t="shared" si="236"/>
        <v/>
      </c>
      <c r="N1495" s="26" t="str">
        <f t="array" ref="N1495">IF($L1495="","",INDEX($B$10:$B$500,SMALL(IF($D$10:$D$500=$M1495,ROW($10:$500)-9),COUNTIF($M$9:$M1494,$M1495)+1)))</f>
        <v/>
      </c>
      <c r="O1495" s="28"/>
      <c r="P1495" s="13" t="str">
        <f t="shared" si="237"/>
        <v/>
      </c>
      <c r="Q1495" s="27" t="str">
        <f t="shared" si="238"/>
        <v/>
      </c>
      <c r="R1495" s="26" t="str">
        <f t="array" ref="R1495">IF($P1495="","",INDEX($B$10:$B$500,SMALL(IF($D$10:$D$500=$Q1495,ROW($10:$500)-9),COUNTIF($Q$9:$Q1494,$Q1495)+1)))</f>
        <v/>
      </c>
    </row>
    <row r="1496" spans="1:18" ht="26.25" thickTop="1" thickBot="1" x14ac:dyDescent="0.4">
      <c r="A1496" s="13" t="str">
        <f>IF(B1496="","",COUNT($A$9:A1495)+1)</f>
        <v/>
      </c>
      <c r="B1496" s="16"/>
      <c r="C1496" s="16"/>
      <c r="D1496" s="18" t="str">
        <f t="shared" si="228"/>
        <v/>
      </c>
      <c r="E1496" s="16" t="str">
        <f t="shared" si="229"/>
        <v/>
      </c>
      <c r="F1496" s="16" t="str">
        <f t="shared" si="230"/>
        <v/>
      </c>
      <c r="G1496" s="16" t="str">
        <f t="shared" si="231"/>
        <v/>
      </c>
      <c r="H1496" s="15" t="str">
        <f t="shared" si="232"/>
        <v/>
      </c>
      <c r="I1496" s="15" t="str">
        <f t="shared" si="233"/>
        <v/>
      </c>
      <c r="J1496" s="15" t="str">
        <f t="shared" si="234"/>
        <v/>
      </c>
      <c r="K1496" s="28"/>
      <c r="L1496" s="13" t="str">
        <f t="shared" si="235"/>
        <v/>
      </c>
      <c r="M1496" s="27" t="str">
        <f t="shared" si="236"/>
        <v/>
      </c>
      <c r="N1496" s="26" t="str">
        <f t="array" ref="N1496">IF($L1496="","",INDEX($B$10:$B$500,SMALL(IF($D$10:$D$500=$M1496,ROW($10:$500)-9),COUNTIF($M$9:$M1495,$M1496)+1)))</f>
        <v/>
      </c>
      <c r="O1496" s="28"/>
      <c r="P1496" s="13" t="str">
        <f t="shared" si="237"/>
        <v/>
      </c>
      <c r="Q1496" s="27" t="str">
        <f t="shared" si="238"/>
        <v/>
      </c>
      <c r="R1496" s="26" t="str">
        <f t="array" ref="R1496">IF($P1496="","",INDEX($B$10:$B$500,SMALL(IF($D$10:$D$500=$Q1496,ROW($10:$500)-9),COUNTIF($Q$9:$Q1495,$Q1496)+1)))</f>
        <v/>
      </c>
    </row>
    <row r="1497" spans="1:18" ht="26.25" thickTop="1" thickBot="1" x14ac:dyDescent="0.4">
      <c r="A1497" s="13" t="str">
        <f>IF(B1497="","",COUNT($A$9:A1496)+1)</f>
        <v/>
      </c>
      <c r="B1497" s="16"/>
      <c r="C1497" s="16"/>
      <c r="D1497" s="18" t="str">
        <f t="shared" si="228"/>
        <v/>
      </c>
      <c r="E1497" s="16" t="str">
        <f t="shared" si="229"/>
        <v/>
      </c>
      <c r="F1497" s="16" t="str">
        <f t="shared" si="230"/>
        <v/>
      </c>
      <c r="G1497" s="16" t="str">
        <f t="shared" si="231"/>
        <v/>
      </c>
      <c r="H1497" s="15" t="str">
        <f t="shared" si="232"/>
        <v/>
      </c>
      <c r="I1497" s="15" t="str">
        <f t="shared" si="233"/>
        <v/>
      </c>
      <c r="J1497" s="15" t="str">
        <f t="shared" si="234"/>
        <v/>
      </c>
      <c r="K1497" s="28"/>
      <c r="L1497" s="13" t="str">
        <f t="shared" si="235"/>
        <v/>
      </c>
      <c r="M1497" s="27" t="str">
        <f t="shared" si="236"/>
        <v/>
      </c>
      <c r="N1497" s="26" t="str">
        <f t="array" ref="N1497">IF($L1497="","",INDEX($B$10:$B$500,SMALL(IF($D$10:$D$500=$M1497,ROW($10:$500)-9),COUNTIF($M$9:$M1496,$M1497)+1)))</f>
        <v/>
      </c>
      <c r="O1497" s="28"/>
      <c r="P1497" s="13" t="str">
        <f t="shared" si="237"/>
        <v/>
      </c>
      <c r="Q1497" s="27" t="str">
        <f t="shared" si="238"/>
        <v/>
      </c>
      <c r="R1497" s="26" t="str">
        <f t="array" ref="R1497">IF($P1497="","",INDEX($B$10:$B$500,SMALL(IF($D$10:$D$500=$Q1497,ROW($10:$500)-9),COUNTIF($Q$9:$Q1496,$Q1497)+1)))</f>
        <v/>
      </c>
    </row>
    <row r="1498" spans="1:18" ht="26.25" thickTop="1" thickBot="1" x14ac:dyDescent="0.4">
      <c r="A1498" s="13" t="str">
        <f>IF(B1498="","",COUNT($A$9:A1497)+1)</f>
        <v/>
      </c>
      <c r="B1498" s="16"/>
      <c r="C1498" s="16"/>
      <c r="D1498" s="18" t="str">
        <f t="shared" si="228"/>
        <v/>
      </c>
      <c r="E1498" s="16" t="str">
        <f t="shared" si="229"/>
        <v/>
      </c>
      <c r="F1498" s="16" t="str">
        <f t="shared" si="230"/>
        <v/>
      </c>
      <c r="G1498" s="16" t="str">
        <f t="shared" si="231"/>
        <v/>
      </c>
      <c r="H1498" s="15" t="str">
        <f t="shared" si="232"/>
        <v/>
      </c>
      <c r="I1498" s="15" t="str">
        <f t="shared" si="233"/>
        <v/>
      </c>
      <c r="J1498" s="15" t="str">
        <f t="shared" si="234"/>
        <v/>
      </c>
      <c r="K1498" s="28"/>
      <c r="L1498" s="13" t="str">
        <f t="shared" si="235"/>
        <v/>
      </c>
      <c r="M1498" s="27" t="str">
        <f t="shared" si="236"/>
        <v/>
      </c>
      <c r="N1498" s="26" t="str">
        <f t="array" ref="N1498">IF($L1498="","",INDEX($B$10:$B$500,SMALL(IF($D$10:$D$500=$M1498,ROW($10:$500)-9),COUNTIF($M$9:$M1497,$M1498)+1)))</f>
        <v/>
      </c>
      <c r="O1498" s="28"/>
      <c r="P1498" s="13" t="str">
        <f t="shared" si="237"/>
        <v/>
      </c>
      <c r="Q1498" s="27" t="str">
        <f t="shared" si="238"/>
        <v/>
      </c>
      <c r="R1498" s="26" t="str">
        <f t="array" ref="R1498">IF($P1498="","",INDEX($B$10:$B$500,SMALL(IF($D$10:$D$500=$Q1498,ROW($10:$500)-9),COUNTIF($Q$9:$Q1497,$Q1498)+1)))</f>
        <v/>
      </c>
    </row>
    <row r="1499" spans="1:18" ht="26.25" thickTop="1" thickBot="1" x14ac:dyDescent="0.4">
      <c r="A1499" s="13" t="str">
        <f>IF(B1499="","",COUNT($A$9:A1498)+1)</f>
        <v/>
      </c>
      <c r="B1499" s="16"/>
      <c r="C1499" s="16"/>
      <c r="D1499" s="18" t="str">
        <f t="shared" si="228"/>
        <v/>
      </c>
      <c r="E1499" s="16" t="str">
        <f t="shared" si="229"/>
        <v/>
      </c>
      <c r="F1499" s="16" t="str">
        <f t="shared" si="230"/>
        <v/>
      </c>
      <c r="G1499" s="16" t="str">
        <f t="shared" si="231"/>
        <v/>
      </c>
      <c r="H1499" s="15" t="str">
        <f t="shared" si="232"/>
        <v/>
      </c>
      <c r="I1499" s="15" t="str">
        <f t="shared" si="233"/>
        <v/>
      </c>
      <c r="J1499" s="15" t="str">
        <f t="shared" si="234"/>
        <v/>
      </c>
      <c r="K1499" s="28"/>
      <c r="L1499" s="13" t="str">
        <f t="shared" si="235"/>
        <v/>
      </c>
      <c r="M1499" s="27" t="str">
        <f t="shared" si="236"/>
        <v/>
      </c>
      <c r="N1499" s="26" t="str">
        <f t="array" ref="N1499">IF($L1499="","",INDEX($B$10:$B$500,SMALL(IF($D$10:$D$500=$M1499,ROW($10:$500)-9),COUNTIF($M$9:$M1498,$M1499)+1)))</f>
        <v/>
      </c>
      <c r="O1499" s="28"/>
      <c r="P1499" s="13" t="str">
        <f t="shared" si="237"/>
        <v/>
      </c>
      <c r="Q1499" s="27" t="str">
        <f t="shared" si="238"/>
        <v/>
      </c>
      <c r="R1499" s="26" t="str">
        <f t="array" ref="R1499">IF($P1499="","",INDEX($B$10:$B$500,SMALL(IF($D$10:$D$500=$Q1499,ROW($10:$500)-9),COUNTIF($Q$9:$Q1498,$Q1499)+1)))</f>
        <v/>
      </c>
    </row>
    <row r="1500" spans="1:18" ht="26.25" thickTop="1" thickBot="1" x14ac:dyDescent="0.4">
      <c r="A1500" s="13" t="str">
        <f>IF(B1500="","",COUNT($A$9:A1499)+1)</f>
        <v/>
      </c>
      <c r="B1500" s="16"/>
      <c r="C1500" s="16"/>
      <c r="D1500" s="18" t="str">
        <f t="shared" si="228"/>
        <v/>
      </c>
      <c r="E1500" s="16" t="str">
        <f t="shared" si="229"/>
        <v/>
      </c>
      <c r="F1500" s="16" t="str">
        <f t="shared" si="230"/>
        <v/>
      </c>
      <c r="G1500" s="16" t="str">
        <f t="shared" si="231"/>
        <v/>
      </c>
      <c r="H1500" s="15" t="str">
        <f t="shared" si="232"/>
        <v/>
      </c>
      <c r="I1500" s="15" t="str">
        <f t="shared" si="233"/>
        <v/>
      </c>
      <c r="J1500" s="15" t="str">
        <f t="shared" si="234"/>
        <v/>
      </c>
      <c r="K1500" s="28"/>
      <c r="L1500" s="13" t="str">
        <f t="shared" si="235"/>
        <v/>
      </c>
      <c r="M1500" s="27" t="str">
        <f t="shared" si="236"/>
        <v/>
      </c>
      <c r="N1500" s="26" t="str">
        <f t="array" ref="N1500">IF($L1500="","",INDEX($B$10:$B$500,SMALL(IF($D$10:$D$500=$M1500,ROW($10:$500)-9),COUNTIF($M$9:$M1499,$M1500)+1)))</f>
        <v/>
      </c>
      <c r="O1500" s="28"/>
      <c r="P1500" s="13" t="str">
        <f t="shared" si="237"/>
        <v/>
      </c>
      <c r="Q1500" s="27" t="str">
        <f t="shared" si="238"/>
        <v/>
      </c>
      <c r="R1500" s="26" t="str">
        <f t="array" ref="R1500">IF($P1500="","",INDEX($B$10:$B$500,SMALL(IF($D$10:$D$500=$Q1500,ROW($10:$500)-9),COUNTIF($Q$9:$Q1499,$Q1500)+1)))</f>
        <v/>
      </c>
    </row>
    <row r="1501" spans="1:18" ht="26.25" thickTop="1" thickBot="1" x14ac:dyDescent="0.4">
      <c r="A1501" s="13" t="str">
        <f>IF(B1501="","",COUNT($A$9:A1500)+1)</f>
        <v/>
      </c>
      <c r="B1501" s="16"/>
      <c r="C1501" s="16"/>
      <c r="D1501" s="18" t="str">
        <f t="shared" si="228"/>
        <v/>
      </c>
      <c r="E1501" s="16" t="str">
        <f t="shared" si="229"/>
        <v/>
      </c>
      <c r="F1501" s="16" t="str">
        <f t="shared" si="230"/>
        <v/>
      </c>
      <c r="G1501" s="16" t="str">
        <f t="shared" si="231"/>
        <v/>
      </c>
      <c r="H1501" s="15" t="str">
        <f t="shared" si="232"/>
        <v/>
      </c>
      <c r="I1501" s="15" t="str">
        <f t="shared" si="233"/>
        <v/>
      </c>
      <c r="J1501" s="15" t="str">
        <f t="shared" si="234"/>
        <v/>
      </c>
      <c r="K1501" s="28"/>
      <c r="L1501" s="13" t="str">
        <f t="shared" si="235"/>
        <v/>
      </c>
      <c r="M1501" s="27" t="str">
        <f t="shared" si="236"/>
        <v/>
      </c>
      <c r="N1501" s="26" t="str">
        <f t="array" ref="N1501">IF($L1501="","",INDEX($B$10:$B$500,SMALL(IF($D$10:$D$500=$M1501,ROW($10:$500)-9),COUNTIF($M$9:$M1500,$M1501)+1)))</f>
        <v/>
      </c>
      <c r="O1501" s="28"/>
      <c r="P1501" s="13" t="str">
        <f t="shared" si="237"/>
        <v/>
      </c>
      <c r="Q1501" s="27" t="str">
        <f t="shared" si="238"/>
        <v/>
      </c>
      <c r="R1501" s="26" t="str">
        <f t="array" ref="R1501">IF($P1501="","",INDEX($B$10:$B$500,SMALL(IF($D$10:$D$500=$Q1501,ROW($10:$500)-9),COUNTIF($Q$9:$Q1500,$Q1501)+1)))</f>
        <v/>
      </c>
    </row>
    <row r="1502" spans="1:18" ht="26.25" thickTop="1" thickBot="1" x14ac:dyDescent="0.4">
      <c r="A1502" s="13" t="str">
        <f>IF(B1502="","",COUNT($A$9:A1501)+1)</f>
        <v/>
      </c>
      <c r="B1502" s="16"/>
      <c r="C1502" s="16"/>
      <c r="D1502" s="18" t="str">
        <f t="shared" si="228"/>
        <v/>
      </c>
      <c r="E1502" s="16" t="str">
        <f t="shared" si="229"/>
        <v/>
      </c>
      <c r="F1502" s="16" t="str">
        <f t="shared" si="230"/>
        <v/>
      </c>
      <c r="G1502" s="16" t="str">
        <f t="shared" si="231"/>
        <v/>
      </c>
      <c r="H1502" s="15" t="str">
        <f t="shared" si="232"/>
        <v/>
      </c>
      <c r="I1502" s="15" t="str">
        <f t="shared" si="233"/>
        <v/>
      </c>
      <c r="J1502" s="15" t="str">
        <f t="shared" si="234"/>
        <v/>
      </c>
      <c r="K1502" s="28"/>
      <c r="L1502" s="13" t="str">
        <f t="shared" si="235"/>
        <v/>
      </c>
      <c r="M1502" s="27" t="str">
        <f t="shared" si="236"/>
        <v/>
      </c>
      <c r="N1502" s="26" t="str">
        <f t="array" ref="N1502">IF($L1502="","",INDEX($B$10:$B$500,SMALL(IF($D$10:$D$500=$M1502,ROW($10:$500)-9),COUNTIF($M$9:$M1501,$M1502)+1)))</f>
        <v/>
      </c>
      <c r="O1502" s="28"/>
      <c r="P1502" s="13" t="str">
        <f t="shared" si="237"/>
        <v/>
      </c>
      <c r="Q1502" s="27" t="str">
        <f t="shared" si="238"/>
        <v/>
      </c>
      <c r="R1502" s="26" t="str">
        <f t="array" ref="R1502">IF($P1502="","",INDEX($B$10:$B$500,SMALL(IF($D$10:$D$500=$Q1502,ROW($10:$500)-9),COUNTIF($Q$9:$Q1501,$Q1502)+1)))</f>
        <v/>
      </c>
    </row>
    <row r="1503" spans="1:18" ht="26.25" thickTop="1" thickBot="1" x14ac:dyDescent="0.4">
      <c r="A1503" s="13" t="str">
        <f>IF(B1503="","",COUNT($A$9:A1502)+1)</f>
        <v/>
      </c>
      <c r="B1503" s="16"/>
      <c r="C1503" s="16"/>
      <c r="D1503" s="18" t="str">
        <f t="shared" si="228"/>
        <v/>
      </c>
      <c r="E1503" s="16" t="str">
        <f t="shared" si="229"/>
        <v/>
      </c>
      <c r="F1503" s="16" t="str">
        <f t="shared" si="230"/>
        <v/>
      </c>
      <c r="G1503" s="16" t="str">
        <f t="shared" si="231"/>
        <v/>
      </c>
      <c r="H1503" s="15" t="str">
        <f t="shared" si="232"/>
        <v/>
      </c>
      <c r="I1503" s="15" t="str">
        <f t="shared" si="233"/>
        <v/>
      </c>
      <c r="J1503" s="15" t="str">
        <f t="shared" si="234"/>
        <v/>
      </c>
      <c r="K1503" s="28"/>
      <c r="L1503" s="13" t="str">
        <f t="shared" si="235"/>
        <v/>
      </c>
      <c r="M1503" s="27" t="str">
        <f t="shared" si="236"/>
        <v/>
      </c>
      <c r="N1503" s="26" t="str">
        <f t="array" ref="N1503">IF($L1503="","",INDEX($B$10:$B$500,SMALL(IF($D$10:$D$500=$M1503,ROW($10:$500)-9),COUNTIF($M$9:$M1502,$M1503)+1)))</f>
        <v/>
      </c>
      <c r="O1503" s="28"/>
      <c r="P1503" s="13" t="str">
        <f t="shared" si="237"/>
        <v/>
      </c>
      <c r="Q1503" s="27" t="str">
        <f t="shared" si="238"/>
        <v/>
      </c>
      <c r="R1503" s="26" t="str">
        <f t="array" ref="R1503">IF($P1503="","",INDEX($B$10:$B$500,SMALL(IF($D$10:$D$500=$Q1503,ROW($10:$500)-9),COUNTIF($Q$9:$Q1502,$Q1503)+1)))</f>
        <v/>
      </c>
    </row>
    <row r="1504" spans="1:18" ht="26.25" thickTop="1" thickBot="1" x14ac:dyDescent="0.4">
      <c r="A1504" s="13" t="str">
        <f>IF(B1504="","",COUNT($A$9:A1503)+1)</f>
        <v/>
      </c>
      <c r="B1504" s="16"/>
      <c r="C1504" s="16"/>
      <c r="D1504" s="18" t="str">
        <f t="shared" si="228"/>
        <v/>
      </c>
      <c r="E1504" s="16" t="str">
        <f t="shared" si="229"/>
        <v/>
      </c>
      <c r="F1504" s="16" t="str">
        <f t="shared" si="230"/>
        <v/>
      </c>
      <c r="G1504" s="16" t="str">
        <f t="shared" si="231"/>
        <v/>
      </c>
      <c r="H1504" s="15" t="str">
        <f t="shared" si="232"/>
        <v/>
      </c>
      <c r="I1504" s="15" t="str">
        <f t="shared" si="233"/>
        <v/>
      </c>
      <c r="J1504" s="15" t="str">
        <f t="shared" si="234"/>
        <v/>
      </c>
      <c r="K1504" s="28"/>
      <c r="L1504" s="13" t="str">
        <f t="shared" si="235"/>
        <v/>
      </c>
      <c r="M1504" s="27" t="str">
        <f t="shared" si="236"/>
        <v/>
      </c>
      <c r="N1504" s="26" t="str">
        <f t="array" ref="N1504">IF($L1504="","",INDEX($B$10:$B$500,SMALL(IF($D$10:$D$500=$M1504,ROW($10:$500)-9),COUNTIF($M$9:$M1503,$M1504)+1)))</f>
        <v/>
      </c>
      <c r="O1504" s="28"/>
      <c r="P1504" s="13" t="str">
        <f t="shared" si="237"/>
        <v/>
      </c>
      <c r="Q1504" s="27" t="str">
        <f t="shared" si="238"/>
        <v/>
      </c>
      <c r="R1504" s="26" t="str">
        <f t="array" ref="R1504">IF($P1504="","",INDEX($B$10:$B$500,SMALL(IF($D$10:$D$500=$Q1504,ROW($10:$500)-9),COUNTIF($Q$9:$Q1503,$Q1504)+1)))</f>
        <v/>
      </c>
    </row>
    <row r="1505" spans="1:18" ht="26.25" thickTop="1" thickBot="1" x14ac:dyDescent="0.4">
      <c r="A1505" s="13" t="str">
        <f>IF(B1505="","",COUNT($A$9:A1504)+1)</f>
        <v/>
      </c>
      <c r="B1505" s="16"/>
      <c r="C1505" s="16"/>
      <c r="D1505" s="18" t="str">
        <f t="shared" ref="D1505:D1568" si="239">IF(C1505="","",DATE(IF(LEFT($C1505,1)="2",MID($C1505,2,2),"20"&amp;MID($C1505,2,2)),MID($C1505,4,2),MID($C1505,6,2)))</f>
        <v/>
      </c>
      <c r="E1505" s="16" t="str">
        <f t="shared" ref="E1505:E1568" si="240">IF(D1505="","",DAY(D1505))</f>
        <v/>
      </c>
      <c r="F1505" s="16" t="str">
        <f t="shared" ref="F1505:F1568" si="241">IF(D1505="","",MONTH(D1505))</f>
        <v/>
      </c>
      <c r="G1505" s="16" t="str">
        <f t="shared" ref="G1505:G1568" si="242">IF(D1505="","",YEAR(D1505))</f>
        <v/>
      </c>
      <c r="H1505" s="15" t="str">
        <f t="shared" ref="H1505:H1568" si="243">IF(ISNUMBER(E1505),DATEDIF((DATE(G1505,F1505,E1505)),(DATE("2012","10","1")),"MD"),"")</f>
        <v/>
      </c>
      <c r="I1505" s="15" t="str">
        <f t="shared" ref="I1505:I1568" si="244">IF(ISNUMBER(F1505),DATEDIF((DATE(G1505,F1505,E1505)),(DATE("2012","10","1")),"YM"),"")</f>
        <v/>
      </c>
      <c r="J1505" s="15" t="str">
        <f t="shared" ref="J1505:J1568" si="245">IF(ISNUMBER(G1505),DATEDIF((DATE(G1505,F1505,E1505)),(DATE("2012","10","1")),"Y"),"")</f>
        <v/>
      </c>
      <c r="K1505" s="28"/>
      <c r="L1505" s="13" t="str">
        <f t="shared" si="235"/>
        <v/>
      </c>
      <c r="M1505" s="27" t="str">
        <f t="shared" si="236"/>
        <v/>
      </c>
      <c r="N1505" s="26" t="str">
        <f t="array" ref="N1505">IF($L1505="","",INDEX($B$10:$B$500,SMALL(IF($D$10:$D$500=$M1505,ROW($10:$500)-9),COUNTIF($M$9:$M1504,$M1505)+1)))</f>
        <v/>
      </c>
      <c r="O1505" s="28"/>
      <c r="P1505" s="13" t="str">
        <f t="shared" si="237"/>
        <v/>
      </c>
      <c r="Q1505" s="27" t="str">
        <f t="shared" si="238"/>
        <v/>
      </c>
      <c r="R1505" s="26" t="str">
        <f t="array" ref="R1505">IF($P1505="","",INDEX($B$10:$B$500,SMALL(IF($D$10:$D$500=$Q1505,ROW($10:$500)-9),COUNTIF($Q$9:$Q1504,$Q1505)+1)))</f>
        <v/>
      </c>
    </row>
    <row r="1506" spans="1:18" ht="26.25" thickTop="1" thickBot="1" x14ac:dyDescent="0.4">
      <c r="A1506" s="13" t="str">
        <f>IF(B1506="","",COUNT($A$9:A1505)+1)</f>
        <v/>
      </c>
      <c r="B1506" s="16"/>
      <c r="C1506" s="16"/>
      <c r="D1506" s="18" t="str">
        <f t="shared" si="239"/>
        <v/>
      </c>
      <c r="E1506" s="16" t="str">
        <f t="shared" si="240"/>
        <v/>
      </c>
      <c r="F1506" s="16" t="str">
        <f t="shared" si="241"/>
        <v/>
      </c>
      <c r="G1506" s="16" t="str">
        <f t="shared" si="242"/>
        <v/>
      </c>
      <c r="H1506" s="15" t="str">
        <f t="shared" si="243"/>
        <v/>
      </c>
      <c r="I1506" s="15" t="str">
        <f t="shared" si="244"/>
        <v/>
      </c>
      <c r="J1506" s="15" t="str">
        <f t="shared" si="245"/>
        <v/>
      </c>
      <c r="K1506" s="28"/>
      <c r="L1506" s="13" t="str">
        <f t="shared" si="235"/>
        <v/>
      </c>
      <c r="M1506" s="27" t="str">
        <f t="shared" si="236"/>
        <v/>
      </c>
      <c r="N1506" s="26" t="str">
        <f t="array" ref="N1506">IF($L1506="","",INDEX($B$10:$B$500,SMALL(IF($D$10:$D$500=$M1506,ROW($10:$500)-9),COUNTIF($M$9:$M1505,$M1506)+1)))</f>
        <v/>
      </c>
      <c r="O1506" s="28"/>
      <c r="P1506" s="13" t="str">
        <f t="shared" si="237"/>
        <v/>
      </c>
      <c r="Q1506" s="27" t="str">
        <f t="shared" si="238"/>
        <v/>
      </c>
      <c r="R1506" s="26" t="str">
        <f t="array" ref="R1506">IF($P1506="","",INDEX($B$10:$B$500,SMALL(IF($D$10:$D$500=$Q1506,ROW($10:$500)-9),COUNTIF($Q$9:$Q1505,$Q1506)+1)))</f>
        <v/>
      </c>
    </row>
    <row r="1507" spans="1:18" ht="26.25" thickTop="1" thickBot="1" x14ac:dyDescent="0.4">
      <c r="A1507" s="13" t="str">
        <f>IF(B1507="","",COUNT($A$9:A1506)+1)</f>
        <v/>
      </c>
      <c r="B1507" s="16"/>
      <c r="C1507" s="16"/>
      <c r="D1507" s="18" t="str">
        <f t="shared" si="239"/>
        <v/>
      </c>
      <c r="E1507" s="16" t="str">
        <f t="shared" si="240"/>
        <v/>
      </c>
      <c r="F1507" s="16" t="str">
        <f t="shared" si="241"/>
        <v/>
      </c>
      <c r="G1507" s="16" t="str">
        <f t="shared" si="242"/>
        <v/>
      </c>
      <c r="H1507" s="15" t="str">
        <f t="shared" si="243"/>
        <v/>
      </c>
      <c r="I1507" s="15" t="str">
        <f t="shared" si="244"/>
        <v/>
      </c>
      <c r="J1507" s="15" t="str">
        <f t="shared" si="245"/>
        <v/>
      </c>
      <c r="K1507" s="28"/>
      <c r="L1507" s="13" t="str">
        <f t="shared" si="235"/>
        <v/>
      </c>
      <c r="M1507" s="27" t="str">
        <f t="shared" si="236"/>
        <v/>
      </c>
      <c r="N1507" s="26" t="str">
        <f t="array" ref="N1507">IF($L1507="","",INDEX($B$10:$B$500,SMALL(IF($D$10:$D$500=$M1507,ROW($10:$500)-9),COUNTIF($M$9:$M1506,$M1507)+1)))</f>
        <v/>
      </c>
      <c r="O1507" s="28"/>
      <c r="P1507" s="13" t="str">
        <f t="shared" si="237"/>
        <v/>
      </c>
      <c r="Q1507" s="27" t="str">
        <f t="shared" si="238"/>
        <v/>
      </c>
      <c r="R1507" s="26" t="str">
        <f t="array" ref="R1507">IF($P1507="","",INDEX($B$10:$B$500,SMALL(IF($D$10:$D$500=$Q1507,ROW($10:$500)-9),COUNTIF($Q$9:$Q1506,$Q1507)+1)))</f>
        <v/>
      </c>
    </row>
    <row r="1508" spans="1:18" ht="26.25" thickTop="1" thickBot="1" x14ac:dyDescent="0.4">
      <c r="A1508" s="13" t="str">
        <f>IF(B1508="","",COUNT($A$9:A1507)+1)</f>
        <v/>
      </c>
      <c r="B1508" s="16"/>
      <c r="C1508" s="16"/>
      <c r="D1508" s="18" t="str">
        <f t="shared" si="239"/>
        <v/>
      </c>
      <c r="E1508" s="16" t="str">
        <f t="shared" si="240"/>
        <v/>
      </c>
      <c r="F1508" s="16" t="str">
        <f t="shared" si="241"/>
        <v/>
      </c>
      <c r="G1508" s="16" t="str">
        <f t="shared" si="242"/>
        <v/>
      </c>
      <c r="H1508" s="15" t="str">
        <f t="shared" si="243"/>
        <v/>
      </c>
      <c r="I1508" s="15" t="str">
        <f t="shared" si="244"/>
        <v/>
      </c>
      <c r="J1508" s="15" t="str">
        <f t="shared" si="245"/>
        <v/>
      </c>
      <c r="K1508" s="28"/>
      <c r="L1508" s="13" t="str">
        <f t="shared" si="235"/>
        <v/>
      </c>
      <c r="M1508" s="27" t="str">
        <f t="shared" si="236"/>
        <v/>
      </c>
      <c r="N1508" s="26" t="str">
        <f t="array" ref="N1508">IF($L1508="","",INDEX($B$10:$B$500,SMALL(IF($D$10:$D$500=$M1508,ROW($10:$500)-9),COUNTIF($M$9:$M1507,$M1508)+1)))</f>
        <v/>
      </c>
      <c r="O1508" s="28"/>
      <c r="P1508" s="13" t="str">
        <f t="shared" si="237"/>
        <v/>
      </c>
      <c r="Q1508" s="27" t="str">
        <f t="shared" si="238"/>
        <v/>
      </c>
      <c r="R1508" s="26" t="str">
        <f t="array" ref="R1508">IF($P1508="","",INDEX($B$10:$B$500,SMALL(IF($D$10:$D$500=$Q1508,ROW($10:$500)-9),COUNTIF($Q$9:$Q1507,$Q1508)+1)))</f>
        <v/>
      </c>
    </row>
    <row r="1509" spans="1:18" ht="26.25" thickTop="1" thickBot="1" x14ac:dyDescent="0.4">
      <c r="A1509" s="13" t="str">
        <f>IF(B1509="","",COUNT($A$9:A1508)+1)</f>
        <v/>
      </c>
      <c r="B1509" s="16"/>
      <c r="C1509" s="16"/>
      <c r="D1509" s="18" t="str">
        <f t="shared" si="239"/>
        <v/>
      </c>
      <c r="E1509" s="16" t="str">
        <f t="shared" si="240"/>
        <v/>
      </c>
      <c r="F1509" s="16" t="str">
        <f t="shared" si="241"/>
        <v/>
      </c>
      <c r="G1509" s="16" t="str">
        <f t="shared" si="242"/>
        <v/>
      </c>
      <c r="H1509" s="15" t="str">
        <f t="shared" si="243"/>
        <v/>
      </c>
      <c r="I1509" s="15" t="str">
        <f t="shared" si="244"/>
        <v/>
      </c>
      <c r="J1509" s="15" t="str">
        <f t="shared" si="245"/>
        <v/>
      </c>
      <c r="K1509" s="28"/>
      <c r="L1509" s="13" t="str">
        <f t="shared" si="235"/>
        <v/>
      </c>
      <c r="M1509" s="27" t="str">
        <f t="shared" si="236"/>
        <v/>
      </c>
      <c r="N1509" s="26" t="str">
        <f t="array" ref="N1509">IF($L1509="","",INDEX($B$10:$B$500,SMALL(IF($D$10:$D$500=$M1509,ROW($10:$500)-9),COUNTIF($M$9:$M1508,$M1509)+1)))</f>
        <v/>
      </c>
      <c r="O1509" s="28"/>
      <c r="P1509" s="13" t="str">
        <f t="shared" si="237"/>
        <v/>
      </c>
      <c r="Q1509" s="27" t="str">
        <f t="shared" si="238"/>
        <v/>
      </c>
      <c r="R1509" s="26" t="str">
        <f t="array" ref="R1509">IF($P1509="","",INDEX($B$10:$B$500,SMALL(IF($D$10:$D$500=$Q1509,ROW($10:$500)-9),COUNTIF($Q$9:$Q1508,$Q1509)+1)))</f>
        <v/>
      </c>
    </row>
    <row r="1510" spans="1:18" ht="26.25" thickTop="1" thickBot="1" x14ac:dyDescent="0.4">
      <c r="A1510" s="13" t="str">
        <f>IF(B1510="","",COUNT($A$9:A1509)+1)</f>
        <v/>
      </c>
      <c r="B1510" s="16"/>
      <c r="C1510" s="16"/>
      <c r="D1510" s="18" t="str">
        <f t="shared" si="239"/>
        <v/>
      </c>
      <c r="E1510" s="16" t="str">
        <f t="shared" si="240"/>
        <v/>
      </c>
      <c r="F1510" s="16" t="str">
        <f t="shared" si="241"/>
        <v/>
      </c>
      <c r="G1510" s="16" t="str">
        <f t="shared" si="242"/>
        <v/>
      </c>
      <c r="H1510" s="15" t="str">
        <f t="shared" si="243"/>
        <v/>
      </c>
      <c r="I1510" s="15" t="str">
        <f t="shared" si="244"/>
        <v/>
      </c>
      <c r="J1510" s="15" t="str">
        <f t="shared" si="245"/>
        <v/>
      </c>
      <c r="K1510" s="28"/>
      <c r="L1510" s="13" t="str">
        <f t="shared" si="235"/>
        <v/>
      </c>
      <c r="M1510" s="27" t="str">
        <f t="shared" si="236"/>
        <v/>
      </c>
      <c r="N1510" s="26" t="str">
        <f t="array" ref="N1510">IF($L1510="","",INDEX($B$10:$B$500,SMALL(IF($D$10:$D$500=$M1510,ROW($10:$500)-9),COUNTIF($M$9:$M1509,$M1510)+1)))</f>
        <v/>
      </c>
      <c r="O1510" s="28"/>
      <c r="P1510" s="13" t="str">
        <f t="shared" si="237"/>
        <v/>
      </c>
      <c r="Q1510" s="27" t="str">
        <f t="shared" si="238"/>
        <v/>
      </c>
      <c r="R1510" s="26" t="str">
        <f t="array" ref="R1510">IF($P1510="","",INDEX($B$10:$B$500,SMALL(IF($D$10:$D$500=$Q1510,ROW($10:$500)-9),COUNTIF($Q$9:$Q1509,$Q1510)+1)))</f>
        <v/>
      </c>
    </row>
    <row r="1511" spans="1:18" ht="26.25" thickTop="1" thickBot="1" x14ac:dyDescent="0.4">
      <c r="A1511" s="13" t="str">
        <f>IF(B1511="","",COUNT($A$9:A1510)+1)</f>
        <v/>
      </c>
      <c r="B1511" s="16"/>
      <c r="C1511" s="16"/>
      <c r="D1511" s="18" t="str">
        <f t="shared" si="239"/>
        <v/>
      </c>
      <c r="E1511" s="16" t="str">
        <f t="shared" si="240"/>
        <v/>
      </c>
      <c r="F1511" s="16" t="str">
        <f t="shared" si="241"/>
        <v/>
      </c>
      <c r="G1511" s="16" t="str">
        <f t="shared" si="242"/>
        <v/>
      </c>
      <c r="H1511" s="15" t="str">
        <f t="shared" si="243"/>
        <v/>
      </c>
      <c r="I1511" s="15" t="str">
        <f t="shared" si="244"/>
        <v/>
      </c>
      <c r="J1511" s="15" t="str">
        <f t="shared" si="245"/>
        <v/>
      </c>
      <c r="K1511" s="28"/>
      <c r="L1511" s="13" t="str">
        <f t="shared" si="235"/>
        <v/>
      </c>
      <c r="M1511" s="27" t="str">
        <f t="shared" si="236"/>
        <v/>
      </c>
      <c r="N1511" s="26" t="str">
        <f t="array" ref="N1511">IF($L1511="","",INDEX($B$10:$B$500,SMALL(IF($D$10:$D$500=$M1511,ROW($10:$500)-9),COUNTIF($M$9:$M1510,$M1511)+1)))</f>
        <v/>
      </c>
      <c r="O1511" s="28"/>
      <c r="P1511" s="13" t="str">
        <f t="shared" si="237"/>
        <v/>
      </c>
      <c r="Q1511" s="27" t="str">
        <f t="shared" si="238"/>
        <v/>
      </c>
      <c r="R1511" s="26" t="str">
        <f t="array" ref="R1511">IF($P1511="","",INDEX($B$10:$B$500,SMALL(IF($D$10:$D$500=$Q1511,ROW($10:$500)-9),COUNTIF($Q$9:$Q1510,$Q1511)+1)))</f>
        <v/>
      </c>
    </row>
    <row r="1512" spans="1:18" ht="26.25" thickTop="1" thickBot="1" x14ac:dyDescent="0.4">
      <c r="A1512" s="13" t="str">
        <f>IF(B1512="","",COUNT($A$9:A1511)+1)</f>
        <v/>
      </c>
      <c r="B1512" s="16"/>
      <c r="C1512" s="16"/>
      <c r="D1512" s="18" t="str">
        <f t="shared" si="239"/>
        <v/>
      </c>
      <c r="E1512" s="16" t="str">
        <f t="shared" si="240"/>
        <v/>
      </c>
      <c r="F1512" s="16" t="str">
        <f t="shared" si="241"/>
        <v/>
      </c>
      <c r="G1512" s="16" t="str">
        <f t="shared" si="242"/>
        <v/>
      </c>
      <c r="H1512" s="15" t="str">
        <f t="shared" si="243"/>
        <v/>
      </c>
      <c r="I1512" s="15" t="str">
        <f t="shared" si="244"/>
        <v/>
      </c>
      <c r="J1512" s="15" t="str">
        <f t="shared" si="245"/>
        <v/>
      </c>
      <c r="K1512" s="28"/>
      <c r="L1512" s="13" t="str">
        <f t="shared" si="235"/>
        <v/>
      </c>
      <c r="M1512" s="27" t="str">
        <f t="shared" si="236"/>
        <v/>
      </c>
      <c r="N1512" s="26" t="str">
        <f t="array" ref="N1512">IF($L1512="","",INDEX($B$10:$B$500,SMALL(IF($D$10:$D$500=$M1512,ROW($10:$500)-9),COUNTIF($M$9:$M1511,$M1512)+1)))</f>
        <v/>
      </c>
      <c r="O1512" s="28"/>
      <c r="P1512" s="13" t="str">
        <f t="shared" si="237"/>
        <v/>
      </c>
      <c r="Q1512" s="27" t="str">
        <f t="shared" si="238"/>
        <v/>
      </c>
      <c r="R1512" s="26" t="str">
        <f t="array" ref="R1512">IF($P1512="","",INDEX($B$10:$B$500,SMALL(IF($D$10:$D$500=$Q1512,ROW($10:$500)-9),COUNTIF($Q$9:$Q1511,$Q1512)+1)))</f>
        <v/>
      </c>
    </row>
    <row r="1513" spans="1:18" ht="26.25" thickTop="1" thickBot="1" x14ac:dyDescent="0.4">
      <c r="A1513" s="13" t="str">
        <f>IF(B1513="","",COUNT($A$9:A1512)+1)</f>
        <v/>
      </c>
      <c r="B1513" s="16"/>
      <c r="C1513" s="16"/>
      <c r="D1513" s="18" t="str">
        <f t="shared" si="239"/>
        <v/>
      </c>
      <c r="E1513" s="16" t="str">
        <f t="shared" si="240"/>
        <v/>
      </c>
      <c r="F1513" s="16" t="str">
        <f t="shared" si="241"/>
        <v/>
      </c>
      <c r="G1513" s="16" t="str">
        <f t="shared" si="242"/>
        <v/>
      </c>
      <c r="H1513" s="15" t="str">
        <f t="shared" si="243"/>
        <v/>
      </c>
      <c r="I1513" s="15" t="str">
        <f t="shared" si="244"/>
        <v/>
      </c>
      <c r="J1513" s="15" t="str">
        <f t="shared" si="245"/>
        <v/>
      </c>
      <c r="K1513" s="28"/>
      <c r="L1513" s="13" t="str">
        <f t="shared" si="235"/>
        <v/>
      </c>
      <c r="M1513" s="27" t="str">
        <f t="shared" si="236"/>
        <v/>
      </c>
      <c r="N1513" s="26" t="str">
        <f t="array" ref="N1513">IF($L1513="","",INDEX($B$10:$B$500,SMALL(IF($D$10:$D$500=$M1513,ROW($10:$500)-9),COUNTIF($M$9:$M1512,$M1513)+1)))</f>
        <v/>
      </c>
      <c r="O1513" s="28"/>
      <c r="P1513" s="13" t="str">
        <f t="shared" si="237"/>
        <v/>
      </c>
      <c r="Q1513" s="27" t="str">
        <f t="shared" si="238"/>
        <v/>
      </c>
      <c r="R1513" s="26" t="str">
        <f t="array" ref="R1513">IF($P1513="","",INDEX($B$10:$B$500,SMALL(IF($D$10:$D$500=$Q1513,ROW($10:$500)-9),COUNTIF($Q$9:$Q1512,$Q1513)+1)))</f>
        <v/>
      </c>
    </row>
    <row r="1514" spans="1:18" ht="26.25" thickTop="1" thickBot="1" x14ac:dyDescent="0.4">
      <c r="A1514" s="13" t="str">
        <f>IF(B1514="","",COUNT($A$9:A1513)+1)</f>
        <v/>
      </c>
      <c r="B1514" s="16"/>
      <c r="C1514" s="16"/>
      <c r="D1514" s="18" t="str">
        <f t="shared" si="239"/>
        <v/>
      </c>
      <c r="E1514" s="16" t="str">
        <f t="shared" si="240"/>
        <v/>
      </c>
      <c r="F1514" s="16" t="str">
        <f t="shared" si="241"/>
        <v/>
      </c>
      <c r="G1514" s="16" t="str">
        <f t="shared" si="242"/>
        <v/>
      </c>
      <c r="H1514" s="15" t="str">
        <f t="shared" si="243"/>
        <v/>
      </c>
      <c r="I1514" s="15" t="str">
        <f t="shared" si="244"/>
        <v/>
      </c>
      <c r="J1514" s="15" t="str">
        <f t="shared" si="245"/>
        <v/>
      </c>
      <c r="K1514" s="28"/>
      <c r="L1514" s="13" t="str">
        <f t="shared" si="235"/>
        <v/>
      </c>
      <c r="M1514" s="27" t="str">
        <f t="shared" si="236"/>
        <v/>
      </c>
      <c r="N1514" s="26" t="str">
        <f t="array" ref="N1514">IF($L1514="","",INDEX($B$10:$B$500,SMALL(IF($D$10:$D$500=$M1514,ROW($10:$500)-9),COUNTIF($M$9:$M1513,$M1514)+1)))</f>
        <v/>
      </c>
      <c r="O1514" s="28"/>
      <c r="P1514" s="13" t="str">
        <f t="shared" si="237"/>
        <v/>
      </c>
      <c r="Q1514" s="27" t="str">
        <f t="shared" si="238"/>
        <v/>
      </c>
      <c r="R1514" s="26" t="str">
        <f t="array" ref="R1514">IF($P1514="","",INDEX($B$10:$B$500,SMALL(IF($D$10:$D$500=$Q1514,ROW($10:$500)-9),COUNTIF($Q$9:$Q1513,$Q1514)+1)))</f>
        <v/>
      </c>
    </row>
    <row r="1515" spans="1:18" ht="26.25" thickTop="1" thickBot="1" x14ac:dyDescent="0.4">
      <c r="A1515" s="13" t="str">
        <f>IF(B1515="","",COUNT($A$9:A1514)+1)</f>
        <v/>
      </c>
      <c r="B1515" s="16"/>
      <c r="C1515" s="16"/>
      <c r="D1515" s="18" t="str">
        <f t="shared" si="239"/>
        <v/>
      </c>
      <c r="E1515" s="16" t="str">
        <f t="shared" si="240"/>
        <v/>
      </c>
      <c r="F1515" s="16" t="str">
        <f t="shared" si="241"/>
        <v/>
      </c>
      <c r="G1515" s="16" t="str">
        <f t="shared" si="242"/>
        <v/>
      </c>
      <c r="H1515" s="15" t="str">
        <f t="shared" si="243"/>
        <v/>
      </c>
      <c r="I1515" s="15" t="str">
        <f t="shared" si="244"/>
        <v/>
      </c>
      <c r="J1515" s="15" t="str">
        <f t="shared" si="245"/>
        <v/>
      </c>
      <c r="K1515" s="28"/>
      <c r="L1515" s="13" t="str">
        <f t="shared" si="235"/>
        <v/>
      </c>
      <c r="M1515" s="27" t="str">
        <f t="shared" si="236"/>
        <v/>
      </c>
      <c r="N1515" s="26" t="str">
        <f t="array" ref="N1515">IF($L1515="","",INDEX($B$10:$B$500,SMALL(IF($D$10:$D$500=$M1515,ROW($10:$500)-9),COUNTIF($M$9:$M1514,$M1515)+1)))</f>
        <v/>
      </c>
      <c r="O1515" s="28"/>
      <c r="P1515" s="13" t="str">
        <f t="shared" si="237"/>
        <v/>
      </c>
      <c r="Q1515" s="27" t="str">
        <f t="shared" si="238"/>
        <v/>
      </c>
      <c r="R1515" s="26" t="str">
        <f t="array" ref="R1515">IF($P1515="","",INDEX($B$10:$B$500,SMALL(IF($D$10:$D$500=$Q1515,ROW($10:$500)-9),COUNTIF($Q$9:$Q1514,$Q1515)+1)))</f>
        <v/>
      </c>
    </row>
    <row r="1516" spans="1:18" ht="26.25" thickTop="1" thickBot="1" x14ac:dyDescent="0.4">
      <c r="A1516" s="13" t="str">
        <f>IF(B1516="","",COUNT($A$9:A1515)+1)</f>
        <v/>
      </c>
      <c r="B1516" s="16"/>
      <c r="C1516" s="16"/>
      <c r="D1516" s="18" t="str">
        <f t="shared" si="239"/>
        <v/>
      </c>
      <c r="E1516" s="16" t="str">
        <f t="shared" si="240"/>
        <v/>
      </c>
      <c r="F1516" s="16" t="str">
        <f t="shared" si="241"/>
        <v/>
      </c>
      <c r="G1516" s="16" t="str">
        <f t="shared" si="242"/>
        <v/>
      </c>
      <c r="H1516" s="15" t="str">
        <f t="shared" si="243"/>
        <v/>
      </c>
      <c r="I1516" s="15" t="str">
        <f t="shared" si="244"/>
        <v/>
      </c>
      <c r="J1516" s="15" t="str">
        <f t="shared" si="245"/>
        <v/>
      </c>
      <c r="K1516" s="28"/>
      <c r="L1516" s="13" t="str">
        <f t="shared" si="235"/>
        <v/>
      </c>
      <c r="M1516" s="27" t="str">
        <f t="shared" si="236"/>
        <v/>
      </c>
      <c r="N1516" s="26" t="str">
        <f t="array" ref="N1516">IF($L1516="","",INDEX($B$10:$B$500,SMALL(IF($D$10:$D$500=$M1516,ROW($10:$500)-9),COUNTIF($M$9:$M1515,$M1516)+1)))</f>
        <v/>
      </c>
      <c r="O1516" s="28"/>
      <c r="P1516" s="13" t="str">
        <f t="shared" si="237"/>
        <v/>
      </c>
      <c r="Q1516" s="27" t="str">
        <f t="shared" si="238"/>
        <v/>
      </c>
      <c r="R1516" s="26" t="str">
        <f t="array" ref="R1516">IF($P1516="","",INDEX($B$10:$B$500,SMALL(IF($D$10:$D$500=$Q1516,ROW($10:$500)-9),COUNTIF($Q$9:$Q1515,$Q1516)+1)))</f>
        <v/>
      </c>
    </row>
    <row r="1517" spans="1:18" ht="26.25" thickTop="1" thickBot="1" x14ac:dyDescent="0.4">
      <c r="A1517" s="13" t="str">
        <f>IF(B1517="","",COUNT($A$9:A1516)+1)</f>
        <v/>
      </c>
      <c r="B1517" s="16"/>
      <c r="C1517" s="16"/>
      <c r="D1517" s="18" t="str">
        <f t="shared" si="239"/>
        <v/>
      </c>
      <c r="E1517" s="16" t="str">
        <f t="shared" si="240"/>
        <v/>
      </c>
      <c r="F1517" s="16" t="str">
        <f t="shared" si="241"/>
        <v/>
      </c>
      <c r="G1517" s="16" t="str">
        <f t="shared" si="242"/>
        <v/>
      </c>
      <c r="H1517" s="15" t="str">
        <f t="shared" si="243"/>
        <v/>
      </c>
      <c r="I1517" s="15" t="str">
        <f t="shared" si="244"/>
        <v/>
      </c>
      <c r="J1517" s="15" t="str">
        <f t="shared" si="245"/>
        <v/>
      </c>
      <c r="K1517" s="28"/>
      <c r="L1517" s="13" t="str">
        <f t="shared" si="235"/>
        <v/>
      </c>
      <c r="M1517" s="27" t="str">
        <f t="shared" si="236"/>
        <v/>
      </c>
      <c r="N1517" s="26" t="str">
        <f t="array" ref="N1517">IF($L1517="","",INDEX($B$10:$B$500,SMALL(IF($D$10:$D$500=$M1517,ROW($10:$500)-9),COUNTIF($M$9:$M1516,$M1517)+1)))</f>
        <v/>
      </c>
      <c r="O1517" s="28"/>
      <c r="P1517" s="13" t="str">
        <f t="shared" si="237"/>
        <v/>
      </c>
      <c r="Q1517" s="27" t="str">
        <f t="shared" si="238"/>
        <v/>
      </c>
      <c r="R1517" s="26" t="str">
        <f t="array" ref="R1517">IF($P1517="","",INDEX($B$10:$B$500,SMALL(IF($D$10:$D$500=$Q1517,ROW($10:$500)-9),COUNTIF($Q$9:$Q1516,$Q1517)+1)))</f>
        <v/>
      </c>
    </row>
    <row r="1518" spans="1:18" ht="26.25" thickTop="1" thickBot="1" x14ac:dyDescent="0.4">
      <c r="A1518" s="13" t="str">
        <f>IF(B1518="","",COUNT($A$9:A1517)+1)</f>
        <v/>
      </c>
      <c r="B1518" s="16"/>
      <c r="C1518" s="16"/>
      <c r="D1518" s="18" t="str">
        <f t="shared" si="239"/>
        <v/>
      </c>
      <c r="E1518" s="16" t="str">
        <f t="shared" si="240"/>
        <v/>
      </c>
      <c r="F1518" s="16" t="str">
        <f t="shared" si="241"/>
        <v/>
      </c>
      <c r="G1518" s="16" t="str">
        <f t="shared" si="242"/>
        <v/>
      </c>
      <c r="H1518" s="15" t="str">
        <f t="shared" si="243"/>
        <v/>
      </c>
      <c r="I1518" s="15" t="str">
        <f t="shared" si="244"/>
        <v/>
      </c>
      <c r="J1518" s="15" t="str">
        <f t="shared" si="245"/>
        <v/>
      </c>
      <c r="K1518" s="28"/>
      <c r="L1518" s="13" t="str">
        <f t="shared" si="235"/>
        <v/>
      </c>
      <c r="M1518" s="27" t="str">
        <f t="shared" si="236"/>
        <v/>
      </c>
      <c r="N1518" s="26" t="str">
        <f t="array" ref="N1518">IF($L1518="","",INDEX($B$10:$B$500,SMALL(IF($D$10:$D$500=$M1518,ROW($10:$500)-9),COUNTIF($M$9:$M1517,$M1518)+1)))</f>
        <v/>
      </c>
      <c r="O1518" s="28"/>
      <c r="P1518" s="13" t="str">
        <f t="shared" si="237"/>
        <v/>
      </c>
      <c r="Q1518" s="27" t="str">
        <f t="shared" si="238"/>
        <v/>
      </c>
      <c r="R1518" s="26" t="str">
        <f t="array" ref="R1518">IF($P1518="","",INDEX($B$10:$B$500,SMALL(IF($D$10:$D$500=$Q1518,ROW($10:$500)-9),COUNTIF($Q$9:$Q1517,$Q1518)+1)))</f>
        <v/>
      </c>
    </row>
    <row r="1519" spans="1:18" ht="26.25" thickTop="1" thickBot="1" x14ac:dyDescent="0.4">
      <c r="A1519" s="13" t="str">
        <f>IF(B1519="","",COUNT($A$9:A1518)+1)</f>
        <v/>
      </c>
      <c r="B1519" s="16"/>
      <c r="C1519" s="16"/>
      <c r="D1519" s="18" t="str">
        <f t="shared" si="239"/>
        <v/>
      </c>
      <c r="E1519" s="16" t="str">
        <f t="shared" si="240"/>
        <v/>
      </c>
      <c r="F1519" s="16" t="str">
        <f t="shared" si="241"/>
        <v/>
      </c>
      <c r="G1519" s="16" t="str">
        <f t="shared" si="242"/>
        <v/>
      </c>
      <c r="H1519" s="15" t="str">
        <f t="shared" si="243"/>
        <v/>
      </c>
      <c r="I1519" s="15" t="str">
        <f t="shared" si="244"/>
        <v/>
      </c>
      <c r="J1519" s="15" t="str">
        <f t="shared" si="245"/>
        <v/>
      </c>
      <c r="K1519" s="28"/>
      <c r="L1519" s="13" t="str">
        <f t="shared" si="235"/>
        <v/>
      </c>
      <c r="M1519" s="27" t="str">
        <f t="shared" si="236"/>
        <v/>
      </c>
      <c r="N1519" s="26" t="str">
        <f t="array" ref="N1519">IF($L1519="","",INDEX($B$10:$B$500,SMALL(IF($D$10:$D$500=$M1519,ROW($10:$500)-9),COUNTIF($M$9:$M1518,$M1519)+1)))</f>
        <v/>
      </c>
      <c r="O1519" s="28"/>
      <c r="P1519" s="13" t="str">
        <f t="shared" si="237"/>
        <v/>
      </c>
      <c r="Q1519" s="27" t="str">
        <f t="shared" si="238"/>
        <v/>
      </c>
      <c r="R1519" s="26" t="str">
        <f t="array" ref="R1519">IF($P1519="","",INDEX($B$10:$B$500,SMALL(IF($D$10:$D$500=$Q1519,ROW($10:$500)-9),COUNTIF($Q$9:$Q1518,$Q1519)+1)))</f>
        <v/>
      </c>
    </row>
    <row r="1520" spans="1:18" ht="26.25" thickTop="1" thickBot="1" x14ac:dyDescent="0.4">
      <c r="A1520" s="13" t="str">
        <f>IF(B1520="","",COUNT($A$9:A1519)+1)</f>
        <v/>
      </c>
      <c r="B1520" s="16"/>
      <c r="C1520" s="16"/>
      <c r="D1520" s="18" t="str">
        <f t="shared" si="239"/>
        <v/>
      </c>
      <c r="E1520" s="16" t="str">
        <f t="shared" si="240"/>
        <v/>
      </c>
      <c r="F1520" s="16" t="str">
        <f t="shared" si="241"/>
        <v/>
      </c>
      <c r="G1520" s="16" t="str">
        <f t="shared" si="242"/>
        <v/>
      </c>
      <c r="H1520" s="15" t="str">
        <f t="shared" si="243"/>
        <v/>
      </c>
      <c r="I1520" s="15" t="str">
        <f t="shared" si="244"/>
        <v/>
      </c>
      <c r="J1520" s="15" t="str">
        <f t="shared" si="245"/>
        <v/>
      </c>
      <c r="K1520" s="28"/>
      <c r="L1520" s="13" t="str">
        <f t="shared" si="235"/>
        <v/>
      </c>
      <c r="M1520" s="27" t="str">
        <f t="shared" si="236"/>
        <v/>
      </c>
      <c r="N1520" s="26" t="str">
        <f t="array" ref="N1520">IF($L1520="","",INDEX($B$10:$B$500,SMALL(IF($D$10:$D$500=$M1520,ROW($10:$500)-9),COUNTIF($M$9:$M1519,$M1520)+1)))</f>
        <v/>
      </c>
      <c r="O1520" s="28"/>
      <c r="P1520" s="13" t="str">
        <f t="shared" si="237"/>
        <v/>
      </c>
      <c r="Q1520" s="27" t="str">
        <f t="shared" si="238"/>
        <v/>
      </c>
      <c r="R1520" s="26" t="str">
        <f t="array" ref="R1520">IF($P1520="","",INDEX($B$10:$B$500,SMALL(IF($D$10:$D$500=$Q1520,ROW($10:$500)-9),COUNTIF($Q$9:$Q1519,$Q1520)+1)))</f>
        <v/>
      </c>
    </row>
    <row r="1521" spans="1:18" ht="26.25" thickTop="1" thickBot="1" x14ac:dyDescent="0.4">
      <c r="A1521" s="13" t="str">
        <f>IF(B1521="","",COUNT($A$9:A1520)+1)</f>
        <v/>
      </c>
      <c r="B1521" s="16"/>
      <c r="C1521" s="16"/>
      <c r="D1521" s="18" t="str">
        <f t="shared" si="239"/>
        <v/>
      </c>
      <c r="E1521" s="16" t="str">
        <f t="shared" si="240"/>
        <v/>
      </c>
      <c r="F1521" s="16" t="str">
        <f t="shared" si="241"/>
        <v/>
      </c>
      <c r="G1521" s="16" t="str">
        <f t="shared" si="242"/>
        <v/>
      </c>
      <c r="H1521" s="15" t="str">
        <f t="shared" si="243"/>
        <v/>
      </c>
      <c r="I1521" s="15" t="str">
        <f t="shared" si="244"/>
        <v/>
      </c>
      <c r="J1521" s="15" t="str">
        <f t="shared" si="245"/>
        <v/>
      </c>
      <c r="K1521" s="28"/>
      <c r="L1521" s="13" t="str">
        <f t="shared" si="235"/>
        <v/>
      </c>
      <c r="M1521" s="27" t="str">
        <f t="shared" si="236"/>
        <v/>
      </c>
      <c r="N1521" s="26" t="str">
        <f t="array" ref="N1521">IF($L1521="","",INDEX($B$10:$B$500,SMALL(IF($D$10:$D$500=$M1521,ROW($10:$500)-9),COUNTIF($M$9:$M1520,$M1521)+1)))</f>
        <v/>
      </c>
      <c r="O1521" s="28"/>
      <c r="P1521" s="13" t="str">
        <f t="shared" si="237"/>
        <v/>
      </c>
      <c r="Q1521" s="27" t="str">
        <f t="shared" si="238"/>
        <v/>
      </c>
      <c r="R1521" s="26" t="str">
        <f t="array" ref="R1521">IF($P1521="","",INDEX($B$10:$B$500,SMALL(IF($D$10:$D$500=$Q1521,ROW($10:$500)-9),COUNTIF($Q$9:$Q1520,$Q1521)+1)))</f>
        <v/>
      </c>
    </row>
    <row r="1522" spans="1:18" ht="26.25" thickTop="1" thickBot="1" x14ac:dyDescent="0.4">
      <c r="A1522" s="13" t="str">
        <f>IF(B1522="","",COUNT($A$9:A1521)+1)</f>
        <v/>
      </c>
      <c r="B1522" s="16"/>
      <c r="C1522" s="16"/>
      <c r="D1522" s="18" t="str">
        <f t="shared" si="239"/>
        <v/>
      </c>
      <c r="E1522" s="16" t="str">
        <f t="shared" si="240"/>
        <v/>
      </c>
      <c r="F1522" s="16" t="str">
        <f t="shared" si="241"/>
        <v/>
      </c>
      <c r="G1522" s="16" t="str">
        <f t="shared" si="242"/>
        <v/>
      </c>
      <c r="H1522" s="15" t="str">
        <f t="shared" si="243"/>
        <v/>
      </c>
      <c r="I1522" s="15" t="str">
        <f t="shared" si="244"/>
        <v/>
      </c>
      <c r="J1522" s="15" t="str">
        <f t="shared" si="245"/>
        <v/>
      </c>
      <c r="K1522" s="28"/>
      <c r="L1522" s="13" t="str">
        <f t="shared" si="235"/>
        <v/>
      </c>
      <c r="M1522" s="27" t="str">
        <f t="shared" si="236"/>
        <v/>
      </c>
      <c r="N1522" s="26" t="str">
        <f t="array" ref="N1522">IF($L1522="","",INDEX($B$10:$B$500,SMALL(IF($D$10:$D$500=$M1522,ROW($10:$500)-9),COUNTIF($M$9:$M1521,$M1522)+1)))</f>
        <v/>
      </c>
      <c r="O1522" s="28"/>
      <c r="P1522" s="13" t="str">
        <f t="shared" si="237"/>
        <v/>
      </c>
      <c r="Q1522" s="27" t="str">
        <f t="shared" si="238"/>
        <v/>
      </c>
      <c r="R1522" s="26" t="str">
        <f t="array" ref="R1522">IF($P1522="","",INDEX($B$10:$B$500,SMALL(IF($D$10:$D$500=$Q1522,ROW($10:$500)-9),COUNTIF($Q$9:$Q1521,$Q1522)+1)))</f>
        <v/>
      </c>
    </row>
    <row r="1523" spans="1:18" ht="26.25" thickTop="1" thickBot="1" x14ac:dyDescent="0.4">
      <c r="A1523" s="13" t="str">
        <f>IF(B1523="","",COUNT($A$9:A1522)+1)</f>
        <v/>
      </c>
      <c r="B1523" s="16"/>
      <c r="C1523" s="16"/>
      <c r="D1523" s="18" t="str">
        <f t="shared" si="239"/>
        <v/>
      </c>
      <c r="E1523" s="16" t="str">
        <f t="shared" si="240"/>
        <v/>
      </c>
      <c r="F1523" s="16" t="str">
        <f t="shared" si="241"/>
        <v/>
      </c>
      <c r="G1523" s="16" t="str">
        <f t="shared" si="242"/>
        <v/>
      </c>
      <c r="H1523" s="15" t="str">
        <f t="shared" si="243"/>
        <v/>
      </c>
      <c r="I1523" s="15" t="str">
        <f t="shared" si="244"/>
        <v/>
      </c>
      <c r="J1523" s="15" t="str">
        <f t="shared" si="245"/>
        <v/>
      </c>
      <c r="K1523" s="28"/>
      <c r="L1523" s="13" t="str">
        <f t="shared" si="235"/>
        <v/>
      </c>
      <c r="M1523" s="27" t="str">
        <f t="shared" si="236"/>
        <v/>
      </c>
      <c r="N1523" s="26" t="str">
        <f t="array" ref="N1523">IF($L1523="","",INDEX($B$10:$B$500,SMALL(IF($D$10:$D$500=$M1523,ROW($10:$500)-9),COUNTIF($M$9:$M1522,$M1523)+1)))</f>
        <v/>
      </c>
      <c r="O1523" s="28"/>
      <c r="P1523" s="13" t="str">
        <f t="shared" si="237"/>
        <v/>
      </c>
      <c r="Q1523" s="27" t="str">
        <f t="shared" si="238"/>
        <v/>
      </c>
      <c r="R1523" s="26" t="str">
        <f t="array" ref="R1523">IF($P1523="","",INDEX($B$10:$B$500,SMALL(IF($D$10:$D$500=$Q1523,ROW($10:$500)-9),COUNTIF($Q$9:$Q1522,$Q1523)+1)))</f>
        <v/>
      </c>
    </row>
    <row r="1524" spans="1:18" ht="26.25" thickTop="1" thickBot="1" x14ac:dyDescent="0.4">
      <c r="A1524" s="13" t="str">
        <f>IF(B1524="","",COUNT($A$9:A1523)+1)</f>
        <v/>
      </c>
      <c r="B1524" s="16"/>
      <c r="C1524" s="16"/>
      <c r="D1524" s="18" t="str">
        <f t="shared" si="239"/>
        <v/>
      </c>
      <c r="E1524" s="16" t="str">
        <f t="shared" si="240"/>
        <v/>
      </c>
      <c r="F1524" s="16" t="str">
        <f t="shared" si="241"/>
        <v/>
      </c>
      <c r="G1524" s="16" t="str">
        <f t="shared" si="242"/>
        <v/>
      </c>
      <c r="H1524" s="15" t="str">
        <f t="shared" si="243"/>
        <v/>
      </c>
      <c r="I1524" s="15" t="str">
        <f t="shared" si="244"/>
        <v/>
      </c>
      <c r="J1524" s="15" t="str">
        <f t="shared" si="245"/>
        <v/>
      </c>
      <c r="K1524" s="28"/>
      <c r="L1524" s="13" t="str">
        <f t="shared" si="235"/>
        <v/>
      </c>
      <c r="M1524" s="27" t="str">
        <f t="shared" si="236"/>
        <v/>
      </c>
      <c r="N1524" s="26" t="str">
        <f t="array" ref="N1524">IF($L1524="","",INDEX($B$10:$B$500,SMALL(IF($D$10:$D$500=$M1524,ROW($10:$500)-9),COUNTIF($M$9:$M1523,$M1524)+1)))</f>
        <v/>
      </c>
      <c r="O1524" s="28"/>
      <c r="P1524" s="13" t="str">
        <f t="shared" si="237"/>
        <v/>
      </c>
      <c r="Q1524" s="27" t="str">
        <f t="shared" si="238"/>
        <v/>
      </c>
      <c r="R1524" s="26" t="str">
        <f t="array" ref="R1524">IF($P1524="","",INDEX($B$10:$B$500,SMALL(IF($D$10:$D$500=$Q1524,ROW($10:$500)-9),COUNTIF($Q$9:$Q1523,$Q1524)+1)))</f>
        <v/>
      </c>
    </row>
    <row r="1525" spans="1:18" ht="26.25" thickTop="1" thickBot="1" x14ac:dyDescent="0.4">
      <c r="A1525" s="13" t="str">
        <f>IF(B1525="","",COUNT($A$9:A1524)+1)</f>
        <v/>
      </c>
      <c r="B1525" s="16"/>
      <c r="C1525" s="16"/>
      <c r="D1525" s="18" t="str">
        <f t="shared" si="239"/>
        <v/>
      </c>
      <c r="E1525" s="16" t="str">
        <f t="shared" si="240"/>
        <v/>
      </c>
      <c r="F1525" s="16" t="str">
        <f t="shared" si="241"/>
        <v/>
      </c>
      <c r="G1525" s="16" t="str">
        <f t="shared" si="242"/>
        <v/>
      </c>
      <c r="H1525" s="15" t="str">
        <f t="shared" si="243"/>
        <v/>
      </c>
      <c r="I1525" s="15" t="str">
        <f t="shared" si="244"/>
        <v/>
      </c>
      <c r="J1525" s="15" t="str">
        <f t="shared" si="245"/>
        <v/>
      </c>
      <c r="K1525" s="28"/>
      <c r="L1525" s="13" t="str">
        <f t="shared" si="235"/>
        <v/>
      </c>
      <c r="M1525" s="27" t="str">
        <f t="shared" si="236"/>
        <v/>
      </c>
      <c r="N1525" s="26" t="str">
        <f t="array" ref="N1525">IF($L1525="","",INDEX($B$10:$B$500,SMALL(IF($D$10:$D$500=$M1525,ROW($10:$500)-9),COUNTIF($M$9:$M1524,$M1525)+1)))</f>
        <v/>
      </c>
      <c r="O1525" s="28"/>
      <c r="P1525" s="13" t="str">
        <f t="shared" si="237"/>
        <v/>
      </c>
      <c r="Q1525" s="27" t="str">
        <f t="shared" si="238"/>
        <v/>
      </c>
      <c r="R1525" s="26" t="str">
        <f t="array" ref="R1525">IF($P1525="","",INDEX($B$10:$B$500,SMALL(IF($D$10:$D$500=$Q1525,ROW($10:$500)-9),COUNTIF($Q$9:$Q1524,$Q1525)+1)))</f>
        <v/>
      </c>
    </row>
    <row r="1526" spans="1:18" ht="26.25" thickTop="1" thickBot="1" x14ac:dyDescent="0.4">
      <c r="A1526" s="13" t="str">
        <f>IF(B1526="","",COUNT($A$9:A1525)+1)</f>
        <v/>
      </c>
      <c r="B1526" s="16"/>
      <c r="C1526" s="16"/>
      <c r="D1526" s="18" t="str">
        <f t="shared" si="239"/>
        <v/>
      </c>
      <c r="E1526" s="16" t="str">
        <f t="shared" si="240"/>
        <v/>
      </c>
      <c r="F1526" s="16" t="str">
        <f t="shared" si="241"/>
        <v/>
      </c>
      <c r="G1526" s="16" t="str">
        <f t="shared" si="242"/>
        <v/>
      </c>
      <c r="H1526" s="15" t="str">
        <f t="shared" si="243"/>
        <v/>
      </c>
      <c r="I1526" s="15" t="str">
        <f t="shared" si="244"/>
        <v/>
      </c>
      <c r="J1526" s="15" t="str">
        <f t="shared" si="245"/>
        <v/>
      </c>
      <c r="K1526" s="28"/>
      <c r="L1526" s="13" t="str">
        <f t="shared" si="235"/>
        <v/>
      </c>
      <c r="M1526" s="27" t="str">
        <f t="shared" si="236"/>
        <v/>
      </c>
      <c r="N1526" s="26" t="str">
        <f t="array" ref="N1526">IF($L1526="","",INDEX($B$10:$B$500,SMALL(IF($D$10:$D$500=$M1526,ROW($10:$500)-9),COUNTIF($M$9:$M1525,$M1526)+1)))</f>
        <v/>
      </c>
      <c r="O1526" s="28"/>
      <c r="P1526" s="13" t="str">
        <f t="shared" si="237"/>
        <v/>
      </c>
      <c r="Q1526" s="27" t="str">
        <f t="shared" si="238"/>
        <v/>
      </c>
      <c r="R1526" s="26" t="str">
        <f t="array" ref="R1526">IF($P1526="","",INDEX($B$10:$B$500,SMALL(IF($D$10:$D$500=$Q1526,ROW($10:$500)-9),COUNTIF($Q$9:$Q1525,$Q1526)+1)))</f>
        <v/>
      </c>
    </row>
    <row r="1527" spans="1:18" ht="26.25" thickTop="1" thickBot="1" x14ac:dyDescent="0.4">
      <c r="A1527" s="13" t="str">
        <f>IF(B1527="","",COUNT($A$9:A1526)+1)</f>
        <v/>
      </c>
      <c r="B1527" s="16"/>
      <c r="C1527" s="16"/>
      <c r="D1527" s="18" t="str">
        <f t="shared" si="239"/>
        <v/>
      </c>
      <c r="E1527" s="16" t="str">
        <f t="shared" si="240"/>
        <v/>
      </c>
      <c r="F1527" s="16" t="str">
        <f t="shared" si="241"/>
        <v/>
      </c>
      <c r="G1527" s="16" t="str">
        <f t="shared" si="242"/>
        <v/>
      </c>
      <c r="H1527" s="15" t="str">
        <f t="shared" si="243"/>
        <v/>
      </c>
      <c r="I1527" s="15" t="str">
        <f t="shared" si="244"/>
        <v/>
      </c>
      <c r="J1527" s="15" t="str">
        <f t="shared" si="245"/>
        <v/>
      </c>
      <c r="K1527" s="28"/>
      <c r="L1527" s="13" t="str">
        <f t="shared" si="235"/>
        <v/>
      </c>
      <c r="M1527" s="27" t="str">
        <f t="shared" si="236"/>
        <v/>
      </c>
      <c r="N1527" s="26" t="str">
        <f t="array" ref="N1527">IF($L1527="","",INDEX($B$10:$B$500,SMALL(IF($D$10:$D$500=$M1527,ROW($10:$500)-9),COUNTIF($M$9:$M1526,$M1527)+1)))</f>
        <v/>
      </c>
      <c r="O1527" s="28"/>
      <c r="P1527" s="13" t="str">
        <f t="shared" si="237"/>
        <v/>
      </c>
      <c r="Q1527" s="27" t="str">
        <f t="shared" si="238"/>
        <v/>
      </c>
      <c r="R1527" s="26" t="str">
        <f t="array" ref="R1527">IF($P1527="","",INDEX($B$10:$B$500,SMALL(IF($D$10:$D$500=$Q1527,ROW($10:$500)-9),COUNTIF($Q$9:$Q1526,$Q1527)+1)))</f>
        <v/>
      </c>
    </row>
    <row r="1528" spans="1:18" ht="26.25" thickTop="1" thickBot="1" x14ac:dyDescent="0.4">
      <c r="A1528" s="13" t="str">
        <f>IF(B1528="","",COUNT($A$9:A1527)+1)</f>
        <v/>
      </c>
      <c r="B1528" s="16"/>
      <c r="C1528" s="16"/>
      <c r="D1528" s="18" t="str">
        <f t="shared" si="239"/>
        <v/>
      </c>
      <c r="E1528" s="16" t="str">
        <f t="shared" si="240"/>
        <v/>
      </c>
      <c r="F1528" s="16" t="str">
        <f t="shared" si="241"/>
        <v/>
      </c>
      <c r="G1528" s="16" t="str">
        <f t="shared" si="242"/>
        <v/>
      </c>
      <c r="H1528" s="15" t="str">
        <f t="shared" si="243"/>
        <v/>
      </c>
      <c r="I1528" s="15" t="str">
        <f t="shared" si="244"/>
        <v/>
      </c>
      <c r="J1528" s="15" t="str">
        <f t="shared" si="245"/>
        <v/>
      </c>
      <c r="K1528" s="28"/>
      <c r="L1528" s="13" t="str">
        <f t="shared" si="235"/>
        <v/>
      </c>
      <c r="M1528" s="27" t="str">
        <f t="shared" si="236"/>
        <v/>
      </c>
      <c r="N1528" s="26" t="str">
        <f t="array" ref="N1528">IF($L1528="","",INDEX($B$10:$B$500,SMALL(IF($D$10:$D$500=$M1528,ROW($10:$500)-9),COUNTIF($M$9:$M1527,$M1528)+1)))</f>
        <v/>
      </c>
      <c r="O1528" s="28"/>
      <c r="P1528" s="13" t="str">
        <f t="shared" si="237"/>
        <v/>
      </c>
      <c r="Q1528" s="27" t="str">
        <f t="shared" si="238"/>
        <v/>
      </c>
      <c r="R1528" s="26" t="str">
        <f t="array" ref="R1528">IF($P1528="","",INDEX($B$10:$B$500,SMALL(IF($D$10:$D$500=$Q1528,ROW($10:$500)-9),COUNTIF($Q$9:$Q1527,$Q1528)+1)))</f>
        <v/>
      </c>
    </row>
    <row r="1529" spans="1:18" ht="26.25" thickTop="1" thickBot="1" x14ac:dyDescent="0.4">
      <c r="A1529" s="13" t="str">
        <f>IF(B1529="","",COUNT($A$9:A1528)+1)</f>
        <v/>
      </c>
      <c r="B1529" s="16"/>
      <c r="C1529" s="16"/>
      <c r="D1529" s="18" t="str">
        <f t="shared" si="239"/>
        <v/>
      </c>
      <c r="E1529" s="16" t="str">
        <f t="shared" si="240"/>
        <v/>
      </c>
      <c r="F1529" s="16" t="str">
        <f t="shared" si="241"/>
        <v/>
      </c>
      <c r="G1529" s="16" t="str">
        <f t="shared" si="242"/>
        <v/>
      </c>
      <c r="H1529" s="15" t="str">
        <f t="shared" si="243"/>
        <v/>
      </c>
      <c r="I1529" s="15" t="str">
        <f t="shared" si="244"/>
        <v/>
      </c>
      <c r="J1529" s="15" t="str">
        <f t="shared" si="245"/>
        <v/>
      </c>
      <c r="K1529" s="28"/>
      <c r="L1529" s="13" t="str">
        <f t="shared" si="235"/>
        <v/>
      </c>
      <c r="M1529" s="27" t="str">
        <f t="shared" si="236"/>
        <v/>
      </c>
      <c r="N1529" s="26" t="str">
        <f t="array" ref="N1529">IF($L1529="","",INDEX($B$10:$B$500,SMALL(IF($D$10:$D$500=$M1529,ROW($10:$500)-9),COUNTIF($M$9:$M1528,$M1529)+1)))</f>
        <v/>
      </c>
      <c r="O1529" s="28"/>
      <c r="P1529" s="13" t="str">
        <f t="shared" si="237"/>
        <v/>
      </c>
      <c r="Q1529" s="27" t="str">
        <f t="shared" si="238"/>
        <v/>
      </c>
      <c r="R1529" s="26" t="str">
        <f t="array" ref="R1529">IF($P1529="","",INDEX($B$10:$B$500,SMALL(IF($D$10:$D$500=$Q1529,ROW($10:$500)-9),COUNTIF($Q$9:$Q1528,$Q1529)+1)))</f>
        <v/>
      </c>
    </row>
    <row r="1530" spans="1:18" ht="26.25" thickTop="1" thickBot="1" x14ac:dyDescent="0.4">
      <c r="A1530" s="13" t="str">
        <f>IF(B1530="","",COUNT($A$9:A1529)+1)</f>
        <v/>
      </c>
      <c r="B1530" s="16"/>
      <c r="C1530" s="16"/>
      <c r="D1530" s="18" t="str">
        <f t="shared" si="239"/>
        <v/>
      </c>
      <c r="E1530" s="16" t="str">
        <f t="shared" si="240"/>
        <v/>
      </c>
      <c r="F1530" s="16" t="str">
        <f t="shared" si="241"/>
        <v/>
      </c>
      <c r="G1530" s="16" t="str">
        <f t="shared" si="242"/>
        <v/>
      </c>
      <c r="H1530" s="15" t="str">
        <f t="shared" si="243"/>
        <v/>
      </c>
      <c r="I1530" s="15" t="str">
        <f t="shared" si="244"/>
        <v/>
      </c>
      <c r="J1530" s="15" t="str">
        <f t="shared" si="245"/>
        <v/>
      </c>
      <c r="K1530" s="28"/>
      <c r="L1530" s="13" t="str">
        <f t="shared" si="235"/>
        <v/>
      </c>
      <c r="M1530" s="27" t="str">
        <f t="shared" si="236"/>
        <v/>
      </c>
      <c r="N1530" s="26" t="str">
        <f t="array" ref="N1530">IF($L1530="","",INDEX($B$10:$B$500,SMALL(IF($D$10:$D$500=$M1530,ROW($10:$500)-9),COUNTIF($M$9:$M1529,$M1530)+1)))</f>
        <v/>
      </c>
      <c r="O1530" s="28"/>
      <c r="P1530" s="13" t="str">
        <f t="shared" si="237"/>
        <v/>
      </c>
      <c r="Q1530" s="27" t="str">
        <f t="shared" si="238"/>
        <v/>
      </c>
      <c r="R1530" s="26" t="str">
        <f t="array" ref="R1530">IF($P1530="","",INDEX($B$10:$B$500,SMALL(IF($D$10:$D$500=$Q1530,ROW($10:$500)-9),COUNTIF($Q$9:$Q1529,$Q1530)+1)))</f>
        <v/>
      </c>
    </row>
    <row r="1531" spans="1:18" ht="26.25" thickTop="1" thickBot="1" x14ac:dyDescent="0.4">
      <c r="A1531" s="13" t="str">
        <f>IF(B1531="","",COUNT($A$9:A1530)+1)</f>
        <v/>
      </c>
      <c r="B1531" s="16"/>
      <c r="C1531" s="16"/>
      <c r="D1531" s="18" t="str">
        <f t="shared" si="239"/>
        <v/>
      </c>
      <c r="E1531" s="16" t="str">
        <f t="shared" si="240"/>
        <v/>
      </c>
      <c r="F1531" s="16" t="str">
        <f t="shared" si="241"/>
        <v/>
      </c>
      <c r="G1531" s="16" t="str">
        <f t="shared" si="242"/>
        <v/>
      </c>
      <c r="H1531" s="15" t="str">
        <f t="shared" si="243"/>
        <v/>
      </c>
      <c r="I1531" s="15" t="str">
        <f t="shared" si="244"/>
        <v/>
      </c>
      <c r="J1531" s="15" t="str">
        <f t="shared" si="245"/>
        <v/>
      </c>
      <c r="K1531" s="28"/>
      <c r="L1531" s="13" t="str">
        <f t="shared" si="235"/>
        <v/>
      </c>
      <c r="M1531" s="27" t="str">
        <f t="shared" si="236"/>
        <v/>
      </c>
      <c r="N1531" s="26" t="str">
        <f t="array" ref="N1531">IF($L1531="","",INDEX($B$10:$B$500,SMALL(IF($D$10:$D$500=$M1531,ROW($10:$500)-9),COUNTIF($M$9:$M1530,$M1531)+1)))</f>
        <v/>
      </c>
      <c r="O1531" s="28"/>
      <c r="P1531" s="13" t="str">
        <f t="shared" si="237"/>
        <v/>
      </c>
      <c r="Q1531" s="27" t="str">
        <f t="shared" si="238"/>
        <v/>
      </c>
      <c r="R1531" s="26" t="str">
        <f t="array" ref="R1531">IF($P1531="","",INDEX($B$10:$B$500,SMALL(IF($D$10:$D$500=$Q1531,ROW($10:$500)-9),COUNTIF($Q$9:$Q1530,$Q1531)+1)))</f>
        <v/>
      </c>
    </row>
    <row r="1532" spans="1:18" ht="26.25" thickTop="1" thickBot="1" x14ac:dyDescent="0.4">
      <c r="A1532" s="13" t="str">
        <f>IF(B1532="","",COUNT($A$9:A1531)+1)</f>
        <v/>
      </c>
      <c r="B1532" s="16"/>
      <c r="C1532" s="16"/>
      <c r="D1532" s="18" t="str">
        <f t="shared" si="239"/>
        <v/>
      </c>
      <c r="E1532" s="16" t="str">
        <f t="shared" si="240"/>
        <v/>
      </c>
      <c r="F1532" s="16" t="str">
        <f t="shared" si="241"/>
        <v/>
      </c>
      <c r="G1532" s="16" t="str">
        <f t="shared" si="242"/>
        <v/>
      </c>
      <c r="H1532" s="15" t="str">
        <f t="shared" si="243"/>
        <v/>
      </c>
      <c r="I1532" s="15" t="str">
        <f t="shared" si="244"/>
        <v/>
      </c>
      <c r="J1532" s="15" t="str">
        <f t="shared" si="245"/>
        <v/>
      </c>
      <c r="K1532" s="28"/>
      <c r="L1532" s="13" t="str">
        <f t="shared" si="235"/>
        <v/>
      </c>
      <c r="M1532" s="27" t="str">
        <f t="shared" si="236"/>
        <v/>
      </c>
      <c r="N1532" s="26" t="str">
        <f t="array" ref="N1532">IF($L1532="","",INDEX($B$10:$B$500,SMALL(IF($D$10:$D$500=$M1532,ROW($10:$500)-9),COUNTIF($M$9:$M1531,$M1532)+1)))</f>
        <v/>
      </c>
      <c r="O1532" s="28"/>
      <c r="P1532" s="13" t="str">
        <f t="shared" si="237"/>
        <v/>
      </c>
      <c r="Q1532" s="27" t="str">
        <f t="shared" si="238"/>
        <v/>
      </c>
      <c r="R1532" s="26" t="str">
        <f t="array" ref="R1532">IF($P1532="","",INDEX($B$10:$B$500,SMALL(IF($D$10:$D$500=$Q1532,ROW($10:$500)-9),COUNTIF($Q$9:$Q1531,$Q1532)+1)))</f>
        <v/>
      </c>
    </row>
    <row r="1533" spans="1:18" ht="26.25" thickTop="1" thickBot="1" x14ac:dyDescent="0.4">
      <c r="A1533" s="13" t="str">
        <f>IF(B1533="","",COUNT($A$9:A1532)+1)</f>
        <v/>
      </c>
      <c r="B1533" s="16"/>
      <c r="C1533" s="16"/>
      <c r="D1533" s="18" t="str">
        <f t="shared" si="239"/>
        <v/>
      </c>
      <c r="E1533" s="16" t="str">
        <f t="shared" si="240"/>
        <v/>
      </c>
      <c r="F1533" s="16" t="str">
        <f t="shared" si="241"/>
        <v/>
      </c>
      <c r="G1533" s="16" t="str">
        <f t="shared" si="242"/>
        <v/>
      </c>
      <c r="H1533" s="15" t="str">
        <f t="shared" si="243"/>
        <v/>
      </c>
      <c r="I1533" s="15" t="str">
        <f t="shared" si="244"/>
        <v/>
      </c>
      <c r="J1533" s="15" t="str">
        <f t="shared" si="245"/>
        <v/>
      </c>
      <c r="K1533" s="28"/>
      <c r="L1533" s="13" t="str">
        <f t="shared" si="235"/>
        <v/>
      </c>
      <c r="M1533" s="27" t="str">
        <f t="shared" si="236"/>
        <v/>
      </c>
      <c r="N1533" s="26" t="str">
        <f t="array" ref="N1533">IF($L1533="","",INDEX($B$10:$B$500,SMALL(IF($D$10:$D$500=$M1533,ROW($10:$500)-9),COUNTIF($M$9:$M1532,$M1533)+1)))</f>
        <v/>
      </c>
      <c r="O1533" s="28"/>
      <c r="P1533" s="13" t="str">
        <f t="shared" si="237"/>
        <v/>
      </c>
      <c r="Q1533" s="27" t="str">
        <f t="shared" si="238"/>
        <v/>
      </c>
      <c r="R1533" s="26" t="str">
        <f t="array" ref="R1533">IF($P1533="","",INDEX($B$10:$B$500,SMALL(IF($D$10:$D$500=$Q1533,ROW($10:$500)-9),COUNTIF($Q$9:$Q1532,$Q1533)+1)))</f>
        <v/>
      </c>
    </row>
    <row r="1534" spans="1:18" ht="26.25" thickTop="1" thickBot="1" x14ac:dyDescent="0.4">
      <c r="A1534" s="13" t="str">
        <f>IF(B1534="","",COUNT($A$9:A1533)+1)</f>
        <v/>
      </c>
      <c r="B1534" s="16"/>
      <c r="C1534" s="16"/>
      <c r="D1534" s="18" t="str">
        <f t="shared" si="239"/>
        <v/>
      </c>
      <c r="E1534" s="16" t="str">
        <f t="shared" si="240"/>
        <v/>
      </c>
      <c r="F1534" s="16" t="str">
        <f t="shared" si="241"/>
        <v/>
      </c>
      <c r="G1534" s="16" t="str">
        <f t="shared" si="242"/>
        <v/>
      </c>
      <c r="H1534" s="15" t="str">
        <f t="shared" si="243"/>
        <v/>
      </c>
      <c r="I1534" s="15" t="str">
        <f t="shared" si="244"/>
        <v/>
      </c>
      <c r="J1534" s="15" t="str">
        <f t="shared" si="245"/>
        <v/>
      </c>
      <c r="K1534" s="28"/>
      <c r="L1534" s="13" t="str">
        <f t="shared" si="235"/>
        <v/>
      </c>
      <c r="M1534" s="27" t="str">
        <f t="shared" si="236"/>
        <v/>
      </c>
      <c r="N1534" s="26" t="str">
        <f t="array" ref="N1534">IF($L1534="","",INDEX($B$10:$B$500,SMALL(IF($D$10:$D$500=$M1534,ROW($10:$500)-9),COUNTIF($M$9:$M1533,$M1534)+1)))</f>
        <v/>
      </c>
      <c r="O1534" s="28"/>
      <c r="P1534" s="13" t="str">
        <f t="shared" si="237"/>
        <v/>
      </c>
      <c r="Q1534" s="27" t="str">
        <f t="shared" si="238"/>
        <v/>
      </c>
      <c r="R1534" s="26" t="str">
        <f t="array" ref="R1534">IF($P1534="","",INDEX($B$10:$B$500,SMALL(IF($D$10:$D$500=$Q1534,ROW($10:$500)-9),COUNTIF($Q$9:$Q1533,$Q1534)+1)))</f>
        <v/>
      </c>
    </row>
    <row r="1535" spans="1:18" ht="26.25" thickTop="1" thickBot="1" x14ac:dyDescent="0.4">
      <c r="A1535" s="13" t="str">
        <f>IF(B1535="","",COUNT($A$9:A1534)+1)</f>
        <v/>
      </c>
      <c r="B1535" s="16"/>
      <c r="C1535" s="16"/>
      <c r="D1535" s="18" t="str">
        <f t="shared" si="239"/>
        <v/>
      </c>
      <c r="E1535" s="16" t="str">
        <f t="shared" si="240"/>
        <v/>
      </c>
      <c r="F1535" s="16" t="str">
        <f t="shared" si="241"/>
        <v/>
      </c>
      <c r="G1535" s="16" t="str">
        <f t="shared" si="242"/>
        <v/>
      </c>
      <c r="H1535" s="15" t="str">
        <f t="shared" si="243"/>
        <v/>
      </c>
      <c r="I1535" s="15" t="str">
        <f t="shared" si="244"/>
        <v/>
      </c>
      <c r="J1535" s="15" t="str">
        <f t="shared" si="245"/>
        <v/>
      </c>
      <c r="K1535" s="28"/>
      <c r="L1535" s="13" t="str">
        <f t="shared" si="235"/>
        <v/>
      </c>
      <c r="M1535" s="27" t="str">
        <f t="shared" si="236"/>
        <v/>
      </c>
      <c r="N1535" s="26" t="str">
        <f t="array" ref="N1535">IF($L1535="","",INDEX($B$10:$B$500,SMALL(IF($D$10:$D$500=$M1535,ROW($10:$500)-9),COUNTIF($M$9:$M1534,$M1535)+1)))</f>
        <v/>
      </c>
      <c r="O1535" s="28"/>
      <c r="P1535" s="13" t="str">
        <f t="shared" si="237"/>
        <v/>
      </c>
      <c r="Q1535" s="27" t="str">
        <f t="shared" si="238"/>
        <v/>
      </c>
      <c r="R1535" s="26" t="str">
        <f t="array" ref="R1535">IF($P1535="","",INDEX($B$10:$B$500,SMALL(IF($D$10:$D$500=$Q1535,ROW($10:$500)-9),COUNTIF($Q$9:$Q1534,$Q1535)+1)))</f>
        <v/>
      </c>
    </row>
    <row r="1536" spans="1:18" ht="26.25" thickTop="1" thickBot="1" x14ac:dyDescent="0.4">
      <c r="A1536" s="13" t="str">
        <f>IF(B1536="","",COUNT($A$9:A1535)+1)</f>
        <v/>
      </c>
      <c r="B1536" s="16"/>
      <c r="C1536" s="16"/>
      <c r="D1536" s="18" t="str">
        <f t="shared" si="239"/>
        <v/>
      </c>
      <c r="E1536" s="16" t="str">
        <f t="shared" si="240"/>
        <v/>
      </c>
      <c r="F1536" s="16" t="str">
        <f t="shared" si="241"/>
        <v/>
      </c>
      <c r="G1536" s="16" t="str">
        <f t="shared" si="242"/>
        <v/>
      </c>
      <c r="H1536" s="15" t="str">
        <f t="shared" si="243"/>
        <v/>
      </c>
      <c r="I1536" s="15" t="str">
        <f t="shared" si="244"/>
        <v/>
      </c>
      <c r="J1536" s="15" t="str">
        <f t="shared" si="245"/>
        <v/>
      </c>
      <c r="K1536" s="28"/>
      <c r="L1536" s="13" t="str">
        <f t="shared" si="235"/>
        <v/>
      </c>
      <c r="M1536" s="27" t="str">
        <f t="shared" si="236"/>
        <v/>
      </c>
      <c r="N1536" s="26" t="str">
        <f t="array" ref="N1536">IF($L1536="","",INDEX($B$10:$B$500,SMALL(IF($D$10:$D$500=$M1536,ROW($10:$500)-9),COUNTIF($M$9:$M1535,$M1536)+1)))</f>
        <v/>
      </c>
      <c r="O1536" s="28"/>
      <c r="P1536" s="13" t="str">
        <f t="shared" si="237"/>
        <v/>
      </c>
      <c r="Q1536" s="27" t="str">
        <f t="shared" si="238"/>
        <v/>
      </c>
      <c r="R1536" s="26" t="str">
        <f t="array" ref="R1536">IF($P1536="","",INDEX($B$10:$B$500,SMALL(IF($D$10:$D$500=$Q1536,ROW($10:$500)-9),COUNTIF($Q$9:$Q1535,$Q1536)+1)))</f>
        <v/>
      </c>
    </row>
    <row r="1537" spans="1:18" ht="26.25" thickTop="1" thickBot="1" x14ac:dyDescent="0.4">
      <c r="A1537" s="13" t="str">
        <f>IF(B1537="","",COUNT($A$9:A1536)+1)</f>
        <v/>
      </c>
      <c r="B1537" s="16"/>
      <c r="C1537" s="16"/>
      <c r="D1537" s="18" t="str">
        <f t="shared" si="239"/>
        <v/>
      </c>
      <c r="E1537" s="16" t="str">
        <f t="shared" si="240"/>
        <v/>
      </c>
      <c r="F1537" s="16" t="str">
        <f t="shared" si="241"/>
        <v/>
      </c>
      <c r="G1537" s="16" t="str">
        <f t="shared" si="242"/>
        <v/>
      </c>
      <c r="H1537" s="15" t="str">
        <f t="shared" si="243"/>
        <v/>
      </c>
      <c r="I1537" s="15" t="str">
        <f t="shared" si="244"/>
        <v/>
      </c>
      <c r="J1537" s="15" t="str">
        <f t="shared" si="245"/>
        <v/>
      </c>
      <c r="K1537" s="28"/>
      <c r="L1537" s="13" t="str">
        <f t="shared" si="235"/>
        <v/>
      </c>
      <c r="M1537" s="27" t="str">
        <f t="shared" si="236"/>
        <v/>
      </c>
      <c r="N1537" s="26" t="str">
        <f t="array" ref="N1537">IF($L1537="","",INDEX($B$10:$B$500,SMALL(IF($D$10:$D$500=$M1537,ROW($10:$500)-9),COUNTIF($M$9:$M1536,$M1537)+1)))</f>
        <v/>
      </c>
      <c r="O1537" s="28"/>
      <c r="P1537" s="13" t="str">
        <f t="shared" si="237"/>
        <v/>
      </c>
      <c r="Q1537" s="27" t="str">
        <f t="shared" si="238"/>
        <v/>
      </c>
      <c r="R1537" s="26" t="str">
        <f t="array" ref="R1537">IF($P1537="","",INDEX($B$10:$B$500,SMALL(IF($D$10:$D$500=$Q1537,ROW($10:$500)-9),COUNTIF($Q$9:$Q1536,$Q1537)+1)))</f>
        <v/>
      </c>
    </row>
    <row r="1538" spans="1:18" ht="26.25" thickTop="1" thickBot="1" x14ac:dyDescent="0.4">
      <c r="A1538" s="13" t="str">
        <f>IF(B1538="","",COUNT($A$9:A1537)+1)</f>
        <v/>
      </c>
      <c r="B1538" s="16"/>
      <c r="C1538" s="16"/>
      <c r="D1538" s="18" t="str">
        <f t="shared" si="239"/>
        <v/>
      </c>
      <c r="E1538" s="16" t="str">
        <f t="shared" si="240"/>
        <v/>
      </c>
      <c r="F1538" s="16" t="str">
        <f t="shared" si="241"/>
        <v/>
      </c>
      <c r="G1538" s="16" t="str">
        <f t="shared" si="242"/>
        <v/>
      </c>
      <c r="H1538" s="15" t="str">
        <f t="shared" si="243"/>
        <v/>
      </c>
      <c r="I1538" s="15" t="str">
        <f t="shared" si="244"/>
        <v/>
      </c>
      <c r="J1538" s="15" t="str">
        <f t="shared" si="245"/>
        <v/>
      </c>
      <c r="K1538" s="28"/>
      <c r="L1538" s="13" t="str">
        <f t="shared" si="235"/>
        <v/>
      </c>
      <c r="M1538" s="27" t="str">
        <f t="shared" si="236"/>
        <v/>
      </c>
      <c r="N1538" s="26" t="str">
        <f t="array" ref="N1538">IF($L1538="","",INDEX($B$10:$B$500,SMALL(IF($D$10:$D$500=$M1538,ROW($10:$500)-9),COUNTIF($M$9:$M1537,$M1538)+1)))</f>
        <v/>
      </c>
      <c r="O1538" s="28"/>
      <c r="P1538" s="13" t="str">
        <f t="shared" si="237"/>
        <v/>
      </c>
      <c r="Q1538" s="27" t="str">
        <f t="shared" si="238"/>
        <v/>
      </c>
      <c r="R1538" s="26" t="str">
        <f t="array" ref="R1538">IF($P1538="","",INDEX($B$10:$B$500,SMALL(IF($D$10:$D$500=$Q1538,ROW($10:$500)-9),COUNTIF($Q$9:$Q1537,$Q1538)+1)))</f>
        <v/>
      </c>
    </row>
    <row r="1539" spans="1:18" ht="26.25" thickTop="1" thickBot="1" x14ac:dyDescent="0.4">
      <c r="A1539" s="13" t="str">
        <f>IF(B1539="","",COUNT($A$9:A1538)+1)</f>
        <v/>
      </c>
      <c r="B1539" s="16"/>
      <c r="C1539" s="16"/>
      <c r="D1539" s="18" t="str">
        <f t="shared" si="239"/>
        <v/>
      </c>
      <c r="E1539" s="16" t="str">
        <f t="shared" si="240"/>
        <v/>
      </c>
      <c r="F1539" s="16" t="str">
        <f t="shared" si="241"/>
        <v/>
      </c>
      <c r="G1539" s="16" t="str">
        <f t="shared" si="242"/>
        <v/>
      </c>
      <c r="H1539" s="15" t="str">
        <f t="shared" si="243"/>
        <v/>
      </c>
      <c r="I1539" s="15" t="str">
        <f t="shared" si="244"/>
        <v/>
      </c>
      <c r="J1539" s="15" t="str">
        <f t="shared" si="245"/>
        <v/>
      </c>
      <c r="K1539" s="28"/>
      <c r="L1539" s="13" t="str">
        <f t="shared" si="235"/>
        <v/>
      </c>
      <c r="M1539" s="27" t="str">
        <f t="shared" si="236"/>
        <v/>
      </c>
      <c r="N1539" s="26" t="str">
        <f t="array" ref="N1539">IF($L1539="","",INDEX($B$10:$B$500,SMALL(IF($D$10:$D$500=$M1539,ROW($10:$500)-9),COUNTIF($M$9:$M1538,$M1539)+1)))</f>
        <v/>
      </c>
      <c r="O1539" s="28"/>
      <c r="P1539" s="13" t="str">
        <f t="shared" si="237"/>
        <v/>
      </c>
      <c r="Q1539" s="27" t="str">
        <f t="shared" si="238"/>
        <v/>
      </c>
      <c r="R1539" s="26" t="str">
        <f t="array" ref="R1539">IF($P1539="","",INDEX($B$10:$B$500,SMALL(IF($D$10:$D$500=$Q1539,ROW($10:$500)-9),COUNTIF($Q$9:$Q1538,$Q1539)+1)))</f>
        <v/>
      </c>
    </row>
    <row r="1540" spans="1:18" ht="26.25" thickTop="1" thickBot="1" x14ac:dyDescent="0.4">
      <c r="A1540" s="13" t="str">
        <f>IF(B1540="","",COUNT($A$9:A1539)+1)</f>
        <v/>
      </c>
      <c r="B1540" s="16"/>
      <c r="C1540" s="16"/>
      <c r="D1540" s="18" t="str">
        <f t="shared" si="239"/>
        <v/>
      </c>
      <c r="E1540" s="16" t="str">
        <f t="shared" si="240"/>
        <v/>
      </c>
      <c r="F1540" s="16" t="str">
        <f t="shared" si="241"/>
        <v/>
      </c>
      <c r="G1540" s="16" t="str">
        <f t="shared" si="242"/>
        <v/>
      </c>
      <c r="H1540" s="15" t="str">
        <f t="shared" si="243"/>
        <v/>
      </c>
      <c r="I1540" s="15" t="str">
        <f t="shared" si="244"/>
        <v/>
      </c>
      <c r="J1540" s="15" t="str">
        <f t="shared" si="245"/>
        <v/>
      </c>
      <c r="K1540" s="28"/>
      <c r="L1540" s="13" t="str">
        <f t="shared" si="235"/>
        <v/>
      </c>
      <c r="M1540" s="27" t="str">
        <f t="shared" si="236"/>
        <v/>
      </c>
      <c r="N1540" s="26" t="str">
        <f t="array" ref="N1540">IF($L1540="","",INDEX($B$10:$B$500,SMALL(IF($D$10:$D$500=$M1540,ROW($10:$500)-9),COUNTIF($M$9:$M1539,$M1540)+1)))</f>
        <v/>
      </c>
      <c r="O1540" s="28"/>
      <c r="P1540" s="13" t="str">
        <f t="shared" si="237"/>
        <v/>
      </c>
      <c r="Q1540" s="27" t="str">
        <f t="shared" si="238"/>
        <v/>
      </c>
      <c r="R1540" s="26" t="str">
        <f t="array" ref="R1540">IF($P1540="","",INDEX($B$10:$B$500,SMALL(IF($D$10:$D$500=$Q1540,ROW($10:$500)-9),COUNTIF($Q$9:$Q1539,$Q1540)+1)))</f>
        <v/>
      </c>
    </row>
    <row r="1541" spans="1:18" ht="26.25" thickTop="1" thickBot="1" x14ac:dyDescent="0.4">
      <c r="A1541" s="13" t="str">
        <f>IF(B1541="","",COUNT($A$9:A1540)+1)</f>
        <v/>
      </c>
      <c r="B1541" s="16"/>
      <c r="C1541" s="16"/>
      <c r="D1541" s="18" t="str">
        <f t="shared" si="239"/>
        <v/>
      </c>
      <c r="E1541" s="16" t="str">
        <f t="shared" si="240"/>
        <v/>
      </c>
      <c r="F1541" s="16" t="str">
        <f t="shared" si="241"/>
        <v/>
      </c>
      <c r="G1541" s="16" t="str">
        <f t="shared" si="242"/>
        <v/>
      </c>
      <c r="H1541" s="15" t="str">
        <f t="shared" si="243"/>
        <v/>
      </c>
      <c r="I1541" s="15" t="str">
        <f t="shared" si="244"/>
        <v/>
      </c>
      <c r="J1541" s="15" t="str">
        <f t="shared" si="245"/>
        <v/>
      </c>
      <c r="K1541" s="28"/>
      <c r="L1541" s="13" t="str">
        <f t="shared" si="235"/>
        <v/>
      </c>
      <c r="M1541" s="27" t="str">
        <f t="shared" si="236"/>
        <v/>
      </c>
      <c r="N1541" s="26" t="str">
        <f t="array" ref="N1541">IF($L1541="","",INDEX($B$10:$B$500,SMALL(IF($D$10:$D$500=$M1541,ROW($10:$500)-9),COUNTIF($M$9:$M1540,$M1541)+1)))</f>
        <v/>
      </c>
      <c r="O1541" s="28"/>
      <c r="P1541" s="13" t="str">
        <f t="shared" si="237"/>
        <v/>
      </c>
      <c r="Q1541" s="27" t="str">
        <f t="shared" si="238"/>
        <v/>
      </c>
      <c r="R1541" s="26" t="str">
        <f t="array" ref="R1541">IF($P1541="","",INDEX($B$10:$B$500,SMALL(IF($D$10:$D$500=$Q1541,ROW($10:$500)-9),COUNTIF($Q$9:$Q1540,$Q1541)+1)))</f>
        <v/>
      </c>
    </row>
    <row r="1542" spans="1:18" ht="26.25" thickTop="1" thickBot="1" x14ac:dyDescent="0.4">
      <c r="A1542" s="13" t="str">
        <f>IF(B1542="","",COUNT($A$9:A1541)+1)</f>
        <v/>
      </c>
      <c r="B1542" s="16"/>
      <c r="C1542" s="16"/>
      <c r="D1542" s="18" t="str">
        <f t="shared" si="239"/>
        <v/>
      </c>
      <c r="E1542" s="16" t="str">
        <f t="shared" si="240"/>
        <v/>
      </c>
      <c r="F1542" s="16" t="str">
        <f t="shared" si="241"/>
        <v/>
      </c>
      <c r="G1542" s="16" t="str">
        <f t="shared" si="242"/>
        <v/>
      </c>
      <c r="H1542" s="15" t="str">
        <f t="shared" si="243"/>
        <v/>
      </c>
      <c r="I1542" s="15" t="str">
        <f t="shared" si="244"/>
        <v/>
      </c>
      <c r="J1542" s="15" t="str">
        <f t="shared" si="245"/>
        <v/>
      </c>
      <c r="K1542" s="28"/>
      <c r="L1542" s="13" t="str">
        <f t="shared" si="235"/>
        <v/>
      </c>
      <c r="M1542" s="27" t="str">
        <f t="shared" si="236"/>
        <v/>
      </c>
      <c r="N1542" s="26" t="str">
        <f t="array" ref="N1542">IF($L1542="","",INDEX($B$10:$B$500,SMALL(IF($D$10:$D$500=$M1542,ROW($10:$500)-9),COUNTIF($M$9:$M1541,$M1542)+1)))</f>
        <v/>
      </c>
      <c r="O1542" s="28"/>
      <c r="P1542" s="13" t="str">
        <f t="shared" si="237"/>
        <v/>
      </c>
      <c r="Q1542" s="27" t="str">
        <f t="shared" si="238"/>
        <v/>
      </c>
      <c r="R1542" s="26" t="str">
        <f t="array" ref="R1542">IF($P1542="","",INDEX($B$10:$B$500,SMALL(IF($D$10:$D$500=$Q1542,ROW($10:$500)-9),COUNTIF($Q$9:$Q1541,$Q1542)+1)))</f>
        <v/>
      </c>
    </row>
    <row r="1543" spans="1:18" ht="26.25" thickTop="1" thickBot="1" x14ac:dyDescent="0.4">
      <c r="A1543" s="13" t="str">
        <f>IF(B1543="","",COUNT($A$9:A1542)+1)</f>
        <v/>
      </c>
      <c r="B1543" s="16"/>
      <c r="C1543" s="16"/>
      <c r="D1543" s="18" t="str">
        <f t="shared" si="239"/>
        <v/>
      </c>
      <c r="E1543" s="16" t="str">
        <f t="shared" si="240"/>
        <v/>
      </c>
      <c r="F1543" s="16" t="str">
        <f t="shared" si="241"/>
        <v/>
      </c>
      <c r="G1543" s="16" t="str">
        <f t="shared" si="242"/>
        <v/>
      </c>
      <c r="H1543" s="15" t="str">
        <f t="shared" si="243"/>
        <v/>
      </c>
      <c r="I1543" s="15" t="str">
        <f t="shared" si="244"/>
        <v/>
      </c>
      <c r="J1543" s="15" t="str">
        <f t="shared" si="245"/>
        <v/>
      </c>
      <c r="K1543" s="28"/>
      <c r="L1543" s="13" t="str">
        <f t="shared" si="235"/>
        <v/>
      </c>
      <c r="M1543" s="27" t="str">
        <f t="shared" si="236"/>
        <v/>
      </c>
      <c r="N1543" s="26" t="str">
        <f t="array" ref="N1543">IF($L1543="","",INDEX($B$10:$B$500,SMALL(IF($D$10:$D$500=$M1543,ROW($10:$500)-9),COUNTIF($M$9:$M1542,$M1543)+1)))</f>
        <v/>
      </c>
      <c r="O1543" s="28"/>
      <c r="P1543" s="13" t="str">
        <f t="shared" si="237"/>
        <v/>
      </c>
      <c r="Q1543" s="27" t="str">
        <f t="shared" si="238"/>
        <v/>
      </c>
      <c r="R1543" s="26" t="str">
        <f t="array" ref="R1543">IF($P1543="","",INDEX($B$10:$B$500,SMALL(IF($D$10:$D$500=$Q1543,ROW($10:$500)-9),COUNTIF($Q$9:$Q1542,$Q1543)+1)))</f>
        <v/>
      </c>
    </row>
    <row r="1544" spans="1:18" ht="26.25" thickTop="1" thickBot="1" x14ac:dyDescent="0.4">
      <c r="A1544" s="13" t="str">
        <f>IF(B1544="","",COUNT($A$9:A1543)+1)</f>
        <v/>
      </c>
      <c r="B1544" s="16"/>
      <c r="C1544" s="16"/>
      <c r="D1544" s="18" t="str">
        <f t="shared" si="239"/>
        <v/>
      </c>
      <c r="E1544" s="16" t="str">
        <f t="shared" si="240"/>
        <v/>
      </c>
      <c r="F1544" s="16" t="str">
        <f t="shared" si="241"/>
        <v/>
      </c>
      <c r="G1544" s="16" t="str">
        <f t="shared" si="242"/>
        <v/>
      </c>
      <c r="H1544" s="15" t="str">
        <f t="shared" si="243"/>
        <v/>
      </c>
      <c r="I1544" s="15" t="str">
        <f t="shared" si="244"/>
        <v/>
      </c>
      <c r="J1544" s="15" t="str">
        <f t="shared" si="245"/>
        <v/>
      </c>
      <c r="K1544" s="28"/>
      <c r="L1544" s="13" t="str">
        <f t="shared" si="235"/>
        <v/>
      </c>
      <c r="M1544" s="27" t="str">
        <f t="shared" si="236"/>
        <v/>
      </c>
      <c r="N1544" s="26" t="str">
        <f t="array" ref="N1544">IF($L1544="","",INDEX($B$10:$B$500,SMALL(IF($D$10:$D$500=$M1544,ROW($10:$500)-9),COUNTIF($M$9:$M1543,$M1544)+1)))</f>
        <v/>
      </c>
      <c r="O1544" s="28"/>
      <c r="P1544" s="13" t="str">
        <f t="shared" si="237"/>
        <v/>
      </c>
      <c r="Q1544" s="27" t="str">
        <f t="shared" si="238"/>
        <v/>
      </c>
      <c r="R1544" s="26" t="str">
        <f t="array" ref="R1544">IF($P1544="","",INDEX($B$10:$B$500,SMALL(IF($D$10:$D$500=$Q1544,ROW($10:$500)-9),COUNTIF($Q$9:$Q1543,$Q1544)+1)))</f>
        <v/>
      </c>
    </row>
    <row r="1545" spans="1:18" ht="26.25" thickTop="1" thickBot="1" x14ac:dyDescent="0.4">
      <c r="A1545" s="13" t="str">
        <f>IF(B1545="","",COUNT($A$9:A1544)+1)</f>
        <v/>
      </c>
      <c r="B1545" s="16"/>
      <c r="C1545" s="16"/>
      <c r="D1545" s="18" t="str">
        <f t="shared" si="239"/>
        <v/>
      </c>
      <c r="E1545" s="16" t="str">
        <f t="shared" si="240"/>
        <v/>
      </c>
      <c r="F1545" s="16" t="str">
        <f t="shared" si="241"/>
        <v/>
      </c>
      <c r="G1545" s="16" t="str">
        <f t="shared" si="242"/>
        <v/>
      </c>
      <c r="H1545" s="15" t="str">
        <f t="shared" si="243"/>
        <v/>
      </c>
      <c r="I1545" s="15" t="str">
        <f t="shared" si="244"/>
        <v/>
      </c>
      <c r="J1545" s="15" t="str">
        <f t="shared" si="245"/>
        <v/>
      </c>
      <c r="K1545" s="28"/>
      <c r="L1545" s="13" t="str">
        <f t="shared" si="235"/>
        <v/>
      </c>
      <c r="M1545" s="27" t="str">
        <f t="shared" si="236"/>
        <v/>
      </c>
      <c r="N1545" s="26" t="str">
        <f t="array" ref="N1545">IF($L1545="","",INDEX($B$10:$B$500,SMALL(IF($D$10:$D$500=$M1545,ROW($10:$500)-9),COUNTIF($M$9:$M1544,$M1545)+1)))</f>
        <v/>
      </c>
      <c r="O1545" s="28"/>
      <c r="P1545" s="13" t="str">
        <f t="shared" si="237"/>
        <v/>
      </c>
      <c r="Q1545" s="27" t="str">
        <f t="shared" si="238"/>
        <v/>
      </c>
      <c r="R1545" s="26" t="str">
        <f t="array" ref="R1545">IF($P1545="","",INDEX($B$10:$B$500,SMALL(IF($D$10:$D$500=$Q1545,ROW($10:$500)-9),COUNTIF($Q$9:$Q1544,$Q1545)+1)))</f>
        <v/>
      </c>
    </row>
    <row r="1546" spans="1:18" ht="26.25" thickTop="1" thickBot="1" x14ac:dyDescent="0.4">
      <c r="A1546" s="13" t="str">
        <f>IF(B1546="","",COUNT($A$9:A1545)+1)</f>
        <v/>
      </c>
      <c r="B1546" s="16"/>
      <c r="C1546" s="16"/>
      <c r="D1546" s="18" t="str">
        <f t="shared" si="239"/>
        <v/>
      </c>
      <c r="E1546" s="16" t="str">
        <f t="shared" si="240"/>
        <v/>
      </c>
      <c r="F1546" s="16" t="str">
        <f t="shared" si="241"/>
        <v/>
      </c>
      <c r="G1546" s="16" t="str">
        <f t="shared" si="242"/>
        <v/>
      </c>
      <c r="H1546" s="15" t="str">
        <f t="shared" si="243"/>
        <v/>
      </c>
      <c r="I1546" s="15" t="str">
        <f t="shared" si="244"/>
        <v/>
      </c>
      <c r="J1546" s="15" t="str">
        <f t="shared" si="245"/>
        <v/>
      </c>
      <c r="K1546" s="28"/>
      <c r="L1546" s="13" t="str">
        <f t="shared" ref="L1546:L1609" si="246">IF(ROW($A1537)&gt;MAX($A:$A),"",ROW($A1537))</f>
        <v/>
      </c>
      <c r="M1546" s="27" t="str">
        <f t="shared" ref="M1546:M1609" si="247">IF(ISERROR(SMALL($D$10:$D$500,$L1546)),"",SMALL($D$10:$D$500,$L1546))</f>
        <v/>
      </c>
      <c r="N1546" s="26" t="str">
        <f t="array" ref="N1546">IF($L1546="","",INDEX($B$10:$B$500,SMALL(IF($D$10:$D$500=$M1546,ROW($10:$500)-9),COUNTIF($M$9:$M1545,$M1546)+1)))</f>
        <v/>
      </c>
      <c r="O1546" s="28"/>
      <c r="P1546" s="13" t="str">
        <f t="shared" ref="P1546:P1609" si="248">IF(ROW($A1537)&gt;MAX($A:$A),"",ROW($A1537))</f>
        <v/>
      </c>
      <c r="Q1546" s="27" t="str">
        <f t="shared" ref="Q1546:Q1609" si="249">IF(ISERROR(LARGE($D$10:$D$500,$L1546)),"",LARGE($D$10:$D$500,$L1546))</f>
        <v/>
      </c>
      <c r="R1546" s="26" t="str">
        <f t="array" ref="R1546">IF($P1546="","",INDEX($B$10:$B$500,SMALL(IF($D$10:$D$500=$Q1546,ROW($10:$500)-9),COUNTIF($Q$9:$Q1545,$Q1546)+1)))</f>
        <v/>
      </c>
    </row>
    <row r="1547" spans="1:18" ht="26.25" thickTop="1" thickBot="1" x14ac:dyDescent="0.4">
      <c r="A1547" s="13" t="str">
        <f>IF(B1547="","",COUNT($A$9:A1546)+1)</f>
        <v/>
      </c>
      <c r="B1547" s="16"/>
      <c r="C1547" s="16"/>
      <c r="D1547" s="18" t="str">
        <f t="shared" si="239"/>
        <v/>
      </c>
      <c r="E1547" s="16" t="str">
        <f t="shared" si="240"/>
        <v/>
      </c>
      <c r="F1547" s="16" t="str">
        <f t="shared" si="241"/>
        <v/>
      </c>
      <c r="G1547" s="16" t="str">
        <f t="shared" si="242"/>
        <v/>
      </c>
      <c r="H1547" s="15" t="str">
        <f t="shared" si="243"/>
        <v/>
      </c>
      <c r="I1547" s="15" t="str">
        <f t="shared" si="244"/>
        <v/>
      </c>
      <c r="J1547" s="15" t="str">
        <f t="shared" si="245"/>
        <v/>
      </c>
      <c r="K1547" s="28"/>
      <c r="L1547" s="13" t="str">
        <f t="shared" si="246"/>
        <v/>
      </c>
      <c r="M1547" s="27" t="str">
        <f t="shared" si="247"/>
        <v/>
      </c>
      <c r="N1547" s="26" t="str">
        <f t="array" ref="N1547">IF($L1547="","",INDEX($B$10:$B$500,SMALL(IF($D$10:$D$500=$M1547,ROW($10:$500)-9),COUNTIF($M$9:$M1546,$M1547)+1)))</f>
        <v/>
      </c>
      <c r="O1547" s="28"/>
      <c r="P1547" s="13" t="str">
        <f t="shared" si="248"/>
        <v/>
      </c>
      <c r="Q1547" s="27" t="str">
        <f t="shared" si="249"/>
        <v/>
      </c>
      <c r="R1547" s="26" t="str">
        <f t="array" ref="R1547">IF($P1547="","",INDEX($B$10:$B$500,SMALL(IF($D$10:$D$500=$Q1547,ROW($10:$500)-9),COUNTIF($Q$9:$Q1546,$Q1547)+1)))</f>
        <v/>
      </c>
    </row>
    <row r="1548" spans="1:18" ht="26.25" thickTop="1" thickBot="1" x14ac:dyDescent="0.4">
      <c r="A1548" s="13" t="str">
        <f>IF(B1548="","",COUNT($A$9:A1547)+1)</f>
        <v/>
      </c>
      <c r="B1548" s="16"/>
      <c r="C1548" s="16"/>
      <c r="D1548" s="18" t="str">
        <f t="shared" si="239"/>
        <v/>
      </c>
      <c r="E1548" s="16" t="str">
        <f t="shared" si="240"/>
        <v/>
      </c>
      <c r="F1548" s="16" t="str">
        <f t="shared" si="241"/>
        <v/>
      </c>
      <c r="G1548" s="16" t="str">
        <f t="shared" si="242"/>
        <v/>
      </c>
      <c r="H1548" s="15" t="str">
        <f t="shared" si="243"/>
        <v/>
      </c>
      <c r="I1548" s="15" t="str">
        <f t="shared" si="244"/>
        <v/>
      </c>
      <c r="J1548" s="15" t="str">
        <f t="shared" si="245"/>
        <v/>
      </c>
      <c r="K1548" s="28"/>
      <c r="L1548" s="13" t="str">
        <f t="shared" si="246"/>
        <v/>
      </c>
      <c r="M1548" s="27" t="str">
        <f t="shared" si="247"/>
        <v/>
      </c>
      <c r="N1548" s="26" t="str">
        <f t="array" ref="N1548">IF($L1548="","",INDEX($B$10:$B$500,SMALL(IF($D$10:$D$500=$M1548,ROW($10:$500)-9),COUNTIF($M$9:$M1547,$M1548)+1)))</f>
        <v/>
      </c>
      <c r="O1548" s="28"/>
      <c r="P1548" s="13" t="str">
        <f t="shared" si="248"/>
        <v/>
      </c>
      <c r="Q1548" s="27" t="str">
        <f t="shared" si="249"/>
        <v/>
      </c>
      <c r="R1548" s="26" t="str">
        <f t="array" ref="R1548">IF($P1548="","",INDEX($B$10:$B$500,SMALL(IF($D$10:$D$500=$Q1548,ROW($10:$500)-9),COUNTIF($Q$9:$Q1547,$Q1548)+1)))</f>
        <v/>
      </c>
    </row>
    <row r="1549" spans="1:18" ht="26.25" thickTop="1" thickBot="1" x14ac:dyDescent="0.4">
      <c r="A1549" s="13" t="str">
        <f>IF(B1549="","",COUNT($A$9:A1548)+1)</f>
        <v/>
      </c>
      <c r="B1549" s="16"/>
      <c r="C1549" s="16"/>
      <c r="D1549" s="18" t="str">
        <f t="shared" si="239"/>
        <v/>
      </c>
      <c r="E1549" s="16" t="str">
        <f t="shared" si="240"/>
        <v/>
      </c>
      <c r="F1549" s="16" t="str">
        <f t="shared" si="241"/>
        <v/>
      </c>
      <c r="G1549" s="16" t="str">
        <f t="shared" si="242"/>
        <v/>
      </c>
      <c r="H1549" s="15" t="str">
        <f t="shared" si="243"/>
        <v/>
      </c>
      <c r="I1549" s="15" t="str">
        <f t="shared" si="244"/>
        <v/>
      </c>
      <c r="J1549" s="15" t="str">
        <f t="shared" si="245"/>
        <v/>
      </c>
      <c r="K1549" s="28"/>
      <c r="L1549" s="13" t="str">
        <f t="shared" si="246"/>
        <v/>
      </c>
      <c r="M1549" s="27" t="str">
        <f t="shared" si="247"/>
        <v/>
      </c>
      <c r="N1549" s="26" t="str">
        <f t="array" ref="N1549">IF($L1549="","",INDEX($B$10:$B$500,SMALL(IF($D$10:$D$500=$M1549,ROW($10:$500)-9),COUNTIF($M$9:$M1548,$M1549)+1)))</f>
        <v/>
      </c>
      <c r="O1549" s="28"/>
      <c r="P1549" s="13" t="str">
        <f t="shared" si="248"/>
        <v/>
      </c>
      <c r="Q1549" s="27" t="str">
        <f t="shared" si="249"/>
        <v/>
      </c>
      <c r="R1549" s="26" t="str">
        <f t="array" ref="R1549">IF($P1549="","",INDEX($B$10:$B$500,SMALL(IF($D$10:$D$500=$Q1549,ROW($10:$500)-9),COUNTIF($Q$9:$Q1548,$Q1549)+1)))</f>
        <v/>
      </c>
    </row>
    <row r="1550" spans="1:18" ht="26.25" thickTop="1" thickBot="1" x14ac:dyDescent="0.4">
      <c r="A1550" s="13" t="str">
        <f>IF(B1550="","",COUNT($A$9:A1549)+1)</f>
        <v/>
      </c>
      <c r="B1550" s="16"/>
      <c r="C1550" s="16"/>
      <c r="D1550" s="18" t="str">
        <f t="shared" si="239"/>
        <v/>
      </c>
      <c r="E1550" s="16" t="str">
        <f t="shared" si="240"/>
        <v/>
      </c>
      <c r="F1550" s="16" t="str">
        <f t="shared" si="241"/>
        <v/>
      </c>
      <c r="G1550" s="16" t="str">
        <f t="shared" si="242"/>
        <v/>
      </c>
      <c r="H1550" s="15" t="str">
        <f t="shared" si="243"/>
        <v/>
      </c>
      <c r="I1550" s="15" t="str">
        <f t="shared" si="244"/>
        <v/>
      </c>
      <c r="J1550" s="15" t="str">
        <f t="shared" si="245"/>
        <v/>
      </c>
      <c r="K1550" s="28"/>
      <c r="L1550" s="13" t="str">
        <f t="shared" si="246"/>
        <v/>
      </c>
      <c r="M1550" s="27" t="str">
        <f t="shared" si="247"/>
        <v/>
      </c>
      <c r="N1550" s="26" t="str">
        <f t="array" ref="N1550">IF($L1550="","",INDEX($B$10:$B$500,SMALL(IF($D$10:$D$500=$M1550,ROW($10:$500)-9),COUNTIF($M$9:$M1549,$M1550)+1)))</f>
        <v/>
      </c>
      <c r="O1550" s="28"/>
      <c r="P1550" s="13" t="str">
        <f t="shared" si="248"/>
        <v/>
      </c>
      <c r="Q1550" s="27" t="str">
        <f t="shared" si="249"/>
        <v/>
      </c>
      <c r="R1550" s="26" t="str">
        <f t="array" ref="R1550">IF($P1550="","",INDEX($B$10:$B$500,SMALL(IF($D$10:$D$500=$Q1550,ROW($10:$500)-9),COUNTIF($Q$9:$Q1549,$Q1550)+1)))</f>
        <v/>
      </c>
    </row>
    <row r="1551" spans="1:18" ht="26.25" thickTop="1" thickBot="1" x14ac:dyDescent="0.4">
      <c r="A1551" s="13" t="str">
        <f>IF(B1551="","",COUNT($A$9:A1550)+1)</f>
        <v/>
      </c>
      <c r="B1551" s="16"/>
      <c r="C1551" s="16"/>
      <c r="D1551" s="18" t="str">
        <f t="shared" si="239"/>
        <v/>
      </c>
      <c r="E1551" s="16" t="str">
        <f t="shared" si="240"/>
        <v/>
      </c>
      <c r="F1551" s="16" t="str">
        <f t="shared" si="241"/>
        <v/>
      </c>
      <c r="G1551" s="16" t="str">
        <f t="shared" si="242"/>
        <v/>
      </c>
      <c r="H1551" s="15" t="str">
        <f t="shared" si="243"/>
        <v/>
      </c>
      <c r="I1551" s="15" t="str">
        <f t="shared" si="244"/>
        <v/>
      </c>
      <c r="J1551" s="15" t="str">
        <f t="shared" si="245"/>
        <v/>
      </c>
      <c r="K1551" s="28"/>
      <c r="L1551" s="13" t="str">
        <f t="shared" si="246"/>
        <v/>
      </c>
      <c r="M1551" s="27" t="str">
        <f t="shared" si="247"/>
        <v/>
      </c>
      <c r="N1551" s="26" t="str">
        <f t="array" ref="N1551">IF($L1551="","",INDEX($B$10:$B$500,SMALL(IF($D$10:$D$500=$M1551,ROW($10:$500)-9),COUNTIF($M$9:$M1550,$M1551)+1)))</f>
        <v/>
      </c>
      <c r="O1551" s="28"/>
      <c r="P1551" s="13" t="str">
        <f t="shared" si="248"/>
        <v/>
      </c>
      <c r="Q1551" s="27" t="str">
        <f t="shared" si="249"/>
        <v/>
      </c>
      <c r="R1551" s="26" t="str">
        <f t="array" ref="R1551">IF($P1551="","",INDEX($B$10:$B$500,SMALL(IF($D$10:$D$500=$Q1551,ROW($10:$500)-9),COUNTIF($Q$9:$Q1550,$Q1551)+1)))</f>
        <v/>
      </c>
    </row>
    <row r="1552" spans="1:18" ht="26.25" thickTop="1" thickBot="1" x14ac:dyDescent="0.4">
      <c r="A1552" s="13" t="str">
        <f>IF(B1552="","",COUNT($A$9:A1551)+1)</f>
        <v/>
      </c>
      <c r="B1552" s="16"/>
      <c r="C1552" s="16"/>
      <c r="D1552" s="18" t="str">
        <f t="shared" si="239"/>
        <v/>
      </c>
      <c r="E1552" s="16" t="str">
        <f t="shared" si="240"/>
        <v/>
      </c>
      <c r="F1552" s="16" t="str">
        <f t="shared" si="241"/>
        <v/>
      </c>
      <c r="G1552" s="16" t="str">
        <f t="shared" si="242"/>
        <v/>
      </c>
      <c r="H1552" s="15" t="str">
        <f t="shared" si="243"/>
        <v/>
      </c>
      <c r="I1552" s="15" t="str">
        <f t="shared" si="244"/>
        <v/>
      </c>
      <c r="J1552" s="15" t="str">
        <f t="shared" si="245"/>
        <v/>
      </c>
      <c r="K1552" s="28"/>
      <c r="L1552" s="13" t="str">
        <f t="shared" si="246"/>
        <v/>
      </c>
      <c r="M1552" s="27" t="str">
        <f t="shared" si="247"/>
        <v/>
      </c>
      <c r="N1552" s="26" t="str">
        <f t="array" ref="N1552">IF($L1552="","",INDEX($B$10:$B$500,SMALL(IF($D$10:$D$500=$M1552,ROW($10:$500)-9),COUNTIF($M$9:$M1551,$M1552)+1)))</f>
        <v/>
      </c>
      <c r="O1552" s="28"/>
      <c r="P1552" s="13" t="str">
        <f t="shared" si="248"/>
        <v/>
      </c>
      <c r="Q1552" s="27" t="str">
        <f t="shared" si="249"/>
        <v/>
      </c>
      <c r="R1552" s="26" t="str">
        <f t="array" ref="R1552">IF($P1552="","",INDEX($B$10:$B$500,SMALL(IF($D$10:$D$500=$Q1552,ROW($10:$500)-9),COUNTIF($Q$9:$Q1551,$Q1552)+1)))</f>
        <v/>
      </c>
    </row>
    <row r="1553" spans="1:18" ht="26.25" thickTop="1" thickBot="1" x14ac:dyDescent="0.4">
      <c r="A1553" s="13" t="str">
        <f>IF(B1553="","",COUNT($A$9:A1552)+1)</f>
        <v/>
      </c>
      <c r="B1553" s="16"/>
      <c r="C1553" s="16"/>
      <c r="D1553" s="18" t="str">
        <f t="shared" si="239"/>
        <v/>
      </c>
      <c r="E1553" s="16" t="str">
        <f t="shared" si="240"/>
        <v/>
      </c>
      <c r="F1553" s="16" t="str">
        <f t="shared" si="241"/>
        <v/>
      </c>
      <c r="G1553" s="16" t="str">
        <f t="shared" si="242"/>
        <v/>
      </c>
      <c r="H1553" s="15" t="str">
        <f t="shared" si="243"/>
        <v/>
      </c>
      <c r="I1553" s="15" t="str">
        <f t="shared" si="244"/>
        <v/>
      </c>
      <c r="J1553" s="15" t="str">
        <f t="shared" si="245"/>
        <v/>
      </c>
      <c r="K1553" s="28"/>
      <c r="L1553" s="13" t="str">
        <f t="shared" si="246"/>
        <v/>
      </c>
      <c r="M1553" s="27" t="str">
        <f t="shared" si="247"/>
        <v/>
      </c>
      <c r="N1553" s="26" t="str">
        <f t="array" ref="N1553">IF($L1553="","",INDEX($B$10:$B$500,SMALL(IF($D$10:$D$500=$M1553,ROW($10:$500)-9),COUNTIF($M$9:$M1552,$M1553)+1)))</f>
        <v/>
      </c>
      <c r="O1553" s="28"/>
      <c r="P1553" s="13" t="str">
        <f t="shared" si="248"/>
        <v/>
      </c>
      <c r="Q1553" s="27" t="str">
        <f t="shared" si="249"/>
        <v/>
      </c>
      <c r="R1553" s="26" t="str">
        <f t="array" ref="R1553">IF($P1553="","",INDEX($B$10:$B$500,SMALL(IF($D$10:$D$500=$Q1553,ROW($10:$500)-9),COUNTIF($Q$9:$Q1552,$Q1553)+1)))</f>
        <v/>
      </c>
    </row>
    <row r="1554" spans="1:18" ht="26.25" thickTop="1" thickBot="1" x14ac:dyDescent="0.4">
      <c r="A1554" s="13" t="str">
        <f>IF(B1554="","",COUNT($A$9:A1553)+1)</f>
        <v/>
      </c>
      <c r="B1554" s="16"/>
      <c r="C1554" s="16"/>
      <c r="D1554" s="18" t="str">
        <f t="shared" si="239"/>
        <v/>
      </c>
      <c r="E1554" s="16" t="str">
        <f t="shared" si="240"/>
        <v/>
      </c>
      <c r="F1554" s="16" t="str">
        <f t="shared" si="241"/>
        <v/>
      </c>
      <c r="G1554" s="16" t="str">
        <f t="shared" si="242"/>
        <v/>
      </c>
      <c r="H1554" s="15" t="str">
        <f t="shared" si="243"/>
        <v/>
      </c>
      <c r="I1554" s="15" t="str">
        <f t="shared" si="244"/>
        <v/>
      </c>
      <c r="J1554" s="15" t="str">
        <f t="shared" si="245"/>
        <v/>
      </c>
      <c r="K1554" s="28"/>
      <c r="L1554" s="13" t="str">
        <f t="shared" si="246"/>
        <v/>
      </c>
      <c r="M1554" s="27" t="str">
        <f t="shared" si="247"/>
        <v/>
      </c>
      <c r="N1554" s="26" t="str">
        <f t="array" ref="N1554">IF($L1554="","",INDEX($B$10:$B$500,SMALL(IF($D$10:$D$500=$M1554,ROW($10:$500)-9),COUNTIF($M$9:$M1553,$M1554)+1)))</f>
        <v/>
      </c>
      <c r="O1554" s="28"/>
      <c r="P1554" s="13" t="str">
        <f t="shared" si="248"/>
        <v/>
      </c>
      <c r="Q1554" s="27" t="str">
        <f t="shared" si="249"/>
        <v/>
      </c>
      <c r="R1554" s="26" t="str">
        <f t="array" ref="R1554">IF($P1554="","",INDEX($B$10:$B$500,SMALL(IF($D$10:$D$500=$Q1554,ROW($10:$500)-9),COUNTIF($Q$9:$Q1553,$Q1554)+1)))</f>
        <v/>
      </c>
    </row>
    <row r="1555" spans="1:18" ht="26.25" thickTop="1" thickBot="1" x14ac:dyDescent="0.4">
      <c r="A1555" s="13" t="str">
        <f>IF(B1555="","",COUNT($A$9:A1554)+1)</f>
        <v/>
      </c>
      <c r="B1555" s="16"/>
      <c r="C1555" s="16"/>
      <c r="D1555" s="18" t="str">
        <f t="shared" si="239"/>
        <v/>
      </c>
      <c r="E1555" s="16" t="str">
        <f t="shared" si="240"/>
        <v/>
      </c>
      <c r="F1555" s="16" t="str">
        <f t="shared" si="241"/>
        <v/>
      </c>
      <c r="G1555" s="16" t="str">
        <f t="shared" si="242"/>
        <v/>
      </c>
      <c r="H1555" s="15" t="str">
        <f t="shared" si="243"/>
        <v/>
      </c>
      <c r="I1555" s="15" t="str">
        <f t="shared" si="244"/>
        <v/>
      </c>
      <c r="J1555" s="15" t="str">
        <f t="shared" si="245"/>
        <v/>
      </c>
      <c r="K1555" s="28"/>
      <c r="L1555" s="13" t="str">
        <f t="shared" si="246"/>
        <v/>
      </c>
      <c r="M1555" s="27" t="str">
        <f t="shared" si="247"/>
        <v/>
      </c>
      <c r="N1555" s="26" t="str">
        <f t="array" ref="N1555">IF($L1555="","",INDEX($B$10:$B$500,SMALL(IF($D$10:$D$500=$M1555,ROW($10:$500)-9),COUNTIF($M$9:$M1554,$M1555)+1)))</f>
        <v/>
      </c>
      <c r="O1555" s="28"/>
      <c r="P1555" s="13" t="str">
        <f t="shared" si="248"/>
        <v/>
      </c>
      <c r="Q1555" s="27" t="str">
        <f t="shared" si="249"/>
        <v/>
      </c>
      <c r="R1555" s="26" t="str">
        <f t="array" ref="R1555">IF($P1555="","",INDEX($B$10:$B$500,SMALL(IF($D$10:$D$500=$Q1555,ROW($10:$500)-9),COUNTIF($Q$9:$Q1554,$Q1555)+1)))</f>
        <v/>
      </c>
    </row>
    <row r="1556" spans="1:18" ht="26.25" thickTop="1" thickBot="1" x14ac:dyDescent="0.4">
      <c r="A1556" s="13" t="str">
        <f>IF(B1556="","",COUNT($A$9:A1555)+1)</f>
        <v/>
      </c>
      <c r="B1556" s="16"/>
      <c r="C1556" s="16"/>
      <c r="D1556" s="18" t="str">
        <f t="shared" si="239"/>
        <v/>
      </c>
      <c r="E1556" s="16" t="str">
        <f t="shared" si="240"/>
        <v/>
      </c>
      <c r="F1556" s="16" t="str">
        <f t="shared" si="241"/>
        <v/>
      </c>
      <c r="G1556" s="16" t="str">
        <f t="shared" si="242"/>
        <v/>
      </c>
      <c r="H1556" s="15" t="str">
        <f t="shared" si="243"/>
        <v/>
      </c>
      <c r="I1556" s="15" t="str">
        <f t="shared" si="244"/>
        <v/>
      </c>
      <c r="J1556" s="15" t="str">
        <f t="shared" si="245"/>
        <v/>
      </c>
      <c r="K1556" s="28"/>
      <c r="L1556" s="13" t="str">
        <f t="shared" si="246"/>
        <v/>
      </c>
      <c r="M1556" s="27" t="str">
        <f t="shared" si="247"/>
        <v/>
      </c>
      <c r="N1556" s="26" t="str">
        <f t="array" ref="N1556">IF($L1556="","",INDEX($B$10:$B$500,SMALL(IF($D$10:$D$500=$M1556,ROW($10:$500)-9),COUNTIF($M$9:$M1555,$M1556)+1)))</f>
        <v/>
      </c>
      <c r="O1556" s="28"/>
      <c r="P1556" s="13" t="str">
        <f t="shared" si="248"/>
        <v/>
      </c>
      <c r="Q1556" s="27" t="str">
        <f t="shared" si="249"/>
        <v/>
      </c>
      <c r="R1556" s="26" t="str">
        <f t="array" ref="R1556">IF($P1556="","",INDEX($B$10:$B$500,SMALL(IF($D$10:$D$500=$Q1556,ROW($10:$500)-9),COUNTIF($Q$9:$Q1555,$Q1556)+1)))</f>
        <v/>
      </c>
    </row>
    <row r="1557" spans="1:18" ht="26.25" thickTop="1" thickBot="1" x14ac:dyDescent="0.4">
      <c r="A1557" s="13" t="str">
        <f>IF(B1557="","",COUNT($A$9:A1556)+1)</f>
        <v/>
      </c>
      <c r="B1557" s="16"/>
      <c r="C1557" s="16"/>
      <c r="D1557" s="18" t="str">
        <f t="shared" si="239"/>
        <v/>
      </c>
      <c r="E1557" s="16" t="str">
        <f t="shared" si="240"/>
        <v/>
      </c>
      <c r="F1557" s="16" t="str">
        <f t="shared" si="241"/>
        <v/>
      </c>
      <c r="G1557" s="16" t="str">
        <f t="shared" si="242"/>
        <v/>
      </c>
      <c r="H1557" s="15" t="str">
        <f t="shared" si="243"/>
        <v/>
      </c>
      <c r="I1557" s="15" t="str">
        <f t="shared" si="244"/>
        <v/>
      </c>
      <c r="J1557" s="15" t="str">
        <f t="shared" si="245"/>
        <v/>
      </c>
      <c r="K1557" s="28"/>
      <c r="L1557" s="13" t="str">
        <f t="shared" si="246"/>
        <v/>
      </c>
      <c r="M1557" s="27" t="str">
        <f t="shared" si="247"/>
        <v/>
      </c>
      <c r="N1557" s="26" t="str">
        <f t="array" ref="N1557">IF($L1557="","",INDEX($B$10:$B$500,SMALL(IF($D$10:$D$500=$M1557,ROW($10:$500)-9),COUNTIF($M$9:$M1556,$M1557)+1)))</f>
        <v/>
      </c>
      <c r="O1557" s="28"/>
      <c r="P1557" s="13" t="str">
        <f t="shared" si="248"/>
        <v/>
      </c>
      <c r="Q1557" s="27" t="str">
        <f t="shared" si="249"/>
        <v/>
      </c>
      <c r="R1557" s="26" t="str">
        <f t="array" ref="R1557">IF($P1557="","",INDEX($B$10:$B$500,SMALL(IF($D$10:$D$500=$Q1557,ROW($10:$500)-9),COUNTIF($Q$9:$Q1556,$Q1557)+1)))</f>
        <v/>
      </c>
    </row>
    <row r="1558" spans="1:18" ht="26.25" thickTop="1" thickBot="1" x14ac:dyDescent="0.4">
      <c r="A1558" s="13" t="str">
        <f>IF(B1558="","",COUNT($A$9:A1557)+1)</f>
        <v/>
      </c>
      <c r="B1558" s="16"/>
      <c r="C1558" s="16"/>
      <c r="D1558" s="18" t="str">
        <f t="shared" si="239"/>
        <v/>
      </c>
      <c r="E1558" s="16" t="str">
        <f t="shared" si="240"/>
        <v/>
      </c>
      <c r="F1558" s="16" t="str">
        <f t="shared" si="241"/>
        <v/>
      </c>
      <c r="G1558" s="16" t="str">
        <f t="shared" si="242"/>
        <v/>
      </c>
      <c r="H1558" s="15" t="str">
        <f t="shared" si="243"/>
        <v/>
      </c>
      <c r="I1558" s="15" t="str">
        <f t="shared" si="244"/>
        <v/>
      </c>
      <c r="J1558" s="15" t="str">
        <f t="shared" si="245"/>
        <v/>
      </c>
      <c r="K1558" s="28"/>
      <c r="L1558" s="13" t="str">
        <f t="shared" si="246"/>
        <v/>
      </c>
      <c r="M1558" s="27" t="str">
        <f t="shared" si="247"/>
        <v/>
      </c>
      <c r="N1558" s="26" t="str">
        <f t="array" ref="N1558">IF($L1558="","",INDEX($B$10:$B$500,SMALL(IF($D$10:$D$500=$M1558,ROW($10:$500)-9),COUNTIF($M$9:$M1557,$M1558)+1)))</f>
        <v/>
      </c>
      <c r="O1558" s="28"/>
      <c r="P1558" s="13" t="str">
        <f t="shared" si="248"/>
        <v/>
      </c>
      <c r="Q1558" s="27" t="str">
        <f t="shared" si="249"/>
        <v/>
      </c>
      <c r="R1558" s="26" t="str">
        <f t="array" ref="R1558">IF($P1558="","",INDEX($B$10:$B$500,SMALL(IF($D$10:$D$500=$Q1558,ROW($10:$500)-9),COUNTIF($Q$9:$Q1557,$Q1558)+1)))</f>
        <v/>
      </c>
    </row>
    <row r="1559" spans="1:18" ht="26.25" thickTop="1" thickBot="1" x14ac:dyDescent="0.4">
      <c r="A1559" s="13" t="str">
        <f>IF(B1559="","",COUNT($A$9:A1558)+1)</f>
        <v/>
      </c>
      <c r="B1559" s="16"/>
      <c r="C1559" s="16"/>
      <c r="D1559" s="18" t="str">
        <f t="shared" si="239"/>
        <v/>
      </c>
      <c r="E1559" s="16" t="str">
        <f t="shared" si="240"/>
        <v/>
      </c>
      <c r="F1559" s="16" t="str">
        <f t="shared" si="241"/>
        <v/>
      </c>
      <c r="G1559" s="16" t="str">
        <f t="shared" si="242"/>
        <v/>
      </c>
      <c r="H1559" s="15" t="str">
        <f t="shared" si="243"/>
        <v/>
      </c>
      <c r="I1559" s="15" t="str">
        <f t="shared" si="244"/>
        <v/>
      </c>
      <c r="J1559" s="15" t="str">
        <f t="shared" si="245"/>
        <v/>
      </c>
      <c r="K1559" s="28"/>
      <c r="L1559" s="13" t="str">
        <f t="shared" si="246"/>
        <v/>
      </c>
      <c r="M1559" s="27" t="str">
        <f t="shared" si="247"/>
        <v/>
      </c>
      <c r="N1559" s="26" t="str">
        <f t="array" ref="N1559">IF($L1559="","",INDEX($B$10:$B$500,SMALL(IF($D$10:$D$500=$M1559,ROW($10:$500)-9),COUNTIF($M$9:$M1558,$M1559)+1)))</f>
        <v/>
      </c>
      <c r="O1559" s="28"/>
      <c r="P1559" s="13" t="str">
        <f t="shared" si="248"/>
        <v/>
      </c>
      <c r="Q1559" s="27" t="str">
        <f t="shared" si="249"/>
        <v/>
      </c>
      <c r="R1559" s="26" t="str">
        <f t="array" ref="R1559">IF($P1559="","",INDEX($B$10:$B$500,SMALL(IF($D$10:$D$500=$Q1559,ROW($10:$500)-9),COUNTIF($Q$9:$Q1558,$Q1559)+1)))</f>
        <v/>
      </c>
    </row>
    <row r="1560" spans="1:18" ht="26.25" thickTop="1" thickBot="1" x14ac:dyDescent="0.4">
      <c r="A1560" s="13" t="str">
        <f>IF(B1560="","",COUNT($A$9:A1559)+1)</f>
        <v/>
      </c>
      <c r="B1560" s="16"/>
      <c r="C1560" s="16"/>
      <c r="D1560" s="18" t="str">
        <f t="shared" si="239"/>
        <v/>
      </c>
      <c r="E1560" s="16" t="str">
        <f t="shared" si="240"/>
        <v/>
      </c>
      <c r="F1560" s="16" t="str">
        <f t="shared" si="241"/>
        <v/>
      </c>
      <c r="G1560" s="16" t="str">
        <f t="shared" si="242"/>
        <v/>
      </c>
      <c r="H1560" s="15" t="str">
        <f t="shared" si="243"/>
        <v/>
      </c>
      <c r="I1560" s="15" t="str">
        <f t="shared" si="244"/>
        <v/>
      </c>
      <c r="J1560" s="15" t="str">
        <f t="shared" si="245"/>
        <v/>
      </c>
      <c r="K1560" s="28"/>
      <c r="L1560" s="13" t="str">
        <f t="shared" si="246"/>
        <v/>
      </c>
      <c r="M1560" s="27" t="str">
        <f t="shared" si="247"/>
        <v/>
      </c>
      <c r="N1560" s="26" t="str">
        <f t="array" ref="N1560">IF($L1560="","",INDEX($B$10:$B$500,SMALL(IF($D$10:$D$500=$M1560,ROW($10:$500)-9),COUNTIF($M$9:$M1559,$M1560)+1)))</f>
        <v/>
      </c>
      <c r="O1560" s="28"/>
      <c r="P1560" s="13" t="str">
        <f t="shared" si="248"/>
        <v/>
      </c>
      <c r="Q1560" s="27" t="str">
        <f t="shared" si="249"/>
        <v/>
      </c>
      <c r="R1560" s="26" t="str">
        <f t="array" ref="R1560">IF($P1560="","",INDEX($B$10:$B$500,SMALL(IF($D$10:$D$500=$Q1560,ROW($10:$500)-9),COUNTIF($Q$9:$Q1559,$Q1560)+1)))</f>
        <v/>
      </c>
    </row>
    <row r="1561" spans="1:18" ht="26.25" thickTop="1" thickBot="1" x14ac:dyDescent="0.4">
      <c r="A1561" s="13" t="str">
        <f>IF(B1561="","",COUNT($A$9:A1560)+1)</f>
        <v/>
      </c>
      <c r="B1561" s="16"/>
      <c r="C1561" s="16"/>
      <c r="D1561" s="18" t="str">
        <f t="shared" si="239"/>
        <v/>
      </c>
      <c r="E1561" s="16" t="str">
        <f t="shared" si="240"/>
        <v/>
      </c>
      <c r="F1561" s="16" t="str">
        <f t="shared" si="241"/>
        <v/>
      </c>
      <c r="G1561" s="16" t="str">
        <f t="shared" si="242"/>
        <v/>
      </c>
      <c r="H1561" s="15" t="str">
        <f t="shared" si="243"/>
        <v/>
      </c>
      <c r="I1561" s="15" t="str">
        <f t="shared" si="244"/>
        <v/>
      </c>
      <c r="J1561" s="15" t="str">
        <f t="shared" si="245"/>
        <v/>
      </c>
      <c r="K1561" s="28"/>
      <c r="L1561" s="13" t="str">
        <f t="shared" si="246"/>
        <v/>
      </c>
      <c r="M1561" s="27" t="str">
        <f t="shared" si="247"/>
        <v/>
      </c>
      <c r="N1561" s="26" t="str">
        <f t="array" ref="N1561">IF($L1561="","",INDEX($B$10:$B$500,SMALL(IF($D$10:$D$500=$M1561,ROW($10:$500)-9),COUNTIF($M$9:$M1560,$M1561)+1)))</f>
        <v/>
      </c>
      <c r="O1561" s="28"/>
      <c r="P1561" s="13" t="str">
        <f t="shared" si="248"/>
        <v/>
      </c>
      <c r="Q1561" s="27" t="str">
        <f t="shared" si="249"/>
        <v/>
      </c>
      <c r="R1561" s="26" t="str">
        <f t="array" ref="R1561">IF($P1561="","",INDEX($B$10:$B$500,SMALL(IF($D$10:$D$500=$Q1561,ROW($10:$500)-9),COUNTIF($Q$9:$Q1560,$Q1561)+1)))</f>
        <v/>
      </c>
    </row>
    <row r="1562" spans="1:18" ht="26.25" thickTop="1" thickBot="1" x14ac:dyDescent="0.4">
      <c r="A1562" s="13" t="str">
        <f>IF(B1562="","",COUNT($A$9:A1561)+1)</f>
        <v/>
      </c>
      <c r="B1562" s="16"/>
      <c r="C1562" s="16"/>
      <c r="D1562" s="18" t="str">
        <f t="shared" si="239"/>
        <v/>
      </c>
      <c r="E1562" s="16" t="str">
        <f t="shared" si="240"/>
        <v/>
      </c>
      <c r="F1562" s="16" t="str">
        <f t="shared" si="241"/>
        <v/>
      </c>
      <c r="G1562" s="16" t="str">
        <f t="shared" si="242"/>
        <v/>
      </c>
      <c r="H1562" s="15" t="str">
        <f t="shared" si="243"/>
        <v/>
      </c>
      <c r="I1562" s="15" t="str">
        <f t="shared" si="244"/>
        <v/>
      </c>
      <c r="J1562" s="15" t="str">
        <f t="shared" si="245"/>
        <v/>
      </c>
      <c r="K1562" s="28"/>
      <c r="L1562" s="13" t="str">
        <f t="shared" si="246"/>
        <v/>
      </c>
      <c r="M1562" s="27" t="str">
        <f t="shared" si="247"/>
        <v/>
      </c>
      <c r="N1562" s="26" t="str">
        <f t="array" ref="N1562">IF($L1562="","",INDEX($B$10:$B$500,SMALL(IF($D$10:$D$500=$M1562,ROW($10:$500)-9),COUNTIF($M$9:$M1561,$M1562)+1)))</f>
        <v/>
      </c>
      <c r="O1562" s="28"/>
      <c r="P1562" s="13" t="str">
        <f t="shared" si="248"/>
        <v/>
      </c>
      <c r="Q1562" s="27" t="str">
        <f t="shared" si="249"/>
        <v/>
      </c>
      <c r="R1562" s="26" t="str">
        <f t="array" ref="R1562">IF($P1562="","",INDEX($B$10:$B$500,SMALL(IF($D$10:$D$500=$Q1562,ROW($10:$500)-9),COUNTIF($Q$9:$Q1561,$Q1562)+1)))</f>
        <v/>
      </c>
    </row>
    <row r="1563" spans="1:18" ht="26.25" thickTop="1" thickBot="1" x14ac:dyDescent="0.4">
      <c r="A1563" s="13" t="str">
        <f>IF(B1563="","",COUNT($A$9:A1562)+1)</f>
        <v/>
      </c>
      <c r="B1563" s="16"/>
      <c r="C1563" s="16"/>
      <c r="D1563" s="18" t="str">
        <f t="shared" si="239"/>
        <v/>
      </c>
      <c r="E1563" s="16" t="str">
        <f t="shared" si="240"/>
        <v/>
      </c>
      <c r="F1563" s="16" t="str">
        <f t="shared" si="241"/>
        <v/>
      </c>
      <c r="G1563" s="16" t="str">
        <f t="shared" si="242"/>
        <v/>
      </c>
      <c r="H1563" s="15" t="str">
        <f t="shared" si="243"/>
        <v/>
      </c>
      <c r="I1563" s="15" t="str">
        <f t="shared" si="244"/>
        <v/>
      </c>
      <c r="J1563" s="15" t="str">
        <f t="shared" si="245"/>
        <v/>
      </c>
      <c r="K1563" s="28"/>
      <c r="L1563" s="13" t="str">
        <f t="shared" si="246"/>
        <v/>
      </c>
      <c r="M1563" s="27" t="str">
        <f t="shared" si="247"/>
        <v/>
      </c>
      <c r="N1563" s="26" t="str">
        <f t="array" ref="N1563">IF($L1563="","",INDEX($B$10:$B$500,SMALL(IF($D$10:$D$500=$M1563,ROW($10:$500)-9),COUNTIF($M$9:$M1562,$M1563)+1)))</f>
        <v/>
      </c>
      <c r="O1563" s="28"/>
      <c r="P1563" s="13" t="str">
        <f t="shared" si="248"/>
        <v/>
      </c>
      <c r="Q1563" s="27" t="str">
        <f t="shared" si="249"/>
        <v/>
      </c>
      <c r="R1563" s="26" t="str">
        <f t="array" ref="R1563">IF($P1563="","",INDEX($B$10:$B$500,SMALL(IF($D$10:$D$500=$Q1563,ROW($10:$500)-9),COUNTIF($Q$9:$Q1562,$Q1563)+1)))</f>
        <v/>
      </c>
    </row>
    <row r="1564" spans="1:18" ht="26.25" thickTop="1" thickBot="1" x14ac:dyDescent="0.4">
      <c r="A1564" s="13" t="str">
        <f>IF(B1564="","",COUNT($A$9:A1563)+1)</f>
        <v/>
      </c>
      <c r="B1564" s="16"/>
      <c r="C1564" s="16"/>
      <c r="D1564" s="18" t="str">
        <f t="shared" si="239"/>
        <v/>
      </c>
      <c r="E1564" s="16" t="str">
        <f t="shared" si="240"/>
        <v/>
      </c>
      <c r="F1564" s="16" t="str">
        <f t="shared" si="241"/>
        <v/>
      </c>
      <c r="G1564" s="16" t="str">
        <f t="shared" si="242"/>
        <v/>
      </c>
      <c r="H1564" s="15" t="str">
        <f t="shared" si="243"/>
        <v/>
      </c>
      <c r="I1564" s="15" t="str">
        <f t="shared" si="244"/>
        <v/>
      </c>
      <c r="J1564" s="15" t="str">
        <f t="shared" si="245"/>
        <v/>
      </c>
      <c r="K1564" s="28"/>
      <c r="L1564" s="13" t="str">
        <f t="shared" si="246"/>
        <v/>
      </c>
      <c r="M1564" s="27" t="str">
        <f t="shared" si="247"/>
        <v/>
      </c>
      <c r="N1564" s="26" t="str">
        <f t="array" ref="N1564">IF($L1564="","",INDEX($B$10:$B$500,SMALL(IF($D$10:$D$500=$M1564,ROW($10:$500)-9),COUNTIF($M$9:$M1563,$M1564)+1)))</f>
        <v/>
      </c>
      <c r="O1564" s="28"/>
      <c r="P1564" s="13" t="str">
        <f t="shared" si="248"/>
        <v/>
      </c>
      <c r="Q1564" s="27" t="str">
        <f t="shared" si="249"/>
        <v/>
      </c>
      <c r="R1564" s="26" t="str">
        <f t="array" ref="R1564">IF($P1564="","",INDEX($B$10:$B$500,SMALL(IF($D$10:$D$500=$Q1564,ROW($10:$500)-9),COUNTIF($Q$9:$Q1563,$Q1564)+1)))</f>
        <v/>
      </c>
    </row>
    <row r="1565" spans="1:18" ht="26.25" thickTop="1" thickBot="1" x14ac:dyDescent="0.4">
      <c r="A1565" s="13" t="str">
        <f>IF(B1565="","",COUNT($A$9:A1564)+1)</f>
        <v/>
      </c>
      <c r="B1565" s="16"/>
      <c r="C1565" s="16"/>
      <c r="D1565" s="18" t="str">
        <f t="shared" si="239"/>
        <v/>
      </c>
      <c r="E1565" s="16" t="str">
        <f t="shared" si="240"/>
        <v/>
      </c>
      <c r="F1565" s="16" t="str">
        <f t="shared" si="241"/>
        <v/>
      </c>
      <c r="G1565" s="16" t="str">
        <f t="shared" si="242"/>
        <v/>
      </c>
      <c r="H1565" s="15" t="str">
        <f t="shared" si="243"/>
        <v/>
      </c>
      <c r="I1565" s="15" t="str">
        <f t="shared" si="244"/>
        <v/>
      </c>
      <c r="J1565" s="15" t="str">
        <f t="shared" si="245"/>
        <v/>
      </c>
      <c r="K1565" s="28"/>
      <c r="L1565" s="13" t="str">
        <f t="shared" si="246"/>
        <v/>
      </c>
      <c r="M1565" s="27" t="str">
        <f t="shared" si="247"/>
        <v/>
      </c>
      <c r="N1565" s="26" t="str">
        <f t="array" ref="N1565">IF($L1565="","",INDEX($B$10:$B$500,SMALL(IF($D$10:$D$500=$M1565,ROW($10:$500)-9),COUNTIF($M$9:$M1564,$M1565)+1)))</f>
        <v/>
      </c>
      <c r="O1565" s="28"/>
      <c r="P1565" s="13" t="str">
        <f t="shared" si="248"/>
        <v/>
      </c>
      <c r="Q1565" s="27" t="str">
        <f t="shared" si="249"/>
        <v/>
      </c>
      <c r="R1565" s="26" t="str">
        <f t="array" ref="R1565">IF($P1565="","",INDEX($B$10:$B$500,SMALL(IF($D$10:$D$500=$Q1565,ROW($10:$500)-9),COUNTIF($Q$9:$Q1564,$Q1565)+1)))</f>
        <v/>
      </c>
    </row>
    <row r="1566" spans="1:18" ht="26.25" thickTop="1" thickBot="1" x14ac:dyDescent="0.4">
      <c r="A1566" s="13" t="str">
        <f>IF(B1566="","",COUNT($A$9:A1565)+1)</f>
        <v/>
      </c>
      <c r="B1566" s="16"/>
      <c r="C1566" s="16"/>
      <c r="D1566" s="18" t="str">
        <f t="shared" si="239"/>
        <v/>
      </c>
      <c r="E1566" s="16" t="str">
        <f t="shared" si="240"/>
        <v/>
      </c>
      <c r="F1566" s="16" t="str">
        <f t="shared" si="241"/>
        <v/>
      </c>
      <c r="G1566" s="16" t="str">
        <f t="shared" si="242"/>
        <v/>
      </c>
      <c r="H1566" s="15" t="str">
        <f t="shared" si="243"/>
        <v/>
      </c>
      <c r="I1566" s="15" t="str">
        <f t="shared" si="244"/>
        <v/>
      </c>
      <c r="J1566" s="15" t="str">
        <f t="shared" si="245"/>
        <v/>
      </c>
      <c r="K1566" s="28"/>
      <c r="L1566" s="13" t="str">
        <f t="shared" si="246"/>
        <v/>
      </c>
      <c r="M1566" s="27" t="str">
        <f t="shared" si="247"/>
        <v/>
      </c>
      <c r="N1566" s="26" t="str">
        <f t="array" ref="N1566">IF($L1566="","",INDEX($B$10:$B$500,SMALL(IF($D$10:$D$500=$M1566,ROW($10:$500)-9),COUNTIF($M$9:$M1565,$M1566)+1)))</f>
        <v/>
      </c>
      <c r="O1566" s="28"/>
      <c r="P1566" s="13" t="str">
        <f t="shared" si="248"/>
        <v/>
      </c>
      <c r="Q1566" s="27" t="str">
        <f t="shared" si="249"/>
        <v/>
      </c>
      <c r="R1566" s="26" t="str">
        <f t="array" ref="R1566">IF($P1566="","",INDEX($B$10:$B$500,SMALL(IF($D$10:$D$500=$Q1566,ROW($10:$500)-9),COUNTIF($Q$9:$Q1565,$Q1566)+1)))</f>
        <v/>
      </c>
    </row>
    <row r="1567" spans="1:18" ht="26.25" thickTop="1" thickBot="1" x14ac:dyDescent="0.4">
      <c r="A1567" s="13" t="str">
        <f>IF(B1567="","",COUNT($A$9:A1566)+1)</f>
        <v/>
      </c>
      <c r="B1567" s="16"/>
      <c r="C1567" s="16"/>
      <c r="D1567" s="18" t="str">
        <f t="shared" si="239"/>
        <v/>
      </c>
      <c r="E1567" s="16" t="str">
        <f t="shared" si="240"/>
        <v/>
      </c>
      <c r="F1567" s="16" t="str">
        <f t="shared" si="241"/>
        <v/>
      </c>
      <c r="G1567" s="16" t="str">
        <f t="shared" si="242"/>
        <v/>
      </c>
      <c r="H1567" s="15" t="str">
        <f t="shared" si="243"/>
        <v/>
      </c>
      <c r="I1567" s="15" t="str">
        <f t="shared" si="244"/>
        <v/>
      </c>
      <c r="J1567" s="15" t="str">
        <f t="shared" si="245"/>
        <v/>
      </c>
      <c r="K1567" s="28"/>
      <c r="L1567" s="13" t="str">
        <f t="shared" si="246"/>
        <v/>
      </c>
      <c r="M1567" s="27" t="str">
        <f t="shared" si="247"/>
        <v/>
      </c>
      <c r="N1567" s="26" t="str">
        <f t="array" ref="N1567">IF($L1567="","",INDEX($B$10:$B$500,SMALL(IF($D$10:$D$500=$M1567,ROW($10:$500)-9),COUNTIF($M$9:$M1566,$M1567)+1)))</f>
        <v/>
      </c>
      <c r="O1567" s="28"/>
      <c r="P1567" s="13" t="str">
        <f t="shared" si="248"/>
        <v/>
      </c>
      <c r="Q1567" s="27" t="str">
        <f t="shared" si="249"/>
        <v/>
      </c>
      <c r="R1567" s="26" t="str">
        <f t="array" ref="R1567">IF($P1567="","",INDEX($B$10:$B$500,SMALL(IF($D$10:$D$500=$Q1567,ROW($10:$500)-9),COUNTIF($Q$9:$Q1566,$Q1567)+1)))</f>
        <v/>
      </c>
    </row>
    <row r="1568" spans="1:18" ht="26.25" thickTop="1" thickBot="1" x14ac:dyDescent="0.4">
      <c r="A1568" s="13" t="str">
        <f>IF(B1568="","",COUNT($A$9:A1567)+1)</f>
        <v/>
      </c>
      <c r="B1568" s="16"/>
      <c r="C1568" s="16"/>
      <c r="D1568" s="18" t="str">
        <f t="shared" si="239"/>
        <v/>
      </c>
      <c r="E1568" s="16" t="str">
        <f t="shared" si="240"/>
        <v/>
      </c>
      <c r="F1568" s="16" t="str">
        <f t="shared" si="241"/>
        <v/>
      </c>
      <c r="G1568" s="16" t="str">
        <f t="shared" si="242"/>
        <v/>
      </c>
      <c r="H1568" s="15" t="str">
        <f t="shared" si="243"/>
        <v/>
      </c>
      <c r="I1568" s="15" t="str">
        <f t="shared" si="244"/>
        <v/>
      </c>
      <c r="J1568" s="15" t="str">
        <f t="shared" si="245"/>
        <v/>
      </c>
      <c r="K1568" s="28"/>
      <c r="L1568" s="13" t="str">
        <f t="shared" si="246"/>
        <v/>
      </c>
      <c r="M1568" s="27" t="str">
        <f t="shared" si="247"/>
        <v/>
      </c>
      <c r="N1568" s="26" t="str">
        <f t="array" ref="N1568">IF($L1568="","",INDEX($B$10:$B$500,SMALL(IF($D$10:$D$500=$M1568,ROW($10:$500)-9),COUNTIF($M$9:$M1567,$M1568)+1)))</f>
        <v/>
      </c>
      <c r="O1568" s="28"/>
      <c r="P1568" s="13" t="str">
        <f t="shared" si="248"/>
        <v/>
      </c>
      <c r="Q1568" s="27" t="str">
        <f t="shared" si="249"/>
        <v/>
      </c>
      <c r="R1568" s="26" t="str">
        <f t="array" ref="R1568">IF($P1568="","",INDEX($B$10:$B$500,SMALL(IF($D$10:$D$500=$Q1568,ROW($10:$500)-9),COUNTIF($Q$9:$Q1567,$Q1568)+1)))</f>
        <v/>
      </c>
    </row>
    <row r="1569" spans="1:18" ht="26.25" thickTop="1" thickBot="1" x14ac:dyDescent="0.4">
      <c r="A1569" s="13" t="str">
        <f>IF(B1569="","",COUNT($A$9:A1568)+1)</f>
        <v/>
      </c>
      <c r="B1569" s="16"/>
      <c r="C1569" s="16"/>
      <c r="D1569" s="18" t="str">
        <f t="shared" ref="D1569:D1632" si="250">IF(C1569="","",DATE(IF(LEFT($C1569,1)="2",MID($C1569,2,2),"20"&amp;MID($C1569,2,2)),MID($C1569,4,2),MID($C1569,6,2)))</f>
        <v/>
      </c>
      <c r="E1569" s="16" t="str">
        <f t="shared" ref="E1569:E1632" si="251">IF(D1569="","",DAY(D1569))</f>
        <v/>
      </c>
      <c r="F1569" s="16" t="str">
        <f t="shared" ref="F1569:F1632" si="252">IF(D1569="","",MONTH(D1569))</f>
        <v/>
      </c>
      <c r="G1569" s="16" t="str">
        <f t="shared" ref="G1569:G1632" si="253">IF(D1569="","",YEAR(D1569))</f>
        <v/>
      </c>
      <c r="H1569" s="15" t="str">
        <f t="shared" ref="H1569:H1632" si="254">IF(ISNUMBER(E1569),DATEDIF((DATE(G1569,F1569,E1569)),(DATE("2012","10","1")),"MD"),"")</f>
        <v/>
      </c>
      <c r="I1569" s="15" t="str">
        <f t="shared" ref="I1569:I1632" si="255">IF(ISNUMBER(F1569),DATEDIF((DATE(G1569,F1569,E1569)),(DATE("2012","10","1")),"YM"),"")</f>
        <v/>
      </c>
      <c r="J1569" s="15" t="str">
        <f t="shared" ref="J1569:J1632" si="256">IF(ISNUMBER(G1569),DATEDIF((DATE(G1569,F1569,E1569)),(DATE("2012","10","1")),"Y"),"")</f>
        <v/>
      </c>
      <c r="K1569" s="28"/>
      <c r="L1569" s="13" t="str">
        <f t="shared" si="246"/>
        <v/>
      </c>
      <c r="M1569" s="27" t="str">
        <f t="shared" si="247"/>
        <v/>
      </c>
      <c r="N1569" s="26" t="str">
        <f t="array" ref="N1569">IF($L1569="","",INDEX($B$10:$B$500,SMALL(IF($D$10:$D$500=$M1569,ROW($10:$500)-9),COUNTIF($M$9:$M1568,$M1569)+1)))</f>
        <v/>
      </c>
      <c r="O1569" s="28"/>
      <c r="P1569" s="13" t="str">
        <f t="shared" si="248"/>
        <v/>
      </c>
      <c r="Q1569" s="27" t="str">
        <f t="shared" si="249"/>
        <v/>
      </c>
      <c r="R1569" s="26" t="str">
        <f t="array" ref="R1569">IF($P1569="","",INDEX($B$10:$B$500,SMALL(IF($D$10:$D$500=$Q1569,ROW($10:$500)-9),COUNTIF($Q$9:$Q1568,$Q1569)+1)))</f>
        <v/>
      </c>
    </row>
    <row r="1570" spans="1:18" ht="26.25" thickTop="1" thickBot="1" x14ac:dyDescent="0.4">
      <c r="A1570" s="13" t="str">
        <f>IF(B1570="","",COUNT($A$9:A1569)+1)</f>
        <v/>
      </c>
      <c r="B1570" s="16"/>
      <c r="C1570" s="16"/>
      <c r="D1570" s="18" t="str">
        <f t="shared" si="250"/>
        <v/>
      </c>
      <c r="E1570" s="16" t="str">
        <f t="shared" si="251"/>
        <v/>
      </c>
      <c r="F1570" s="16" t="str">
        <f t="shared" si="252"/>
        <v/>
      </c>
      <c r="G1570" s="16" t="str">
        <f t="shared" si="253"/>
        <v/>
      </c>
      <c r="H1570" s="15" t="str">
        <f t="shared" si="254"/>
        <v/>
      </c>
      <c r="I1570" s="15" t="str">
        <f t="shared" si="255"/>
        <v/>
      </c>
      <c r="J1570" s="15" t="str">
        <f t="shared" si="256"/>
        <v/>
      </c>
      <c r="K1570" s="28"/>
      <c r="L1570" s="13" t="str">
        <f t="shared" si="246"/>
        <v/>
      </c>
      <c r="M1570" s="27" t="str">
        <f t="shared" si="247"/>
        <v/>
      </c>
      <c r="N1570" s="26" t="str">
        <f t="array" ref="N1570">IF($L1570="","",INDEX($B$10:$B$500,SMALL(IF($D$10:$D$500=$M1570,ROW($10:$500)-9),COUNTIF($M$9:$M1569,$M1570)+1)))</f>
        <v/>
      </c>
      <c r="O1570" s="28"/>
      <c r="P1570" s="13" t="str">
        <f t="shared" si="248"/>
        <v/>
      </c>
      <c r="Q1570" s="27" t="str">
        <f t="shared" si="249"/>
        <v/>
      </c>
      <c r="R1570" s="26" t="str">
        <f t="array" ref="R1570">IF($P1570="","",INDEX($B$10:$B$500,SMALL(IF($D$10:$D$500=$Q1570,ROW($10:$500)-9),COUNTIF($Q$9:$Q1569,$Q1570)+1)))</f>
        <v/>
      </c>
    </row>
    <row r="1571" spans="1:18" ht="26.25" thickTop="1" thickBot="1" x14ac:dyDescent="0.4">
      <c r="A1571" s="13" t="str">
        <f>IF(B1571="","",COUNT($A$9:A1570)+1)</f>
        <v/>
      </c>
      <c r="B1571" s="16"/>
      <c r="C1571" s="16"/>
      <c r="D1571" s="18" t="str">
        <f t="shared" si="250"/>
        <v/>
      </c>
      <c r="E1571" s="16" t="str">
        <f t="shared" si="251"/>
        <v/>
      </c>
      <c r="F1571" s="16" t="str">
        <f t="shared" si="252"/>
        <v/>
      </c>
      <c r="G1571" s="16" t="str">
        <f t="shared" si="253"/>
        <v/>
      </c>
      <c r="H1571" s="15" t="str">
        <f t="shared" si="254"/>
        <v/>
      </c>
      <c r="I1571" s="15" t="str">
        <f t="shared" si="255"/>
        <v/>
      </c>
      <c r="J1571" s="15" t="str">
        <f t="shared" si="256"/>
        <v/>
      </c>
      <c r="K1571" s="28"/>
      <c r="L1571" s="13" t="str">
        <f t="shared" si="246"/>
        <v/>
      </c>
      <c r="M1571" s="27" t="str">
        <f t="shared" si="247"/>
        <v/>
      </c>
      <c r="N1571" s="26" t="str">
        <f t="array" ref="N1571">IF($L1571="","",INDEX($B$10:$B$500,SMALL(IF($D$10:$D$500=$M1571,ROW($10:$500)-9),COUNTIF($M$9:$M1570,$M1571)+1)))</f>
        <v/>
      </c>
      <c r="O1571" s="28"/>
      <c r="P1571" s="13" t="str">
        <f t="shared" si="248"/>
        <v/>
      </c>
      <c r="Q1571" s="27" t="str">
        <f t="shared" si="249"/>
        <v/>
      </c>
      <c r="R1571" s="26" t="str">
        <f t="array" ref="R1571">IF($P1571="","",INDEX($B$10:$B$500,SMALL(IF($D$10:$D$500=$Q1571,ROW($10:$500)-9),COUNTIF($Q$9:$Q1570,$Q1571)+1)))</f>
        <v/>
      </c>
    </row>
    <row r="1572" spans="1:18" ht="26.25" thickTop="1" thickBot="1" x14ac:dyDescent="0.4">
      <c r="A1572" s="13" t="str">
        <f>IF(B1572="","",COUNT($A$9:A1571)+1)</f>
        <v/>
      </c>
      <c r="B1572" s="16"/>
      <c r="C1572" s="16"/>
      <c r="D1572" s="18" t="str">
        <f t="shared" si="250"/>
        <v/>
      </c>
      <c r="E1572" s="16" t="str">
        <f t="shared" si="251"/>
        <v/>
      </c>
      <c r="F1572" s="16" t="str">
        <f t="shared" si="252"/>
        <v/>
      </c>
      <c r="G1572" s="16" t="str">
        <f t="shared" si="253"/>
        <v/>
      </c>
      <c r="H1572" s="15" t="str">
        <f t="shared" si="254"/>
        <v/>
      </c>
      <c r="I1572" s="15" t="str">
        <f t="shared" si="255"/>
        <v/>
      </c>
      <c r="J1572" s="15" t="str">
        <f t="shared" si="256"/>
        <v/>
      </c>
      <c r="K1572" s="28"/>
      <c r="L1572" s="13" t="str">
        <f t="shared" si="246"/>
        <v/>
      </c>
      <c r="M1572" s="27" t="str">
        <f t="shared" si="247"/>
        <v/>
      </c>
      <c r="N1572" s="26" t="str">
        <f t="array" ref="N1572">IF($L1572="","",INDEX($B$10:$B$500,SMALL(IF($D$10:$D$500=$M1572,ROW($10:$500)-9),COUNTIF($M$9:$M1571,$M1572)+1)))</f>
        <v/>
      </c>
      <c r="O1572" s="28"/>
      <c r="P1572" s="13" t="str">
        <f t="shared" si="248"/>
        <v/>
      </c>
      <c r="Q1572" s="27" t="str">
        <f t="shared" si="249"/>
        <v/>
      </c>
      <c r="R1572" s="26" t="str">
        <f t="array" ref="R1572">IF($P1572="","",INDEX($B$10:$B$500,SMALL(IF($D$10:$D$500=$Q1572,ROW($10:$500)-9),COUNTIF($Q$9:$Q1571,$Q1572)+1)))</f>
        <v/>
      </c>
    </row>
    <row r="1573" spans="1:18" ht="26.25" thickTop="1" thickBot="1" x14ac:dyDescent="0.4">
      <c r="A1573" s="13" t="str">
        <f>IF(B1573="","",COUNT($A$9:A1572)+1)</f>
        <v/>
      </c>
      <c r="B1573" s="16"/>
      <c r="C1573" s="16"/>
      <c r="D1573" s="18" t="str">
        <f t="shared" si="250"/>
        <v/>
      </c>
      <c r="E1573" s="16" t="str">
        <f t="shared" si="251"/>
        <v/>
      </c>
      <c r="F1573" s="16" t="str">
        <f t="shared" si="252"/>
        <v/>
      </c>
      <c r="G1573" s="16" t="str">
        <f t="shared" si="253"/>
        <v/>
      </c>
      <c r="H1573" s="15" t="str">
        <f t="shared" si="254"/>
        <v/>
      </c>
      <c r="I1573" s="15" t="str">
        <f t="shared" si="255"/>
        <v/>
      </c>
      <c r="J1573" s="15" t="str">
        <f t="shared" si="256"/>
        <v/>
      </c>
      <c r="K1573" s="28"/>
      <c r="L1573" s="13" t="str">
        <f t="shared" si="246"/>
        <v/>
      </c>
      <c r="M1573" s="27" t="str">
        <f t="shared" si="247"/>
        <v/>
      </c>
      <c r="N1573" s="26" t="str">
        <f t="array" ref="N1573">IF($L1573="","",INDEX($B$10:$B$500,SMALL(IF($D$10:$D$500=$M1573,ROW($10:$500)-9),COUNTIF($M$9:$M1572,$M1573)+1)))</f>
        <v/>
      </c>
      <c r="O1573" s="28"/>
      <c r="P1573" s="13" t="str">
        <f t="shared" si="248"/>
        <v/>
      </c>
      <c r="Q1573" s="27" t="str">
        <f t="shared" si="249"/>
        <v/>
      </c>
      <c r="R1573" s="26" t="str">
        <f t="array" ref="R1573">IF($P1573="","",INDEX($B$10:$B$500,SMALL(IF($D$10:$D$500=$Q1573,ROW($10:$500)-9),COUNTIF($Q$9:$Q1572,$Q1573)+1)))</f>
        <v/>
      </c>
    </row>
    <row r="1574" spans="1:18" ht="26.25" thickTop="1" thickBot="1" x14ac:dyDescent="0.4">
      <c r="A1574" s="13" t="str">
        <f>IF(B1574="","",COUNT($A$9:A1573)+1)</f>
        <v/>
      </c>
      <c r="B1574" s="16"/>
      <c r="C1574" s="16"/>
      <c r="D1574" s="18" t="str">
        <f t="shared" si="250"/>
        <v/>
      </c>
      <c r="E1574" s="16" t="str">
        <f t="shared" si="251"/>
        <v/>
      </c>
      <c r="F1574" s="16" t="str">
        <f t="shared" si="252"/>
        <v/>
      </c>
      <c r="G1574" s="16" t="str">
        <f t="shared" si="253"/>
        <v/>
      </c>
      <c r="H1574" s="15" t="str">
        <f t="shared" si="254"/>
        <v/>
      </c>
      <c r="I1574" s="15" t="str">
        <f t="shared" si="255"/>
        <v/>
      </c>
      <c r="J1574" s="15" t="str">
        <f t="shared" si="256"/>
        <v/>
      </c>
      <c r="K1574" s="28"/>
      <c r="L1574" s="13" t="str">
        <f t="shared" si="246"/>
        <v/>
      </c>
      <c r="M1574" s="27" t="str">
        <f t="shared" si="247"/>
        <v/>
      </c>
      <c r="N1574" s="26" t="str">
        <f t="array" ref="N1574">IF($L1574="","",INDEX($B$10:$B$500,SMALL(IF($D$10:$D$500=$M1574,ROW($10:$500)-9),COUNTIF($M$9:$M1573,$M1574)+1)))</f>
        <v/>
      </c>
      <c r="O1574" s="28"/>
      <c r="P1574" s="13" t="str">
        <f t="shared" si="248"/>
        <v/>
      </c>
      <c r="Q1574" s="27" t="str">
        <f t="shared" si="249"/>
        <v/>
      </c>
      <c r="R1574" s="26" t="str">
        <f t="array" ref="R1574">IF($P1574="","",INDEX($B$10:$B$500,SMALL(IF($D$10:$D$500=$Q1574,ROW($10:$500)-9),COUNTIF($Q$9:$Q1573,$Q1574)+1)))</f>
        <v/>
      </c>
    </row>
    <row r="1575" spans="1:18" ht="26.25" thickTop="1" thickBot="1" x14ac:dyDescent="0.4">
      <c r="A1575" s="13" t="str">
        <f>IF(B1575="","",COUNT($A$9:A1574)+1)</f>
        <v/>
      </c>
      <c r="B1575" s="16"/>
      <c r="C1575" s="16"/>
      <c r="D1575" s="18" t="str">
        <f t="shared" si="250"/>
        <v/>
      </c>
      <c r="E1575" s="16" t="str">
        <f t="shared" si="251"/>
        <v/>
      </c>
      <c r="F1575" s="16" t="str">
        <f t="shared" si="252"/>
        <v/>
      </c>
      <c r="G1575" s="16" t="str">
        <f t="shared" si="253"/>
        <v/>
      </c>
      <c r="H1575" s="15" t="str">
        <f t="shared" si="254"/>
        <v/>
      </c>
      <c r="I1575" s="15" t="str">
        <f t="shared" si="255"/>
        <v/>
      </c>
      <c r="J1575" s="15" t="str">
        <f t="shared" si="256"/>
        <v/>
      </c>
      <c r="K1575" s="28"/>
      <c r="L1575" s="13" t="str">
        <f t="shared" si="246"/>
        <v/>
      </c>
      <c r="M1575" s="27" t="str">
        <f t="shared" si="247"/>
        <v/>
      </c>
      <c r="N1575" s="26" t="str">
        <f t="array" ref="N1575">IF($L1575="","",INDEX($B$10:$B$500,SMALL(IF($D$10:$D$500=$M1575,ROW($10:$500)-9),COUNTIF($M$9:$M1574,$M1575)+1)))</f>
        <v/>
      </c>
      <c r="O1575" s="28"/>
      <c r="P1575" s="13" t="str">
        <f t="shared" si="248"/>
        <v/>
      </c>
      <c r="Q1575" s="27" t="str">
        <f t="shared" si="249"/>
        <v/>
      </c>
      <c r="R1575" s="26" t="str">
        <f t="array" ref="R1575">IF($P1575="","",INDEX($B$10:$B$500,SMALL(IF($D$10:$D$500=$Q1575,ROW($10:$500)-9),COUNTIF($Q$9:$Q1574,$Q1575)+1)))</f>
        <v/>
      </c>
    </row>
    <row r="1576" spans="1:18" ht="26.25" thickTop="1" thickBot="1" x14ac:dyDescent="0.4">
      <c r="A1576" s="13" t="str">
        <f>IF(B1576="","",COUNT($A$9:A1575)+1)</f>
        <v/>
      </c>
      <c r="B1576" s="16"/>
      <c r="C1576" s="16"/>
      <c r="D1576" s="18" t="str">
        <f t="shared" si="250"/>
        <v/>
      </c>
      <c r="E1576" s="16" t="str">
        <f t="shared" si="251"/>
        <v/>
      </c>
      <c r="F1576" s="16" t="str">
        <f t="shared" si="252"/>
        <v/>
      </c>
      <c r="G1576" s="16" t="str">
        <f t="shared" si="253"/>
        <v/>
      </c>
      <c r="H1576" s="15" t="str">
        <f t="shared" si="254"/>
        <v/>
      </c>
      <c r="I1576" s="15" t="str">
        <f t="shared" si="255"/>
        <v/>
      </c>
      <c r="J1576" s="15" t="str">
        <f t="shared" si="256"/>
        <v/>
      </c>
      <c r="K1576" s="28"/>
      <c r="L1576" s="13" t="str">
        <f t="shared" si="246"/>
        <v/>
      </c>
      <c r="M1576" s="27" t="str">
        <f t="shared" si="247"/>
        <v/>
      </c>
      <c r="N1576" s="26" t="str">
        <f t="array" ref="N1576">IF($L1576="","",INDEX($B$10:$B$500,SMALL(IF($D$10:$D$500=$M1576,ROW($10:$500)-9),COUNTIF($M$9:$M1575,$M1576)+1)))</f>
        <v/>
      </c>
      <c r="O1576" s="28"/>
      <c r="P1576" s="13" t="str">
        <f t="shared" si="248"/>
        <v/>
      </c>
      <c r="Q1576" s="27" t="str">
        <f t="shared" si="249"/>
        <v/>
      </c>
      <c r="R1576" s="26" t="str">
        <f t="array" ref="R1576">IF($P1576="","",INDEX($B$10:$B$500,SMALL(IF($D$10:$D$500=$Q1576,ROW($10:$500)-9),COUNTIF($Q$9:$Q1575,$Q1576)+1)))</f>
        <v/>
      </c>
    </row>
    <row r="1577" spans="1:18" ht="26.25" thickTop="1" thickBot="1" x14ac:dyDescent="0.4">
      <c r="A1577" s="13" t="str">
        <f>IF(B1577="","",COUNT($A$9:A1576)+1)</f>
        <v/>
      </c>
      <c r="B1577" s="16"/>
      <c r="C1577" s="16"/>
      <c r="D1577" s="18" t="str">
        <f t="shared" si="250"/>
        <v/>
      </c>
      <c r="E1577" s="16" t="str">
        <f t="shared" si="251"/>
        <v/>
      </c>
      <c r="F1577" s="16" t="str">
        <f t="shared" si="252"/>
        <v/>
      </c>
      <c r="G1577" s="16" t="str">
        <f t="shared" si="253"/>
        <v/>
      </c>
      <c r="H1577" s="15" t="str">
        <f t="shared" si="254"/>
        <v/>
      </c>
      <c r="I1577" s="15" t="str">
        <f t="shared" si="255"/>
        <v/>
      </c>
      <c r="J1577" s="15" t="str">
        <f t="shared" si="256"/>
        <v/>
      </c>
      <c r="K1577" s="28"/>
      <c r="L1577" s="13" t="str">
        <f t="shared" si="246"/>
        <v/>
      </c>
      <c r="M1577" s="27" t="str">
        <f t="shared" si="247"/>
        <v/>
      </c>
      <c r="N1577" s="26" t="str">
        <f t="array" ref="N1577">IF($L1577="","",INDEX($B$10:$B$500,SMALL(IF($D$10:$D$500=$M1577,ROW($10:$500)-9),COUNTIF($M$9:$M1576,$M1577)+1)))</f>
        <v/>
      </c>
      <c r="O1577" s="28"/>
      <c r="P1577" s="13" t="str">
        <f t="shared" si="248"/>
        <v/>
      </c>
      <c r="Q1577" s="27" t="str">
        <f t="shared" si="249"/>
        <v/>
      </c>
      <c r="R1577" s="26" t="str">
        <f t="array" ref="R1577">IF($P1577="","",INDEX($B$10:$B$500,SMALL(IF($D$10:$D$500=$Q1577,ROW($10:$500)-9),COUNTIF($Q$9:$Q1576,$Q1577)+1)))</f>
        <v/>
      </c>
    </row>
    <row r="1578" spans="1:18" ht="26.25" thickTop="1" thickBot="1" x14ac:dyDescent="0.4">
      <c r="A1578" s="13" t="str">
        <f>IF(B1578="","",COUNT($A$9:A1577)+1)</f>
        <v/>
      </c>
      <c r="B1578" s="16"/>
      <c r="C1578" s="16"/>
      <c r="D1578" s="18" t="str">
        <f t="shared" si="250"/>
        <v/>
      </c>
      <c r="E1578" s="16" t="str">
        <f t="shared" si="251"/>
        <v/>
      </c>
      <c r="F1578" s="16" t="str">
        <f t="shared" si="252"/>
        <v/>
      </c>
      <c r="G1578" s="16" t="str">
        <f t="shared" si="253"/>
        <v/>
      </c>
      <c r="H1578" s="15" t="str">
        <f t="shared" si="254"/>
        <v/>
      </c>
      <c r="I1578" s="15" t="str">
        <f t="shared" si="255"/>
        <v/>
      </c>
      <c r="J1578" s="15" t="str">
        <f t="shared" si="256"/>
        <v/>
      </c>
      <c r="K1578" s="28"/>
      <c r="L1578" s="13" t="str">
        <f t="shared" si="246"/>
        <v/>
      </c>
      <c r="M1578" s="27" t="str">
        <f t="shared" si="247"/>
        <v/>
      </c>
      <c r="N1578" s="26" t="str">
        <f t="array" ref="N1578">IF($L1578="","",INDEX($B$10:$B$500,SMALL(IF($D$10:$D$500=$M1578,ROW($10:$500)-9),COUNTIF($M$9:$M1577,$M1578)+1)))</f>
        <v/>
      </c>
      <c r="O1578" s="28"/>
      <c r="P1578" s="13" t="str">
        <f t="shared" si="248"/>
        <v/>
      </c>
      <c r="Q1578" s="27" t="str">
        <f t="shared" si="249"/>
        <v/>
      </c>
      <c r="R1578" s="26" t="str">
        <f t="array" ref="R1578">IF($P1578="","",INDEX($B$10:$B$500,SMALL(IF($D$10:$D$500=$Q1578,ROW($10:$500)-9),COUNTIF($Q$9:$Q1577,$Q1578)+1)))</f>
        <v/>
      </c>
    </row>
    <row r="1579" spans="1:18" ht="26.25" thickTop="1" thickBot="1" x14ac:dyDescent="0.4">
      <c r="A1579" s="13" t="str">
        <f>IF(B1579="","",COUNT($A$9:A1578)+1)</f>
        <v/>
      </c>
      <c r="B1579" s="16"/>
      <c r="C1579" s="16"/>
      <c r="D1579" s="18" t="str">
        <f t="shared" si="250"/>
        <v/>
      </c>
      <c r="E1579" s="16" t="str">
        <f t="shared" si="251"/>
        <v/>
      </c>
      <c r="F1579" s="16" t="str">
        <f t="shared" si="252"/>
        <v/>
      </c>
      <c r="G1579" s="16" t="str">
        <f t="shared" si="253"/>
        <v/>
      </c>
      <c r="H1579" s="15" t="str">
        <f t="shared" si="254"/>
        <v/>
      </c>
      <c r="I1579" s="15" t="str">
        <f t="shared" si="255"/>
        <v/>
      </c>
      <c r="J1579" s="15" t="str">
        <f t="shared" si="256"/>
        <v/>
      </c>
      <c r="K1579" s="28"/>
      <c r="L1579" s="13" t="str">
        <f t="shared" si="246"/>
        <v/>
      </c>
      <c r="M1579" s="27" t="str">
        <f t="shared" si="247"/>
        <v/>
      </c>
      <c r="N1579" s="26" t="str">
        <f t="array" ref="N1579">IF($L1579="","",INDEX($B$10:$B$500,SMALL(IF($D$10:$D$500=$M1579,ROW($10:$500)-9),COUNTIF($M$9:$M1578,$M1579)+1)))</f>
        <v/>
      </c>
      <c r="O1579" s="28"/>
      <c r="P1579" s="13" t="str">
        <f t="shared" si="248"/>
        <v/>
      </c>
      <c r="Q1579" s="27" t="str">
        <f t="shared" si="249"/>
        <v/>
      </c>
      <c r="R1579" s="26" t="str">
        <f t="array" ref="R1579">IF($P1579="","",INDEX($B$10:$B$500,SMALL(IF($D$10:$D$500=$Q1579,ROW($10:$500)-9),COUNTIF($Q$9:$Q1578,$Q1579)+1)))</f>
        <v/>
      </c>
    </row>
    <row r="1580" spans="1:18" ht="26.25" thickTop="1" thickBot="1" x14ac:dyDescent="0.4">
      <c r="A1580" s="13" t="str">
        <f>IF(B1580="","",COUNT($A$9:A1579)+1)</f>
        <v/>
      </c>
      <c r="B1580" s="16"/>
      <c r="C1580" s="16"/>
      <c r="D1580" s="18" t="str">
        <f t="shared" si="250"/>
        <v/>
      </c>
      <c r="E1580" s="16" t="str">
        <f t="shared" si="251"/>
        <v/>
      </c>
      <c r="F1580" s="16" t="str">
        <f t="shared" si="252"/>
        <v/>
      </c>
      <c r="G1580" s="16" t="str">
        <f t="shared" si="253"/>
        <v/>
      </c>
      <c r="H1580" s="15" t="str">
        <f t="shared" si="254"/>
        <v/>
      </c>
      <c r="I1580" s="15" t="str">
        <f t="shared" si="255"/>
        <v/>
      </c>
      <c r="J1580" s="15" t="str">
        <f t="shared" si="256"/>
        <v/>
      </c>
      <c r="K1580" s="28"/>
      <c r="L1580" s="13" t="str">
        <f t="shared" si="246"/>
        <v/>
      </c>
      <c r="M1580" s="27" t="str">
        <f t="shared" si="247"/>
        <v/>
      </c>
      <c r="N1580" s="26" t="str">
        <f t="array" ref="N1580">IF($L1580="","",INDEX($B$10:$B$500,SMALL(IF($D$10:$D$500=$M1580,ROW($10:$500)-9),COUNTIF($M$9:$M1579,$M1580)+1)))</f>
        <v/>
      </c>
      <c r="O1580" s="28"/>
      <c r="P1580" s="13" t="str">
        <f t="shared" si="248"/>
        <v/>
      </c>
      <c r="Q1580" s="27" t="str">
        <f t="shared" si="249"/>
        <v/>
      </c>
      <c r="R1580" s="26" t="str">
        <f t="array" ref="R1580">IF($P1580="","",INDEX($B$10:$B$500,SMALL(IF($D$10:$D$500=$Q1580,ROW($10:$500)-9),COUNTIF($Q$9:$Q1579,$Q1580)+1)))</f>
        <v/>
      </c>
    </row>
    <row r="1581" spans="1:18" ht="26.25" thickTop="1" thickBot="1" x14ac:dyDescent="0.4">
      <c r="A1581" s="13" t="str">
        <f>IF(B1581="","",COUNT($A$9:A1580)+1)</f>
        <v/>
      </c>
      <c r="B1581" s="16"/>
      <c r="C1581" s="16"/>
      <c r="D1581" s="18" t="str">
        <f t="shared" si="250"/>
        <v/>
      </c>
      <c r="E1581" s="16" t="str">
        <f t="shared" si="251"/>
        <v/>
      </c>
      <c r="F1581" s="16" t="str">
        <f t="shared" si="252"/>
        <v/>
      </c>
      <c r="G1581" s="16" t="str">
        <f t="shared" si="253"/>
        <v/>
      </c>
      <c r="H1581" s="15" t="str">
        <f t="shared" si="254"/>
        <v/>
      </c>
      <c r="I1581" s="15" t="str">
        <f t="shared" si="255"/>
        <v/>
      </c>
      <c r="J1581" s="15" t="str">
        <f t="shared" si="256"/>
        <v/>
      </c>
      <c r="K1581" s="28"/>
      <c r="L1581" s="13" t="str">
        <f t="shared" si="246"/>
        <v/>
      </c>
      <c r="M1581" s="27" t="str">
        <f t="shared" si="247"/>
        <v/>
      </c>
      <c r="N1581" s="26" t="str">
        <f t="array" ref="N1581">IF($L1581="","",INDEX($B$10:$B$500,SMALL(IF($D$10:$D$500=$M1581,ROW($10:$500)-9),COUNTIF($M$9:$M1580,$M1581)+1)))</f>
        <v/>
      </c>
      <c r="O1581" s="28"/>
      <c r="P1581" s="13" t="str">
        <f t="shared" si="248"/>
        <v/>
      </c>
      <c r="Q1581" s="27" t="str">
        <f t="shared" si="249"/>
        <v/>
      </c>
      <c r="R1581" s="26" t="str">
        <f t="array" ref="R1581">IF($P1581="","",INDEX($B$10:$B$500,SMALL(IF($D$10:$D$500=$Q1581,ROW($10:$500)-9),COUNTIF($Q$9:$Q1580,$Q1581)+1)))</f>
        <v/>
      </c>
    </row>
    <row r="1582" spans="1:18" ht="26.25" thickTop="1" thickBot="1" x14ac:dyDescent="0.4">
      <c r="A1582" s="13" t="str">
        <f>IF(B1582="","",COUNT($A$9:A1581)+1)</f>
        <v/>
      </c>
      <c r="B1582" s="16"/>
      <c r="C1582" s="16"/>
      <c r="D1582" s="18" t="str">
        <f t="shared" si="250"/>
        <v/>
      </c>
      <c r="E1582" s="16" t="str">
        <f t="shared" si="251"/>
        <v/>
      </c>
      <c r="F1582" s="16" t="str">
        <f t="shared" si="252"/>
        <v/>
      </c>
      <c r="G1582" s="16" t="str">
        <f t="shared" si="253"/>
        <v/>
      </c>
      <c r="H1582" s="15" t="str">
        <f t="shared" si="254"/>
        <v/>
      </c>
      <c r="I1582" s="15" t="str">
        <f t="shared" si="255"/>
        <v/>
      </c>
      <c r="J1582" s="15" t="str">
        <f t="shared" si="256"/>
        <v/>
      </c>
      <c r="K1582" s="28"/>
      <c r="L1582" s="13" t="str">
        <f t="shared" si="246"/>
        <v/>
      </c>
      <c r="M1582" s="27" t="str">
        <f t="shared" si="247"/>
        <v/>
      </c>
      <c r="N1582" s="26" t="str">
        <f t="array" ref="N1582">IF($L1582="","",INDEX($B$10:$B$500,SMALL(IF($D$10:$D$500=$M1582,ROW($10:$500)-9),COUNTIF($M$9:$M1581,$M1582)+1)))</f>
        <v/>
      </c>
      <c r="O1582" s="28"/>
      <c r="P1582" s="13" t="str">
        <f t="shared" si="248"/>
        <v/>
      </c>
      <c r="Q1582" s="27" t="str">
        <f t="shared" si="249"/>
        <v/>
      </c>
      <c r="R1582" s="26" t="str">
        <f t="array" ref="R1582">IF($P1582="","",INDEX($B$10:$B$500,SMALL(IF($D$10:$D$500=$Q1582,ROW($10:$500)-9),COUNTIF($Q$9:$Q1581,$Q1582)+1)))</f>
        <v/>
      </c>
    </row>
    <row r="1583" spans="1:18" ht="26.25" thickTop="1" thickBot="1" x14ac:dyDescent="0.4">
      <c r="A1583" s="13" t="str">
        <f>IF(B1583="","",COUNT($A$9:A1582)+1)</f>
        <v/>
      </c>
      <c r="B1583" s="16"/>
      <c r="C1583" s="16"/>
      <c r="D1583" s="18" t="str">
        <f t="shared" si="250"/>
        <v/>
      </c>
      <c r="E1583" s="16" t="str">
        <f t="shared" si="251"/>
        <v/>
      </c>
      <c r="F1583" s="16" t="str">
        <f t="shared" si="252"/>
        <v/>
      </c>
      <c r="G1583" s="16" t="str">
        <f t="shared" si="253"/>
        <v/>
      </c>
      <c r="H1583" s="15" t="str">
        <f t="shared" si="254"/>
        <v/>
      </c>
      <c r="I1583" s="15" t="str">
        <f t="shared" si="255"/>
        <v/>
      </c>
      <c r="J1583" s="15" t="str">
        <f t="shared" si="256"/>
        <v/>
      </c>
      <c r="K1583" s="28"/>
      <c r="L1583" s="13" t="str">
        <f t="shared" si="246"/>
        <v/>
      </c>
      <c r="M1583" s="27" t="str">
        <f t="shared" si="247"/>
        <v/>
      </c>
      <c r="N1583" s="26" t="str">
        <f t="array" ref="N1583">IF($L1583="","",INDEX($B$10:$B$500,SMALL(IF($D$10:$D$500=$M1583,ROW($10:$500)-9),COUNTIF($M$9:$M1582,$M1583)+1)))</f>
        <v/>
      </c>
      <c r="O1583" s="28"/>
      <c r="P1583" s="13" t="str">
        <f t="shared" si="248"/>
        <v/>
      </c>
      <c r="Q1583" s="27" t="str">
        <f t="shared" si="249"/>
        <v/>
      </c>
      <c r="R1583" s="26" t="str">
        <f t="array" ref="R1583">IF($P1583="","",INDEX($B$10:$B$500,SMALL(IF($D$10:$D$500=$Q1583,ROW($10:$500)-9),COUNTIF($Q$9:$Q1582,$Q1583)+1)))</f>
        <v/>
      </c>
    </row>
    <row r="1584" spans="1:18" ht="26.25" thickTop="1" thickBot="1" x14ac:dyDescent="0.4">
      <c r="A1584" s="13" t="str">
        <f>IF(B1584="","",COUNT($A$9:A1583)+1)</f>
        <v/>
      </c>
      <c r="B1584" s="16"/>
      <c r="C1584" s="16"/>
      <c r="D1584" s="18" t="str">
        <f t="shared" si="250"/>
        <v/>
      </c>
      <c r="E1584" s="16" t="str">
        <f t="shared" si="251"/>
        <v/>
      </c>
      <c r="F1584" s="16" t="str">
        <f t="shared" si="252"/>
        <v/>
      </c>
      <c r="G1584" s="16" t="str">
        <f t="shared" si="253"/>
        <v/>
      </c>
      <c r="H1584" s="15" t="str">
        <f t="shared" si="254"/>
        <v/>
      </c>
      <c r="I1584" s="15" t="str">
        <f t="shared" si="255"/>
        <v/>
      </c>
      <c r="J1584" s="15" t="str">
        <f t="shared" si="256"/>
        <v/>
      </c>
      <c r="K1584" s="28"/>
      <c r="L1584" s="13" t="str">
        <f t="shared" si="246"/>
        <v/>
      </c>
      <c r="M1584" s="27" t="str">
        <f t="shared" si="247"/>
        <v/>
      </c>
      <c r="N1584" s="26" t="str">
        <f t="array" ref="N1584">IF($L1584="","",INDEX($B$10:$B$500,SMALL(IF($D$10:$D$500=$M1584,ROW($10:$500)-9),COUNTIF($M$9:$M1583,$M1584)+1)))</f>
        <v/>
      </c>
      <c r="O1584" s="28"/>
      <c r="P1584" s="13" t="str">
        <f t="shared" si="248"/>
        <v/>
      </c>
      <c r="Q1584" s="27" t="str">
        <f t="shared" si="249"/>
        <v/>
      </c>
      <c r="R1584" s="26" t="str">
        <f t="array" ref="R1584">IF($P1584="","",INDEX($B$10:$B$500,SMALL(IF($D$10:$D$500=$Q1584,ROW($10:$500)-9),COUNTIF($Q$9:$Q1583,$Q1584)+1)))</f>
        <v/>
      </c>
    </row>
    <row r="1585" spans="1:18" ht="26.25" thickTop="1" thickBot="1" x14ac:dyDescent="0.4">
      <c r="A1585" s="13" t="str">
        <f>IF(B1585="","",COUNT($A$9:A1584)+1)</f>
        <v/>
      </c>
      <c r="B1585" s="16"/>
      <c r="C1585" s="16"/>
      <c r="D1585" s="18" t="str">
        <f t="shared" si="250"/>
        <v/>
      </c>
      <c r="E1585" s="16" t="str">
        <f t="shared" si="251"/>
        <v/>
      </c>
      <c r="F1585" s="16" t="str">
        <f t="shared" si="252"/>
        <v/>
      </c>
      <c r="G1585" s="16" t="str">
        <f t="shared" si="253"/>
        <v/>
      </c>
      <c r="H1585" s="15" t="str">
        <f t="shared" si="254"/>
        <v/>
      </c>
      <c r="I1585" s="15" t="str">
        <f t="shared" si="255"/>
        <v/>
      </c>
      <c r="J1585" s="15" t="str">
        <f t="shared" si="256"/>
        <v/>
      </c>
      <c r="K1585" s="28"/>
      <c r="L1585" s="13" t="str">
        <f t="shared" si="246"/>
        <v/>
      </c>
      <c r="M1585" s="27" t="str">
        <f t="shared" si="247"/>
        <v/>
      </c>
      <c r="N1585" s="26" t="str">
        <f t="array" ref="N1585">IF($L1585="","",INDEX($B$10:$B$500,SMALL(IF($D$10:$D$500=$M1585,ROW($10:$500)-9),COUNTIF($M$9:$M1584,$M1585)+1)))</f>
        <v/>
      </c>
      <c r="O1585" s="28"/>
      <c r="P1585" s="13" t="str">
        <f t="shared" si="248"/>
        <v/>
      </c>
      <c r="Q1585" s="27" t="str">
        <f t="shared" si="249"/>
        <v/>
      </c>
      <c r="R1585" s="26" t="str">
        <f t="array" ref="R1585">IF($P1585="","",INDEX($B$10:$B$500,SMALL(IF($D$10:$D$500=$Q1585,ROW($10:$500)-9),COUNTIF($Q$9:$Q1584,$Q1585)+1)))</f>
        <v/>
      </c>
    </row>
    <row r="1586" spans="1:18" ht="26.25" thickTop="1" thickBot="1" x14ac:dyDescent="0.4">
      <c r="A1586" s="13" t="str">
        <f>IF(B1586="","",COUNT($A$9:A1585)+1)</f>
        <v/>
      </c>
      <c r="B1586" s="16"/>
      <c r="C1586" s="16"/>
      <c r="D1586" s="18" t="str">
        <f t="shared" si="250"/>
        <v/>
      </c>
      <c r="E1586" s="16" t="str">
        <f t="shared" si="251"/>
        <v/>
      </c>
      <c r="F1586" s="16" t="str">
        <f t="shared" si="252"/>
        <v/>
      </c>
      <c r="G1586" s="16" t="str">
        <f t="shared" si="253"/>
        <v/>
      </c>
      <c r="H1586" s="15" t="str">
        <f t="shared" si="254"/>
        <v/>
      </c>
      <c r="I1586" s="15" t="str">
        <f t="shared" si="255"/>
        <v/>
      </c>
      <c r="J1586" s="15" t="str">
        <f t="shared" si="256"/>
        <v/>
      </c>
      <c r="K1586" s="28"/>
      <c r="L1586" s="13" t="str">
        <f t="shared" si="246"/>
        <v/>
      </c>
      <c r="M1586" s="27" t="str">
        <f t="shared" si="247"/>
        <v/>
      </c>
      <c r="N1586" s="26" t="str">
        <f t="array" ref="N1586">IF($L1586="","",INDEX($B$10:$B$500,SMALL(IF($D$10:$D$500=$M1586,ROW($10:$500)-9),COUNTIF($M$9:$M1585,$M1586)+1)))</f>
        <v/>
      </c>
      <c r="O1586" s="28"/>
      <c r="P1586" s="13" t="str">
        <f t="shared" si="248"/>
        <v/>
      </c>
      <c r="Q1586" s="27" t="str">
        <f t="shared" si="249"/>
        <v/>
      </c>
      <c r="R1586" s="26" t="str">
        <f t="array" ref="R1586">IF($P1586="","",INDEX($B$10:$B$500,SMALL(IF($D$10:$D$500=$Q1586,ROW($10:$500)-9),COUNTIF($Q$9:$Q1585,$Q1586)+1)))</f>
        <v/>
      </c>
    </row>
    <row r="1587" spans="1:18" ht="26.25" thickTop="1" thickBot="1" x14ac:dyDescent="0.4">
      <c r="A1587" s="13" t="str">
        <f>IF(B1587="","",COUNT($A$9:A1586)+1)</f>
        <v/>
      </c>
      <c r="B1587" s="16"/>
      <c r="C1587" s="16"/>
      <c r="D1587" s="18" t="str">
        <f t="shared" si="250"/>
        <v/>
      </c>
      <c r="E1587" s="16" t="str">
        <f t="shared" si="251"/>
        <v/>
      </c>
      <c r="F1587" s="16" t="str">
        <f t="shared" si="252"/>
        <v/>
      </c>
      <c r="G1587" s="16" t="str">
        <f t="shared" si="253"/>
        <v/>
      </c>
      <c r="H1587" s="15" t="str">
        <f t="shared" si="254"/>
        <v/>
      </c>
      <c r="I1587" s="15" t="str">
        <f t="shared" si="255"/>
        <v/>
      </c>
      <c r="J1587" s="15" t="str">
        <f t="shared" si="256"/>
        <v/>
      </c>
      <c r="K1587" s="28"/>
      <c r="L1587" s="13" t="str">
        <f t="shared" si="246"/>
        <v/>
      </c>
      <c r="M1587" s="27" t="str">
        <f t="shared" si="247"/>
        <v/>
      </c>
      <c r="N1587" s="26" t="str">
        <f t="array" ref="N1587">IF($L1587="","",INDEX($B$10:$B$500,SMALL(IF($D$10:$D$500=$M1587,ROW($10:$500)-9),COUNTIF($M$9:$M1586,$M1587)+1)))</f>
        <v/>
      </c>
      <c r="O1587" s="28"/>
      <c r="P1587" s="13" t="str">
        <f t="shared" si="248"/>
        <v/>
      </c>
      <c r="Q1587" s="27" t="str">
        <f t="shared" si="249"/>
        <v/>
      </c>
      <c r="R1587" s="26" t="str">
        <f t="array" ref="R1587">IF($P1587="","",INDEX($B$10:$B$500,SMALL(IF($D$10:$D$500=$Q1587,ROW($10:$500)-9),COUNTIF($Q$9:$Q1586,$Q1587)+1)))</f>
        <v/>
      </c>
    </row>
    <row r="1588" spans="1:18" ht="26.25" thickTop="1" thickBot="1" x14ac:dyDescent="0.4">
      <c r="A1588" s="13" t="str">
        <f>IF(B1588="","",COUNT($A$9:A1587)+1)</f>
        <v/>
      </c>
      <c r="B1588" s="16"/>
      <c r="C1588" s="16"/>
      <c r="D1588" s="18" t="str">
        <f t="shared" si="250"/>
        <v/>
      </c>
      <c r="E1588" s="16" t="str">
        <f t="shared" si="251"/>
        <v/>
      </c>
      <c r="F1588" s="16" t="str">
        <f t="shared" si="252"/>
        <v/>
      </c>
      <c r="G1588" s="16" t="str">
        <f t="shared" si="253"/>
        <v/>
      </c>
      <c r="H1588" s="15" t="str">
        <f t="shared" si="254"/>
        <v/>
      </c>
      <c r="I1588" s="15" t="str">
        <f t="shared" si="255"/>
        <v/>
      </c>
      <c r="J1588" s="15" t="str">
        <f t="shared" si="256"/>
        <v/>
      </c>
      <c r="K1588" s="28"/>
      <c r="L1588" s="13" t="str">
        <f t="shared" si="246"/>
        <v/>
      </c>
      <c r="M1588" s="27" t="str">
        <f t="shared" si="247"/>
        <v/>
      </c>
      <c r="N1588" s="26" t="str">
        <f t="array" ref="N1588">IF($L1588="","",INDEX($B$10:$B$500,SMALL(IF($D$10:$D$500=$M1588,ROW($10:$500)-9),COUNTIF($M$9:$M1587,$M1588)+1)))</f>
        <v/>
      </c>
      <c r="O1588" s="28"/>
      <c r="P1588" s="13" t="str">
        <f t="shared" si="248"/>
        <v/>
      </c>
      <c r="Q1588" s="27" t="str">
        <f t="shared" si="249"/>
        <v/>
      </c>
      <c r="R1588" s="26" t="str">
        <f t="array" ref="R1588">IF($P1588="","",INDEX($B$10:$B$500,SMALL(IF($D$10:$D$500=$Q1588,ROW($10:$500)-9),COUNTIF($Q$9:$Q1587,$Q1588)+1)))</f>
        <v/>
      </c>
    </row>
    <row r="1589" spans="1:18" ht="26.25" thickTop="1" thickBot="1" x14ac:dyDescent="0.4">
      <c r="A1589" s="13" t="str">
        <f>IF(B1589="","",COUNT($A$9:A1588)+1)</f>
        <v/>
      </c>
      <c r="B1589" s="16"/>
      <c r="C1589" s="16"/>
      <c r="D1589" s="18" t="str">
        <f t="shared" si="250"/>
        <v/>
      </c>
      <c r="E1589" s="16" t="str">
        <f t="shared" si="251"/>
        <v/>
      </c>
      <c r="F1589" s="16" t="str">
        <f t="shared" si="252"/>
        <v/>
      </c>
      <c r="G1589" s="16" t="str">
        <f t="shared" si="253"/>
        <v/>
      </c>
      <c r="H1589" s="15" t="str">
        <f t="shared" si="254"/>
        <v/>
      </c>
      <c r="I1589" s="15" t="str">
        <f t="shared" si="255"/>
        <v/>
      </c>
      <c r="J1589" s="15" t="str">
        <f t="shared" si="256"/>
        <v/>
      </c>
      <c r="K1589" s="28"/>
      <c r="L1589" s="13" t="str">
        <f t="shared" si="246"/>
        <v/>
      </c>
      <c r="M1589" s="27" t="str">
        <f t="shared" si="247"/>
        <v/>
      </c>
      <c r="N1589" s="26" t="str">
        <f t="array" ref="N1589">IF($L1589="","",INDEX($B$10:$B$500,SMALL(IF($D$10:$D$500=$M1589,ROW($10:$500)-9),COUNTIF($M$9:$M1588,$M1589)+1)))</f>
        <v/>
      </c>
      <c r="O1589" s="28"/>
      <c r="P1589" s="13" t="str">
        <f t="shared" si="248"/>
        <v/>
      </c>
      <c r="Q1589" s="27" t="str">
        <f t="shared" si="249"/>
        <v/>
      </c>
      <c r="R1589" s="26" t="str">
        <f t="array" ref="R1589">IF($P1589="","",INDEX($B$10:$B$500,SMALL(IF($D$10:$D$500=$Q1589,ROW($10:$500)-9),COUNTIF($Q$9:$Q1588,$Q1589)+1)))</f>
        <v/>
      </c>
    </row>
    <row r="1590" spans="1:18" ht="26.25" thickTop="1" thickBot="1" x14ac:dyDescent="0.4">
      <c r="A1590" s="13" t="str">
        <f>IF(B1590="","",COUNT($A$9:A1589)+1)</f>
        <v/>
      </c>
      <c r="B1590" s="16"/>
      <c r="C1590" s="16"/>
      <c r="D1590" s="18" t="str">
        <f t="shared" si="250"/>
        <v/>
      </c>
      <c r="E1590" s="16" t="str">
        <f t="shared" si="251"/>
        <v/>
      </c>
      <c r="F1590" s="16" t="str">
        <f t="shared" si="252"/>
        <v/>
      </c>
      <c r="G1590" s="16" t="str">
        <f t="shared" si="253"/>
        <v/>
      </c>
      <c r="H1590" s="15" t="str">
        <f t="shared" si="254"/>
        <v/>
      </c>
      <c r="I1590" s="15" t="str">
        <f t="shared" si="255"/>
        <v/>
      </c>
      <c r="J1590" s="15" t="str">
        <f t="shared" si="256"/>
        <v/>
      </c>
      <c r="K1590" s="28"/>
      <c r="L1590" s="13" t="str">
        <f t="shared" si="246"/>
        <v/>
      </c>
      <c r="M1590" s="27" t="str">
        <f t="shared" si="247"/>
        <v/>
      </c>
      <c r="N1590" s="26" t="str">
        <f t="array" ref="N1590">IF($L1590="","",INDEX($B$10:$B$500,SMALL(IF($D$10:$D$500=$M1590,ROW($10:$500)-9),COUNTIF($M$9:$M1589,$M1590)+1)))</f>
        <v/>
      </c>
      <c r="O1590" s="28"/>
      <c r="P1590" s="13" t="str">
        <f t="shared" si="248"/>
        <v/>
      </c>
      <c r="Q1590" s="27" t="str">
        <f t="shared" si="249"/>
        <v/>
      </c>
      <c r="R1590" s="26" t="str">
        <f t="array" ref="R1590">IF($P1590="","",INDEX($B$10:$B$500,SMALL(IF($D$10:$D$500=$Q1590,ROW($10:$500)-9),COUNTIF($Q$9:$Q1589,$Q1590)+1)))</f>
        <v/>
      </c>
    </row>
    <row r="1591" spans="1:18" ht="26.25" thickTop="1" thickBot="1" x14ac:dyDescent="0.4">
      <c r="A1591" s="13" t="str">
        <f>IF(B1591="","",COUNT($A$9:A1590)+1)</f>
        <v/>
      </c>
      <c r="B1591" s="16"/>
      <c r="C1591" s="16"/>
      <c r="D1591" s="18" t="str">
        <f t="shared" si="250"/>
        <v/>
      </c>
      <c r="E1591" s="16" t="str">
        <f t="shared" si="251"/>
        <v/>
      </c>
      <c r="F1591" s="16" t="str">
        <f t="shared" si="252"/>
        <v/>
      </c>
      <c r="G1591" s="16" t="str">
        <f t="shared" si="253"/>
        <v/>
      </c>
      <c r="H1591" s="15" t="str">
        <f t="shared" si="254"/>
        <v/>
      </c>
      <c r="I1591" s="15" t="str">
        <f t="shared" si="255"/>
        <v/>
      </c>
      <c r="J1591" s="15" t="str">
        <f t="shared" si="256"/>
        <v/>
      </c>
      <c r="K1591" s="28"/>
      <c r="L1591" s="13" t="str">
        <f t="shared" si="246"/>
        <v/>
      </c>
      <c r="M1591" s="27" t="str">
        <f t="shared" si="247"/>
        <v/>
      </c>
      <c r="N1591" s="26" t="str">
        <f t="array" ref="N1591">IF($L1591="","",INDEX($B$10:$B$500,SMALL(IF($D$10:$D$500=$M1591,ROW($10:$500)-9),COUNTIF($M$9:$M1590,$M1591)+1)))</f>
        <v/>
      </c>
      <c r="O1591" s="28"/>
      <c r="P1591" s="13" t="str">
        <f t="shared" si="248"/>
        <v/>
      </c>
      <c r="Q1591" s="27" t="str">
        <f t="shared" si="249"/>
        <v/>
      </c>
      <c r="R1591" s="26" t="str">
        <f t="array" ref="R1591">IF($P1591="","",INDEX($B$10:$B$500,SMALL(IF($D$10:$D$500=$Q1591,ROW($10:$500)-9),COUNTIF($Q$9:$Q1590,$Q1591)+1)))</f>
        <v/>
      </c>
    </row>
    <row r="1592" spans="1:18" ht="26.25" thickTop="1" thickBot="1" x14ac:dyDescent="0.4">
      <c r="A1592" s="13" t="str">
        <f>IF(B1592="","",COUNT($A$9:A1591)+1)</f>
        <v/>
      </c>
      <c r="B1592" s="16"/>
      <c r="C1592" s="16"/>
      <c r="D1592" s="18" t="str">
        <f t="shared" si="250"/>
        <v/>
      </c>
      <c r="E1592" s="16" t="str">
        <f t="shared" si="251"/>
        <v/>
      </c>
      <c r="F1592" s="16" t="str">
        <f t="shared" si="252"/>
        <v/>
      </c>
      <c r="G1592" s="16" t="str">
        <f t="shared" si="253"/>
        <v/>
      </c>
      <c r="H1592" s="15" t="str">
        <f t="shared" si="254"/>
        <v/>
      </c>
      <c r="I1592" s="15" t="str">
        <f t="shared" si="255"/>
        <v/>
      </c>
      <c r="J1592" s="15" t="str">
        <f t="shared" si="256"/>
        <v/>
      </c>
      <c r="K1592" s="28"/>
      <c r="L1592" s="13" t="str">
        <f t="shared" si="246"/>
        <v/>
      </c>
      <c r="M1592" s="27" t="str">
        <f t="shared" si="247"/>
        <v/>
      </c>
      <c r="N1592" s="26" t="str">
        <f t="array" ref="N1592">IF($L1592="","",INDEX($B$10:$B$500,SMALL(IF($D$10:$D$500=$M1592,ROW($10:$500)-9),COUNTIF($M$9:$M1591,$M1592)+1)))</f>
        <v/>
      </c>
      <c r="O1592" s="28"/>
      <c r="P1592" s="13" t="str">
        <f t="shared" si="248"/>
        <v/>
      </c>
      <c r="Q1592" s="27" t="str">
        <f t="shared" si="249"/>
        <v/>
      </c>
      <c r="R1592" s="26" t="str">
        <f t="array" ref="R1592">IF($P1592="","",INDEX($B$10:$B$500,SMALL(IF($D$10:$D$500=$Q1592,ROW($10:$500)-9),COUNTIF($Q$9:$Q1591,$Q1592)+1)))</f>
        <v/>
      </c>
    </row>
    <row r="1593" spans="1:18" ht="26.25" thickTop="1" thickBot="1" x14ac:dyDescent="0.4">
      <c r="A1593" s="13" t="str">
        <f>IF(B1593="","",COUNT($A$9:A1592)+1)</f>
        <v/>
      </c>
      <c r="B1593" s="16"/>
      <c r="C1593" s="16"/>
      <c r="D1593" s="18" t="str">
        <f t="shared" si="250"/>
        <v/>
      </c>
      <c r="E1593" s="16" t="str">
        <f t="shared" si="251"/>
        <v/>
      </c>
      <c r="F1593" s="16" t="str">
        <f t="shared" si="252"/>
        <v/>
      </c>
      <c r="G1593" s="16" t="str">
        <f t="shared" si="253"/>
        <v/>
      </c>
      <c r="H1593" s="15" t="str">
        <f t="shared" si="254"/>
        <v/>
      </c>
      <c r="I1593" s="15" t="str">
        <f t="shared" si="255"/>
        <v/>
      </c>
      <c r="J1593" s="15" t="str">
        <f t="shared" si="256"/>
        <v/>
      </c>
      <c r="K1593" s="28"/>
      <c r="L1593" s="13" t="str">
        <f t="shared" si="246"/>
        <v/>
      </c>
      <c r="M1593" s="27" t="str">
        <f t="shared" si="247"/>
        <v/>
      </c>
      <c r="N1593" s="26" t="str">
        <f t="array" ref="N1593">IF($L1593="","",INDEX($B$10:$B$500,SMALL(IF($D$10:$D$500=$M1593,ROW($10:$500)-9),COUNTIF($M$9:$M1592,$M1593)+1)))</f>
        <v/>
      </c>
      <c r="O1593" s="28"/>
      <c r="P1593" s="13" t="str">
        <f t="shared" si="248"/>
        <v/>
      </c>
      <c r="Q1593" s="27" t="str">
        <f t="shared" si="249"/>
        <v/>
      </c>
      <c r="R1593" s="26" t="str">
        <f t="array" ref="R1593">IF($P1593="","",INDEX($B$10:$B$500,SMALL(IF($D$10:$D$500=$Q1593,ROW($10:$500)-9),COUNTIF($Q$9:$Q1592,$Q1593)+1)))</f>
        <v/>
      </c>
    </row>
    <row r="1594" spans="1:18" ht="26.25" thickTop="1" thickBot="1" x14ac:dyDescent="0.4">
      <c r="A1594" s="13" t="str">
        <f>IF(B1594="","",COUNT($A$9:A1593)+1)</f>
        <v/>
      </c>
      <c r="B1594" s="16"/>
      <c r="C1594" s="16"/>
      <c r="D1594" s="18" t="str">
        <f t="shared" si="250"/>
        <v/>
      </c>
      <c r="E1594" s="16" t="str">
        <f t="shared" si="251"/>
        <v/>
      </c>
      <c r="F1594" s="16" t="str">
        <f t="shared" si="252"/>
        <v/>
      </c>
      <c r="G1594" s="16" t="str">
        <f t="shared" si="253"/>
        <v/>
      </c>
      <c r="H1594" s="15" t="str">
        <f t="shared" si="254"/>
        <v/>
      </c>
      <c r="I1594" s="15" t="str">
        <f t="shared" si="255"/>
        <v/>
      </c>
      <c r="J1594" s="15" t="str">
        <f t="shared" si="256"/>
        <v/>
      </c>
      <c r="K1594" s="28"/>
      <c r="L1594" s="13" t="str">
        <f t="shared" si="246"/>
        <v/>
      </c>
      <c r="M1594" s="27" t="str">
        <f t="shared" si="247"/>
        <v/>
      </c>
      <c r="N1594" s="26" t="str">
        <f t="array" ref="N1594">IF($L1594="","",INDEX($B$10:$B$500,SMALL(IF($D$10:$D$500=$M1594,ROW($10:$500)-9),COUNTIF($M$9:$M1593,$M1594)+1)))</f>
        <v/>
      </c>
      <c r="O1594" s="28"/>
      <c r="P1594" s="13" t="str">
        <f t="shared" si="248"/>
        <v/>
      </c>
      <c r="Q1594" s="27" t="str">
        <f t="shared" si="249"/>
        <v/>
      </c>
      <c r="R1594" s="26" t="str">
        <f t="array" ref="R1594">IF($P1594="","",INDEX($B$10:$B$500,SMALL(IF($D$10:$D$500=$Q1594,ROW($10:$500)-9),COUNTIF($Q$9:$Q1593,$Q1594)+1)))</f>
        <v/>
      </c>
    </row>
    <row r="1595" spans="1:18" ht="26.25" thickTop="1" thickBot="1" x14ac:dyDescent="0.4">
      <c r="A1595" s="13" t="str">
        <f>IF(B1595="","",COUNT($A$9:A1594)+1)</f>
        <v/>
      </c>
      <c r="B1595" s="16"/>
      <c r="C1595" s="16"/>
      <c r="D1595" s="18" t="str">
        <f t="shared" si="250"/>
        <v/>
      </c>
      <c r="E1595" s="16" t="str">
        <f t="shared" si="251"/>
        <v/>
      </c>
      <c r="F1595" s="16" t="str">
        <f t="shared" si="252"/>
        <v/>
      </c>
      <c r="G1595" s="16" t="str">
        <f t="shared" si="253"/>
        <v/>
      </c>
      <c r="H1595" s="15" t="str">
        <f t="shared" si="254"/>
        <v/>
      </c>
      <c r="I1595" s="15" t="str">
        <f t="shared" si="255"/>
        <v/>
      </c>
      <c r="J1595" s="15" t="str">
        <f t="shared" si="256"/>
        <v/>
      </c>
      <c r="K1595" s="28"/>
      <c r="L1595" s="13" t="str">
        <f t="shared" si="246"/>
        <v/>
      </c>
      <c r="M1595" s="27" t="str">
        <f t="shared" si="247"/>
        <v/>
      </c>
      <c r="N1595" s="26" t="str">
        <f t="array" ref="N1595">IF($L1595="","",INDEX($B$10:$B$500,SMALL(IF($D$10:$D$500=$M1595,ROW($10:$500)-9),COUNTIF($M$9:$M1594,$M1595)+1)))</f>
        <v/>
      </c>
      <c r="O1595" s="28"/>
      <c r="P1595" s="13" t="str">
        <f t="shared" si="248"/>
        <v/>
      </c>
      <c r="Q1595" s="27" t="str">
        <f t="shared" si="249"/>
        <v/>
      </c>
      <c r="R1595" s="26" t="str">
        <f t="array" ref="R1595">IF($P1595="","",INDEX($B$10:$B$500,SMALL(IF($D$10:$D$500=$Q1595,ROW($10:$500)-9),COUNTIF($Q$9:$Q1594,$Q1595)+1)))</f>
        <v/>
      </c>
    </row>
    <row r="1596" spans="1:18" ht="26.25" thickTop="1" thickBot="1" x14ac:dyDescent="0.4">
      <c r="A1596" s="13" t="str">
        <f>IF(B1596="","",COUNT($A$9:A1595)+1)</f>
        <v/>
      </c>
      <c r="B1596" s="16"/>
      <c r="C1596" s="16"/>
      <c r="D1596" s="18" t="str">
        <f t="shared" si="250"/>
        <v/>
      </c>
      <c r="E1596" s="16" t="str">
        <f t="shared" si="251"/>
        <v/>
      </c>
      <c r="F1596" s="16" t="str">
        <f t="shared" si="252"/>
        <v/>
      </c>
      <c r="G1596" s="16" t="str">
        <f t="shared" si="253"/>
        <v/>
      </c>
      <c r="H1596" s="15" t="str">
        <f t="shared" si="254"/>
        <v/>
      </c>
      <c r="I1596" s="15" t="str">
        <f t="shared" si="255"/>
        <v/>
      </c>
      <c r="J1596" s="15" t="str">
        <f t="shared" si="256"/>
        <v/>
      </c>
      <c r="K1596" s="28"/>
      <c r="L1596" s="13" t="str">
        <f t="shared" si="246"/>
        <v/>
      </c>
      <c r="M1596" s="27" t="str">
        <f t="shared" si="247"/>
        <v/>
      </c>
      <c r="N1596" s="26" t="str">
        <f t="array" ref="N1596">IF($L1596="","",INDEX($B$10:$B$500,SMALL(IF($D$10:$D$500=$M1596,ROW($10:$500)-9),COUNTIF($M$9:$M1595,$M1596)+1)))</f>
        <v/>
      </c>
      <c r="O1596" s="28"/>
      <c r="P1596" s="13" t="str">
        <f t="shared" si="248"/>
        <v/>
      </c>
      <c r="Q1596" s="27" t="str">
        <f t="shared" si="249"/>
        <v/>
      </c>
      <c r="R1596" s="26" t="str">
        <f t="array" ref="R1596">IF($P1596="","",INDEX($B$10:$B$500,SMALL(IF($D$10:$D$500=$Q1596,ROW($10:$500)-9),COUNTIF($Q$9:$Q1595,$Q1596)+1)))</f>
        <v/>
      </c>
    </row>
    <row r="1597" spans="1:18" ht="26.25" thickTop="1" thickBot="1" x14ac:dyDescent="0.4">
      <c r="A1597" s="13" t="str">
        <f>IF(B1597="","",COUNT($A$9:A1596)+1)</f>
        <v/>
      </c>
      <c r="B1597" s="16"/>
      <c r="C1597" s="16"/>
      <c r="D1597" s="18" t="str">
        <f t="shared" si="250"/>
        <v/>
      </c>
      <c r="E1597" s="16" t="str">
        <f t="shared" si="251"/>
        <v/>
      </c>
      <c r="F1597" s="16" t="str">
        <f t="shared" si="252"/>
        <v/>
      </c>
      <c r="G1597" s="16" t="str">
        <f t="shared" si="253"/>
        <v/>
      </c>
      <c r="H1597" s="15" t="str">
        <f t="shared" si="254"/>
        <v/>
      </c>
      <c r="I1597" s="15" t="str">
        <f t="shared" si="255"/>
        <v/>
      </c>
      <c r="J1597" s="15" t="str">
        <f t="shared" si="256"/>
        <v/>
      </c>
      <c r="K1597" s="28"/>
      <c r="L1597" s="13" t="str">
        <f t="shared" si="246"/>
        <v/>
      </c>
      <c r="M1597" s="27" t="str">
        <f t="shared" si="247"/>
        <v/>
      </c>
      <c r="N1597" s="26" t="str">
        <f t="array" ref="N1597">IF($L1597="","",INDEX($B$10:$B$500,SMALL(IF($D$10:$D$500=$M1597,ROW($10:$500)-9),COUNTIF($M$9:$M1596,$M1597)+1)))</f>
        <v/>
      </c>
      <c r="O1597" s="28"/>
      <c r="P1597" s="13" t="str">
        <f t="shared" si="248"/>
        <v/>
      </c>
      <c r="Q1597" s="27" t="str">
        <f t="shared" si="249"/>
        <v/>
      </c>
      <c r="R1597" s="26" t="str">
        <f t="array" ref="R1597">IF($P1597="","",INDEX($B$10:$B$500,SMALL(IF($D$10:$D$500=$Q1597,ROW($10:$500)-9),COUNTIF($Q$9:$Q1596,$Q1597)+1)))</f>
        <v/>
      </c>
    </row>
    <row r="1598" spans="1:18" ht="26.25" thickTop="1" thickBot="1" x14ac:dyDescent="0.4">
      <c r="A1598" s="13" t="str">
        <f>IF(B1598="","",COUNT($A$9:A1597)+1)</f>
        <v/>
      </c>
      <c r="B1598" s="16"/>
      <c r="C1598" s="16"/>
      <c r="D1598" s="18" t="str">
        <f t="shared" si="250"/>
        <v/>
      </c>
      <c r="E1598" s="16" t="str">
        <f t="shared" si="251"/>
        <v/>
      </c>
      <c r="F1598" s="16" t="str">
        <f t="shared" si="252"/>
        <v/>
      </c>
      <c r="G1598" s="16" t="str">
        <f t="shared" si="253"/>
        <v/>
      </c>
      <c r="H1598" s="15" t="str">
        <f t="shared" si="254"/>
        <v/>
      </c>
      <c r="I1598" s="15" t="str">
        <f t="shared" si="255"/>
        <v/>
      </c>
      <c r="J1598" s="15" t="str">
        <f t="shared" si="256"/>
        <v/>
      </c>
      <c r="K1598" s="28"/>
      <c r="L1598" s="13" t="str">
        <f t="shared" si="246"/>
        <v/>
      </c>
      <c r="M1598" s="27" t="str">
        <f t="shared" si="247"/>
        <v/>
      </c>
      <c r="N1598" s="26" t="str">
        <f t="array" ref="N1598">IF($L1598="","",INDEX($B$10:$B$500,SMALL(IF($D$10:$D$500=$M1598,ROW($10:$500)-9),COUNTIF($M$9:$M1597,$M1598)+1)))</f>
        <v/>
      </c>
      <c r="O1598" s="28"/>
      <c r="P1598" s="13" t="str">
        <f t="shared" si="248"/>
        <v/>
      </c>
      <c r="Q1598" s="27" t="str">
        <f t="shared" si="249"/>
        <v/>
      </c>
      <c r="R1598" s="26" t="str">
        <f t="array" ref="R1598">IF($P1598="","",INDEX($B$10:$B$500,SMALL(IF($D$10:$D$500=$Q1598,ROW($10:$500)-9),COUNTIF($Q$9:$Q1597,$Q1598)+1)))</f>
        <v/>
      </c>
    </row>
    <row r="1599" spans="1:18" ht="26.25" thickTop="1" thickBot="1" x14ac:dyDescent="0.4">
      <c r="A1599" s="13" t="str">
        <f>IF(B1599="","",COUNT($A$9:A1598)+1)</f>
        <v/>
      </c>
      <c r="B1599" s="16"/>
      <c r="C1599" s="16"/>
      <c r="D1599" s="18" t="str">
        <f t="shared" si="250"/>
        <v/>
      </c>
      <c r="E1599" s="16" t="str">
        <f t="shared" si="251"/>
        <v/>
      </c>
      <c r="F1599" s="16" t="str">
        <f t="shared" si="252"/>
        <v/>
      </c>
      <c r="G1599" s="16" t="str">
        <f t="shared" si="253"/>
        <v/>
      </c>
      <c r="H1599" s="15" t="str">
        <f t="shared" si="254"/>
        <v/>
      </c>
      <c r="I1599" s="15" t="str">
        <f t="shared" si="255"/>
        <v/>
      </c>
      <c r="J1599" s="15" t="str">
        <f t="shared" si="256"/>
        <v/>
      </c>
      <c r="K1599" s="28"/>
      <c r="L1599" s="13" t="str">
        <f t="shared" si="246"/>
        <v/>
      </c>
      <c r="M1599" s="27" t="str">
        <f t="shared" si="247"/>
        <v/>
      </c>
      <c r="N1599" s="26" t="str">
        <f t="array" ref="N1599">IF($L1599="","",INDEX($B$10:$B$500,SMALL(IF($D$10:$D$500=$M1599,ROW($10:$500)-9),COUNTIF($M$9:$M1598,$M1599)+1)))</f>
        <v/>
      </c>
      <c r="O1599" s="28"/>
      <c r="P1599" s="13" t="str">
        <f t="shared" si="248"/>
        <v/>
      </c>
      <c r="Q1599" s="27" t="str">
        <f t="shared" si="249"/>
        <v/>
      </c>
      <c r="R1599" s="26" t="str">
        <f t="array" ref="R1599">IF($P1599="","",INDEX($B$10:$B$500,SMALL(IF($D$10:$D$500=$Q1599,ROW($10:$500)-9),COUNTIF($Q$9:$Q1598,$Q1599)+1)))</f>
        <v/>
      </c>
    </row>
    <row r="1600" spans="1:18" ht="26.25" thickTop="1" thickBot="1" x14ac:dyDescent="0.4">
      <c r="A1600" s="13" t="str">
        <f>IF(B1600="","",COUNT($A$9:A1599)+1)</f>
        <v/>
      </c>
      <c r="B1600" s="16"/>
      <c r="C1600" s="16"/>
      <c r="D1600" s="18" t="str">
        <f t="shared" si="250"/>
        <v/>
      </c>
      <c r="E1600" s="16" t="str">
        <f t="shared" si="251"/>
        <v/>
      </c>
      <c r="F1600" s="16" t="str">
        <f t="shared" si="252"/>
        <v/>
      </c>
      <c r="G1600" s="16" t="str">
        <f t="shared" si="253"/>
        <v/>
      </c>
      <c r="H1600" s="15" t="str">
        <f t="shared" si="254"/>
        <v/>
      </c>
      <c r="I1600" s="15" t="str">
        <f t="shared" si="255"/>
        <v/>
      </c>
      <c r="J1600" s="15" t="str">
        <f t="shared" si="256"/>
        <v/>
      </c>
      <c r="K1600" s="28"/>
      <c r="L1600" s="13" t="str">
        <f t="shared" si="246"/>
        <v/>
      </c>
      <c r="M1600" s="27" t="str">
        <f t="shared" si="247"/>
        <v/>
      </c>
      <c r="N1600" s="26" t="str">
        <f t="array" ref="N1600">IF($L1600="","",INDEX($B$10:$B$500,SMALL(IF($D$10:$D$500=$M1600,ROW($10:$500)-9),COUNTIF($M$9:$M1599,$M1600)+1)))</f>
        <v/>
      </c>
      <c r="O1600" s="28"/>
      <c r="P1600" s="13" t="str">
        <f t="shared" si="248"/>
        <v/>
      </c>
      <c r="Q1600" s="27" t="str">
        <f t="shared" si="249"/>
        <v/>
      </c>
      <c r="R1600" s="26" t="str">
        <f t="array" ref="R1600">IF($P1600="","",INDEX($B$10:$B$500,SMALL(IF($D$10:$D$500=$Q1600,ROW($10:$500)-9),COUNTIF($Q$9:$Q1599,$Q1600)+1)))</f>
        <v/>
      </c>
    </row>
    <row r="1601" spans="1:18" ht="26.25" thickTop="1" thickBot="1" x14ac:dyDescent="0.4">
      <c r="A1601" s="13" t="str">
        <f>IF(B1601="","",COUNT($A$9:A1600)+1)</f>
        <v/>
      </c>
      <c r="B1601" s="16"/>
      <c r="C1601" s="16"/>
      <c r="D1601" s="18" t="str">
        <f t="shared" si="250"/>
        <v/>
      </c>
      <c r="E1601" s="16" t="str">
        <f t="shared" si="251"/>
        <v/>
      </c>
      <c r="F1601" s="16" t="str">
        <f t="shared" si="252"/>
        <v/>
      </c>
      <c r="G1601" s="16" t="str">
        <f t="shared" si="253"/>
        <v/>
      </c>
      <c r="H1601" s="15" t="str">
        <f t="shared" si="254"/>
        <v/>
      </c>
      <c r="I1601" s="15" t="str">
        <f t="shared" si="255"/>
        <v/>
      </c>
      <c r="J1601" s="15" t="str">
        <f t="shared" si="256"/>
        <v/>
      </c>
      <c r="K1601" s="28"/>
      <c r="L1601" s="13" t="str">
        <f t="shared" si="246"/>
        <v/>
      </c>
      <c r="M1601" s="27" t="str">
        <f t="shared" si="247"/>
        <v/>
      </c>
      <c r="N1601" s="26" t="str">
        <f t="array" ref="N1601">IF($L1601="","",INDEX($B$10:$B$500,SMALL(IF($D$10:$D$500=$M1601,ROW($10:$500)-9),COUNTIF($M$9:$M1600,$M1601)+1)))</f>
        <v/>
      </c>
      <c r="O1601" s="28"/>
      <c r="P1601" s="13" t="str">
        <f t="shared" si="248"/>
        <v/>
      </c>
      <c r="Q1601" s="27" t="str">
        <f t="shared" si="249"/>
        <v/>
      </c>
      <c r="R1601" s="26" t="str">
        <f t="array" ref="R1601">IF($P1601="","",INDEX($B$10:$B$500,SMALL(IF($D$10:$D$500=$Q1601,ROW($10:$500)-9),COUNTIF($Q$9:$Q1600,$Q1601)+1)))</f>
        <v/>
      </c>
    </row>
    <row r="1602" spans="1:18" ht="26.25" thickTop="1" thickBot="1" x14ac:dyDescent="0.4">
      <c r="A1602" s="13" t="str">
        <f>IF(B1602="","",COUNT($A$9:A1601)+1)</f>
        <v/>
      </c>
      <c r="B1602" s="16"/>
      <c r="C1602" s="16"/>
      <c r="D1602" s="18" t="str">
        <f t="shared" si="250"/>
        <v/>
      </c>
      <c r="E1602" s="16" t="str">
        <f t="shared" si="251"/>
        <v/>
      </c>
      <c r="F1602" s="16" t="str">
        <f t="shared" si="252"/>
        <v/>
      </c>
      <c r="G1602" s="16" t="str">
        <f t="shared" si="253"/>
        <v/>
      </c>
      <c r="H1602" s="15" t="str">
        <f t="shared" si="254"/>
        <v/>
      </c>
      <c r="I1602" s="15" t="str">
        <f t="shared" si="255"/>
        <v/>
      </c>
      <c r="J1602" s="15" t="str">
        <f t="shared" si="256"/>
        <v/>
      </c>
      <c r="K1602" s="28"/>
      <c r="L1602" s="13" t="str">
        <f t="shared" si="246"/>
        <v/>
      </c>
      <c r="M1602" s="27" t="str">
        <f t="shared" si="247"/>
        <v/>
      </c>
      <c r="N1602" s="26" t="str">
        <f t="array" ref="N1602">IF($L1602="","",INDEX($B$10:$B$500,SMALL(IF($D$10:$D$500=$M1602,ROW($10:$500)-9),COUNTIF($M$9:$M1601,$M1602)+1)))</f>
        <v/>
      </c>
      <c r="O1602" s="28"/>
      <c r="P1602" s="13" t="str">
        <f t="shared" si="248"/>
        <v/>
      </c>
      <c r="Q1602" s="27" t="str">
        <f t="shared" si="249"/>
        <v/>
      </c>
      <c r="R1602" s="26" t="str">
        <f t="array" ref="R1602">IF($P1602="","",INDEX($B$10:$B$500,SMALL(IF($D$10:$D$500=$Q1602,ROW($10:$500)-9),COUNTIF($Q$9:$Q1601,$Q1602)+1)))</f>
        <v/>
      </c>
    </row>
    <row r="1603" spans="1:18" ht="26.25" thickTop="1" thickBot="1" x14ac:dyDescent="0.4">
      <c r="A1603" s="13" t="str">
        <f>IF(B1603="","",COUNT($A$9:A1602)+1)</f>
        <v/>
      </c>
      <c r="B1603" s="16"/>
      <c r="C1603" s="16"/>
      <c r="D1603" s="18" t="str">
        <f t="shared" si="250"/>
        <v/>
      </c>
      <c r="E1603" s="16" t="str">
        <f t="shared" si="251"/>
        <v/>
      </c>
      <c r="F1603" s="16" t="str">
        <f t="shared" si="252"/>
        <v/>
      </c>
      <c r="G1603" s="16" t="str">
        <f t="shared" si="253"/>
        <v/>
      </c>
      <c r="H1603" s="15" t="str">
        <f t="shared" si="254"/>
        <v/>
      </c>
      <c r="I1603" s="15" t="str">
        <f t="shared" si="255"/>
        <v/>
      </c>
      <c r="J1603" s="15" t="str">
        <f t="shared" si="256"/>
        <v/>
      </c>
      <c r="K1603" s="28"/>
      <c r="L1603" s="13" t="str">
        <f t="shared" si="246"/>
        <v/>
      </c>
      <c r="M1603" s="27" t="str">
        <f t="shared" si="247"/>
        <v/>
      </c>
      <c r="N1603" s="26" t="str">
        <f t="array" ref="N1603">IF($L1603="","",INDEX($B$10:$B$500,SMALL(IF($D$10:$D$500=$M1603,ROW($10:$500)-9),COUNTIF($M$9:$M1602,$M1603)+1)))</f>
        <v/>
      </c>
      <c r="O1603" s="28"/>
      <c r="P1603" s="13" t="str">
        <f t="shared" si="248"/>
        <v/>
      </c>
      <c r="Q1603" s="27" t="str">
        <f t="shared" si="249"/>
        <v/>
      </c>
      <c r="R1603" s="26" t="str">
        <f t="array" ref="R1603">IF($P1603="","",INDEX($B$10:$B$500,SMALL(IF($D$10:$D$500=$Q1603,ROW($10:$500)-9),COUNTIF($Q$9:$Q1602,$Q1603)+1)))</f>
        <v/>
      </c>
    </row>
    <row r="1604" spans="1:18" ht="26.25" thickTop="1" thickBot="1" x14ac:dyDescent="0.4">
      <c r="A1604" s="13" t="str">
        <f>IF(B1604="","",COUNT($A$9:A1603)+1)</f>
        <v/>
      </c>
      <c r="B1604" s="16"/>
      <c r="C1604" s="16"/>
      <c r="D1604" s="18" t="str">
        <f t="shared" si="250"/>
        <v/>
      </c>
      <c r="E1604" s="16" t="str">
        <f t="shared" si="251"/>
        <v/>
      </c>
      <c r="F1604" s="16" t="str">
        <f t="shared" si="252"/>
        <v/>
      </c>
      <c r="G1604" s="16" t="str">
        <f t="shared" si="253"/>
        <v/>
      </c>
      <c r="H1604" s="15" t="str">
        <f t="shared" si="254"/>
        <v/>
      </c>
      <c r="I1604" s="15" t="str">
        <f t="shared" si="255"/>
        <v/>
      </c>
      <c r="J1604" s="15" t="str">
        <f t="shared" si="256"/>
        <v/>
      </c>
      <c r="K1604" s="28"/>
      <c r="L1604" s="13" t="str">
        <f t="shared" si="246"/>
        <v/>
      </c>
      <c r="M1604" s="27" t="str">
        <f t="shared" si="247"/>
        <v/>
      </c>
      <c r="N1604" s="26" t="str">
        <f t="array" ref="N1604">IF($L1604="","",INDEX($B$10:$B$500,SMALL(IF($D$10:$D$500=$M1604,ROW($10:$500)-9),COUNTIF($M$9:$M1603,$M1604)+1)))</f>
        <v/>
      </c>
      <c r="O1604" s="28"/>
      <c r="P1604" s="13" t="str">
        <f t="shared" si="248"/>
        <v/>
      </c>
      <c r="Q1604" s="27" t="str">
        <f t="shared" si="249"/>
        <v/>
      </c>
      <c r="R1604" s="26" t="str">
        <f t="array" ref="R1604">IF($P1604="","",INDEX($B$10:$B$500,SMALL(IF($D$10:$D$500=$Q1604,ROW($10:$500)-9),COUNTIF($Q$9:$Q1603,$Q1604)+1)))</f>
        <v/>
      </c>
    </row>
    <row r="1605" spans="1:18" ht="26.25" thickTop="1" thickBot="1" x14ac:dyDescent="0.4">
      <c r="A1605" s="13" t="str">
        <f>IF(B1605="","",COUNT($A$9:A1604)+1)</f>
        <v/>
      </c>
      <c r="B1605" s="16"/>
      <c r="C1605" s="16"/>
      <c r="D1605" s="18" t="str">
        <f t="shared" si="250"/>
        <v/>
      </c>
      <c r="E1605" s="16" t="str">
        <f t="shared" si="251"/>
        <v/>
      </c>
      <c r="F1605" s="16" t="str">
        <f t="shared" si="252"/>
        <v/>
      </c>
      <c r="G1605" s="16" t="str">
        <f t="shared" si="253"/>
        <v/>
      </c>
      <c r="H1605" s="15" t="str">
        <f t="shared" si="254"/>
        <v/>
      </c>
      <c r="I1605" s="15" t="str">
        <f t="shared" si="255"/>
        <v/>
      </c>
      <c r="J1605" s="15" t="str">
        <f t="shared" si="256"/>
        <v/>
      </c>
      <c r="K1605" s="28"/>
      <c r="L1605" s="13" t="str">
        <f t="shared" si="246"/>
        <v/>
      </c>
      <c r="M1605" s="27" t="str">
        <f t="shared" si="247"/>
        <v/>
      </c>
      <c r="N1605" s="26" t="str">
        <f t="array" ref="N1605">IF($L1605="","",INDEX($B$10:$B$500,SMALL(IF($D$10:$D$500=$M1605,ROW($10:$500)-9),COUNTIF($M$9:$M1604,$M1605)+1)))</f>
        <v/>
      </c>
      <c r="O1605" s="28"/>
      <c r="P1605" s="13" t="str">
        <f t="shared" si="248"/>
        <v/>
      </c>
      <c r="Q1605" s="27" t="str">
        <f t="shared" si="249"/>
        <v/>
      </c>
      <c r="R1605" s="26" t="str">
        <f t="array" ref="R1605">IF($P1605="","",INDEX($B$10:$B$500,SMALL(IF($D$10:$D$500=$Q1605,ROW($10:$500)-9),COUNTIF($Q$9:$Q1604,$Q1605)+1)))</f>
        <v/>
      </c>
    </row>
    <row r="1606" spans="1:18" ht="26.25" thickTop="1" thickBot="1" x14ac:dyDescent="0.4">
      <c r="A1606" s="13" t="str">
        <f>IF(B1606="","",COUNT($A$9:A1605)+1)</f>
        <v/>
      </c>
      <c r="B1606" s="16"/>
      <c r="C1606" s="16"/>
      <c r="D1606" s="18" t="str">
        <f t="shared" si="250"/>
        <v/>
      </c>
      <c r="E1606" s="16" t="str">
        <f t="shared" si="251"/>
        <v/>
      </c>
      <c r="F1606" s="16" t="str">
        <f t="shared" si="252"/>
        <v/>
      </c>
      <c r="G1606" s="16" t="str">
        <f t="shared" si="253"/>
        <v/>
      </c>
      <c r="H1606" s="15" t="str">
        <f t="shared" si="254"/>
        <v/>
      </c>
      <c r="I1606" s="15" t="str">
        <f t="shared" si="255"/>
        <v/>
      </c>
      <c r="J1606" s="15" t="str">
        <f t="shared" si="256"/>
        <v/>
      </c>
      <c r="K1606" s="28"/>
      <c r="L1606" s="13" t="str">
        <f t="shared" si="246"/>
        <v/>
      </c>
      <c r="M1606" s="27" t="str">
        <f t="shared" si="247"/>
        <v/>
      </c>
      <c r="N1606" s="26" t="str">
        <f t="array" ref="N1606">IF($L1606="","",INDEX($B$10:$B$500,SMALL(IF($D$10:$D$500=$M1606,ROW($10:$500)-9),COUNTIF($M$9:$M1605,$M1606)+1)))</f>
        <v/>
      </c>
      <c r="O1606" s="28"/>
      <c r="P1606" s="13" t="str">
        <f t="shared" si="248"/>
        <v/>
      </c>
      <c r="Q1606" s="27" t="str">
        <f t="shared" si="249"/>
        <v/>
      </c>
      <c r="R1606" s="26" t="str">
        <f t="array" ref="R1606">IF($P1606="","",INDEX($B$10:$B$500,SMALL(IF($D$10:$D$500=$Q1606,ROW($10:$500)-9),COUNTIF($Q$9:$Q1605,$Q1606)+1)))</f>
        <v/>
      </c>
    </row>
    <row r="1607" spans="1:18" ht="26.25" thickTop="1" thickBot="1" x14ac:dyDescent="0.4">
      <c r="A1607" s="13" t="str">
        <f>IF(B1607="","",COUNT($A$9:A1606)+1)</f>
        <v/>
      </c>
      <c r="B1607" s="16"/>
      <c r="C1607" s="16"/>
      <c r="D1607" s="18" t="str">
        <f t="shared" si="250"/>
        <v/>
      </c>
      <c r="E1607" s="16" t="str">
        <f t="shared" si="251"/>
        <v/>
      </c>
      <c r="F1607" s="16" t="str">
        <f t="shared" si="252"/>
        <v/>
      </c>
      <c r="G1607" s="16" t="str">
        <f t="shared" si="253"/>
        <v/>
      </c>
      <c r="H1607" s="15" t="str">
        <f t="shared" si="254"/>
        <v/>
      </c>
      <c r="I1607" s="15" t="str">
        <f t="shared" si="255"/>
        <v/>
      </c>
      <c r="J1607" s="15" t="str">
        <f t="shared" si="256"/>
        <v/>
      </c>
      <c r="K1607" s="28"/>
      <c r="L1607" s="13" t="str">
        <f t="shared" si="246"/>
        <v/>
      </c>
      <c r="M1607" s="27" t="str">
        <f t="shared" si="247"/>
        <v/>
      </c>
      <c r="N1607" s="26" t="str">
        <f t="array" ref="N1607">IF($L1607="","",INDEX($B$10:$B$500,SMALL(IF($D$10:$D$500=$M1607,ROW($10:$500)-9),COUNTIF($M$9:$M1606,$M1607)+1)))</f>
        <v/>
      </c>
      <c r="O1607" s="28"/>
      <c r="P1607" s="13" t="str">
        <f t="shared" si="248"/>
        <v/>
      </c>
      <c r="Q1607" s="27" t="str">
        <f t="shared" si="249"/>
        <v/>
      </c>
      <c r="R1607" s="26" t="str">
        <f t="array" ref="R1607">IF($P1607="","",INDEX($B$10:$B$500,SMALL(IF($D$10:$D$500=$Q1607,ROW($10:$500)-9),COUNTIF($Q$9:$Q1606,$Q1607)+1)))</f>
        <v/>
      </c>
    </row>
    <row r="1608" spans="1:18" ht="26.25" thickTop="1" thickBot="1" x14ac:dyDescent="0.4">
      <c r="A1608" s="13" t="str">
        <f>IF(B1608="","",COUNT($A$9:A1607)+1)</f>
        <v/>
      </c>
      <c r="B1608" s="16"/>
      <c r="C1608" s="16"/>
      <c r="D1608" s="18" t="str">
        <f t="shared" si="250"/>
        <v/>
      </c>
      <c r="E1608" s="16" t="str">
        <f t="shared" si="251"/>
        <v/>
      </c>
      <c r="F1608" s="16" t="str">
        <f t="shared" si="252"/>
        <v/>
      </c>
      <c r="G1608" s="16" t="str">
        <f t="shared" si="253"/>
        <v/>
      </c>
      <c r="H1608" s="15" t="str">
        <f t="shared" si="254"/>
        <v/>
      </c>
      <c r="I1608" s="15" t="str">
        <f t="shared" si="255"/>
        <v/>
      </c>
      <c r="J1608" s="15" t="str">
        <f t="shared" si="256"/>
        <v/>
      </c>
      <c r="K1608" s="28"/>
      <c r="L1608" s="13" t="str">
        <f t="shared" si="246"/>
        <v/>
      </c>
      <c r="M1608" s="27" t="str">
        <f t="shared" si="247"/>
        <v/>
      </c>
      <c r="N1608" s="26" t="str">
        <f t="array" ref="N1608">IF($L1608="","",INDEX($B$10:$B$500,SMALL(IF($D$10:$D$500=$M1608,ROW($10:$500)-9),COUNTIF($M$9:$M1607,$M1608)+1)))</f>
        <v/>
      </c>
      <c r="O1608" s="28"/>
      <c r="P1608" s="13" t="str">
        <f t="shared" si="248"/>
        <v/>
      </c>
      <c r="Q1608" s="27" t="str">
        <f t="shared" si="249"/>
        <v/>
      </c>
      <c r="R1608" s="26" t="str">
        <f t="array" ref="R1608">IF($P1608="","",INDEX($B$10:$B$500,SMALL(IF($D$10:$D$500=$Q1608,ROW($10:$500)-9),COUNTIF($Q$9:$Q1607,$Q1608)+1)))</f>
        <v/>
      </c>
    </row>
    <row r="1609" spans="1:18" ht="26.25" thickTop="1" thickBot="1" x14ac:dyDescent="0.4">
      <c r="A1609" s="13" t="str">
        <f>IF(B1609="","",COUNT($A$9:A1608)+1)</f>
        <v/>
      </c>
      <c r="B1609" s="16"/>
      <c r="C1609" s="16"/>
      <c r="D1609" s="18" t="str">
        <f t="shared" si="250"/>
        <v/>
      </c>
      <c r="E1609" s="16" t="str">
        <f t="shared" si="251"/>
        <v/>
      </c>
      <c r="F1609" s="16" t="str">
        <f t="shared" si="252"/>
        <v/>
      </c>
      <c r="G1609" s="16" t="str">
        <f t="shared" si="253"/>
        <v/>
      </c>
      <c r="H1609" s="15" t="str">
        <f t="shared" si="254"/>
        <v/>
      </c>
      <c r="I1609" s="15" t="str">
        <f t="shared" si="255"/>
        <v/>
      </c>
      <c r="J1609" s="15" t="str">
        <f t="shared" si="256"/>
        <v/>
      </c>
      <c r="K1609" s="28"/>
      <c r="L1609" s="13" t="str">
        <f t="shared" si="246"/>
        <v/>
      </c>
      <c r="M1609" s="27" t="str">
        <f t="shared" si="247"/>
        <v/>
      </c>
      <c r="N1609" s="26" t="str">
        <f t="array" ref="N1609">IF($L1609="","",INDEX($B$10:$B$500,SMALL(IF($D$10:$D$500=$M1609,ROW($10:$500)-9),COUNTIF($M$9:$M1608,$M1609)+1)))</f>
        <v/>
      </c>
      <c r="O1609" s="28"/>
      <c r="P1609" s="13" t="str">
        <f t="shared" si="248"/>
        <v/>
      </c>
      <c r="Q1609" s="27" t="str">
        <f t="shared" si="249"/>
        <v/>
      </c>
      <c r="R1609" s="26" t="str">
        <f t="array" ref="R1609">IF($P1609="","",INDEX($B$10:$B$500,SMALL(IF($D$10:$D$500=$Q1609,ROW($10:$500)-9),COUNTIF($Q$9:$Q1608,$Q1609)+1)))</f>
        <v/>
      </c>
    </row>
    <row r="1610" spans="1:18" ht="26.25" thickTop="1" thickBot="1" x14ac:dyDescent="0.4">
      <c r="A1610" s="13" t="str">
        <f>IF(B1610="","",COUNT($A$9:A1609)+1)</f>
        <v/>
      </c>
      <c r="B1610" s="16"/>
      <c r="C1610" s="16"/>
      <c r="D1610" s="18" t="str">
        <f t="shared" si="250"/>
        <v/>
      </c>
      <c r="E1610" s="16" t="str">
        <f t="shared" si="251"/>
        <v/>
      </c>
      <c r="F1610" s="16" t="str">
        <f t="shared" si="252"/>
        <v/>
      </c>
      <c r="G1610" s="16" t="str">
        <f t="shared" si="253"/>
        <v/>
      </c>
      <c r="H1610" s="15" t="str">
        <f t="shared" si="254"/>
        <v/>
      </c>
      <c r="I1610" s="15" t="str">
        <f t="shared" si="255"/>
        <v/>
      </c>
      <c r="J1610" s="15" t="str">
        <f t="shared" si="256"/>
        <v/>
      </c>
      <c r="K1610" s="28"/>
      <c r="L1610" s="13" t="str">
        <f t="shared" ref="L1610:L1673" si="257">IF(ROW($A1601)&gt;MAX($A:$A),"",ROW($A1601))</f>
        <v/>
      </c>
      <c r="M1610" s="27" t="str">
        <f t="shared" ref="M1610:M1673" si="258">IF(ISERROR(SMALL($D$10:$D$500,$L1610)),"",SMALL($D$10:$D$500,$L1610))</f>
        <v/>
      </c>
      <c r="N1610" s="26" t="str">
        <f t="array" ref="N1610">IF($L1610="","",INDEX($B$10:$B$500,SMALL(IF($D$10:$D$500=$M1610,ROW($10:$500)-9),COUNTIF($M$9:$M1609,$M1610)+1)))</f>
        <v/>
      </c>
      <c r="O1610" s="28"/>
      <c r="P1610" s="13" t="str">
        <f t="shared" ref="P1610:P1673" si="259">IF(ROW($A1601)&gt;MAX($A:$A),"",ROW($A1601))</f>
        <v/>
      </c>
      <c r="Q1610" s="27" t="str">
        <f t="shared" ref="Q1610:Q1673" si="260">IF(ISERROR(LARGE($D$10:$D$500,$L1610)),"",LARGE($D$10:$D$500,$L1610))</f>
        <v/>
      </c>
      <c r="R1610" s="26" t="str">
        <f t="array" ref="R1610">IF($P1610="","",INDEX($B$10:$B$500,SMALL(IF($D$10:$D$500=$Q1610,ROW($10:$500)-9),COUNTIF($Q$9:$Q1609,$Q1610)+1)))</f>
        <v/>
      </c>
    </row>
    <row r="1611" spans="1:18" ht="26.25" thickTop="1" thickBot="1" x14ac:dyDescent="0.4">
      <c r="A1611" s="13" t="str">
        <f>IF(B1611="","",COUNT($A$9:A1610)+1)</f>
        <v/>
      </c>
      <c r="B1611" s="16"/>
      <c r="C1611" s="16"/>
      <c r="D1611" s="18" t="str">
        <f t="shared" si="250"/>
        <v/>
      </c>
      <c r="E1611" s="16" t="str">
        <f t="shared" si="251"/>
        <v/>
      </c>
      <c r="F1611" s="16" t="str">
        <f t="shared" si="252"/>
        <v/>
      </c>
      <c r="G1611" s="16" t="str">
        <f t="shared" si="253"/>
        <v/>
      </c>
      <c r="H1611" s="15" t="str">
        <f t="shared" si="254"/>
        <v/>
      </c>
      <c r="I1611" s="15" t="str">
        <f t="shared" si="255"/>
        <v/>
      </c>
      <c r="J1611" s="15" t="str">
        <f t="shared" si="256"/>
        <v/>
      </c>
      <c r="K1611" s="28"/>
      <c r="L1611" s="13" t="str">
        <f t="shared" si="257"/>
        <v/>
      </c>
      <c r="M1611" s="27" t="str">
        <f t="shared" si="258"/>
        <v/>
      </c>
      <c r="N1611" s="26" t="str">
        <f t="array" ref="N1611">IF($L1611="","",INDEX($B$10:$B$500,SMALL(IF($D$10:$D$500=$M1611,ROW($10:$500)-9),COUNTIF($M$9:$M1610,$M1611)+1)))</f>
        <v/>
      </c>
      <c r="O1611" s="28"/>
      <c r="P1611" s="13" t="str">
        <f t="shared" si="259"/>
        <v/>
      </c>
      <c r="Q1611" s="27" t="str">
        <f t="shared" si="260"/>
        <v/>
      </c>
      <c r="R1611" s="26" t="str">
        <f t="array" ref="R1611">IF($P1611="","",INDEX($B$10:$B$500,SMALL(IF($D$10:$D$500=$Q1611,ROW($10:$500)-9),COUNTIF($Q$9:$Q1610,$Q1611)+1)))</f>
        <v/>
      </c>
    </row>
    <row r="1612" spans="1:18" ht="26.25" thickTop="1" thickBot="1" x14ac:dyDescent="0.4">
      <c r="A1612" s="13" t="str">
        <f>IF(B1612="","",COUNT($A$9:A1611)+1)</f>
        <v/>
      </c>
      <c r="B1612" s="16"/>
      <c r="C1612" s="16"/>
      <c r="D1612" s="18" t="str">
        <f t="shared" si="250"/>
        <v/>
      </c>
      <c r="E1612" s="16" t="str">
        <f t="shared" si="251"/>
        <v/>
      </c>
      <c r="F1612" s="16" t="str">
        <f t="shared" si="252"/>
        <v/>
      </c>
      <c r="G1612" s="16" t="str">
        <f t="shared" si="253"/>
        <v/>
      </c>
      <c r="H1612" s="15" t="str">
        <f t="shared" si="254"/>
        <v/>
      </c>
      <c r="I1612" s="15" t="str">
        <f t="shared" si="255"/>
        <v/>
      </c>
      <c r="J1612" s="15" t="str">
        <f t="shared" si="256"/>
        <v/>
      </c>
      <c r="K1612" s="28"/>
      <c r="L1612" s="13" t="str">
        <f t="shared" si="257"/>
        <v/>
      </c>
      <c r="M1612" s="27" t="str">
        <f t="shared" si="258"/>
        <v/>
      </c>
      <c r="N1612" s="26" t="str">
        <f t="array" ref="N1612">IF($L1612="","",INDEX($B$10:$B$500,SMALL(IF($D$10:$D$500=$M1612,ROW($10:$500)-9),COUNTIF($M$9:$M1611,$M1612)+1)))</f>
        <v/>
      </c>
      <c r="O1612" s="28"/>
      <c r="P1612" s="13" t="str">
        <f t="shared" si="259"/>
        <v/>
      </c>
      <c r="Q1612" s="27" t="str">
        <f t="shared" si="260"/>
        <v/>
      </c>
      <c r="R1612" s="26" t="str">
        <f t="array" ref="R1612">IF($P1612="","",INDEX($B$10:$B$500,SMALL(IF($D$10:$D$500=$Q1612,ROW($10:$500)-9),COUNTIF($Q$9:$Q1611,$Q1612)+1)))</f>
        <v/>
      </c>
    </row>
    <row r="1613" spans="1:18" ht="26.25" thickTop="1" thickBot="1" x14ac:dyDescent="0.4">
      <c r="A1613" s="13" t="str">
        <f>IF(B1613="","",COUNT($A$9:A1612)+1)</f>
        <v/>
      </c>
      <c r="B1613" s="16"/>
      <c r="C1613" s="16"/>
      <c r="D1613" s="18" t="str">
        <f t="shared" si="250"/>
        <v/>
      </c>
      <c r="E1613" s="16" t="str">
        <f t="shared" si="251"/>
        <v/>
      </c>
      <c r="F1613" s="16" t="str">
        <f t="shared" si="252"/>
        <v/>
      </c>
      <c r="G1613" s="16" t="str">
        <f t="shared" si="253"/>
        <v/>
      </c>
      <c r="H1613" s="15" t="str">
        <f t="shared" si="254"/>
        <v/>
      </c>
      <c r="I1613" s="15" t="str">
        <f t="shared" si="255"/>
        <v/>
      </c>
      <c r="J1613" s="15" t="str">
        <f t="shared" si="256"/>
        <v/>
      </c>
      <c r="K1613" s="28"/>
      <c r="L1613" s="13" t="str">
        <f t="shared" si="257"/>
        <v/>
      </c>
      <c r="M1613" s="27" t="str">
        <f t="shared" si="258"/>
        <v/>
      </c>
      <c r="N1613" s="26" t="str">
        <f t="array" ref="N1613">IF($L1613="","",INDEX($B$10:$B$500,SMALL(IF($D$10:$D$500=$M1613,ROW($10:$500)-9),COUNTIF($M$9:$M1612,$M1613)+1)))</f>
        <v/>
      </c>
      <c r="O1613" s="28"/>
      <c r="P1613" s="13" t="str">
        <f t="shared" si="259"/>
        <v/>
      </c>
      <c r="Q1613" s="27" t="str">
        <f t="shared" si="260"/>
        <v/>
      </c>
      <c r="R1613" s="26" t="str">
        <f t="array" ref="R1613">IF($P1613="","",INDEX($B$10:$B$500,SMALL(IF($D$10:$D$500=$Q1613,ROW($10:$500)-9),COUNTIF($Q$9:$Q1612,$Q1613)+1)))</f>
        <v/>
      </c>
    </row>
    <row r="1614" spans="1:18" ht="26.25" thickTop="1" thickBot="1" x14ac:dyDescent="0.4">
      <c r="A1614" s="13" t="str">
        <f>IF(B1614="","",COUNT($A$9:A1613)+1)</f>
        <v/>
      </c>
      <c r="B1614" s="16"/>
      <c r="C1614" s="16"/>
      <c r="D1614" s="18" t="str">
        <f t="shared" si="250"/>
        <v/>
      </c>
      <c r="E1614" s="16" t="str">
        <f t="shared" si="251"/>
        <v/>
      </c>
      <c r="F1614" s="16" t="str">
        <f t="shared" si="252"/>
        <v/>
      </c>
      <c r="G1614" s="16" t="str">
        <f t="shared" si="253"/>
        <v/>
      </c>
      <c r="H1614" s="15" t="str">
        <f t="shared" si="254"/>
        <v/>
      </c>
      <c r="I1614" s="15" t="str">
        <f t="shared" si="255"/>
        <v/>
      </c>
      <c r="J1614" s="15" t="str">
        <f t="shared" si="256"/>
        <v/>
      </c>
      <c r="K1614" s="28"/>
      <c r="L1614" s="13" t="str">
        <f t="shared" si="257"/>
        <v/>
      </c>
      <c r="M1614" s="27" t="str">
        <f t="shared" si="258"/>
        <v/>
      </c>
      <c r="N1614" s="26" t="str">
        <f t="array" ref="N1614">IF($L1614="","",INDEX($B$10:$B$500,SMALL(IF($D$10:$D$500=$M1614,ROW($10:$500)-9),COUNTIF($M$9:$M1613,$M1614)+1)))</f>
        <v/>
      </c>
      <c r="O1614" s="28"/>
      <c r="P1614" s="13" t="str">
        <f t="shared" si="259"/>
        <v/>
      </c>
      <c r="Q1614" s="27" t="str">
        <f t="shared" si="260"/>
        <v/>
      </c>
      <c r="R1614" s="26" t="str">
        <f t="array" ref="R1614">IF($P1614="","",INDEX($B$10:$B$500,SMALL(IF($D$10:$D$500=$Q1614,ROW($10:$500)-9),COUNTIF($Q$9:$Q1613,$Q1614)+1)))</f>
        <v/>
      </c>
    </row>
    <row r="1615" spans="1:18" ht="26.25" thickTop="1" thickBot="1" x14ac:dyDescent="0.4">
      <c r="A1615" s="13" t="str">
        <f>IF(B1615="","",COUNT($A$9:A1614)+1)</f>
        <v/>
      </c>
      <c r="B1615" s="16"/>
      <c r="C1615" s="16"/>
      <c r="D1615" s="18" t="str">
        <f t="shared" si="250"/>
        <v/>
      </c>
      <c r="E1615" s="16" t="str">
        <f t="shared" si="251"/>
        <v/>
      </c>
      <c r="F1615" s="16" t="str">
        <f t="shared" si="252"/>
        <v/>
      </c>
      <c r="G1615" s="16" t="str">
        <f t="shared" si="253"/>
        <v/>
      </c>
      <c r="H1615" s="15" t="str">
        <f t="shared" si="254"/>
        <v/>
      </c>
      <c r="I1615" s="15" t="str">
        <f t="shared" si="255"/>
        <v/>
      </c>
      <c r="J1615" s="15" t="str">
        <f t="shared" si="256"/>
        <v/>
      </c>
      <c r="K1615" s="28"/>
      <c r="L1615" s="13" t="str">
        <f t="shared" si="257"/>
        <v/>
      </c>
      <c r="M1615" s="27" t="str">
        <f t="shared" si="258"/>
        <v/>
      </c>
      <c r="N1615" s="26" t="str">
        <f t="array" ref="N1615">IF($L1615="","",INDEX($B$10:$B$500,SMALL(IF($D$10:$D$500=$M1615,ROW($10:$500)-9),COUNTIF($M$9:$M1614,$M1615)+1)))</f>
        <v/>
      </c>
      <c r="O1615" s="28"/>
      <c r="P1615" s="13" t="str">
        <f t="shared" si="259"/>
        <v/>
      </c>
      <c r="Q1615" s="27" t="str">
        <f t="shared" si="260"/>
        <v/>
      </c>
      <c r="R1615" s="26" t="str">
        <f t="array" ref="R1615">IF($P1615="","",INDEX($B$10:$B$500,SMALL(IF($D$10:$D$500=$Q1615,ROW($10:$500)-9),COUNTIF($Q$9:$Q1614,$Q1615)+1)))</f>
        <v/>
      </c>
    </row>
    <row r="1616" spans="1:18" ht="26.25" thickTop="1" thickBot="1" x14ac:dyDescent="0.4">
      <c r="A1616" s="13" t="str">
        <f>IF(B1616="","",COUNT($A$9:A1615)+1)</f>
        <v/>
      </c>
      <c r="B1616" s="16"/>
      <c r="C1616" s="16"/>
      <c r="D1616" s="18" t="str">
        <f t="shared" si="250"/>
        <v/>
      </c>
      <c r="E1616" s="16" t="str">
        <f t="shared" si="251"/>
        <v/>
      </c>
      <c r="F1616" s="16" t="str">
        <f t="shared" si="252"/>
        <v/>
      </c>
      <c r="G1616" s="16" t="str">
        <f t="shared" si="253"/>
        <v/>
      </c>
      <c r="H1616" s="15" t="str">
        <f t="shared" si="254"/>
        <v/>
      </c>
      <c r="I1616" s="15" t="str">
        <f t="shared" si="255"/>
        <v/>
      </c>
      <c r="J1616" s="15" t="str">
        <f t="shared" si="256"/>
        <v/>
      </c>
      <c r="K1616" s="28"/>
      <c r="L1616" s="13" t="str">
        <f t="shared" si="257"/>
        <v/>
      </c>
      <c r="M1616" s="27" t="str">
        <f t="shared" si="258"/>
        <v/>
      </c>
      <c r="N1616" s="26" t="str">
        <f t="array" ref="N1616">IF($L1616="","",INDEX($B$10:$B$500,SMALL(IF($D$10:$D$500=$M1616,ROW($10:$500)-9),COUNTIF($M$9:$M1615,$M1616)+1)))</f>
        <v/>
      </c>
      <c r="O1616" s="28"/>
      <c r="P1616" s="13" t="str">
        <f t="shared" si="259"/>
        <v/>
      </c>
      <c r="Q1616" s="27" t="str">
        <f t="shared" si="260"/>
        <v/>
      </c>
      <c r="R1616" s="26" t="str">
        <f t="array" ref="R1616">IF($P1616="","",INDEX($B$10:$B$500,SMALL(IF($D$10:$D$500=$Q1616,ROW($10:$500)-9),COUNTIF($Q$9:$Q1615,$Q1616)+1)))</f>
        <v/>
      </c>
    </row>
    <row r="1617" spans="1:18" ht="26.25" thickTop="1" thickBot="1" x14ac:dyDescent="0.4">
      <c r="A1617" s="13" t="str">
        <f>IF(B1617="","",COUNT($A$9:A1616)+1)</f>
        <v/>
      </c>
      <c r="B1617" s="16"/>
      <c r="C1617" s="16"/>
      <c r="D1617" s="18" t="str">
        <f t="shared" si="250"/>
        <v/>
      </c>
      <c r="E1617" s="16" t="str">
        <f t="shared" si="251"/>
        <v/>
      </c>
      <c r="F1617" s="16" t="str">
        <f t="shared" si="252"/>
        <v/>
      </c>
      <c r="G1617" s="16" t="str">
        <f t="shared" si="253"/>
        <v/>
      </c>
      <c r="H1617" s="15" t="str">
        <f t="shared" si="254"/>
        <v/>
      </c>
      <c r="I1617" s="15" t="str">
        <f t="shared" si="255"/>
        <v/>
      </c>
      <c r="J1617" s="15" t="str">
        <f t="shared" si="256"/>
        <v/>
      </c>
      <c r="K1617" s="28"/>
      <c r="L1617" s="13" t="str">
        <f t="shared" si="257"/>
        <v/>
      </c>
      <c r="M1617" s="27" t="str">
        <f t="shared" si="258"/>
        <v/>
      </c>
      <c r="N1617" s="26" t="str">
        <f t="array" ref="N1617">IF($L1617="","",INDEX($B$10:$B$500,SMALL(IF($D$10:$D$500=$M1617,ROW($10:$500)-9),COUNTIF($M$9:$M1616,$M1617)+1)))</f>
        <v/>
      </c>
      <c r="O1617" s="28"/>
      <c r="P1617" s="13" t="str">
        <f t="shared" si="259"/>
        <v/>
      </c>
      <c r="Q1617" s="27" t="str">
        <f t="shared" si="260"/>
        <v/>
      </c>
      <c r="R1617" s="26" t="str">
        <f t="array" ref="R1617">IF($P1617="","",INDEX($B$10:$B$500,SMALL(IF($D$10:$D$500=$Q1617,ROW($10:$500)-9),COUNTIF($Q$9:$Q1616,$Q1617)+1)))</f>
        <v/>
      </c>
    </row>
    <row r="1618" spans="1:18" ht="26.25" thickTop="1" thickBot="1" x14ac:dyDescent="0.4">
      <c r="A1618" s="13" t="str">
        <f>IF(B1618="","",COUNT($A$9:A1617)+1)</f>
        <v/>
      </c>
      <c r="B1618" s="16"/>
      <c r="C1618" s="16"/>
      <c r="D1618" s="18" t="str">
        <f t="shared" si="250"/>
        <v/>
      </c>
      <c r="E1618" s="16" t="str">
        <f t="shared" si="251"/>
        <v/>
      </c>
      <c r="F1618" s="16" t="str">
        <f t="shared" si="252"/>
        <v/>
      </c>
      <c r="G1618" s="16" t="str">
        <f t="shared" si="253"/>
        <v/>
      </c>
      <c r="H1618" s="15" t="str">
        <f t="shared" si="254"/>
        <v/>
      </c>
      <c r="I1618" s="15" t="str">
        <f t="shared" si="255"/>
        <v/>
      </c>
      <c r="J1618" s="15" t="str">
        <f t="shared" si="256"/>
        <v/>
      </c>
      <c r="K1618" s="28"/>
      <c r="L1618" s="13" t="str">
        <f t="shared" si="257"/>
        <v/>
      </c>
      <c r="M1618" s="27" t="str">
        <f t="shared" si="258"/>
        <v/>
      </c>
      <c r="N1618" s="26" t="str">
        <f t="array" ref="N1618">IF($L1618="","",INDEX($B$10:$B$500,SMALL(IF($D$10:$D$500=$M1618,ROW($10:$500)-9),COUNTIF($M$9:$M1617,$M1618)+1)))</f>
        <v/>
      </c>
      <c r="O1618" s="28"/>
      <c r="P1618" s="13" t="str">
        <f t="shared" si="259"/>
        <v/>
      </c>
      <c r="Q1618" s="27" t="str">
        <f t="shared" si="260"/>
        <v/>
      </c>
      <c r="R1618" s="26" t="str">
        <f t="array" ref="R1618">IF($P1618="","",INDEX($B$10:$B$500,SMALL(IF($D$10:$D$500=$Q1618,ROW($10:$500)-9),COUNTIF($Q$9:$Q1617,$Q1618)+1)))</f>
        <v/>
      </c>
    </row>
    <row r="1619" spans="1:18" ht="26.25" thickTop="1" thickBot="1" x14ac:dyDescent="0.4">
      <c r="A1619" s="13" t="str">
        <f>IF(B1619="","",COUNT($A$9:A1618)+1)</f>
        <v/>
      </c>
      <c r="B1619" s="16"/>
      <c r="C1619" s="16"/>
      <c r="D1619" s="18" t="str">
        <f t="shared" si="250"/>
        <v/>
      </c>
      <c r="E1619" s="16" t="str">
        <f t="shared" si="251"/>
        <v/>
      </c>
      <c r="F1619" s="16" t="str">
        <f t="shared" si="252"/>
        <v/>
      </c>
      <c r="G1619" s="16" t="str">
        <f t="shared" si="253"/>
        <v/>
      </c>
      <c r="H1619" s="15" t="str">
        <f t="shared" si="254"/>
        <v/>
      </c>
      <c r="I1619" s="15" t="str">
        <f t="shared" si="255"/>
        <v/>
      </c>
      <c r="J1619" s="15" t="str">
        <f t="shared" si="256"/>
        <v/>
      </c>
      <c r="K1619" s="28"/>
      <c r="L1619" s="13" t="str">
        <f t="shared" si="257"/>
        <v/>
      </c>
      <c r="M1619" s="27" t="str">
        <f t="shared" si="258"/>
        <v/>
      </c>
      <c r="N1619" s="26" t="str">
        <f t="array" ref="N1619">IF($L1619="","",INDEX($B$10:$B$500,SMALL(IF($D$10:$D$500=$M1619,ROW($10:$500)-9),COUNTIF($M$9:$M1618,$M1619)+1)))</f>
        <v/>
      </c>
      <c r="O1619" s="28"/>
      <c r="P1619" s="13" t="str">
        <f t="shared" si="259"/>
        <v/>
      </c>
      <c r="Q1619" s="27" t="str">
        <f t="shared" si="260"/>
        <v/>
      </c>
      <c r="R1619" s="26" t="str">
        <f t="array" ref="R1619">IF($P1619="","",INDEX($B$10:$B$500,SMALL(IF($D$10:$D$500=$Q1619,ROW($10:$500)-9),COUNTIF($Q$9:$Q1618,$Q1619)+1)))</f>
        <v/>
      </c>
    </row>
    <row r="1620" spans="1:18" ht="26.25" thickTop="1" thickBot="1" x14ac:dyDescent="0.4">
      <c r="A1620" s="13" t="str">
        <f>IF(B1620="","",COUNT($A$9:A1619)+1)</f>
        <v/>
      </c>
      <c r="B1620" s="16"/>
      <c r="C1620" s="16"/>
      <c r="D1620" s="18" t="str">
        <f t="shared" si="250"/>
        <v/>
      </c>
      <c r="E1620" s="16" t="str">
        <f t="shared" si="251"/>
        <v/>
      </c>
      <c r="F1620" s="16" t="str">
        <f t="shared" si="252"/>
        <v/>
      </c>
      <c r="G1620" s="16" t="str">
        <f t="shared" si="253"/>
        <v/>
      </c>
      <c r="H1620" s="15" t="str">
        <f t="shared" si="254"/>
        <v/>
      </c>
      <c r="I1620" s="15" t="str">
        <f t="shared" si="255"/>
        <v/>
      </c>
      <c r="J1620" s="15" t="str">
        <f t="shared" si="256"/>
        <v/>
      </c>
      <c r="K1620" s="28"/>
      <c r="L1620" s="13" t="str">
        <f t="shared" si="257"/>
        <v/>
      </c>
      <c r="M1620" s="27" t="str">
        <f t="shared" si="258"/>
        <v/>
      </c>
      <c r="N1620" s="26" t="str">
        <f t="array" ref="N1620">IF($L1620="","",INDEX($B$10:$B$500,SMALL(IF($D$10:$D$500=$M1620,ROW($10:$500)-9),COUNTIF($M$9:$M1619,$M1620)+1)))</f>
        <v/>
      </c>
      <c r="O1620" s="28"/>
      <c r="P1620" s="13" t="str">
        <f t="shared" si="259"/>
        <v/>
      </c>
      <c r="Q1620" s="27" t="str">
        <f t="shared" si="260"/>
        <v/>
      </c>
      <c r="R1620" s="26" t="str">
        <f t="array" ref="R1620">IF($P1620="","",INDEX($B$10:$B$500,SMALL(IF($D$10:$D$500=$Q1620,ROW($10:$500)-9),COUNTIF($Q$9:$Q1619,$Q1620)+1)))</f>
        <v/>
      </c>
    </row>
    <row r="1621" spans="1:18" ht="26.25" thickTop="1" thickBot="1" x14ac:dyDescent="0.4">
      <c r="A1621" s="13" t="str">
        <f>IF(B1621="","",COUNT($A$9:A1620)+1)</f>
        <v/>
      </c>
      <c r="B1621" s="16"/>
      <c r="C1621" s="16"/>
      <c r="D1621" s="18" t="str">
        <f t="shared" si="250"/>
        <v/>
      </c>
      <c r="E1621" s="16" t="str">
        <f t="shared" si="251"/>
        <v/>
      </c>
      <c r="F1621" s="16" t="str">
        <f t="shared" si="252"/>
        <v/>
      </c>
      <c r="G1621" s="16" t="str">
        <f t="shared" si="253"/>
        <v/>
      </c>
      <c r="H1621" s="15" t="str">
        <f t="shared" si="254"/>
        <v/>
      </c>
      <c r="I1621" s="15" t="str">
        <f t="shared" si="255"/>
        <v/>
      </c>
      <c r="J1621" s="15" t="str">
        <f t="shared" si="256"/>
        <v/>
      </c>
      <c r="K1621" s="28"/>
      <c r="L1621" s="13" t="str">
        <f t="shared" si="257"/>
        <v/>
      </c>
      <c r="M1621" s="27" t="str">
        <f t="shared" si="258"/>
        <v/>
      </c>
      <c r="N1621" s="26" t="str">
        <f t="array" ref="N1621">IF($L1621="","",INDEX($B$10:$B$500,SMALL(IF($D$10:$D$500=$M1621,ROW($10:$500)-9),COUNTIF($M$9:$M1620,$M1621)+1)))</f>
        <v/>
      </c>
      <c r="O1621" s="28"/>
      <c r="P1621" s="13" t="str">
        <f t="shared" si="259"/>
        <v/>
      </c>
      <c r="Q1621" s="27" t="str">
        <f t="shared" si="260"/>
        <v/>
      </c>
      <c r="R1621" s="26" t="str">
        <f t="array" ref="R1621">IF($P1621="","",INDEX($B$10:$B$500,SMALL(IF($D$10:$D$500=$Q1621,ROW($10:$500)-9),COUNTIF($Q$9:$Q1620,$Q1621)+1)))</f>
        <v/>
      </c>
    </row>
    <row r="1622" spans="1:18" ht="26.25" thickTop="1" thickBot="1" x14ac:dyDescent="0.4">
      <c r="A1622" s="13" t="str">
        <f>IF(B1622="","",COUNT($A$9:A1621)+1)</f>
        <v/>
      </c>
      <c r="B1622" s="16"/>
      <c r="C1622" s="16"/>
      <c r="D1622" s="18" t="str">
        <f t="shared" si="250"/>
        <v/>
      </c>
      <c r="E1622" s="16" t="str">
        <f t="shared" si="251"/>
        <v/>
      </c>
      <c r="F1622" s="16" t="str">
        <f t="shared" si="252"/>
        <v/>
      </c>
      <c r="G1622" s="16" t="str">
        <f t="shared" si="253"/>
        <v/>
      </c>
      <c r="H1622" s="15" t="str">
        <f t="shared" si="254"/>
        <v/>
      </c>
      <c r="I1622" s="15" t="str">
        <f t="shared" si="255"/>
        <v/>
      </c>
      <c r="J1622" s="15" t="str">
        <f t="shared" si="256"/>
        <v/>
      </c>
      <c r="K1622" s="28"/>
      <c r="L1622" s="13" t="str">
        <f t="shared" si="257"/>
        <v/>
      </c>
      <c r="M1622" s="27" t="str">
        <f t="shared" si="258"/>
        <v/>
      </c>
      <c r="N1622" s="26" t="str">
        <f t="array" ref="N1622">IF($L1622="","",INDEX($B$10:$B$500,SMALL(IF($D$10:$D$500=$M1622,ROW($10:$500)-9),COUNTIF($M$9:$M1621,$M1622)+1)))</f>
        <v/>
      </c>
      <c r="O1622" s="28"/>
      <c r="P1622" s="13" t="str">
        <f t="shared" si="259"/>
        <v/>
      </c>
      <c r="Q1622" s="27" t="str">
        <f t="shared" si="260"/>
        <v/>
      </c>
      <c r="R1622" s="26" t="str">
        <f t="array" ref="R1622">IF($P1622="","",INDEX($B$10:$B$500,SMALL(IF($D$10:$D$500=$Q1622,ROW($10:$500)-9),COUNTIF($Q$9:$Q1621,$Q1622)+1)))</f>
        <v/>
      </c>
    </row>
    <row r="1623" spans="1:18" ht="26.25" thickTop="1" thickBot="1" x14ac:dyDescent="0.4">
      <c r="A1623" s="13" t="str">
        <f>IF(B1623="","",COUNT($A$9:A1622)+1)</f>
        <v/>
      </c>
      <c r="B1623" s="16"/>
      <c r="C1623" s="16"/>
      <c r="D1623" s="18" t="str">
        <f t="shared" si="250"/>
        <v/>
      </c>
      <c r="E1623" s="16" t="str">
        <f t="shared" si="251"/>
        <v/>
      </c>
      <c r="F1623" s="16" t="str">
        <f t="shared" si="252"/>
        <v/>
      </c>
      <c r="G1623" s="16" t="str">
        <f t="shared" si="253"/>
        <v/>
      </c>
      <c r="H1623" s="15" t="str">
        <f t="shared" si="254"/>
        <v/>
      </c>
      <c r="I1623" s="15" t="str">
        <f t="shared" si="255"/>
        <v/>
      </c>
      <c r="J1623" s="15" t="str">
        <f t="shared" si="256"/>
        <v/>
      </c>
      <c r="K1623" s="28"/>
      <c r="L1623" s="13" t="str">
        <f t="shared" si="257"/>
        <v/>
      </c>
      <c r="M1623" s="27" t="str">
        <f t="shared" si="258"/>
        <v/>
      </c>
      <c r="N1623" s="26" t="str">
        <f t="array" ref="N1623">IF($L1623="","",INDEX($B$10:$B$500,SMALL(IF($D$10:$D$500=$M1623,ROW($10:$500)-9),COUNTIF($M$9:$M1622,$M1623)+1)))</f>
        <v/>
      </c>
      <c r="O1623" s="28"/>
      <c r="P1623" s="13" t="str">
        <f t="shared" si="259"/>
        <v/>
      </c>
      <c r="Q1623" s="27" t="str">
        <f t="shared" si="260"/>
        <v/>
      </c>
      <c r="R1623" s="26" t="str">
        <f t="array" ref="R1623">IF($P1623="","",INDEX($B$10:$B$500,SMALL(IF($D$10:$D$500=$Q1623,ROW($10:$500)-9),COUNTIF($Q$9:$Q1622,$Q1623)+1)))</f>
        <v/>
      </c>
    </row>
    <row r="1624" spans="1:18" ht="26.25" thickTop="1" thickBot="1" x14ac:dyDescent="0.4">
      <c r="A1624" s="13" t="str">
        <f>IF(B1624="","",COUNT($A$9:A1623)+1)</f>
        <v/>
      </c>
      <c r="B1624" s="16"/>
      <c r="C1624" s="16"/>
      <c r="D1624" s="18" t="str">
        <f t="shared" si="250"/>
        <v/>
      </c>
      <c r="E1624" s="16" t="str">
        <f t="shared" si="251"/>
        <v/>
      </c>
      <c r="F1624" s="16" t="str">
        <f t="shared" si="252"/>
        <v/>
      </c>
      <c r="G1624" s="16" t="str">
        <f t="shared" si="253"/>
        <v/>
      </c>
      <c r="H1624" s="15" t="str">
        <f t="shared" si="254"/>
        <v/>
      </c>
      <c r="I1624" s="15" t="str">
        <f t="shared" si="255"/>
        <v/>
      </c>
      <c r="J1624" s="15" t="str">
        <f t="shared" si="256"/>
        <v/>
      </c>
      <c r="K1624" s="28"/>
      <c r="L1624" s="13" t="str">
        <f t="shared" si="257"/>
        <v/>
      </c>
      <c r="M1624" s="27" t="str">
        <f t="shared" si="258"/>
        <v/>
      </c>
      <c r="N1624" s="26" t="str">
        <f t="array" ref="N1624">IF($L1624="","",INDEX($B$10:$B$500,SMALL(IF($D$10:$D$500=$M1624,ROW($10:$500)-9),COUNTIF($M$9:$M1623,$M1624)+1)))</f>
        <v/>
      </c>
      <c r="O1624" s="28"/>
      <c r="P1624" s="13" t="str">
        <f t="shared" si="259"/>
        <v/>
      </c>
      <c r="Q1624" s="27" t="str">
        <f t="shared" si="260"/>
        <v/>
      </c>
      <c r="R1624" s="26" t="str">
        <f t="array" ref="R1624">IF($P1624="","",INDEX($B$10:$B$500,SMALL(IF($D$10:$D$500=$Q1624,ROW($10:$500)-9),COUNTIF($Q$9:$Q1623,$Q1624)+1)))</f>
        <v/>
      </c>
    </row>
    <row r="1625" spans="1:18" ht="26.25" thickTop="1" thickBot="1" x14ac:dyDescent="0.4">
      <c r="A1625" s="13" t="str">
        <f>IF(B1625="","",COUNT($A$9:A1624)+1)</f>
        <v/>
      </c>
      <c r="B1625" s="16"/>
      <c r="C1625" s="16"/>
      <c r="D1625" s="18" t="str">
        <f t="shared" si="250"/>
        <v/>
      </c>
      <c r="E1625" s="16" t="str">
        <f t="shared" si="251"/>
        <v/>
      </c>
      <c r="F1625" s="16" t="str">
        <f t="shared" si="252"/>
        <v/>
      </c>
      <c r="G1625" s="16" t="str">
        <f t="shared" si="253"/>
        <v/>
      </c>
      <c r="H1625" s="15" t="str">
        <f t="shared" si="254"/>
        <v/>
      </c>
      <c r="I1625" s="15" t="str">
        <f t="shared" si="255"/>
        <v/>
      </c>
      <c r="J1625" s="15" t="str">
        <f t="shared" si="256"/>
        <v/>
      </c>
      <c r="K1625" s="28"/>
      <c r="L1625" s="13" t="str">
        <f t="shared" si="257"/>
        <v/>
      </c>
      <c r="M1625" s="27" t="str">
        <f t="shared" si="258"/>
        <v/>
      </c>
      <c r="N1625" s="26" t="str">
        <f t="array" ref="N1625">IF($L1625="","",INDEX($B$10:$B$500,SMALL(IF($D$10:$D$500=$M1625,ROW($10:$500)-9),COUNTIF($M$9:$M1624,$M1625)+1)))</f>
        <v/>
      </c>
      <c r="O1625" s="28"/>
      <c r="P1625" s="13" t="str">
        <f t="shared" si="259"/>
        <v/>
      </c>
      <c r="Q1625" s="27" t="str">
        <f t="shared" si="260"/>
        <v/>
      </c>
      <c r="R1625" s="26" t="str">
        <f t="array" ref="R1625">IF($P1625="","",INDEX($B$10:$B$500,SMALL(IF($D$10:$D$500=$Q1625,ROW($10:$500)-9),COUNTIF($Q$9:$Q1624,$Q1625)+1)))</f>
        <v/>
      </c>
    </row>
    <row r="1626" spans="1:18" ht="26.25" thickTop="1" thickBot="1" x14ac:dyDescent="0.4">
      <c r="A1626" s="13" t="str">
        <f>IF(B1626="","",COUNT($A$9:A1625)+1)</f>
        <v/>
      </c>
      <c r="B1626" s="16"/>
      <c r="C1626" s="16"/>
      <c r="D1626" s="18" t="str">
        <f t="shared" si="250"/>
        <v/>
      </c>
      <c r="E1626" s="16" t="str">
        <f t="shared" si="251"/>
        <v/>
      </c>
      <c r="F1626" s="16" t="str">
        <f t="shared" si="252"/>
        <v/>
      </c>
      <c r="G1626" s="16" t="str">
        <f t="shared" si="253"/>
        <v/>
      </c>
      <c r="H1626" s="15" t="str">
        <f t="shared" si="254"/>
        <v/>
      </c>
      <c r="I1626" s="15" t="str">
        <f t="shared" si="255"/>
        <v/>
      </c>
      <c r="J1626" s="15" t="str">
        <f t="shared" si="256"/>
        <v/>
      </c>
      <c r="K1626" s="28"/>
      <c r="L1626" s="13" t="str">
        <f t="shared" si="257"/>
        <v/>
      </c>
      <c r="M1626" s="27" t="str">
        <f t="shared" si="258"/>
        <v/>
      </c>
      <c r="N1626" s="26" t="str">
        <f t="array" ref="N1626">IF($L1626="","",INDEX($B$10:$B$500,SMALL(IF($D$10:$D$500=$M1626,ROW($10:$500)-9),COUNTIF($M$9:$M1625,$M1626)+1)))</f>
        <v/>
      </c>
      <c r="O1626" s="28"/>
      <c r="P1626" s="13" t="str">
        <f t="shared" si="259"/>
        <v/>
      </c>
      <c r="Q1626" s="27" t="str">
        <f t="shared" si="260"/>
        <v/>
      </c>
      <c r="R1626" s="26" t="str">
        <f t="array" ref="R1626">IF($P1626="","",INDEX($B$10:$B$500,SMALL(IF($D$10:$D$500=$Q1626,ROW($10:$500)-9),COUNTIF($Q$9:$Q1625,$Q1626)+1)))</f>
        <v/>
      </c>
    </row>
    <row r="1627" spans="1:18" ht="26.25" thickTop="1" thickBot="1" x14ac:dyDescent="0.4">
      <c r="A1627" s="13" t="str">
        <f>IF(B1627="","",COUNT($A$9:A1626)+1)</f>
        <v/>
      </c>
      <c r="B1627" s="16"/>
      <c r="C1627" s="16"/>
      <c r="D1627" s="18" t="str">
        <f t="shared" si="250"/>
        <v/>
      </c>
      <c r="E1627" s="16" t="str">
        <f t="shared" si="251"/>
        <v/>
      </c>
      <c r="F1627" s="16" t="str">
        <f t="shared" si="252"/>
        <v/>
      </c>
      <c r="G1627" s="16" t="str">
        <f t="shared" si="253"/>
        <v/>
      </c>
      <c r="H1627" s="15" t="str">
        <f t="shared" si="254"/>
        <v/>
      </c>
      <c r="I1627" s="15" t="str">
        <f t="shared" si="255"/>
        <v/>
      </c>
      <c r="J1627" s="15" t="str">
        <f t="shared" si="256"/>
        <v/>
      </c>
      <c r="K1627" s="28"/>
      <c r="L1627" s="13" t="str">
        <f t="shared" si="257"/>
        <v/>
      </c>
      <c r="M1627" s="27" t="str">
        <f t="shared" si="258"/>
        <v/>
      </c>
      <c r="N1627" s="26" t="str">
        <f t="array" ref="N1627">IF($L1627="","",INDEX($B$10:$B$500,SMALL(IF($D$10:$D$500=$M1627,ROW($10:$500)-9),COUNTIF($M$9:$M1626,$M1627)+1)))</f>
        <v/>
      </c>
      <c r="O1627" s="28"/>
      <c r="P1627" s="13" t="str">
        <f t="shared" si="259"/>
        <v/>
      </c>
      <c r="Q1627" s="27" t="str">
        <f t="shared" si="260"/>
        <v/>
      </c>
      <c r="R1627" s="26" t="str">
        <f t="array" ref="R1627">IF($P1627="","",INDEX($B$10:$B$500,SMALL(IF($D$10:$D$500=$Q1627,ROW($10:$500)-9),COUNTIF($Q$9:$Q1626,$Q1627)+1)))</f>
        <v/>
      </c>
    </row>
    <row r="1628" spans="1:18" ht="26.25" thickTop="1" thickBot="1" x14ac:dyDescent="0.4">
      <c r="A1628" s="13" t="str">
        <f>IF(B1628="","",COUNT($A$9:A1627)+1)</f>
        <v/>
      </c>
      <c r="B1628" s="16"/>
      <c r="C1628" s="16"/>
      <c r="D1628" s="18" t="str">
        <f t="shared" si="250"/>
        <v/>
      </c>
      <c r="E1628" s="16" t="str">
        <f t="shared" si="251"/>
        <v/>
      </c>
      <c r="F1628" s="16" t="str">
        <f t="shared" si="252"/>
        <v/>
      </c>
      <c r="G1628" s="16" t="str">
        <f t="shared" si="253"/>
        <v/>
      </c>
      <c r="H1628" s="15" t="str">
        <f t="shared" si="254"/>
        <v/>
      </c>
      <c r="I1628" s="15" t="str">
        <f t="shared" si="255"/>
        <v/>
      </c>
      <c r="J1628" s="15" t="str">
        <f t="shared" si="256"/>
        <v/>
      </c>
      <c r="K1628" s="28"/>
      <c r="L1628" s="13" t="str">
        <f t="shared" si="257"/>
        <v/>
      </c>
      <c r="M1628" s="27" t="str">
        <f t="shared" si="258"/>
        <v/>
      </c>
      <c r="N1628" s="26" t="str">
        <f t="array" ref="N1628">IF($L1628="","",INDEX($B$10:$B$500,SMALL(IF($D$10:$D$500=$M1628,ROW($10:$500)-9),COUNTIF($M$9:$M1627,$M1628)+1)))</f>
        <v/>
      </c>
      <c r="O1628" s="28"/>
      <c r="P1628" s="13" t="str">
        <f t="shared" si="259"/>
        <v/>
      </c>
      <c r="Q1628" s="27" t="str">
        <f t="shared" si="260"/>
        <v/>
      </c>
      <c r="R1628" s="26" t="str">
        <f t="array" ref="R1628">IF($P1628="","",INDEX($B$10:$B$500,SMALL(IF($D$10:$D$500=$Q1628,ROW($10:$500)-9),COUNTIF($Q$9:$Q1627,$Q1628)+1)))</f>
        <v/>
      </c>
    </row>
    <row r="1629" spans="1:18" ht="26.25" thickTop="1" thickBot="1" x14ac:dyDescent="0.4">
      <c r="A1629" s="13" t="str">
        <f>IF(B1629="","",COUNT($A$9:A1628)+1)</f>
        <v/>
      </c>
      <c r="B1629" s="16"/>
      <c r="C1629" s="16"/>
      <c r="D1629" s="18" t="str">
        <f t="shared" si="250"/>
        <v/>
      </c>
      <c r="E1629" s="16" t="str">
        <f t="shared" si="251"/>
        <v/>
      </c>
      <c r="F1629" s="16" t="str">
        <f t="shared" si="252"/>
        <v/>
      </c>
      <c r="G1629" s="16" t="str">
        <f t="shared" si="253"/>
        <v/>
      </c>
      <c r="H1629" s="15" t="str">
        <f t="shared" si="254"/>
        <v/>
      </c>
      <c r="I1629" s="15" t="str">
        <f t="shared" si="255"/>
        <v/>
      </c>
      <c r="J1629" s="15" t="str">
        <f t="shared" si="256"/>
        <v/>
      </c>
      <c r="K1629" s="28"/>
      <c r="L1629" s="13" t="str">
        <f t="shared" si="257"/>
        <v/>
      </c>
      <c r="M1629" s="27" t="str">
        <f t="shared" si="258"/>
        <v/>
      </c>
      <c r="N1629" s="26" t="str">
        <f t="array" ref="N1629">IF($L1629="","",INDEX($B$10:$B$500,SMALL(IF($D$10:$D$500=$M1629,ROW($10:$500)-9),COUNTIF($M$9:$M1628,$M1629)+1)))</f>
        <v/>
      </c>
      <c r="O1629" s="28"/>
      <c r="P1629" s="13" t="str">
        <f t="shared" si="259"/>
        <v/>
      </c>
      <c r="Q1629" s="27" t="str">
        <f t="shared" si="260"/>
        <v/>
      </c>
      <c r="R1629" s="26" t="str">
        <f t="array" ref="R1629">IF($P1629="","",INDEX($B$10:$B$500,SMALL(IF($D$10:$D$500=$Q1629,ROW($10:$500)-9),COUNTIF($Q$9:$Q1628,$Q1629)+1)))</f>
        <v/>
      </c>
    </row>
    <row r="1630" spans="1:18" ht="26.25" thickTop="1" thickBot="1" x14ac:dyDescent="0.4">
      <c r="A1630" s="13" t="str">
        <f>IF(B1630="","",COUNT($A$9:A1629)+1)</f>
        <v/>
      </c>
      <c r="B1630" s="16"/>
      <c r="C1630" s="16"/>
      <c r="D1630" s="18" t="str">
        <f t="shared" si="250"/>
        <v/>
      </c>
      <c r="E1630" s="16" t="str">
        <f t="shared" si="251"/>
        <v/>
      </c>
      <c r="F1630" s="16" t="str">
        <f t="shared" si="252"/>
        <v/>
      </c>
      <c r="G1630" s="16" t="str">
        <f t="shared" si="253"/>
        <v/>
      </c>
      <c r="H1630" s="15" t="str">
        <f t="shared" si="254"/>
        <v/>
      </c>
      <c r="I1630" s="15" t="str">
        <f t="shared" si="255"/>
        <v/>
      </c>
      <c r="J1630" s="15" t="str">
        <f t="shared" si="256"/>
        <v/>
      </c>
      <c r="K1630" s="28"/>
      <c r="L1630" s="13" t="str">
        <f t="shared" si="257"/>
        <v/>
      </c>
      <c r="M1630" s="27" t="str">
        <f t="shared" si="258"/>
        <v/>
      </c>
      <c r="N1630" s="26" t="str">
        <f t="array" ref="N1630">IF($L1630="","",INDEX($B$10:$B$500,SMALL(IF($D$10:$D$500=$M1630,ROW($10:$500)-9),COUNTIF($M$9:$M1629,$M1630)+1)))</f>
        <v/>
      </c>
      <c r="O1630" s="28"/>
      <c r="P1630" s="13" t="str">
        <f t="shared" si="259"/>
        <v/>
      </c>
      <c r="Q1630" s="27" t="str">
        <f t="shared" si="260"/>
        <v/>
      </c>
      <c r="R1630" s="26" t="str">
        <f t="array" ref="R1630">IF($P1630="","",INDEX($B$10:$B$500,SMALL(IF($D$10:$D$500=$Q1630,ROW($10:$500)-9),COUNTIF($Q$9:$Q1629,$Q1630)+1)))</f>
        <v/>
      </c>
    </row>
    <row r="1631" spans="1:18" ht="26.25" thickTop="1" thickBot="1" x14ac:dyDescent="0.4">
      <c r="A1631" s="13" t="str">
        <f>IF(B1631="","",COUNT($A$9:A1630)+1)</f>
        <v/>
      </c>
      <c r="B1631" s="16"/>
      <c r="C1631" s="16"/>
      <c r="D1631" s="18" t="str">
        <f t="shared" si="250"/>
        <v/>
      </c>
      <c r="E1631" s="16" t="str">
        <f t="shared" si="251"/>
        <v/>
      </c>
      <c r="F1631" s="16" t="str">
        <f t="shared" si="252"/>
        <v/>
      </c>
      <c r="G1631" s="16" t="str">
        <f t="shared" si="253"/>
        <v/>
      </c>
      <c r="H1631" s="15" t="str">
        <f t="shared" si="254"/>
        <v/>
      </c>
      <c r="I1631" s="15" t="str">
        <f t="shared" si="255"/>
        <v/>
      </c>
      <c r="J1631" s="15" t="str">
        <f t="shared" si="256"/>
        <v/>
      </c>
      <c r="K1631" s="28"/>
      <c r="L1631" s="13" t="str">
        <f t="shared" si="257"/>
        <v/>
      </c>
      <c r="M1631" s="27" t="str">
        <f t="shared" si="258"/>
        <v/>
      </c>
      <c r="N1631" s="26" t="str">
        <f t="array" ref="N1631">IF($L1631="","",INDEX($B$10:$B$500,SMALL(IF($D$10:$D$500=$M1631,ROW($10:$500)-9),COUNTIF($M$9:$M1630,$M1631)+1)))</f>
        <v/>
      </c>
      <c r="O1631" s="28"/>
      <c r="P1631" s="13" t="str">
        <f t="shared" si="259"/>
        <v/>
      </c>
      <c r="Q1631" s="27" t="str">
        <f t="shared" si="260"/>
        <v/>
      </c>
      <c r="R1631" s="26" t="str">
        <f t="array" ref="R1631">IF($P1631="","",INDEX($B$10:$B$500,SMALL(IF($D$10:$D$500=$Q1631,ROW($10:$500)-9),COUNTIF($Q$9:$Q1630,$Q1631)+1)))</f>
        <v/>
      </c>
    </row>
    <row r="1632" spans="1:18" ht="26.25" thickTop="1" thickBot="1" x14ac:dyDescent="0.4">
      <c r="A1632" s="13" t="str">
        <f>IF(B1632="","",COUNT($A$9:A1631)+1)</f>
        <v/>
      </c>
      <c r="B1632" s="16"/>
      <c r="C1632" s="16"/>
      <c r="D1632" s="18" t="str">
        <f t="shared" si="250"/>
        <v/>
      </c>
      <c r="E1632" s="16" t="str">
        <f t="shared" si="251"/>
        <v/>
      </c>
      <c r="F1632" s="16" t="str">
        <f t="shared" si="252"/>
        <v/>
      </c>
      <c r="G1632" s="16" t="str">
        <f t="shared" si="253"/>
        <v/>
      </c>
      <c r="H1632" s="15" t="str">
        <f t="shared" si="254"/>
        <v/>
      </c>
      <c r="I1632" s="15" t="str">
        <f t="shared" si="255"/>
        <v/>
      </c>
      <c r="J1632" s="15" t="str">
        <f t="shared" si="256"/>
        <v/>
      </c>
      <c r="K1632" s="28"/>
      <c r="L1632" s="13" t="str">
        <f t="shared" si="257"/>
        <v/>
      </c>
      <c r="M1632" s="27" t="str">
        <f t="shared" si="258"/>
        <v/>
      </c>
      <c r="N1632" s="26" t="str">
        <f t="array" ref="N1632">IF($L1632="","",INDEX($B$10:$B$500,SMALL(IF($D$10:$D$500=$M1632,ROW($10:$500)-9),COUNTIF($M$9:$M1631,$M1632)+1)))</f>
        <v/>
      </c>
      <c r="O1632" s="28"/>
      <c r="P1632" s="13" t="str">
        <f t="shared" si="259"/>
        <v/>
      </c>
      <c r="Q1632" s="27" t="str">
        <f t="shared" si="260"/>
        <v/>
      </c>
      <c r="R1632" s="26" t="str">
        <f t="array" ref="R1632">IF($P1632="","",INDEX($B$10:$B$500,SMALL(IF($D$10:$D$500=$Q1632,ROW($10:$500)-9),COUNTIF($Q$9:$Q1631,$Q1632)+1)))</f>
        <v/>
      </c>
    </row>
    <row r="1633" spans="1:18" ht="26.25" thickTop="1" thickBot="1" x14ac:dyDescent="0.4">
      <c r="A1633" s="13" t="str">
        <f>IF(B1633="","",COUNT($A$9:A1632)+1)</f>
        <v/>
      </c>
      <c r="B1633" s="16"/>
      <c r="C1633" s="16"/>
      <c r="D1633" s="18" t="str">
        <f t="shared" ref="D1633:D1696" si="261">IF(C1633="","",DATE(IF(LEFT($C1633,1)="2",MID($C1633,2,2),"20"&amp;MID($C1633,2,2)),MID($C1633,4,2),MID($C1633,6,2)))</f>
        <v/>
      </c>
      <c r="E1633" s="16" t="str">
        <f t="shared" ref="E1633:E1696" si="262">IF(D1633="","",DAY(D1633))</f>
        <v/>
      </c>
      <c r="F1633" s="16" t="str">
        <f t="shared" ref="F1633:F1696" si="263">IF(D1633="","",MONTH(D1633))</f>
        <v/>
      </c>
      <c r="G1633" s="16" t="str">
        <f t="shared" ref="G1633:G1696" si="264">IF(D1633="","",YEAR(D1633))</f>
        <v/>
      </c>
      <c r="H1633" s="15" t="str">
        <f t="shared" ref="H1633:H1696" si="265">IF(ISNUMBER(E1633),DATEDIF((DATE(G1633,F1633,E1633)),(DATE("2012","10","1")),"MD"),"")</f>
        <v/>
      </c>
      <c r="I1633" s="15" t="str">
        <f t="shared" ref="I1633:I1696" si="266">IF(ISNUMBER(F1633),DATEDIF((DATE(G1633,F1633,E1633)),(DATE("2012","10","1")),"YM"),"")</f>
        <v/>
      </c>
      <c r="J1633" s="15" t="str">
        <f t="shared" ref="J1633:J1696" si="267">IF(ISNUMBER(G1633),DATEDIF((DATE(G1633,F1633,E1633)),(DATE("2012","10","1")),"Y"),"")</f>
        <v/>
      </c>
      <c r="K1633" s="28"/>
      <c r="L1633" s="13" t="str">
        <f t="shared" si="257"/>
        <v/>
      </c>
      <c r="M1633" s="27" t="str">
        <f t="shared" si="258"/>
        <v/>
      </c>
      <c r="N1633" s="26" t="str">
        <f t="array" ref="N1633">IF($L1633="","",INDEX($B$10:$B$500,SMALL(IF($D$10:$D$500=$M1633,ROW($10:$500)-9),COUNTIF($M$9:$M1632,$M1633)+1)))</f>
        <v/>
      </c>
      <c r="O1633" s="28"/>
      <c r="P1633" s="13" t="str">
        <f t="shared" si="259"/>
        <v/>
      </c>
      <c r="Q1633" s="27" t="str">
        <f t="shared" si="260"/>
        <v/>
      </c>
      <c r="R1633" s="26" t="str">
        <f t="array" ref="R1633">IF($P1633="","",INDEX($B$10:$B$500,SMALL(IF($D$10:$D$500=$Q1633,ROW($10:$500)-9),COUNTIF($Q$9:$Q1632,$Q1633)+1)))</f>
        <v/>
      </c>
    </row>
    <row r="1634" spans="1:18" ht="26.25" thickTop="1" thickBot="1" x14ac:dyDescent="0.4">
      <c r="A1634" s="13" t="str">
        <f>IF(B1634="","",COUNT($A$9:A1633)+1)</f>
        <v/>
      </c>
      <c r="B1634" s="16"/>
      <c r="C1634" s="16"/>
      <c r="D1634" s="18" t="str">
        <f t="shared" si="261"/>
        <v/>
      </c>
      <c r="E1634" s="16" t="str">
        <f t="shared" si="262"/>
        <v/>
      </c>
      <c r="F1634" s="16" t="str">
        <f t="shared" si="263"/>
        <v/>
      </c>
      <c r="G1634" s="16" t="str">
        <f t="shared" si="264"/>
        <v/>
      </c>
      <c r="H1634" s="15" t="str">
        <f t="shared" si="265"/>
        <v/>
      </c>
      <c r="I1634" s="15" t="str">
        <f t="shared" si="266"/>
        <v/>
      </c>
      <c r="J1634" s="15" t="str">
        <f t="shared" si="267"/>
        <v/>
      </c>
      <c r="K1634" s="28"/>
      <c r="L1634" s="13" t="str">
        <f t="shared" si="257"/>
        <v/>
      </c>
      <c r="M1634" s="27" t="str">
        <f t="shared" si="258"/>
        <v/>
      </c>
      <c r="N1634" s="26" t="str">
        <f t="array" ref="N1634">IF($L1634="","",INDEX($B$10:$B$500,SMALL(IF($D$10:$D$500=$M1634,ROW($10:$500)-9),COUNTIF($M$9:$M1633,$M1634)+1)))</f>
        <v/>
      </c>
      <c r="O1634" s="28"/>
      <c r="P1634" s="13" t="str">
        <f t="shared" si="259"/>
        <v/>
      </c>
      <c r="Q1634" s="27" t="str">
        <f t="shared" si="260"/>
        <v/>
      </c>
      <c r="R1634" s="26" t="str">
        <f t="array" ref="R1634">IF($P1634="","",INDEX($B$10:$B$500,SMALL(IF($D$10:$D$500=$Q1634,ROW($10:$500)-9),COUNTIF($Q$9:$Q1633,$Q1634)+1)))</f>
        <v/>
      </c>
    </row>
    <row r="1635" spans="1:18" ht="26.25" thickTop="1" thickBot="1" x14ac:dyDescent="0.4">
      <c r="A1635" s="13" t="str">
        <f>IF(B1635="","",COUNT($A$9:A1634)+1)</f>
        <v/>
      </c>
      <c r="B1635" s="16"/>
      <c r="C1635" s="16"/>
      <c r="D1635" s="18" t="str">
        <f t="shared" si="261"/>
        <v/>
      </c>
      <c r="E1635" s="16" t="str">
        <f t="shared" si="262"/>
        <v/>
      </c>
      <c r="F1635" s="16" t="str">
        <f t="shared" si="263"/>
        <v/>
      </c>
      <c r="G1635" s="16" t="str">
        <f t="shared" si="264"/>
        <v/>
      </c>
      <c r="H1635" s="15" t="str">
        <f t="shared" si="265"/>
        <v/>
      </c>
      <c r="I1635" s="15" t="str">
        <f t="shared" si="266"/>
        <v/>
      </c>
      <c r="J1635" s="15" t="str">
        <f t="shared" si="267"/>
        <v/>
      </c>
      <c r="K1635" s="28"/>
      <c r="L1635" s="13" t="str">
        <f t="shared" si="257"/>
        <v/>
      </c>
      <c r="M1635" s="27" t="str">
        <f t="shared" si="258"/>
        <v/>
      </c>
      <c r="N1635" s="26" t="str">
        <f t="array" ref="N1635">IF($L1635="","",INDEX($B$10:$B$500,SMALL(IF($D$10:$D$500=$M1635,ROW($10:$500)-9),COUNTIF($M$9:$M1634,$M1635)+1)))</f>
        <v/>
      </c>
      <c r="O1635" s="28"/>
      <c r="P1635" s="13" t="str">
        <f t="shared" si="259"/>
        <v/>
      </c>
      <c r="Q1635" s="27" t="str">
        <f t="shared" si="260"/>
        <v/>
      </c>
      <c r="R1635" s="26" t="str">
        <f t="array" ref="R1635">IF($P1635="","",INDEX($B$10:$B$500,SMALL(IF($D$10:$D$500=$Q1635,ROW($10:$500)-9),COUNTIF($Q$9:$Q1634,$Q1635)+1)))</f>
        <v/>
      </c>
    </row>
    <row r="1636" spans="1:18" ht="26.25" thickTop="1" thickBot="1" x14ac:dyDescent="0.4">
      <c r="A1636" s="13" t="str">
        <f>IF(B1636="","",COUNT($A$9:A1635)+1)</f>
        <v/>
      </c>
      <c r="B1636" s="16"/>
      <c r="C1636" s="16"/>
      <c r="D1636" s="18" t="str">
        <f t="shared" si="261"/>
        <v/>
      </c>
      <c r="E1636" s="16" t="str">
        <f t="shared" si="262"/>
        <v/>
      </c>
      <c r="F1636" s="16" t="str">
        <f t="shared" si="263"/>
        <v/>
      </c>
      <c r="G1636" s="16" t="str">
        <f t="shared" si="264"/>
        <v/>
      </c>
      <c r="H1636" s="15" t="str">
        <f t="shared" si="265"/>
        <v/>
      </c>
      <c r="I1636" s="15" t="str">
        <f t="shared" si="266"/>
        <v/>
      </c>
      <c r="J1636" s="15" t="str">
        <f t="shared" si="267"/>
        <v/>
      </c>
      <c r="K1636" s="28"/>
      <c r="L1636" s="13" t="str">
        <f t="shared" si="257"/>
        <v/>
      </c>
      <c r="M1636" s="27" t="str">
        <f t="shared" si="258"/>
        <v/>
      </c>
      <c r="N1636" s="26" t="str">
        <f t="array" ref="N1636">IF($L1636="","",INDEX($B$10:$B$500,SMALL(IF($D$10:$D$500=$M1636,ROW($10:$500)-9),COUNTIF($M$9:$M1635,$M1636)+1)))</f>
        <v/>
      </c>
      <c r="O1636" s="28"/>
      <c r="P1636" s="13" t="str">
        <f t="shared" si="259"/>
        <v/>
      </c>
      <c r="Q1636" s="27" t="str">
        <f t="shared" si="260"/>
        <v/>
      </c>
      <c r="R1636" s="26" t="str">
        <f t="array" ref="R1636">IF($P1636="","",INDEX($B$10:$B$500,SMALL(IF($D$10:$D$500=$Q1636,ROW($10:$500)-9),COUNTIF($Q$9:$Q1635,$Q1636)+1)))</f>
        <v/>
      </c>
    </row>
    <row r="1637" spans="1:18" ht="26.25" thickTop="1" thickBot="1" x14ac:dyDescent="0.4">
      <c r="A1637" s="13" t="str">
        <f>IF(B1637="","",COUNT($A$9:A1636)+1)</f>
        <v/>
      </c>
      <c r="B1637" s="16"/>
      <c r="C1637" s="16"/>
      <c r="D1637" s="18" t="str">
        <f t="shared" si="261"/>
        <v/>
      </c>
      <c r="E1637" s="16" t="str">
        <f t="shared" si="262"/>
        <v/>
      </c>
      <c r="F1637" s="16" t="str">
        <f t="shared" si="263"/>
        <v/>
      </c>
      <c r="G1637" s="16" t="str">
        <f t="shared" si="264"/>
        <v/>
      </c>
      <c r="H1637" s="15" t="str">
        <f t="shared" si="265"/>
        <v/>
      </c>
      <c r="I1637" s="15" t="str">
        <f t="shared" si="266"/>
        <v/>
      </c>
      <c r="J1637" s="15" t="str">
        <f t="shared" si="267"/>
        <v/>
      </c>
      <c r="K1637" s="28"/>
      <c r="L1637" s="13" t="str">
        <f t="shared" si="257"/>
        <v/>
      </c>
      <c r="M1637" s="27" t="str">
        <f t="shared" si="258"/>
        <v/>
      </c>
      <c r="N1637" s="26" t="str">
        <f t="array" ref="N1637">IF($L1637="","",INDEX($B$10:$B$500,SMALL(IF($D$10:$D$500=$M1637,ROW($10:$500)-9),COUNTIF($M$9:$M1636,$M1637)+1)))</f>
        <v/>
      </c>
      <c r="O1637" s="28"/>
      <c r="P1637" s="13" t="str">
        <f t="shared" si="259"/>
        <v/>
      </c>
      <c r="Q1637" s="27" t="str">
        <f t="shared" si="260"/>
        <v/>
      </c>
      <c r="R1637" s="26" t="str">
        <f t="array" ref="R1637">IF($P1637="","",INDEX($B$10:$B$500,SMALL(IF($D$10:$D$500=$Q1637,ROW($10:$500)-9),COUNTIF($Q$9:$Q1636,$Q1637)+1)))</f>
        <v/>
      </c>
    </row>
    <row r="1638" spans="1:18" ht="26.25" thickTop="1" thickBot="1" x14ac:dyDescent="0.4">
      <c r="A1638" s="13" t="str">
        <f>IF(B1638="","",COUNT($A$9:A1637)+1)</f>
        <v/>
      </c>
      <c r="B1638" s="16"/>
      <c r="C1638" s="16"/>
      <c r="D1638" s="18" t="str">
        <f t="shared" si="261"/>
        <v/>
      </c>
      <c r="E1638" s="16" t="str">
        <f t="shared" si="262"/>
        <v/>
      </c>
      <c r="F1638" s="16" t="str">
        <f t="shared" si="263"/>
        <v/>
      </c>
      <c r="G1638" s="16" t="str">
        <f t="shared" si="264"/>
        <v/>
      </c>
      <c r="H1638" s="15" t="str">
        <f t="shared" si="265"/>
        <v/>
      </c>
      <c r="I1638" s="15" t="str">
        <f t="shared" si="266"/>
        <v/>
      </c>
      <c r="J1638" s="15" t="str">
        <f t="shared" si="267"/>
        <v/>
      </c>
      <c r="K1638" s="28"/>
      <c r="L1638" s="13" t="str">
        <f t="shared" si="257"/>
        <v/>
      </c>
      <c r="M1638" s="27" t="str">
        <f t="shared" si="258"/>
        <v/>
      </c>
      <c r="N1638" s="26" t="str">
        <f t="array" ref="N1638">IF($L1638="","",INDEX($B$10:$B$500,SMALL(IF($D$10:$D$500=$M1638,ROW($10:$500)-9),COUNTIF($M$9:$M1637,$M1638)+1)))</f>
        <v/>
      </c>
      <c r="O1638" s="28"/>
      <c r="P1638" s="13" t="str">
        <f t="shared" si="259"/>
        <v/>
      </c>
      <c r="Q1638" s="27" t="str">
        <f t="shared" si="260"/>
        <v/>
      </c>
      <c r="R1638" s="26" t="str">
        <f t="array" ref="R1638">IF($P1638="","",INDEX($B$10:$B$500,SMALL(IF($D$10:$D$500=$Q1638,ROW($10:$500)-9),COUNTIF($Q$9:$Q1637,$Q1638)+1)))</f>
        <v/>
      </c>
    </row>
    <row r="1639" spans="1:18" ht="26.25" thickTop="1" thickBot="1" x14ac:dyDescent="0.4">
      <c r="A1639" s="13" t="str">
        <f>IF(B1639="","",COUNT($A$9:A1638)+1)</f>
        <v/>
      </c>
      <c r="B1639" s="16"/>
      <c r="C1639" s="16"/>
      <c r="D1639" s="18" t="str">
        <f t="shared" si="261"/>
        <v/>
      </c>
      <c r="E1639" s="16" t="str">
        <f t="shared" si="262"/>
        <v/>
      </c>
      <c r="F1639" s="16" t="str">
        <f t="shared" si="263"/>
        <v/>
      </c>
      <c r="G1639" s="16" t="str">
        <f t="shared" si="264"/>
        <v/>
      </c>
      <c r="H1639" s="15" t="str">
        <f t="shared" si="265"/>
        <v/>
      </c>
      <c r="I1639" s="15" t="str">
        <f t="shared" si="266"/>
        <v/>
      </c>
      <c r="J1639" s="15" t="str">
        <f t="shared" si="267"/>
        <v/>
      </c>
      <c r="K1639" s="28"/>
      <c r="L1639" s="13" t="str">
        <f t="shared" si="257"/>
        <v/>
      </c>
      <c r="M1639" s="27" t="str">
        <f t="shared" si="258"/>
        <v/>
      </c>
      <c r="N1639" s="26" t="str">
        <f t="array" ref="N1639">IF($L1639="","",INDEX($B$10:$B$500,SMALL(IF($D$10:$D$500=$M1639,ROW($10:$500)-9),COUNTIF($M$9:$M1638,$M1639)+1)))</f>
        <v/>
      </c>
      <c r="O1639" s="28"/>
      <c r="P1639" s="13" t="str">
        <f t="shared" si="259"/>
        <v/>
      </c>
      <c r="Q1639" s="27" t="str">
        <f t="shared" si="260"/>
        <v/>
      </c>
      <c r="R1639" s="26" t="str">
        <f t="array" ref="R1639">IF($P1639="","",INDEX($B$10:$B$500,SMALL(IF($D$10:$D$500=$Q1639,ROW($10:$500)-9),COUNTIF($Q$9:$Q1638,$Q1639)+1)))</f>
        <v/>
      </c>
    </row>
    <row r="1640" spans="1:18" ht="26.25" thickTop="1" thickBot="1" x14ac:dyDescent="0.4">
      <c r="A1640" s="13" t="str">
        <f>IF(B1640="","",COUNT($A$9:A1639)+1)</f>
        <v/>
      </c>
      <c r="B1640" s="16"/>
      <c r="C1640" s="16"/>
      <c r="D1640" s="18" t="str">
        <f t="shared" si="261"/>
        <v/>
      </c>
      <c r="E1640" s="16" t="str">
        <f t="shared" si="262"/>
        <v/>
      </c>
      <c r="F1640" s="16" t="str">
        <f t="shared" si="263"/>
        <v/>
      </c>
      <c r="G1640" s="16" t="str">
        <f t="shared" si="264"/>
        <v/>
      </c>
      <c r="H1640" s="15" t="str">
        <f t="shared" si="265"/>
        <v/>
      </c>
      <c r="I1640" s="15" t="str">
        <f t="shared" si="266"/>
        <v/>
      </c>
      <c r="J1640" s="15" t="str">
        <f t="shared" si="267"/>
        <v/>
      </c>
      <c r="K1640" s="28"/>
      <c r="L1640" s="13" t="str">
        <f t="shared" si="257"/>
        <v/>
      </c>
      <c r="M1640" s="27" t="str">
        <f t="shared" si="258"/>
        <v/>
      </c>
      <c r="N1640" s="26" t="str">
        <f t="array" ref="N1640">IF($L1640="","",INDEX($B$10:$B$500,SMALL(IF($D$10:$D$500=$M1640,ROW($10:$500)-9),COUNTIF($M$9:$M1639,$M1640)+1)))</f>
        <v/>
      </c>
      <c r="O1640" s="28"/>
      <c r="P1640" s="13" t="str">
        <f t="shared" si="259"/>
        <v/>
      </c>
      <c r="Q1640" s="27" t="str">
        <f t="shared" si="260"/>
        <v/>
      </c>
      <c r="R1640" s="26" t="str">
        <f t="array" ref="R1640">IF($P1640="","",INDEX($B$10:$B$500,SMALL(IF($D$10:$D$500=$Q1640,ROW($10:$500)-9),COUNTIF($Q$9:$Q1639,$Q1640)+1)))</f>
        <v/>
      </c>
    </row>
    <row r="1641" spans="1:18" ht="26.25" thickTop="1" thickBot="1" x14ac:dyDescent="0.4">
      <c r="A1641" s="13" t="str">
        <f>IF(B1641="","",COUNT($A$9:A1640)+1)</f>
        <v/>
      </c>
      <c r="B1641" s="16"/>
      <c r="C1641" s="16"/>
      <c r="D1641" s="18" t="str">
        <f t="shared" si="261"/>
        <v/>
      </c>
      <c r="E1641" s="16" t="str">
        <f t="shared" si="262"/>
        <v/>
      </c>
      <c r="F1641" s="16" t="str">
        <f t="shared" si="263"/>
        <v/>
      </c>
      <c r="G1641" s="16" t="str">
        <f t="shared" si="264"/>
        <v/>
      </c>
      <c r="H1641" s="15" t="str">
        <f t="shared" si="265"/>
        <v/>
      </c>
      <c r="I1641" s="15" t="str">
        <f t="shared" si="266"/>
        <v/>
      </c>
      <c r="J1641" s="15" t="str">
        <f t="shared" si="267"/>
        <v/>
      </c>
      <c r="K1641" s="28"/>
      <c r="L1641" s="13" t="str">
        <f t="shared" si="257"/>
        <v/>
      </c>
      <c r="M1641" s="27" t="str">
        <f t="shared" si="258"/>
        <v/>
      </c>
      <c r="N1641" s="26" t="str">
        <f t="array" ref="N1641">IF($L1641="","",INDEX($B$10:$B$500,SMALL(IF($D$10:$D$500=$M1641,ROW($10:$500)-9),COUNTIF($M$9:$M1640,$M1641)+1)))</f>
        <v/>
      </c>
      <c r="O1641" s="28"/>
      <c r="P1641" s="13" t="str">
        <f t="shared" si="259"/>
        <v/>
      </c>
      <c r="Q1641" s="27" t="str">
        <f t="shared" si="260"/>
        <v/>
      </c>
      <c r="R1641" s="26" t="str">
        <f t="array" ref="R1641">IF($P1641="","",INDEX($B$10:$B$500,SMALL(IF($D$10:$D$500=$Q1641,ROW($10:$500)-9),COUNTIF($Q$9:$Q1640,$Q1641)+1)))</f>
        <v/>
      </c>
    </row>
    <row r="1642" spans="1:18" ht="26.25" thickTop="1" thickBot="1" x14ac:dyDescent="0.4">
      <c r="A1642" s="13" t="str">
        <f>IF(B1642="","",COUNT($A$9:A1641)+1)</f>
        <v/>
      </c>
      <c r="B1642" s="16"/>
      <c r="C1642" s="16"/>
      <c r="D1642" s="18" t="str">
        <f t="shared" si="261"/>
        <v/>
      </c>
      <c r="E1642" s="16" t="str">
        <f t="shared" si="262"/>
        <v/>
      </c>
      <c r="F1642" s="16" t="str">
        <f t="shared" si="263"/>
        <v/>
      </c>
      <c r="G1642" s="16" t="str">
        <f t="shared" si="264"/>
        <v/>
      </c>
      <c r="H1642" s="15" t="str">
        <f t="shared" si="265"/>
        <v/>
      </c>
      <c r="I1642" s="15" t="str">
        <f t="shared" si="266"/>
        <v/>
      </c>
      <c r="J1642" s="15" t="str">
        <f t="shared" si="267"/>
        <v/>
      </c>
      <c r="K1642" s="28"/>
      <c r="L1642" s="13" t="str">
        <f t="shared" si="257"/>
        <v/>
      </c>
      <c r="M1642" s="27" t="str">
        <f t="shared" si="258"/>
        <v/>
      </c>
      <c r="N1642" s="26" t="str">
        <f t="array" ref="N1642">IF($L1642="","",INDEX($B$10:$B$500,SMALL(IF($D$10:$D$500=$M1642,ROW($10:$500)-9),COUNTIF($M$9:$M1641,$M1642)+1)))</f>
        <v/>
      </c>
      <c r="O1642" s="28"/>
      <c r="P1642" s="13" t="str">
        <f t="shared" si="259"/>
        <v/>
      </c>
      <c r="Q1642" s="27" t="str">
        <f t="shared" si="260"/>
        <v/>
      </c>
      <c r="R1642" s="26" t="str">
        <f t="array" ref="R1642">IF($P1642="","",INDEX($B$10:$B$500,SMALL(IF($D$10:$D$500=$Q1642,ROW($10:$500)-9),COUNTIF($Q$9:$Q1641,$Q1642)+1)))</f>
        <v/>
      </c>
    </row>
    <row r="1643" spans="1:18" ht="26.25" thickTop="1" thickBot="1" x14ac:dyDescent="0.4">
      <c r="A1643" s="13" t="str">
        <f>IF(B1643="","",COUNT($A$9:A1642)+1)</f>
        <v/>
      </c>
      <c r="B1643" s="16"/>
      <c r="C1643" s="16"/>
      <c r="D1643" s="18" t="str">
        <f t="shared" si="261"/>
        <v/>
      </c>
      <c r="E1643" s="16" t="str">
        <f t="shared" si="262"/>
        <v/>
      </c>
      <c r="F1643" s="16" t="str">
        <f t="shared" si="263"/>
        <v/>
      </c>
      <c r="G1643" s="16" t="str">
        <f t="shared" si="264"/>
        <v/>
      </c>
      <c r="H1643" s="15" t="str">
        <f t="shared" si="265"/>
        <v/>
      </c>
      <c r="I1643" s="15" t="str">
        <f t="shared" si="266"/>
        <v/>
      </c>
      <c r="J1643" s="15" t="str">
        <f t="shared" si="267"/>
        <v/>
      </c>
      <c r="K1643" s="28"/>
      <c r="L1643" s="13" t="str">
        <f t="shared" si="257"/>
        <v/>
      </c>
      <c r="M1643" s="27" t="str">
        <f t="shared" si="258"/>
        <v/>
      </c>
      <c r="N1643" s="26" t="str">
        <f t="array" ref="N1643">IF($L1643="","",INDEX($B$10:$B$500,SMALL(IF($D$10:$D$500=$M1643,ROW($10:$500)-9),COUNTIF($M$9:$M1642,$M1643)+1)))</f>
        <v/>
      </c>
      <c r="O1643" s="28"/>
      <c r="P1643" s="13" t="str">
        <f t="shared" si="259"/>
        <v/>
      </c>
      <c r="Q1643" s="27" t="str">
        <f t="shared" si="260"/>
        <v/>
      </c>
      <c r="R1643" s="26" t="str">
        <f t="array" ref="R1643">IF($P1643="","",INDEX($B$10:$B$500,SMALL(IF($D$10:$D$500=$Q1643,ROW($10:$500)-9),COUNTIF($Q$9:$Q1642,$Q1643)+1)))</f>
        <v/>
      </c>
    </row>
    <row r="1644" spans="1:18" ht="26.25" thickTop="1" thickBot="1" x14ac:dyDescent="0.4">
      <c r="A1644" s="13" t="str">
        <f>IF(B1644="","",COUNT($A$9:A1643)+1)</f>
        <v/>
      </c>
      <c r="B1644" s="16"/>
      <c r="C1644" s="16"/>
      <c r="D1644" s="18" t="str">
        <f t="shared" si="261"/>
        <v/>
      </c>
      <c r="E1644" s="16" t="str">
        <f t="shared" si="262"/>
        <v/>
      </c>
      <c r="F1644" s="16" t="str">
        <f t="shared" si="263"/>
        <v/>
      </c>
      <c r="G1644" s="16" t="str">
        <f t="shared" si="264"/>
        <v/>
      </c>
      <c r="H1644" s="15" t="str">
        <f t="shared" si="265"/>
        <v/>
      </c>
      <c r="I1644" s="15" t="str">
        <f t="shared" si="266"/>
        <v/>
      </c>
      <c r="J1644" s="15" t="str">
        <f t="shared" si="267"/>
        <v/>
      </c>
      <c r="K1644" s="28"/>
      <c r="L1644" s="13" t="str">
        <f t="shared" si="257"/>
        <v/>
      </c>
      <c r="M1644" s="27" t="str">
        <f t="shared" si="258"/>
        <v/>
      </c>
      <c r="N1644" s="26" t="str">
        <f t="array" ref="N1644">IF($L1644="","",INDEX($B$10:$B$500,SMALL(IF($D$10:$D$500=$M1644,ROW($10:$500)-9),COUNTIF($M$9:$M1643,$M1644)+1)))</f>
        <v/>
      </c>
      <c r="O1644" s="28"/>
      <c r="P1644" s="13" t="str">
        <f t="shared" si="259"/>
        <v/>
      </c>
      <c r="Q1644" s="27" t="str">
        <f t="shared" si="260"/>
        <v/>
      </c>
      <c r="R1644" s="26" t="str">
        <f t="array" ref="R1644">IF($P1644="","",INDEX($B$10:$B$500,SMALL(IF($D$10:$D$500=$Q1644,ROW($10:$500)-9),COUNTIF($Q$9:$Q1643,$Q1644)+1)))</f>
        <v/>
      </c>
    </row>
    <row r="1645" spans="1:18" ht="26.25" thickTop="1" thickBot="1" x14ac:dyDescent="0.4">
      <c r="A1645" s="13" t="str">
        <f>IF(B1645="","",COUNT($A$9:A1644)+1)</f>
        <v/>
      </c>
      <c r="B1645" s="16"/>
      <c r="C1645" s="16"/>
      <c r="D1645" s="18" t="str">
        <f t="shared" si="261"/>
        <v/>
      </c>
      <c r="E1645" s="16" t="str">
        <f t="shared" si="262"/>
        <v/>
      </c>
      <c r="F1645" s="16" t="str">
        <f t="shared" si="263"/>
        <v/>
      </c>
      <c r="G1645" s="16" t="str">
        <f t="shared" si="264"/>
        <v/>
      </c>
      <c r="H1645" s="15" t="str">
        <f t="shared" si="265"/>
        <v/>
      </c>
      <c r="I1645" s="15" t="str">
        <f t="shared" si="266"/>
        <v/>
      </c>
      <c r="J1645" s="15" t="str">
        <f t="shared" si="267"/>
        <v/>
      </c>
      <c r="K1645" s="28"/>
      <c r="L1645" s="13" t="str">
        <f t="shared" si="257"/>
        <v/>
      </c>
      <c r="M1645" s="27" t="str">
        <f t="shared" si="258"/>
        <v/>
      </c>
      <c r="N1645" s="26" t="str">
        <f t="array" ref="N1645">IF($L1645="","",INDEX($B$10:$B$500,SMALL(IF($D$10:$D$500=$M1645,ROW($10:$500)-9),COUNTIF($M$9:$M1644,$M1645)+1)))</f>
        <v/>
      </c>
      <c r="O1645" s="28"/>
      <c r="P1645" s="13" t="str">
        <f t="shared" si="259"/>
        <v/>
      </c>
      <c r="Q1645" s="27" t="str">
        <f t="shared" si="260"/>
        <v/>
      </c>
      <c r="R1645" s="26" t="str">
        <f t="array" ref="R1645">IF($P1645="","",INDEX($B$10:$B$500,SMALL(IF($D$10:$D$500=$Q1645,ROW($10:$500)-9),COUNTIF($Q$9:$Q1644,$Q1645)+1)))</f>
        <v/>
      </c>
    </row>
    <row r="1646" spans="1:18" ht="26.25" thickTop="1" thickBot="1" x14ac:dyDescent="0.4">
      <c r="A1646" s="13" t="str">
        <f>IF(B1646="","",COUNT($A$9:A1645)+1)</f>
        <v/>
      </c>
      <c r="B1646" s="16"/>
      <c r="C1646" s="16"/>
      <c r="D1646" s="18" t="str">
        <f t="shared" si="261"/>
        <v/>
      </c>
      <c r="E1646" s="16" t="str">
        <f t="shared" si="262"/>
        <v/>
      </c>
      <c r="F1646" s="16" t="str">
        <f t="shared" si="263"/>
        <v/>
      </c>
      <c r="G1646" s="16" t="str">
        <f t="shared" si="264"/>
        <v/>
      </c>
      <c r="H1646" s="15" t="str">
        <f t="shared" si="265"/>
        <v/>
      </c>
      <c r="I1646" s="15" t="str">
        <f t="shared" si="266"/>
        <v/>
      </c>
      <c r="J1646" s="15" t="str">
        <f t="shared" si="267"/>
        <v/>
      </c>
      <c r="K1646" s="28"/>
      <c r="L1646" s="13" t="str">
        <f t="shared" si="257"/>
        <v/>
      </c>
      <c r="M1646" s="27" t="str">
        <f t="shared" si="258"/>
        <v/>
      </c>
      <c r="N1646" s="26" t="str">
        <f t="array" ref="N1646">IF($L1646="","",INDEX($B$10:$B$500,SMALL(IF($D$10:$D$500=$M1646,ROW($10:$500)-9),COUNTIF($M$9:$M1645,$M1646)+1)))</f>
        <v/>
      </c>
      <c r="O1646" s="28"/>
      <c r="P1646" s="13" t="str">
        <f t="shared" si="259"/>
        <v/>
      </c>
      <c r="Q1646" s="27" t="str">
        <f t="shared" si="260"/>
        <v/>
      </c>
      <c r="R1646" s="26" t="str">
        <f t="array" ref="R1646">IF($P1646="","",INDEX($B$10:$B$500,SMALL(IF($D$10:$D$500=$Q1646,ROW($10:$500)-9),COUNTIF($Q$9:$Q1645,$Q1646)+1)))</f>
        <v/>
      </c>
    </row>
    <row r="1647" spans="1:18" ht="26.25" thickTop="1" thickBot="1" x14ac:dyDescent="0.4">
      <c r="A1647" s="13" t="str">
        <f>IF(B1647="","",COUNT($A$9:A1646)+1)</f>
        <v/>
      </c>
      <c r="B1647" s="16"/>
      <c r="C1647" s="16"/>
      <c r="D1647" s="18" t="str">
        <f t="shared" si="261"/>
        <v/>
      </c>
      <c r="E1647" s="16" t="str">
        <f t="shared" si="262"/>
        <v/>
      </c>
      <c r="F1647" s="16" t="str">
        <f t="shared" si="263"/>
        <v/>
      </c>
      <c r="G1647" s="16" t="str">
        <f t="shared" si="264"/>
        <v/>
      </c>
      <c r="H1647" s="15" t="str">
        <f t="shared" si="265"/>
        <v/>
      </c>
      <c r="I1647" s="15" t="str">
        <f t="shared" si="266"/>
        <v/>
      </c>
      <c r="J1647" s="15" t="str">
        <f t="shared" si="267"/>
        <v/>
      </c>
      <c r="K1647" s="28"/>
      <c r="L1647" s="13" t="str">
        <f t="shared" si="257"/>
        <v/>
      </c>
      <c r="M1647" s="27" t="str">
        <f t="shared" si="258"/>
        <v/>
      </c>
      <c r="N1647" s="26" t="str">
        <f t="array" ref="N1647">IF($L1647="","",INDEX($B$10:$B$500,SMALL(IF($D$10:$D$500=$M1647,ROW($10:$500)-9),COUNTIF($M$9:$M1646,$M1647)+1)))</f>
        <v/>
      </c>
      <c r="O1647" s="28"/>
      <c r="P1647" s="13" t="str">
        <f t="shared" si="259"/>
        <v/>
      </c>
      <c r="Q1647" s="27" t="str">
        <f t="shared" si="260"/>
        <v/>
      </c>
      <c r="R1647" s="26" t="str">
        <f t="array" ref="R1647">IF($P1647="","",INDEX($B$10:$B$500,SMALL(IF($D$10:$D$500=$Q1647,ROW($10:$500)-9),COUNTIF($Q$9:$Q1646,$Q1647)+1)))</f>
        <v/>
      </c>
    </row>
    <row r="1648" spans="1:18" ht="26.25" thickTop="1" thickBot="1" x14ac:dyDescent="0.4">
      <c r="A1648" s="13" t="str">
        <f>IF(B1648="","",COUNT($A$9:A1647)+1)</f>
        <v/>
      </c>
      <c r="B1648" s="16"/>
      <c r="C1648" s="16"/>
      <c r="D1648" s="18" t="str">
        <f t="shared" si="261"/>
        <v/>
      </c>
      <c r="E1648" s="16" t="str">
        <f t="shared" si="262"/>
        <v/>
      </c>
      <c r="F1648" s="16" t="str">
        <f t="shared" si="263"/>
        <v/>
      </c>
      <c r="G1648" s="16" t="str">
        <f t="shared" si="264"/>
        <v/>
      </c>
      <c r="H1648" s="15" t="str">
        <f t="shared" si="265"/>
        <v/>
      </c>
      <c r="I1648" s="15" t="str">
        <f t="shared" si="266"/>
        <v/>
      </c>
      <c r="J1648" s="15" t="str">
        <f t="shared" si="267"/>
        <v/>
      </c>
      <c r="K1648" s="28"/>
      <c r="L1648" s="13" t="str">
        <f t="shared" si="257"/>
        <v/>
      </c>
      <c r="M1648" s="27" t="str">
        <f t="shared" si="258"/>
        <v/>
      </c>
      <c r="N1648" s="26" t="str">
        <f t="array" ref="N1648">IF($L1648="","",INDEX($B$10:$B$500,SMALL(IF($D$10:$D$500=$M1648,ROW($10:$500)-9),COUNTIF($M$9:$M1647,$M1648)+1)))</f>
        <v/>
      </c>
      <c r="O1648" s="28"/>
      <c r="P1648" s="13" t="str">
        <f t="shared" si="259"/>
        <v/>
      </c>
      <c r="Q1648" s="27" t="str">
        <f t="shared" si="260"/>
        <v/>
      </c>
      <c r="R1648" s="26" t="str">
        <f t="array" ref="R1648">IF($P1648="","",INDEX($B$10:$B$500,SMALL(IF($D$10:$D$500=$Q1648,ROW($10:$500)-9),COUNTIF($Q$9:$Q1647,$Q1648)+1)))</f>
        <v/>
      </c>
    </row>
    <row r="1649" spans="1:18" ht="26.25" thickTop="1" thickBot="1" x14ac:dyDescent="0.4">
      <c r="A1649" s="13" t="str">
        <f>IF(B1649="","",COUNT($A$9:A1648)+1)</f>
        <v/>
      </c>
      <c r="B1649" s="16"/>
      <c r="C1649" s="16"/>
      <c r="D1649" s="18" t="str">
        <f t="shared" si="261"/>
        <v/>
      </c>
      <c r="E1649" s="16" t="str">
        <f t="shared" si="262"/>
        <v/>
      </c>
      <c r="F1649" s="16" t="str">
        <f t="shared" si="263"/>
        <v/>
      </c>
      <c r="G1649" s="16" t="str">
        <f t="shared" si="264"/>
        <v/>
      </c>
      <c r="H1649" s="15" t="str">
        <f t="shared" si="265"/>
        <v/>
      </c>
      <c r="I1649" s="15" t="str">
        <f t="shared" si="266"/>
        <v/>
      </c>
      <c r="J1649" s="15" t="str">
        <f t="shared" si="267"/>
        <v/>
      </c>
      <c r="K1649" s="28"/>
      <c r="L1649" s="13" t="str">
        <f t="shared" si="257"/>
        <v/>
      </c>
      <c r="M1649" s="27" t="str">
        <f t="shared" si="258"/>
        <v/>
      </c>
      <c r="N1649" s="26" t="str">
        <f t="array" ref="N1649">IF($L1649="","",INDEX($B$10:$B$500,SMALL(IF($D$10:$D$500=$M1649,ROW($10:$500)-9),COUNTIF($M$9:$M1648,$M1649)+1)))</f>
        <v/>
      </c>
      <c r="O1649" s="28"/>
      <c r="P1649" s="13" t="str">
        <f t="shared" si="259"/>
        <v/>
      </c>
      <c r="Q1649" s="27" t="str">
        <f t="shared" si="260"/>
        <v/>
      </c>
      <c r="R1649" s="26" t="str">
        <f t="array" ref="R1649">IF($P1649="","",INDEX($B$10:$B$500,SMALL(IF($D$10:$D$500=$Q1649,ROW($10:$500)-9),COUNTIF($Q$9:$Q1648,$Q1649)+1)))</f>
        <v/>
      </c>
    </row>
    <row r="1650" spans="1:18" ht="26.25" thickTop="1" thickBot="1" x14ac:dyDescent="0.4">
      <c r="A1650" s="13" t="str">
        <f>IF(B1650="","",COUNT($A$9:A1649)+1)</f>
        <v/>
      </c>
      <c r="B1650" s="16"/>
      <c r="C1650" s="16"/>
      <c r="D1650" s="18" t="str">
        <f t="shared" si="261"/>
        <v/>
      </c>
      <c r="E1650" s="16" t="str">
        <f t="shared" si="262"/>
        <v/>
      </c>
      <c r="F1650" s="16" t="str">
        <f t="shared" si="263"/>
        <v/>
      </c>
      <c r="G1650" s="16" t="str">
        <f t="shared" si="264"/>
        <v/>
      </c>
      <c r="H1650" s="15" t="str">
        <f t="shared" si="265"/>
        <v/>
      </c>
      <c r="I1650" s="15" t="str">
        <f t="shared" si="266"/>
        <v/>
      </c>
      <c r="J1650" s="15" t="str">
        <f t="shared" si="267"/>
        <v/>
      </c>
      <c r="K1650" s="28"/>
      <c r="L1650" s="13" t="str">
        <f t="shared" si="257"/>
        <v/>
      </c>
      <c r="M1650" s="27" t="str">
        <f t="shared" si="258"/>
        <v/>
      </c>
      <c r="N1650" s="26" t="str">
        <f t="array" ref="N1650">IF($L1650="","",INDEX($B$10:$B$500,SMALL(IF($D$10:$D$500=$M1650,ROW($10:$500)-9),COUNTIF($M$9:$M1649,$M1650)+1)))</f>
        <v/>
      </c>
      <c r="O1650" s="28"/>
      <c r="P1650" s="13" t="str">
        <f t="shared" si="259"/>
        <v/>
      </c>
      <c r="Q1650" s="27" t="str">
        <f t="shared" si="260"/>
        <v/>
      </c>
      <c r="R1650" s="26" t="str">
        <f t="array" ref="R1650">IF($P1650="","",INDEX($B$10:$B$500,SMALL(IF($D$10:$D$500=$Q1650,ROW($10:$500)-9),COUNTIF($Q$9:$Q1649,$Q1650)+1)))</f>
        <v/>
      </c>
    </row>
    <row r="1651" spans="1:18" ht="26.25" thickTop="1" thickBot="1" x14ac:dyDescent="0.4">
      <c r="A1651" s="13" t="str">
        <f>IF(B1651="","",COUNT($A$9:A1650)+1)</f>
        <v/>
      </c>
      <c r="B1651" s="16"/>
      <c r="C1651" s="16"/>
      <c r="D1651" s="18" t="str">
        <f t="shared" si="261"/>
        <v/>
      </c>
      <c r="E1651" s="16" t="str">
        <f t="shared" si="262"/>
        <v/>
      </c>
      <c r="F1651" s="16" t="str">
        <f t="shared" si="263"/>
        <v/>
      </c>
      <c r="G1651" s="16" t="str">
        <f t="shared" si="264"/>
        <v/>
      </c>
      <c r="H1651" s="15" t="str">
        <f t="shared" si="265"/>
        <v/>
      </c>
      <c r="I1651" s="15" t="str">
        <f t="shared" si="266"/>
        <v/>
      </c>
      <c r="J1651" s="15" t="str">
        <f t="shared" si="267"/>
        <v/>
      </c>
      <c r="K1651" s="28"/>
      <c r="L1651" s="13" t="str">
        <f t="shared" si="257"/>
        <v/>
      </c>
      <c r="M1651" s="27" t="str">
        <f t="shared" si="258"/>
        <v/>
      </c>
      <c r="N1651" s="26" t="str">
        <f t="array" ref="N1651">IF($L1651="","",INDEX($B$10:$B$500,SMALL(IF($D$10:$D$500=$M1651,ROW($10:$500)-9),COUNTIF($M$9:$M1650,$M1651)+1)))</f>
        <v/>
      </c>
      <c r="O1651" s="28"/>
      <c r="P1651" s="13" t="str">
        <f t="shared" si="259"/>
        <v/>
      </c>
      <c r="Q1651" s="27" t="str">
        <f t="shared" si="260"/>
        <v/>
      </c>
      <c r="R1651" s="26" t="str">
        <f t="array" ref="R1651">IF($P1651="","",INDEX($B$10:$B$500,SMALL(IF($D$10:$D$500=$Q1651,ROW($10:$500)-9),COUNTIF($Q$9:$Q1650,$Q1651)+1)))</f>
        <v/>
      </c>
    </row>
    <row r="1652" spans="1:18" ht="26.25" thickTop="1" thickBot="1" x14ac:dyDescent="0.4">
      <c r="A1652" s="13" t="str">
        <f>IF(B1652="","",COUNT($A$9:A1651)+1)</f>
        <v/>
      </c>
      <c r="B1652" s="16"/>
      <c r="C1652" s="16"/>
      <c r="D1652" s="18" t="str">
        <f t="shared" si="261"/>
        <v/>
      </c>
      <c r="E1652" s="16" t="str">
        <f t="shared" si="262"/>
        <v/>
      </c>
      <c r="F1652" s="16" t="str">
        <f t="shared" si="263"/>
        <v/>
      </c>
      <c r="G1652" s="16" t="str">
        <f t="shared" si="264"/>
        <v/>
      </c>
      <c r="H1652" s="15" t="str">
        <f t="shared" si="265"/>
        <v/>
      </c>
      <c r="I1652" s="15" t="str">
        <f t="shared" si="266"/>
        <v/>
      </c>
      <c r="J1652" s="15" t="str">
        <f t="shared" si="267"/>
        <v/>
      </c>
      <c r="K1652" s="28"/>
      <c r="L1652" s="13" t="str">
        <f t="shared" si="257"/>
        <v/>
      </c>
      <c r="M1652" s="27" t="str">
        <f t="shared" si="258"/>
        <v/>
      </c>
      <c r="N1652" s="26" t="str">
        <f t="array" ref="N1652">IF($L1652="","",INDEX($B$10:$B$500,SMALL(IF($D$10:$D$500=$M1652,ROW($10:$500)-9),COUNTIF($M$9:$M1651,$M1652)+1)))</f>
        <v/>
      </c>
      <c r="O1652" s="28"/>
      <c r="P1652" s="13" t="str">
        <f t="shared" si="259"/>
        <v/>
      </c>
      <c r="Q1652" s="27" t="str">
        <f t="shared" si="260"/>
        <v/>
      </c>
      <c r="R1652" s="26" t="str">
        <f t="array" ref="R1652">IF($P1652="","",INDEX($B$10:$B$500,SMALL(IF($D$10:$D$500=$Q1652,ROW($10:$500)-9),COUNTIF($Q$9:$Q1651,$Q1652)+1)))</f>
        <v/>
      </c>
    </row>
    <row r="1653" spans="1:18" ht="26.25" thickTop="1" thickBot="1" x14ac:dyDescent="0.4">
      <c r="A1653" s="13" t="str">
        <f>IF(B1653="","",COUNT($A$9:A1652)+1)</f>
        <v/>
      </c>
      <c r="B1653" s="16"/>
      <c r="C1653" s="16"/>
      <c r="D1653" s="18" t="str">
        <f t="shared" si="261"/>
        <v/>
      </c>
      <c r="E1653" s="16" t="str">
        <f t="shared" si="262"/>
        <v/>
      </c>
      <c r="F1653" s="16" t="str">
        <f t="shared" si="263"/>
        <v/>
      </c>
      <c r="G1653" s="16" t="str">
        <f t="shared" si="264"/>
        <v/>
      </c>
      <c r="H1653" s="15" t="str">
        <f t="shared" si="265"/>
        <v/>
      </c>
      <c r="I1653" s="15" t="str">
        <f t="shared" si="266"/>
        <v/>
      </c>
      <c r="J1653" s="15" t="str">
        <f t="shared" si="267"/>
        <v/>
      </c>
      <c r="K1653" s="28"/>
      <c r="L1653" s="13" t="str">
        <f t="shared" si="257"/>
        <v/>
      </c>
      <c r="M1653" s="27" t="str">
        <f t="shared" si="258"/>
        <v/>
      </c>
      <c r="N1653" s="26" t="str">
        <f t="array" ref="N1653">IF($L1653="","",INDEX($B$10:$B$500,SMALL(IF($D$10:$D$500=$M1653,ROW($10:$500)-9),COUNTIF($M$9:$M1652,$M1653)+1)))</f>
        <v/>
      </c>
      <c r="O1653" s="28"/>
      <c r="P1653" s="13" t="str">
        <f t="shared" si="259"/>
        <v/>
      </c>
      <c r="Q1653" s="27" t="str">
        <f t="shared" si="260"/>
        <v/>
      </c>
      <c r="R1653" s="26" t="str">
        <f t="array" ref="R1653">IF($P1653="","",INDEX($B$10:$B$500,SMALL(IF($D$10:$D$500=$Q1653,ROW($10:$500)-9),COUNTIF($Q$9:$Q1652,$Q1653)+1)))</f>
        <v/>
      </c>
    </row>
    <row r="1654" spans="1:18" ht="26.25" thickTop="1" thickBot="1" x14ac:dyDescent="0.4">
      <c r="A1654" s="13" t="str">
        <f>IF(B1654="","",COUNT($A$9:A1653)+1)</f>
        <v/>
      </c>
      <c r="B1654" s="16"/>
      <c r="C1654" s="16"/>
      <c r="D1654" s="18" t="str">
        <f t="shared" si="261"/>
        <v/>
      </c>
      <c r="E1654" s="16" t="str">
        <f t="shared" si="262"/>
        <v/>
      </c>
      <c r="F1654" s="16" t="str">
        <f t="shared" si="263"/>
        <v/>
      </c>
      <c r="G1654" s="16" t="str">
        <f t="shared" si="264"/>
        <v/>
      </c>
      <c r="H1654" s="15" t="str">
        <f t="shared" si="265"/>
        <v/>
      </c>
      <c r="I1654" s="15" t="str">
        <f t="shared" si="266"/>
        <v/>
      </c>
      <c r="J1654" s="15" t="str">
        <f t="shared" si="267"/>
        <v/>
      </c>
      <c r="K1654" s="28"/>
      <c r="L1654" s="13" t="str">
        <f t="shared" si="257"/>
        <v/>
      </c>
      <c r="M1654" s="27" t="str">
        <f t="shared" si="258"/>
        <v/>
      </c>
      <c r="N1654" s="26" t="str">
        <f t="array" ref="N1654">IF($L1654="","",INDEX($B$10:$B$500,SMALL(IF($D$10:$D$500=$M1654,ROW($10:$500)-9),COUNTIF($M$9:$M1653,$M1654)+1)))</f>
        <v/>
      </c>
      <c r="O1654" s="28"/>
      <c r="P1654" s="13" t="str">
        <f t="shared" si="259"/>
        <v/>
      </c>
      <c r="Q1654" s="27" t="str">
        <f t="shared" si="260"/>
        <v/>
      </c>
      <c r="R1654" s="26" t="str">
        <f t="array" ref="R1654">IF($P1654="","",INDEX($B$10:$B$500,SMALL(IF($D$10:$D$500=$Q1654,ROW($10:$500)-9),COUNTIF($Q$9:$Q1653,$Q1654)+1)))</f>
        <v/>
      </c>
    </row>
    <row r="1655" spans="1:18" ht="26.25" thickTop="1" thickBot="1" x14ac:dyDescent="0.4">
      <c r="A1655" s="13" t="str">
        <f>IF(B1655="","",COUNT($A$9:A1654)+1)</f>
        <v/>
      </c>
      <c r="B1655" s="16"/>
      <c r="C1655" s="16"/>
      <c r="D1655" s="18" t="str">
        <f t="shared" si="261"/>
        <v/>
      </c>
      <c r="E1655" s="16" t="str">
        <f t="shared" si="262"/>
        <v/>
      </c>
      <c r="F1655" s="16" t="str">
        <f t="shared" si="263"/>
        <v/>
      </c>
      <c r="G1655" s="16" t="str">
        <f t="shared" si="264"/>
        <v/>
      </c>
      <c r="H1655" s="15" t="str">
        <f t="shared" si="265"/>
        <v/>
      </c>
      <c r="I1655" s="15" t="str">
        <f t="shared" si="266"/>
        <v/>
      </c>
      <c r="J1655" s="15" t="str">
        <f t="shared" si="267"/>
        <v/>
      </c>
      <c r="K1655" s="28"/>
      <c r="L1655" s="13" t="str">
        <f t="shared" si="257"/>
        <v/>
      </c>
      <c r="M1655" s="27" t="str">
        <f t="shared" si="258"/>
        <v/>
      </c>
      <c r="N1655" s="26" t="str">
        <f t="array" ref="N1655">IF($L1655="","",INDEX($B$10:$B$500,SMALL(IF($D$10:$D$500=$M1655,ROW($10:$500)-9),COUNTIF($M$9:$M1654,$M1655)+1)))</f>
        <v/>
      </c>
      <c r="O1655" s="28"/>
      <c r="P1655" s="13" t="str">
        <f t="shared" si="259"/>
        <v/>
      </c>
      <c r="Q1655" s="27" t="str">
        <f t="shared" si="260"/>
        <v/>
      </c>
      <c r="R1655" s="26" t="str">
        <f t="array" ref="R1655">IF($P1655="","",INDEX($B$10:$B$500,SMALL(IF($D$10:$D$500=$Q1655,ROW($10:$500)-9),COUNTIF($Q$9:$Q1654,$Q1655)+1)))</f>
        <v/>
      </c>
    </row>
    <row r="1656" spans="1:18" ht="26.25" thickTop="1" thickBot="1" x14ac:dyDescent="0.4">
      <c r="A1656" s="13" t="str">
        <f>IF(B1656="","",COUNT($A$9:A1655)+1)</f>
        <v/>
      </c>
      <c r="B1656" s="16"/>
      <c r="C1656" s="16"/>
      <c r="D1656" s="18" t="str">
        <f t="shared" si="261"/>
        <v/>
      </c>
      <c r="E1656" s="16" t="str">
        <f t="shared" si="262"/>
        <v/>
      </c>
      <c r="F1656" s="16" t="str">
        <f t="shared" si="263"/>
        <v/>
      </c>
      <c r="G1656" s="16" t="str">
        <f t="shared" si="264"/>
        <v/>
      </c>
      <c r="H1656" s="15" t="str">
        <f t="shared" si="265"/>
        <v/>
      </c>
      <c r="I1656" s="15" t="str">
        <f t="shared" si="266"/>
        <v/>
      </c>
      <c r="J1656" s="15" t="str">
        <f t="shared" si="267"/>
        <v/>
      </c>
      <c r="K1656" s="28"/>
      <c r="L1656" s="13" t="str">
        <f t="shared" si="257"/>
        <v/>
      </c>
      <c r="M1656" s="27" t="str">
        <f t="shared" si="258"/>
        <v/>
      </c>
      <c r="N1656" s="26" t="str">
        <f t="array" ref="N1656">IF($L1656="","",INDEX($B$10:$B$500,SMALL(IF($D$10:$D$500=$M1656,ROW($10:$500)-9),COUNTIF($M$9:$M1655,$M1656)+1)))</f>
        <v/>
      </c>
      <c r="O1656" s="28"/>
      <c r="P1656" s="13" t="str">
        <f t="shared" si="259"/>
        <v/>
      </c>
      <c r="Q1656" s="27" t="str">
        <f t="shared" si="260"/>
        <v/>
      </c>
      <c r="R1656" s="26" t="str">
        <f t="array" ref="R1656">IF($P1656="","",INDEX($B$10:$B$500,SMALL(IF($D$10:$D$500=$Q1656,ROW($10:$500)-9),COUNTIF($Q$9:$Q1655,$Q1656)+1)))</f>
        <v/>
      </c>
    </row>
    <row r="1657" spans="1:18" ht="26.25" thickTop="1" thickBot="1" x14ac:dyDescent="0.4">
      <c r="A1657" s="13" t="str">
        <f>IF(B1657="","",COUNT($A$9:A1656)+1)</f>
        <v/>
      </c>
      <c r="B1657" s="16"/>
      <c r="C1657" s="16"/>
      <c r="D1657" s="18" t="str">
        <f t="shared" si="261"/>
        <v/>
      </c>
      <c r="E1657" s="16" t="str">
        <f t="shared" si="262"/>
        <v/>
      </c>
      <c r="F1657" s="16" t="str">
        <f t="shared" si="263"/>
        <v/>
      </c>
      <c r="G1657" s="16" t="str">
        <f t="shared" si="264"/>
        <v/>
      </c>
      <c r="H1657" s="15" t="str">
        <f t="shared" si="265"/>
        <v/>
      </c>
      <c r="I1657" s="15" t="str">
        <f t="shared" si="266"/>
        <v/>
      </c>
      <c r="J1657" s="15" t="str">
        <f t="shared" si="267"/>
        <v/>
      </c>
      <c r="K1657" s="28"/>
      <c r="L1657" s="13" t="str">
        <f t="shared" si="257"/>
        <v/>
      </c>
      <c r="M1657" s="27" t="str">
        <f t="shared" si="258"/>
        <v/>
      </c>
      <c r="N1657" s="26" t="str">
        <f t="array" ref="N1657">IF($L1657="","",INDEX($B$10:$B$500,SMALL(IF($D$10:$D$500=$M1657,ROW($10:$500)-9),COUNTIF($M$9:$M1656,$M1657)+1)))</f>
        <v/>
      </c>
      <c r="O1657" s="28"/>
      <c r="P1657" s="13" t="str">
        <f t="shared" si="259"/>
        <v/>
      </c>
      <c r="Q1657" s="27" t="str">
        <f t="shared" si="260"/>
        <v/>
      </c>
      <c r="R1657" s="26" t="str">
        <f t="array" ref="R1657">IF($P1657="","",INDEX($B$10:$B$500,SMALL(IF($D$10:$D$500=$Q1657,ROW($10:$500)-9),COUNTIF($Q$9:$Q1656,$Q1657)+1)))</f>
        <v/>
      </c>
    </row>
    <row r="1658" spans="1:18" ht="26.25" thickTop="1" thickBot="1" x14ac:dyDescent="0.4">
      <c r="A1658" s="13" t="str">
        <f>IF(B1658="","",COUNT($A$9:A1657)+1)</f>
        <v/>
      </c>
      <c r="B1658" s="16"/>
      <c r="C1658" s="16"/>
      <c r="D1658" s="18" t="str">
        <f t="shared" si="261"/>
        <v/>
      </c>
      <c r="E1658" s="16" t="str">
        <f t="shared" si="262"/>
        <v/>
      </c>
      <c r="F1658" s="16" t="str">
        <f t="shared" si="263"/>
        <v/>
      </c>
      <c r="G1658" s="16" t="str">
        <f t="shared" si="264"/>
        <v/>
      </c>
      <c r="H1658" s="15" t="str">
        <f t="shared" si="265"/>
        <v/>
      </c>
      <c r="I1658" s="15" t="str">
        <f t="shared" si="266"/>
        <v/>
      </c>
      <c r="J1658" s="15" t="str">
        <f t="shared" si="267"/>
        <v/>
      </c>
      <c r="K1658" s="28"/>
      <c r="L1658" s="13" t="str">
        <f t="shared" si="257"/>
        <v/>
      </c>
      <c r="M1658" s="27" t="str">
        <f t="shared" si="258"/>
        <v/>
      </c>
      <c r="N1658" s="26" t="str">
        <f t="array" ref="N1658">IF($L1658="","",INDEX($B$10:$B$500,SMALL(IF($D$10:$D$500=$M1658,ROW($10:$500)-9),COUNTIF($M$9:$M1657,$M1658)+1)))</f>
        <v/>
      </c>
      <c r="O1658" s="28"/>
      <c r="P1658" s="13" t="str">
        <f t="shared" si="259"/>
        <v/>
      </c>
      <c r="Q1658" s="27" t="str">
        <f t="shared" si="260"/>
        <v/>
      </c>
      <c r="R1658" s="26" t="str">
        <f t="array" ref="R1658">IF($P1658="","",INDEX($B$10:$B$500,SMALL(IF($D$10:$D$500=$Q1658,ROW($10:$500)-9),COUNTIF($Q$9:$Q1657,$Q1658)+1)))</f>
        <v/>
      </c>
    </row>
    <row r="1659" spans="1:18" ht="26.25" thickTop="1" thickBot="1" x14ac:dyDescent="0.4">
      <c r="A1659" s="13" t="str">
        <f>IF(B1659="","",COUNT($A$9:A1658)+1)</f>
        <v/>
      </c>
      <c r="B1659" s="16"/>
      <c r="C1659" s="16"/>
      <c r="D1659" s="18" t="str">
        <f t="shared" si="261"/>
        <v/>
      </c>
      <c r="E1659" s="16" t="str">
        <f t="shared" si="262"/>
        <v/>
      </c>
      <c r="F1659" s="16" t="str">
        <f t="shared" si="263"/>
        <v/>
      </c>
      <c r="G1659" s="16" t="str">
        <f t="shared" si="264"/>
        <v/>
      </c>
      <c r="H1659" s="15" t="str">
        <f t="shared" si="265"/>
        <v/>
      </c>
      <c r="I1659" s="15" t="str">
        <f t="shared" si="266"/>
        <v/>
      </c>
      <c r="J1659" s="15" t="str">
        <f t="shared" si="267"/>
        <v/>
      </c>
      <c r="K1659" s="28"/>
      <c r="L1659" s="13" t="str">
        <f t="shared" si="257"/>
        <v/>
      </c>
      <c r="M1659" s="27" t="str">
        <f t="shared" si="258"/>
        <v/>
      </c>
      <c r="N1659" s="26" t="str">
        <f t="array" ref="N1659">IF($L1659="","",INDEX($B$10:$B$500,SMALL(IF($D$10:$D$500=$M1659,ROW($10:$500)-9),COUNTIF($M$9:$M1658,$M1659)+1)))</f>
        <v/>
      </c>
      <c r="O1659" s="28"/>
      <c r="P1659" s="13" t="str">
        <f t="shared" si="259"/>
        <v/>
      </c>
      <c r="Q1659" s="27" t="str">
        <f t="shared" si="260"/>
        <v/>
      </c>
      <c r="R1659" s="26" t="str">
        <f t="array" ref="R1659">IF($P1659="","",INDEX($B$10:$B$500,SMALL(IF($D$10:$D$500=$Q1659,ROW($10:$500)-9),COUNTIF($Q$9:$Q1658,$Q1659)+1)))</f>
        <v/>
      </c>
    </row>
    <row r="1660" spans="1:18" ht="26.25" thickTop="1" thickBot="1" x14ac:dyDescent="0.4">
      <c r="A1660" s="13" t="str">
        <f>IF(B1660="","",COUNT($A$9:A1659)+1)</f>
        <v/>
      </c>
      <c r="B1660" s="16"/>
      <c r="C1660" s="16"/>
      <c r="D1660" s="18" t="str">
        <f t="shared" si="261"/>
        <v/>
      </c>
      <c r="E1660" s="16" t="str">
        <f t="shared" si="262"/>
        <v/>
      </c>
      <c r="F1660" s="16" t="str">
        <f t="shared" si="263"/>
        <v/>
      </c>
      <c r="G1660" s="16" t="str">
        <f t="shared" si="264"/>
        <v/>
      </c>
      <c r="H1660" s="15" t="str">
        <f t="shared" si="265"/>
        <v/>
      </c>
      <c r="I1660" s="15" t="str">
        <f t="shared" si="266"/>
        <v/>
      </c>
      <c r="J1660" s="15" t="str">
        <f t="shared" si="267"/>
        <v/>
      </c>
      <c r="K1660" s="28"/>
      <c r="L1660" s="13" t="str">
        <f t="shared" si="257"/>
        <v/>
      </c>
      <c r="M1660" s="27" t="str">
        <f t="shared" si="258"/>
        <v/>
      </c>
      <c r="N1660" s="26" t="str">
        <f t="array" ref="N1660">IF($L1660="","",INDEX($B$10:$B$500,SMALL(IF($D$10:$D$500=$M1660,ROW($10:$500)-9),COUNTIF($M$9:$M1659,$M1660)+1)))</f>
        <v/>
      </c>
      <c r="O1660" s="28"/>
      <c r="P1660" s="13" t="str">
        <f t="shared" si="259"/>
        <v/>
      </c>
      <c r="Q1660" s="27" t="str">
        <f t="shared" si="260"/>
        <v/>
      </c>
      <c r="R1660" s="26" t="str">
        <f t="array" ref="R1660">IF($P1660="","",INDEX($B$10:$B$500,SMALL(IF($D$10:$D$500=$Q1660,ROW($10:$500)-9),COUNTIF($Q$9:$Q1659,$Q1660)+1)))</f>
        <v/>
      </c>
    </row>
    <row r="1661" spans="1:18" ht="26.25" thickTop="1" thickBot="1" x14ac:dyDescent="0.4">
      <c r="A1661" s="13" t="str">
        <f>IF(B1661="","",COUNT($A$9:A1660)+1)</f>
        <v/>
      </c>
      <c r="B1661" s="16"/>
      <c r="C1661" s="16"/>
      <c r="D1661" s="18" t="str">
        <f t="shared" si="261"/>
        <v/>
      </c>
      <c r="E1661" s="16" t="str">
        <f t="shared" si="262"/>
        <v/>
      </c>
      <c r="F1661" s="16" t="str">
        <f t="shared" si="263"/>
        <v/>
      </c>
      <c r="G1661" s="16" t="str">
        <f t="shared" si="264"/>
        <v/>
      </c>
      <c r="H1661" s="15" t="str">
        <f t="shared" si="265"/>
        <v/>
      </c>
      <c r="I1661" s="15" t="str">
        <f t="shared" si="266"/>
        <v/>
      </c>
      <c r="J1661" s="15" t="str">
        <f t="shared" si="267"/>
        <v/>
      </c>
      <c r="K1661" s="28"/>
      <c r="L1661" s="13" t="str">
        <f t="shared" si="257"/>
        <v/>
      </c>
      <c r="M1661" s="27" t="str">
        <f t="shared" si="258"/>
        <v/>
      </c>
      <c r="N1661" s="26" t="str">
        <f t="array" ref="N1661">IF($L1661="","",INDEX($B$10:$B$500,SMALL(IF($D$10:$D$500=$M1661,ROW($10:$500)-9),COUNTIF($M$9:$M1660,$M1661)+1)))</f>
        <v/>
      </c>
      <c r="O1661" s="28"/>
      <c r="P1661" s="13" t="str">
        <f t="shared" si="259"/>
        <v/>
      </c>
      <c r="Q1661" s="27" t="str">
        <f t="shared" si="260"/>
        <v/>
      </c>
      <c r="R1661" s="26" t="str">
        <f t="array" ref="R1661">IF($P1661="","",INDEX($B$10:$B$500,SMALL(IF($D$10:$D$500=$Q1661,ROW($10:$500)-9),COUNTIF($Q$9:$Q1660,$Q1661)+1)))</f>
        <v/>
      </c>
    </row>
    <row r="1662" spans="1:18" ht="26.25" thickTop="1" thickBot="1" x14ac:dyDescent="0.4">
      <c r="A1662" s="13" t="str">
        <f>IF(B1662="","",COUNT($A$9:A1661)+1)</f>
        <v/>
      </c>
      <c r="B1662" s="16"/>
      <c r="C1662" s="16"/>
      <c r="D1662" s="18" t="str">
        <f t="shared" si="261"/>
        <v/>
      </c>
      <c r="E1662" s="16" t="str">
        <f t="shared" si="262"/>
        <v/>
      </c>
      <c r="F1662" s="16" t="str">
        <f t="shared" si="263"/>
        <v/>
      </c>
      <c r="G1662" s="16" t="str">
        <f t="shared" si="264"/>
        <v/>
      </c>
      <c r="H1662" s="15" t="str">
        <f t="shared" si="265"/>
        <v/>
      </c>
      <c r="I1662" s="15" t="str">
        <f t="shared" si="266"/>
        <v/>
      </c>
      <c r="J1662" s="15" t="str">
        <f t="shared" si="267"/>
        <v/>
      </c>
      <c r="K1662" s="28"/>
      <c r="L1662" s="13" t="str">
        <f t="shared" si="257"/>
        <v/>
      </c>
      <c r="M1662" s="27" t="str">
        <f t="shared" si="258"/>
        <v/>
      </c>
      <c r="N1662" s="26" t="str">
        <f t="array" ref="N1662">IF($L1662="","",INDEX($B$10:$B$500,SMALL(IF($D$10:$D$500=$M1662,ROW($10:$500)-9),COUNTIF($M$9:$M1661,$M1662)+1)))</f>
        <v/>
      </c>
      <c r="O1662" s="28"/>
      <c r="P1662" s="13" t="str">
        <f t="shared" si="259"/>
        <v/>
      </c>
      <c r="Q1662" s="27" t="str">
        <f t="shared" si="260"/>
        <v/>
      </c>
      <c r="R1662" s="26" t="str">
        <f t="array" ref="R1662">IF($P1662="","",INDEX($B$10:$B$500,SMALL(IF($D$10:$D$500=$Q1662,ROW($10:$500)-9),COUNTIF($Q$9:$Q1661,$Q1662)+1)))</f>
        <v/>
      </c>
    </row>
    <row r="1663" spans="1:18" ht="26.25" thickTop="1" thickBot="1" x14ac:dyDescent="0.4">
      <c r="A1663" s="13" t="str">
        <f>IF(B1663="","",COUNT($A$9:A1662)+1)</f>
        <v/>
      </c>
      <c r="B1663" s="16"/>
      <c r="C1663" s="16"/>
      <c r="D1663" s="18" t="str">
        <f t="shared" si="261"/>
        <v/>
      </c>
      <c r="E1663" s="16" t="str">
        <f t="shared" si="262"/>
        <v/>
      </c>
      <c r="F1663" s="16" t="str">
        <f t="shared" si="263"/>
        <v/>
      </c>
      <c r="G1663" s="16" t="str">
        <f t="shared" si="264"/>
        <v/>
      </c>
      <c r="H1663" s="15" t="str">
        <f t="shared" si="265"/>
        <v/>
      </c>
      <c r="I1663" s="15" t="str">
        <f t="shared" si="266"/>
        <v/>
      </c>
      <c r="J1663" s="15" t="str">
        <f t="shared" si="267"/>
        <v/>
      </c>
      <c r="K1663" s="28"/>
      <c r="L1663" s="13" t="str">
        <f t="shared" si="257"/>
        <v/>
      </c>
      <c r="M1663" s="27" t="str">
        <f t="shared" si="258"/>
        <v/>
      </c>
      <c r="N1663" s="26" t="str">
        <f t="array" ref="N1663">IF($L1663="","",INDEX($B$10:$B$500,SMALL(IF($D$10:$D$500=$M1663,ROW($10:$500)-9),COUNTIF($M$9:$M1662,$M1663)+1)))</f>
        <v/>
      </c>
      <c r="O1663" s="28"/>
      <c r="P1663" s="13" t="str">
        <f t="shared" si="259"/>
        <v/>
      </c>
      <c r="Q1663" s="27" t="str">
        <f t="shared" si="260"/>
        <v/>
      </c>
      <c r="R1663" s="26" t="str">
        <f t="array" ref="R1663">IF($P1663="","",INDEX($B$10:$B$500,SMALL(IF($D$10:$D$500=$Q1663,ROW($10:$500)-9),COUNTIF($Q$9:$Q1662,$Q1663)+1)))</f>
        <v/>
      </c>
    </row>
    <row r="1664" spans="1:18" ht="26.25" thickTop="1" thickBot="1" x14ac:dyDescent="0.4">
      <c r="A1664" s="13" t="str">
        <f>IF(B1664="","",COUNT($A$9:A1663)+1)</f>
        <v/>
      </c>
      <c r="B1664" s="16"/>
      <c r="C1664" s="16"/>
      <c r="D1664" s="18" t="str">
        <f t="shared" si="261"/>
        <v/>
      </c>
      <c r="E1664" s="16" t="str">
        <f t="shared" si="262"/>
        <v/>
      </c>
      <c r="F1664" s="16" t="str">
        <f t="shared" si="263"/>
        <v/>
      </c>
      <c r="G1664" s="16" t="str">
        <f t="shared" si="264"/>
        <v/>
      </c>
      <c r="H1664" s="15" t="str">
        <f t="shared" si="265"/>
        <v/>
      </c>
      <c r="I1664" s="15" t="str">
        <f t="shared" si="266"/>
        <v/>
      </c>
      <c r="J1664" s="15" t="str">
        <f t="shared" si="267"/>
        <v/>
      </c>
      <c r="K1664" s="28"/>
      <c r="L1664" s="13" t="str">
        <f t="shared" si="257"/>
        <v/>
      </c>
      <c r="M1664" s="27" t="str">
        <f t="shared" si="258"/>
        <v/>
      </c>
      <c r="N1664" s="26" t="str">
        <f t="array" ref="N1664">IF($L1664="","",INDEX($B$10:$B$500,SMALL(IF($D$10:$D$500=$M1664,ROW($10:$500)-9),COUNTIF($M$9:$M1663,$M1664)+1)))</f>
        <v/>
      </c>
      <c r="O1664" s="28"/>
      <c r="P1664" s="13" t="str">
        <f t="shared" si="259"/>
        <v/>
      </c>
      <c r="Q1664" s="27" t="str">
        <f t="shared" si="260"/>
        <v/>
      </c>
      <c r="R1664" s="26" t="str">
        <f t="array" ref="R1664">IF($P1664="","",INDEX($B$10:$B$500,SMALL(IF($D$10:$D$500=$Q1664,ROW($10:$500)-9),COUNTIF($Q$9:$Q1663,$Q1664)+1)))</f>
        <v/>
      </c>
    </row>
    <row r="1665" spans="1:18" ht="26.25" thickTop="1" thickBot="1" x14ac:dyDescent="0.4">
      <c r="A1665" s="13" t="str">
        <f>IF(B1665="","",COUNT($A$9:A1664)+1)</f>
        <v/>
      </c>
      <c r="B1665" s="16"/>
      <c r="C1665" s="16"/>
      <c r="D1665" s="18" t="str">
        <f t="shared" si="261"/>
        <v/>
      </c>
      <c r="E1665" s="16" t="str">
        <f t="shared" si="262"/>
        <v/>
      </c>
      <c r="F1665" s="16" t="str">
        <f t="shared" si="263"/>
        <v/>
      </c>
      <c r="G1665" s="16" t="str">
        <f t="shared" si="264"/>
        <v/>
      </c>
      <c r="H1665" s="15" t="str">
        <f t="shared" si="265"/>
        <v/>
      </c>
      <c r="I1665" s="15" t="str">
        <f t="shared" si="266"/>
        <v/>
      </c>
      <c r="J1665" s="15" t="str">
        <f t="shared" si="267"/>
        <v/>
      </c>
      <c r="K1665" s="28"/>
      <c r="L1665" s="13" t="str">
        <f t="shared" si="257"/>
        <v/>
      </c>
      <c r="M1665" s="27" t="str">
        <f t="shared" si="258"/>
        <v/>
      </c>
      <c r="N1665" s="26" t="str">
        <f t="array" ref="N1665">IF($L1665="","",INDEX($B$10:$B$500,SMALL(IF($D$10:$D$500=$M1665,ROW($10:$500)-9),COUNTIF($M$9:$M1664,$M1665)+1)))</f>
        <v/>
      </c>
      <c r="O1665" s="28"/>
      <c r="P1665" s="13" t="str">
        <f t="shared" si="259"/>
        <v/>
      </c>
      <c r="Q1665" s="27" t="str">
        <f t="shared" si="260"/>
        <v/>
      </c>
      <c r="R1665" s="26" t="str">
        <f t="array" ref="R1665">IF($P1665="","",INDEX($B$10:$B$500,SMALL(IF($D$10:$D$500=$Q1665,ROW($10:$500)-9),COUNTIF($Q$9:$Q1664,$Q1665)+1)))</f>
        <v/>
      </c>
    </row>
    <row r="1666" spans="1:18" ht="26.25" thickTop="1" thickBot="1" x14ac:dyDescent="0.4">
      <c r="A1666" s="13" t="str">
        <f>IF(B1666="","",COUNT($A$9:A1665)+1)</f>
        <v/>
      </c>
      <c r="B1666" s="16"/>
      <c r="C1666" s="16"/>
      <c r="D1666" s="18" t="str">
        <f t="shared" si="261"/>
        <v/>
      </c>
      <c r="E1666" s="16" t="str">
        <f t="shared" si="262"/>
        <v/>
      </c>
      <c r="F1666" s="16" t="str">
        <f t="shared" si="263"/>
        <v/>
      </c>
      <c r="G1666" s="16" t="str">
        <f t="shared" si="264"/>
        <v/>
      </c>
      <c r="H1666" s="15" t="str">
        <f t="shared" si="265"/>
        <v/>
      </c>
      <c r="I1666" s="15" t="str">
        <f t="shared" si="266"/>
        <v/>
      </c>
      <c r="J1666" s="15" t="str">
        <f t="shared" si="267"/>
        <v/>
      </c>
      <c r="K1666" s="28"/>
      <c r="L1666" s="13" t="str">
        <f t="shared" si="257"/>
        <v/>
      </c>
      <c r="M1666" s="27" t="str">
        <f t="shared" si="258"/>
        <v/>
      </c>
      <c r="N1666" s="26" t="str">
        <f t="array" ref="N1666">IF($L1666="","",INDEX($B$10:$B$500,SMALL(IF($D$10:$D$500=$M1666,ROW($10:$500)-9),COUNTIF($M$9:$M1665,$M1666)+1)))</f>
        <v/>
      </c>
      <c r="O1666" s="28"/>
      <c r="P1666" s="13" t="str">
        <f t="shared" si="259"/>
        <v/>
      </c>
      <c r="Q1666" s="27" t="str">
        <f t="shared" si="260"/>
        <v/>
      </c>
      <c r="R1666" s="26" t="str">
        <f t="array" ref="R1666">IF($P1666="","",INDEX($B$10:$B$500,SMALL(IF($D$10:$D$500=$Q1666,ROW($10:$500)-9),COUNTIF($Q$9:$Q1665,$Q1666)+1)))</f>
        <v/>
      </c>
    </row>
    <row r="1667" spans="1:18" ht="26.25" thickTop="1" thickBot="1" x14ac:dyDescent="0.4">
      <c r="A1667" s="13" t="str">
        <f>IF(B1667="","",COUNT($A$9:A1666)+1)</f>
        <v/>
      </c>
      <c r="B1667" s="16"/>
      <c r="C1667" s="16"/>
      <c r="D1667" s="18" t="str">
        <f t="shared" si="261"/>
        <v/>
      </c>
      <c r="E1667" s="16" t="str">
        <f t="shared" si="262"/>
        <v/>
      </c>
      <c r="F1667" s="16" t="str">
        <f t="shared" si="263"/>
        <v/>
      </c>
      <c r="G1667" s="16" t="str">
        <f t="shared" si="264"/>
        <v/>
      </c>
      <c r="H1667" s="15" t="str">
        <f t="shared" si="265"/>
        <v/>
      </c>
      <c r="I1667" s="15" t="str">
        <f t="shared" si="266"/>
        <v/>
      </c>
      <c r="J1667" s="15" t="str">
        <f t="shared" si="267"/>
        <v/>
      </c>
      <c r="K1667" s="28"/>
      <c r="L1667" s="13" t="str">
        <f t="shared" si="257"/>
        <v/>
      </c>
      <c r="M1667" s="27" t="str">
        <f t="shared" si="258"/>
        <v/>
      </c>
      <c r="N1667" s="26" t="str">
        <f t="array" ref="N1667">IF($L1667="","",INDEX($B$10:$B$500,SMALL(IF($D$10:$D$500=$M1667,ROW($10:$500)-9),COUNTIF($M$9:$M1666,$M1667)+1)))</f>
        <v/>
      </c>
      <c r="O1667" s="28"/>
      <c r="P1667" s="13" t="str">
        <f t="shared" si="259"/>
        <v/>
      </c>
      <c r="Q1667" s="27" t="str">
        <f t="shared" si="260"/>
        <v/>
      </c>
      <c r="R1667" s="26" t="str">
        <f t="array" ref="R1667">IF($P1667="","",INDEX($B$10:$B$500,SMALL(IF($D$10:$D$500=$Q1667,ROW($10:$500)-9),COUNTIF($Q$9:$Q1666,$Q1667)+1)))</f>
        <v/>
      </c>
    </row>
    <row r="1668" spans="1:18" ht="26.25" thickTop="1" thickBot="1" x14ac:dyDescent="0.4">
      <c r="A1668" s="13" t="str">
        <f>IF(B1668="","",COUNT($A$9:A1667)+1)</f>
        <v/>
      </c>
      <c r="B1668" s="16"/>
      <c r="C1668" s="16"/>
      <c r="D1668" s="18" t="str">
        <f t="shared" si="261"/>
        <v/>
      </c>
      <c r="E1668" s="16" t="str">
        <f t="shared" si="262"/>
        <v/>
      </c>
      <c r="F1668" s="16" t="str">
        <f t="shared" si="263"/>
        <v/>
      </c>
      <c r="G1668" s="16" t="str">
        <f t="shared" si="264"/>
        <v/>
      </c>
      <c r="H1668" s="15" t="str">
        <f t="shared" si="265"/>
        <v/>
      </c>
      <c r="I1668" s="15" t="str">
        <f t="shared" si="266"/>
        <v/>
      </c>
      <c r="J1668" s="15" t="str">
        <f t="shared" si="267"/>
        <v/>
      </c>
      <c r="K1668" s="28"/>
      <c r="L1668" s="13" t="str">
        <f t="shared" si="257"/>
        <v/>
      </c>
      <c r="M1668" s="27" t="str">
        <f t="shared" si="258"/>
        <v/>
      </c>
      <c r="N1668" s="26" t="str">
        <f t="array" ref="N1668">IF($L1668="","",INDEX($B$10:$B$500,SMALL(IF($D$10:$D$500=$M1668,ROW($10:$500)-9),COUNTIF($M$9:$M1667,$M1668)+1)))</f>
        <v/>
      </c>
      <c r="O1668" s="28"/>
      <c r="P1668" s="13" t="str">
        <f t="shared" si="259"/>
        <v/>
      </c>
      <c r="Q1668" s="27" t="str">
        <f t="shared" si="260"/>
        <v/>
      </c>
      <c r="R1668" s="26" t="str">
        <f t="array" ref="R1668">IF($P1668="","",INDEX($B$10:$B$500,SMALL(IF($D$10:$D$500=$Q1668,ROW($10:$500)-9),COUNTIF($Q$9:$Q1667,$Q1668)+1)))</f>
        <v/>
      </c>
    </row>
    <row r="1669" spans="1:18" ht="26.25" thickTop="1" thickBot="1" x14ac:dyDescent="0.4">
      <c r="A1669" s="13" t="str">
        <f>IF(B1669="","",COUNT($A$9:A1668)+1)</f>
        <v/>
      </c>
      <c r="B1669" s="16"/>
      <c r="C1669" s="16"/>
      <c r="D1669" s="18" t="str">
        <f t="shared" si="261"/>
        <v/>
      </c>
      <c r="E1669" s="16" t="str">
        <f t="shared" si="262"/>
        <v/>
      </c>
      <c r="F1669" s="16" t="str">
        <f t="shared" si="263"/>
        <v/>
      </c>
      <c r="G1669" s="16" t="str">
        <f t="shared" si="264"/>
        <v/>
      </c>
      <c r="H1669" s="15" t="str">
        <f t="shared" si="265"/>
        <v/>
      </c>
      <c r="I1669" s="15" t="str">
        <f t="shared" si="266"/>
        <v/>
      </c>
      <c r="J1669" s="15" t="str">
        <f t="shared" si="267"/>
        <v/>
      </c>
      <c r="K1669" s="28"/>
      <c r="L1669" s="13" t="str">
        <f t="shared" si="257"/>
        <v/>
      </c>
      <c r="M1669" s="27" t="str">
        <f t="shared" si="258"/>
        <v/>
      </c>
      <c r="N1669" s="26" t="str">
        <f t="array" ref="N1669">IF($L1669="","",INDEX($B$10:$B$500,SMALL(IF($D$10:$D$500=$M1669,ROW($10:$500)-9),COUNTIF($M$9:$M1668,$M1669)+1)))</f>
        <v/>
      </c>
      <c r="O1669" s="28"/>
      <c r="P1669" s="13" t="str">
        <f t="shared" si="259"/>
        <v/>
      </c>
      <c r="Q1669" s="27" t="str">
        <f t="shared" si="260"/>
        <v/>
      </c>
      <c r="R1669" s="26" t="str">
        <f t="array" ref="R1669">IF($P1669="","",INDEX($B$10:$B$500,SMALL(IF($D$10:$D$500=$Q1669,ROW($10:$500)-9),COUNTIF($Q$9:$Q1668,$Q1669)+1)))</f>
        <v/>
      </c>
    </row>
    <row r="1670" spans="1:18" ht="26.25" thickTop="1" thickBot="1" x14ac:dyDescent="0.4">
      <c r="A1670" s="13" t="str">
        <f>IF(B1670="","",COUNT($A$9:A1669)+1)</f>
        <v/>
      </c>
      <c r="B1670" s="16"/>
      <c r="C1670" s="16"/>
      <c r="D1670" s="18" t="str">
        <f t="shared" si="261"/>
        <v/>
      </c>
      <c r="E1670" s="16" t="str">
        <f t="shared" si="262"/>
        <v/>
      </c>
      <c r="F1670" s="16" t="str">
        <f t="shared" si="263"/>
        <v/>
      </c>
      <c r="G1670" s="16" t="str">
        <f t="shared" si="264"/>
        <v/>
      </c>
      <c r="H1670" s="15" t="str">
        <f t="shared" si="265"/>
        <v/>
      </c>
      <c r="I1670" s="15" t="str">
        <f t="shared" si="266"/>
        <v/>
      </c>
      <c r="J1670" s="15" t="str">
        <f t="shared" si="267"/>
        <v/>
      </c>
      <c r="K1670" s="28"/>
      <c r="L1670" s="13" t="str">
        <f t="shared" si="257"/>
        <v/>
      </c>
      <c r="M1670" s="27" t="str">
        <f t="shared" si="258"/>
        <v/>
      </c>
      <c r="N1670" s="26" t="str">
        <f t="array" ref="N1670">IF($L1670="","",INDEX($B$10:$B$500,SMALL(IF($D$10:$D$500=$M1670,ROW($10:$500)-9),COUNTIF($M$9:$M1669,$M1670)+1)))</f>
        <v/>
      </c>
      <c r="O1670" s="28"/>
      <c r="P1670" s="13" t="str">
        <f t="shared" si="259"/>
        <v/>
      </c>
      <c r="Q1670" s="27" t="str">
        <f t="shared" si="260"/>
        <v/>
      </c>
      <c r="R1670" s="26" t="str">
        <f t="array" ref="R1670">IF($P1670="","",INDEX($B$10:$B$500,SMALL(IF($D$10:$D$500=$Q1670,ROW($10:$500)-9),COUNTIF($Q$9:$Q1669,$Q1670)+1)))</f>
        <v/>
      </c>
    </row>
    <row r="1671" spans="1:18" ht="26.25" thickTop="1" thickBot="1" x14ac:dyDescent="0.4">
      <c r="A1671" s="13" t="str">
        <f>IF(B1671="","",COUNT($A$9:A1670)+1)</f>
        <v/>
      </c>
      <c r="B1671" s="16"/>
      <c r="C1671" s="16"/>
      <c r="D1671" s="18" t="str">
        <f t="shared" si="261"/>
        <v/>
      </c>
      <c r="E1671" s="16" t="str">
        <f t="shared" si="262"/>
        <v/>
      </c>
      <c r="F1671" s="16" t="str">
        <f t="shared" si="263"/>
        <v/>
      </c>
      <c r="G1671" s="16" t="str">
        <f t="shared" si="264"/>
        <v/>
      </c>
      <c r="H1671" s="15" t="str">
        <f t="shared" si="265"/>
        <v/>
      </c>
      <c r="I1671" s="15" t="str">
        <f t="shared" si="266"/>
        <v/>
      </c>
      <c r="J1671" s="15" t="str">
        <f t="shared" si="267"/>
        <v/>
      </c>
      <c r="K1671" s="28"/>
      <c r="L1671" s="13" t="str">
        <f t="shared" si="257"/>
        <v/>
      </c>
      <c r="M1671" s="27" t="str">
        <f t="shared" si="258"/>
        <v/>
      </c>
      <c r="N1671" s="26" t="str">
        <f t="array" ref="N1671">IF($L1671="","",INDEX($B$10:$B$500,SMALL(IF($D$10:$D$500=$M1671,ROW($10:$500)-9),COUNTIF($M$9:$M1670,$M1671)+1)))</f>
        <v/>
      </c>
      <c r="O1671" s="28"/>
      <c r="P1671" s="13" t="str">
        <f t="shared" si="259"/>
        <v/>
      </c>
      <c r="Q1671" s="27" t="str">
        <f t="shared" si="260"/>
        <v/>
      </c>
      <c r="R1671" s="26" t="str">
        <f t="array" ref="R1671">IF($P1671="","",INDEX($B$10:$B$500,SMALL(IF($D$10:$D$500=$Q1671,ROW($10:$500)-9),COUNTIF($Q$9:$Q1670,$Q1671)+1)))</f>
        <v/>
      </c>
    </row>
    <row r="1672" spans="1:18" ht="26.25" thickTop="1" thickBot="1" x14ac:dyDescent="0.4">
      <c r="A1672" s="13" t="str">
        <f>IF(B1672="","",COUNT($A$9:A1671)+1)</f>
        <v/>
      </c>
      <c r="B1672" s="16"/>
      <c r="C1672" s="16"/>
      <c r="D1672" s="18" t="str">
        <f t="shared" si="261"/>
        <v/>
      </c>
      <c r="E1672" s="16" t="str">
        <f t="shared" si="262"/>
        <v/>
      </c>
      <c r="F1672" s="16" t="str">
        <f t="shared" si="263"/>
        <v/>
      </c>
      <c r="G1672" s="16" t="str">
        <f t="shared" si="264"/>
        <v/>
      </c>
      <c r="H1672" s="15" t="str">
        <f t="shared" si="265"/>
        <v/>
      </c>
      <c r="I1672" s="15" t="str">
        <f t="shared" si="266"/>
        <v/>
      </c>
      <c r="J1672" s="15" t="str">
        <f t="shared" si="267"/>
        <v/>
      </c>
      <c r="K1672" s="28"/>
      <c r="L1672" s="13" t="str">
        <f t="shared" si="257"/>
        <v/>
      </c>
      <c r="M1672" s="27" t="str">
        <f t="shared" si="258"/>
        <v/>
      </c>
      <c r="N1672" s="26" t="str">
        <f t="array" ref="N1672">IF($L1672="","",INDEX($B$10:$B$500,SMALL(IF($D$10:$D$500=$M1672,ROW($10:$500)-9),COUNTIF($M$9:$M1671,$M1672)+1)))</f>
        <v/>
      </c>
      <c r="O1672" s="28"/>
      <c r="P1672" s="13" t="str">
        <f t="shared" si="259"/>
        <v/>
      </c>
      <c r="Q1672" s="27" t="str">
        <f t="shared" si="260"/>
        <v/>
      </c>
      <c r="R1672" s="26" t="str">
        <f t="array" ref="R1672">IF($P1672="","",INDEX($B$10:$B$500,SMALL(IF($D$10:$D$500=$Q1672,ROW($10:$500)-9),COUNTIF($Q$9:$Q1671,$Q1672)+1)))</f>
        <v/>
      </c>
    </row>
    <row r="1673" spans="1:18" ht="26.25" thickTop="1" thickBot="1" x14ac:dyDescent="0.4">
      <c r="A1673" s="13" t="str">
        <f>IF(B1673="","",COUNT($A$9:A1672)+1)</f>
        <v/>
      </c>
      <c r="B1673" s="16"/>
      <c r="C1673" s="16"/>
      <c r="D1673" s="18" t="str">
        <f t="shared" si="261"/>
        <v/>
      </c>
      <c r="E1673" s="16" t="str">
        <f t="shared" si="262"/>
        <v/>
      </c>
      <c r="F1673" s="16" t="str">
        <f t="shared" si="263"/>
        <v/>
      </c>
      <c r="G1673" s="16" t="str">
        <f t="shared" si="264"/>
        <v/>
      </c>
      <c r="H1673" s="15" t="str">
        <f t="shared" si="265"/>
        <v/>
      </c>
      <c r="I1673" s="15" t="str">
        <f t="shared" si="266"/>
        <v/>
      </c>
      <c r="J1673" s="15" t="str">
        <f t="shared" si="267"/>
        <v/>
      </c>
      <c r="K1673" s="28"/>
      <c r="L1673" s="13" t="str">
        <f t="shared" si="257"/>
        <v/>
      </c>
      <c r="M1673" s="27" t="str">
        <f t="shared" si="258"/>
        <v/>
      </c>
      <c r="N1673" s="26" t="str">
        <f t="array" ref="N1673">IF($L1673="","",INDEX($B$10:$B$500,SMALL(IF($D$10:$D$500=$M1673,ROW($10:$500)-9),COUNTIF($M$9:$M1672,$M1673)+1)))</f>
        <v/>
      </c>
      <c r="O1673" s="28"/>
      <c r="P1673" s="13" t="str">
        <f t="shared" si="259"/>
        <v/>
      </c>
      <c r="Q1673" s="27" t="str">
        <f t="shared" si="260"/>
        <v/>
      </c>
      <c r="R1673" s="26" t="str">
        <f t="array" ref="R1673">IF($P1673="","",INDEX($B$10:$B$500,SMALL(IF($D$10:$D$500=$Q1673,ROW($10:$500)-9),COUNTIF($Q$9:$Q1672,$Q1673)+1)))</f>
        <v/>
      </c>
    </row>
    <row r="1674" spans="1:18" ht="26.25" thickTop="1" thickBot="1" x14ac:dyDescent="0.4">
      <c r="A1674" s="13" t="str">
        <f>IF(B1674="","",COUNT($A$9:A1673)+1)</f>
        <v/>
      </c>
      <c r="B1674" s="16"/>
      <c r="C1674" s="16"/>
      <c r="D1674" s="18" t="str">
        <f t="shared" si="261"/>
        <v/>
      </c>
      <c r="E1674" s="16" t="str">
        <f t="shared" si="262"/>
        <v/>
      </c>
      <c r="F1674" s="16" t="str">
        <f t="shared" si="263"/>
        <v/>
      </c>
      <c r="G1674" s="16" t="str">
        <f t="shared" si="264"/>
        <v/>
      </c>
      <c r="H1674" s="15" t="str">
        <f t="shared" si="265"/>
        <v/>
      </c>
      <c r="I1674" s="15" t="str">
        <f t="shared" si="266"/>
        <v/>
      </c>
      <c r="J1674" s="15" t="str">
        <f t="shared" si="267"/>
        <v/>
      </c>
      <c r="K1674" s="28"/>
      <c r="L1674" s="13" t="str">
        <f t="shared" ref="L1674:L1737" si="268">IF(ROW($A1665)&gt;MAX($A:$A),"",ROW($A1665))</f>
        <v/>
      </c>
      <c r="M1674" s="27" t="str">
        <f t="shared" ref="M1674:M1737" si="269">IF(ISERROR(SMALL($D$10:$D$500,$L1674)),"",SMALL($D$10:$D$500,$L1674))</f>
        <v/>
      </c>
      <c r="N1674" s="26" t="str">
        <f t="array" ref="N1674">IF($L1674="","",INDEX($B$10:$B$500,SMALL(IF($D$10:$D$500=$M1674,ROW($10:$500)-9),COUNTIF($M$9:$M1673,$M1674)+1)))</f>
        <v/>
      </c>
      <c r="O1674" s="28"/>
      <c r="P1674" s="13" t="str">
        <f t="shared" ref="P1674:P1737" si="270">IF(ROW($A1665)&gt;MAX($A:$A),"",ROW($A1665))</f>
        <v/>
      </c>
      <c r="Q1674" s="27" t="str">
        <f t="shared" ref="Q1674:Q1737" si="271">IF(ISERROR(LARGE($D$10:$D$500,$L1674)),"",LARGE($D$10:$D$500,$L1674))</f>
        <v/>
      </c>
      <c r="R1674" s="26" t="str">
        <f t="array" ref="R1674">IF($P1674="","",INDEX($B$10:$B$500,SMALL(IF($D$10:$D$500=$Q1674,ROW($10:$500)-9),COUNTIF($Q$9:$Q1673,$Q1674)+1)))</f>
        <v/>
      </c>
    </row>
    <row r="1675" spans="1:18" ht="26.25" thickTop="1" thickBot="1" x14ac:dyDescent="0.4">
      <c r="A1675" s="13" t="str">
        <f>IF(B1675="","",COUNT($A$9:A1674)+1)</f>
        <v/>
      </c>
      <c r="B1675" s="16"/>
      <c r="C1675" s="16"/>
      <c r="D1675" s="18" t="str">
        <f t="shared" si="261"/>
        <v/>
      </c>
      <c r="E1675" s="16" t="str">
        <f t="shared" si="262"/>
        <v/>
      </c>
      <c r="F1675" s="16" t="str">
        <f t="shared" si="263"/>
        <v/>
      </c>
      <c r="G1675" s="16" t="str">
        <f t="shared" si="264"/>
        <v/>
      </c>
      <c r="H1675" s="15" t="str">
        <f t="shared" si="265"/>
        <v/>
      </c>
      <c r="I1675" s="15" t="str">
        <f t="shared" si="266"/>
        <v/>
      </c>
      <c r="J1675" s="15" t="str">
        <f t="shared" si="267"/>
        <v/>
      </c>
      <c r="K1675" s="28"/>
      <c r="L1675" s="13" t="str">
        <f t="shared" si="268"/>
        <v/>
      </c>
      <c r="M1675" s="27" t="str">
        <f t="shared" si="269"/>
        <v/>
      </c>
      <c r="N1675" s="26" t="str">
        <f t="array" ref="N1675">IF($L1675="","",INDEX($B$10:$B$500,SMALL(IF($D$10:$D$500=$M1675,ROW($10:$500)-9),COUNTIF($M$9:$M1674,$M1675)+1)))</f>
        <v/>
      </c>
      <c r="O1675" s="28"/>
      <c r="P1675" s="13" t="str">
        <f t="shared" si="270"/>
        <v/>
      </c>
      <c r="Q1675" s="27" t="str">
        <f t="shared" si="271"/>
        <v/>
      </c>
      <c r="R1675" s="26" t="str">
        <f t="array" ref="R1675">IF($P1675="","",INDEX($B$10:$B$500,SMALL(IF($D$10:$D$500=$Q1675,ROW($10:$500)-9),COUNTIF($Q$9:$Q1674,$Q1675)+1)))</f>
        <v/>
      </c>
    </row>
    <row r="1676" spans="1:18" ht="26.25" thickTop="1" thickBot="1" x14ac:dyDescent="0.4">
      <c r="A1676" s="13" t="str">
        <f>IF(B1676="","",COUNT($A$9:A1675)+1)</f>
        <v/>
      </c>
      <c r="B1676" s="16"/>
      <c r="C1676" s="16"/>
      <c r="D1676" s="18" t="str">
        <f t="shared" si="261"/>
        <v/>
      </c>
      <c r="E1676" s="16" t="str">
        <f t="shared" si="262"/>
        <v/>
      </c>
      <c r="F1676" s="16" t="str">
        <f t="shared" si="263"/>
        <v/>
      </c>
      <c r="G1676" s="16" t="str">
        <f t="shared" si="264"/>
        <v/>
      </c>
      <c r="H1676" s="15" t="str">
        <f t="shared" si="265"/>
        <v/>
      </c>
      <c r="I1676" s="15" t="str">
        <f t="shared" si="266"/>
        <v/>
      </c>
      <c r="J1676" s="15" t="str">
        <f t="shared" si="267"/>
        <v/>
      </c>
      <c r="K1676" s="28"/>
      <c r="L1676" s="13" t="str">
        <f t="shared" si="268"/>
        <v/>
      </c>
      <c r="M1676" s="27" t="str">
        <f t="shared" si="269"/>
        <v/>
      </c>
      <c r="N1676" s="26" t="str">
        <f t="array" ref="N1676">IF($L1676="","",INDEX($B$10:$B$500,SMALL(IF($D$10:$D$500=$M1676,ROW($10:$500)-9),COUNTIF($M$9:$M1675,$M1676)+1)))</f>
        <v/>
      </c>
      <c r="O1676" s="28"/>
      <c r="P1676" s="13" t="str">
        <f t="shared" si="270"/>
        <v/>
      </c>
      <c r="Q1676" s="27" t="str">
        <f t="shared" si="271"/>
        <v/>
      </c>
      <c r="R1676" s="26" t="str">
        <f t="array" ref="R1676">IF($P1676="","",INDEX($B$10:$B$500,SMALL(IF($D$10:$D$500=$Q1676,ROW($10:$500)-9),COUNTIF($Q$9:$Q1675,$Q1676)+1)))</f>
        <v/>
      </c>
    </row>
    <row r="1677" spans="1:18" ht="26.25" thickTop="1" thickBot="1" x14ac:dyDescent="0.4">
      <c r="A1677" s="13" t="str">
        <f>IF(B1677="","",COUNT($A$9:A1676)+1)</f>
        <v/>
      </c>
      <c r="B1677" s="16"/>
      <c r="C1677" s="16"/>
      <c r="D1677" s="18" t="str">
        <f t="shared" si="261"/>
        <v/>
      </c>
      <c r="E1677" s="16" t="str">
        <f t="shared" si="262"/>
        <v/>
      </c>
      <c r="F1677" s="16" t="str">
        <f t="shared" si="263"/>
        <v/>
      </c>
      <c r="G1677" s="16" t="str">
        <f t="shared" si="264"/>
        <v/>
      </c>
      <c r="H1677" s="15" t="str">
        <f t="shared" si="265"/>
        <v/>
      </c>
      <c r="I1677" s="15" t="str">
        <f t="shared" si="266"/>
        <v/>
      </c>
      <c r="J1677" s="15" t="str">
        <f t="shared" si="267"/>
        <v/>
      </c>
      <c r="K1677" s="28"/>
      <c r="L1677" s="13" t="str">
        <f t="shared" si="268"/>
        <v/>
      </c>
      <c r="M1677" s="27" t="str">
        <f t="shared" si="269"/>
        <v/>
      </c>
      <c r="N1677" s="26" t="str">
        <f t="array" ref="N1677">IF($L1677="","",INDEX($B$10:$B$500,SMALL(IF($D$10:$D$500=$M1677,ROW($10:$500)-9),COUNTIF($M$9:$M1676,$M1677)+1)))</f>
        <v/>
      </c>
      <c r="O1677" s="28"/>
      <c r="P1677" s="13" t="str">
        <f t="shared" si="270"/>
        <v/>
      </c>
      <c r="Q1677" s="27" t="str">
        <f t="shared" si="271"/>
        <v/>
      </c>
      <c r="R1677" s="26" t="str">
        <f t="array" ref="R1677">IF($P1677="","",INDEX($B$10:$B$500,SMALL(IF($D$10:$D$500=$Q1677,ROW($10:$500)-9),COUNTIF($Q$9:$Q1676,$Q1677)+1)))</f>
        <v/>
      </c>
    </row>
    <row r="1678" spans="1:18" ht="26.25" thickTop="1" thickBot="1" x14ac:dyDescent="0.4">
      <c r="A1678" s="13" t="str">
        <f>IF(B1678="","",COUNT($A$9:A1677)+1)</f>
        <v/>
      </c>
      <c r="B1678" s="16"/>
      <c r="C1678" s="16"/>
      <c r="D1678" s="18" t="str">
        <f t="shared" si="261"/>
        <v/>
      </c>
      <c r="E1678" s="16" t="str">
        <f t="shared" si="262"/>
        <v/>
      </c>
      <c r="F1678" s="16" t="str">
        <f t="shared" si="263"/>
        <v/>
      </c>
      <c r="G1678" s="16" t="str">
        <f t="shared" si="264"/>
        <v/>
      </c>
      <c r="H1678" s="15" t="str">
        <f t="shared" si="265"/>
        <v/>
      </c>
      <c r="I1678" s="15" t="str">
        <f t="shared" si="266"/>
        <v/>
      </c>
      <c r="J1678" s="15" t="str">
        <f t="shared" si="267"/>
        <v/>
      </c>
      <c r="K1678" s="28"/>
      <c r="L1678" s="13" t="str">
        <f t="shared" si="268"/>
        <v/>
      </c>
      <c r="M1678" s="27" t="str">
        <f t="shared" si="269"/>
        <v/>
      </c>
      <c r="N1678" s="26" t="str">
        <f t="array" ref="N1678">IF($L1678="","",INDEX($B$10:$B$500,SMALL(IF($D$10:$D$500=$M1678,ROW($10:$500)-9),COUNTIF($M$9:$M1677,$M1678)+1)))</f>
        <v/>
      </c>
      <c r="O1678" s="28"/>
      <c r="P1678" s="13" t="str">
        <f t="shared" si="270"/>
        <v/>
      </c>
      <c r="Q1678" s="27" t="str">
        <f t="shared" si="271"/>
        <v/>
      </c>
      <c r="R1678" s="26" t="str">
        <f t="array" ref="R1678">IF($P1678="","",INDEX($B$10:$B$500,SMALL(IF($D$10:$D$500=$Q1678,ROW($10:$500)-9),COUNTIF($Q$9:$Q1677,$Q1678)+1)))</f>
        <v/>
      </c>
    </row>
    <row r="1679" spans="1:18" ht="26.25" thickTop="1" thickBot="1" x14ac:dyDescent="0.4">
      <c r="A1679" s="13" t="str">
        <f>IF(B1679="","",COUNT($A$9:A1678)+1)</f>
        <v/>
      </c>
      <c r="B1679" s="16"/>
      <c r="C1679" s="16"/>
      <c r="D1679" s="18" t="str">
        <f t="shared" si="261"/>
        <v/>
      </c>
      <c r="E1679" s="16" t="str">
        <f t="shared" si="262"/>
        <v/>
      </c>
      <c r="F1679" s="16" t="str">
        <f t="shared" si="263"/>
        <v/>
      </c>
      <c r="G1679" s="16" t="str">
        <f t="shared" si="264"/>
        <v/>
      </c>
      <c r="H1679" s="15" t="str">
        <f t="shared" si="265"/>
        <v/>
      </c>
      <c r="I1679" s="15" t="str">
        <f t="shared" si="266"/>
        <v/>
      </c>
      <c r="J1679" s="15" t="str">
        <f t="shared" si="267"/>
        <v/>
      </c>
      <c r="K1679" s="28"/>
      <c r="L1679" s="13" t="str">
        <f t="shared" si="268"/>
        <v/>
      </c>
      <c r="M1679" s="27" t="str">
        <f t="shared" si="269"/>
        <v/>
      </c>
      <c r="N1679" s="26" t="str">
        <f t="array" ref="N1679">IF($L1679="","",INDEX($B$10:$B$500,SMALL(IF($D$10:$D$500=$M1679,ROW($10:$500)-9),COUNTIF($M$9:$M1678,$M1679)+1)))</f>
        <v/>
      </c>
      <c r="O1679" s="28"/>
      <c r="P1679" s="13" t="str">
        <f t="shared" si="270"/>
        <v/>
      </c>
      <c r="Q1679" s="27" t="str">
        <f t="shared" si="271"/>
        <v/>
      </c>
      <c r="R1679" s="26" t="str">
        <f t="array" ref="R1679">IF($P1679="","",INDEX($B$10:$B$500,SMALL(IF($D$10:$D$500=$Q1679,ROW($10:$500)-9),COUNTIF($Q$9:$Q1678,$Q1679)+1)))</f>
        <v/>
      </c>
    </row>
    <row r="1680" spans="1:18" ht="26.25" thickTop="1" thickBot="1" x14ac:dyDescent="0.4">
      <c r="A1680" s="13" t="str">
        <f>IF(B1680="","",COUNT($A$9:A1679)+1)</f>
        <v/>
      </c>
      <c r="B1680" s="16"/>
      <c r="C1680" s="16"/>
      <c r="D1680" s="18" t="str">
        <f t="shared" si="261"/>
        <v/>
      </c>
      <c r="E1680" s="16" t="str">
        <f t="shared" si="262"/>
        <v/>
      </c>
      <c r="F1680" s="16" t="str">
        <f t="shared" si="263"/>
        <v/>
      </c>
      <c r="G1680" s="16" t="str">
        <f t="shared" si="264"/>
        <v/>
      </c>
      <c r="H1680" s="15" t="str">
        <f t="shared" si="265"/>
        <v/>
      </c>
      <c r="I1680" s="15" t="str">
        <f t="shared" si="266"/>
        <v/>
      </c>
      <c r="J1680" s="15" t="str">
        <f t="shared" si="267"/>
        <v/>
      </c>
      <c r="K1680" s="28"/>
      <c r="L1680" s="13" t="str">
        <f t="shared" si="268"/>
        <v/>
      </c>
      <c r="M1680" s="27" t="str">
        <f t="shared" si="269"/>
        <v/>
      </c>
      <c r="N1680" s="26" t="str">
        <f t="array" ref="N1680">IF($L1680="","",INDEX($B$10:$B$500,SMALL(IF($D$10:$D$500=$M1680,ROW($10:$500)-9),COUNTIF($M$9:$M1679,$M1680)+1)))</f>
        <v/>
      </c>
      <c r="O1680" s="28"/>
      <c r="P1680" s="13" t="str">
        <f t="shared" si="270"/>
        <v/>
      </c>
      <c r="Q1680" s="27" t="str">
        <f t="shared" si="271"/>
        <v/>
      </c>
      <c r="R1680" s="26" t="str">
        <f t="array" ref="R1680">IF($P1680="","",INDEX($B$10:$B$500,SMALL(IF($D$10:$D$500=$Q1680,ROW($10:$500)-9),COUNTIF($Q$9:$Q1679,$Q1680)+1)))</f>
        <v/>
      </c>
    </row>
    <row r="1681" spans="1:18" ht="26.25" thickTop="1" thickBot="1" x14ac:dyDescent="0.4">
      <c r="A1681" s="13" t="str">
        <f>IF(B1681="","",COUNT($A$9:A1680)+1)</f>
        <v/>
      </c>
      <c r="B1681" s="16"/>
      <c r="C1681" s="16"/>
      <c r="D1681" s="18" t="str">
        <f t="shared" si="261"/>
        <v/>
      </c>
      <c r="E1681" s="16" t="str">
        <f t="shared" si="262"/>
        <v/>
      </c>
      <c r="F1681" s="16" t="str">
        <f t="shared" si="263"/>
        <v/>
      </c>
      <c r="G1681" s="16" t="str">
        <f t="shared" si="264"/>
        <v/>
      </c>
      <c r="H1681" s="15" t="str">
        <f t="shared" si="265"/>
        <v/>
      </c>
      <c r="I1681" s="15" t="str">
        <f t="shared" si="266"/>
        <v/>
      </c>
      <c r="J1681" s="15" t="str">
        <f t="shared" si="267"/>
        <v/>
      </c>
      <c r="K1681" s="28"/>
      <c r="L1681" s="13" t="str">
        <f t="shared" si="268"/>
        <v/>
      </c>
      <c r="M1681" s="27" t="str">
        <f t="shared" si="269"/>
        <v/>
      </c>
      <c r="N1681" s="26" t="str">
        <f t="array" ref="N1681">IF($L1681="","",INDEX($B$10:$B$500,SMALL(IF($D$10:$D$500=$M1681,ROW($10:$500)-9),COUNTIF($M$9:$M1680,$M1681)+1)))</f>
        <v/>
      </c>
      <c r="O1681" s="28"/>
      <c r="P1681" s="13" t="str">
        <f t="shared" si="270"/>
        <v/>
      </c>
      <c r="Q1681" s="27" t="str">
        <f t="shared" si="271"/>
        <v/>
      </c>
      <c r="R1681" s="26" t="str">
        <f t="array" ref="R1681">IF($P1681="","",INDEX($B$10:$B$500,SMALL(IF($D$10:$D$500=$Q1681,ROW($10:$500)-9),COUNTIF($Q$9:$Q1680,$Q1681)+1)))</f>
        <v/>
      </c>
    </row>
    <row r="1682" spans="1:18" ht="26.25" thickTop="1" thickBot="1" x14ac:dyDescent="0.4">
      <c r="A1682" s="13" t="str">
        <f>IF(B1682="","",COUNT($A$9:A1681)+1)</f>
        <v/>
      </c>
      <c r="B1682" s="16"/>
      <c r="C1682" s="16"/>
      <c r="D1682" s="18" t="str">
        <f t="shared" si="261"/>
        <v/>
      </c>
      <c r="E1682" s="16" t="str">
        <f t="shared" si="262"/>
        <v/>
      </c>
      <c r="F1682" s="16" t="str">
        <f t="shared" si="263"/>
        <v/>
      </c>
      <c r="G1682" s="16" t="str">
        <f t="shared" si="264"/>
        <v/>
      </c>
      <c r="H1682" s="15" t="str">
        <f t="shared" si="265"/>
        <v/>
      </c>
      <c r="I1682" s="15" t="str">
        <f t="shared" si="266"/>
        <v/>
      </c>
      <c r="J1682" s="15" t="str">
        <f t="shared" si="267"/>
        <v/>
      </c>
      <c r="K1682" s="28"/>
      <c r="L1682" s="13" t="str">
        <f t="shared" si="268"/>
        <v/>
      </c>
      <c r="M1682" s="27" t="str">
        <f t="shared" si="269"/>
        <v/>
      </c>
      <c r="N1682" s="26" t="str">
        <f t="array" ref="N1682">IF($L1682="","",INDEX($B$10:$B$500,SMALL(IF($D$10:$D$500=$M1682,ROW($10:$500)-9),COUNTIF($M$9:$M1681,$M1682)+1)))</f>
        <v/>
      </c>
      <c r="O1682" s="28"/>
      <c r="P1682" s="13" t="str">
        <f t="shared" si="270"/>
        <v/>
      </c>
      <c r="Q1682" s="27" t="str">
        <f t="shared" si="271"/>
        <v/>
      </c>
      <c r="R1682" s="26" t="str">
        <f t="array" ref="R1682">IF($P1682="","",INDEX($B$10:$B$500,SMALL(IF($D$10:$D$500=$Q1682,ROW($10:$500)-9),COUNTIF($Q$9:$Q1681,$Q1682)+1)))</f>
        <v/>
      </c>
    </row>
    <row r="1683" spans="1:18" ht="26.25" thickTop="1" thickBot="1" x14ac:dyDescent="0.4">
      <c r="A1683" s="13" t="str">
        <f>IF(B1683="","",COUNT($A$9:A1682)+1)</f>
        <v/>
      </c>
      <c r="B1683" s="16"/>
      <c r="C1683" s="16"/>
      <c r="D1683" s="18" t="str">
        <f t="shared" si="261"/>
        <v/>
      </c>
      <c r="E1683" s="16" t="str">
        <f t="shared" si="262"/>
        <v/>
      </c>
      <c r="F1683" s="16" t="str">
        <f t="shared" si="263"/>
        <v/>
      </c>
      <c r="G1683" s="16" t="str">
        <f t="shared" si="264"/>
        <v/>
      </c>
      <c r="H1683" s="15" t="str">
        <f t="shared" si="265"/>
        <v/>
      </c>
      <c r="I1683" s="15" t="str">
        <f t="shared" si="266"/>
        <v/>
      </c>
      <c r="J1683" s="15" t="str">
        <f t="shared" si="267"/>
        <v/>
      </c>
      <c r="K1683" s="28"/>
      <c r="L1683" s="13" t="str">
        <f t="shared" si="268"/>
        <v/>
      </c>
      <c r="M1683" s="27" t="str">
        <f t="shared" si="269"/>
        <v/>
      </c>
      <c r="N1683" s="26" t="str">
        <f t="array" ref="N1683">IF($L1683="","",INDEX($B$10:$B$500,SMALL(IF($D$10:$D$500=$M1683,ROW($10:$500)-9),COUNTIF($M$9:$M1682,$M1683)+1)))</f>
        <v/>
      </c>
      <c r="O1683" s="28"/>
      <c r="P1683" s="13" t="str">
        <f t="shared" si="270"/>
        <v/>
      </c>
      <c r="Q1683" s="27" t="str">
        <f t="shared" si="271"/>
        <v/>
      </c>
      <c r="R1683" s="26" t="str">
        <f t="array" ref="R1683">IF($P1683="","",INDEX($B$10:$B$500,SMALL(IF($D$10:$D$500=$Q1683,ROW($10:$500)-9),COUNTIF($Q$9:$Q1682,$Q1683)+1)))</f>
        <v/>
      </c>
    </row>
    <row r="1684" spans="1:18" ht="26.25" thickTop="1" thickBot="1" x14ac:dyDescent="0.4">
      <c r="A1684" s="13" t="str">
        <f>IF(B1684="","",COUNT($A$9:A1683)+1)</f>
        <v/>
      </c>
      <c r="B1684" s="16"/>
      <c r="C1684" s="16"/>
      <c r="D1684" s="18" t="str">
        <f t="shared" si="261"/>
        <v/>
      </c>
      <c r="E1684" s="16" t="str">
        <f t="shared" si="262"/>
        <v/>
      </c>
      <c r="F1684" s="16" t="str">
        <f t="shared" si="263"/>
        <v/>
      </c>
      <c r="G1684" s="16" t="str">
        <f t="shared" si="264"/>
        <v/>
      </c>
      <c r="H1684" s="15" t="str">
        <f t="shared" si="265"/>
        <v/>
      </c>
      <c r="I1684" s="15" t="str">
        <f t="shared" si="266"/>
        <v/>
      </c>
      <c r="J1684" s="15" t="str">
        <f t="shared" si="267"/>
        <v/>
      </c>
      <c r="K1684" s="28"/>
      <c r="L1684" s="13" t="str">
        <f t="shared" si="268"/>
        <v/>
      </c>
      <c r="M1684" s="27" t="str">
        <f t="shared" si="269"/>
        <v/>
      </c>
      <c r="N1684" s="26" t="str">
        <f t="array" ref="N1684">IF($L1684="","",INDEX($B$10:$B$500,SMALL(IF($D$10:$D$500=$M1684,ROW($10:$500)-9),COUNTIF($M$9:$M1683,$M1684)+1)))</f>
        <v/>
      </c>
      <c r="O1684" s="28"/>
      <c r="P1684" s="13" t="str">
        <f t="shared" si="270"/>
        <v/>
      </c>
      <c r="Q1684" s="27" t="str">
        <f t="shared" si="271"/>
        <v/>
      </c>
      <c r="R1684" s="26" t="str">
        <f t="array" ref="R1684">IF($P1684="","",INDEX($B$10:$B$500,SMALL(IF($D$10:$D$500=$Q1684,ROW($10:$500)-9),COUNTIF($Q$9:$Q1683,$Q1684)+1)))</f>
        <v/>
      </c>
    </row>
    <row r="1685" spans="1:18" ht="26.25" thickTop="1" thickBot="1" x14ac:dyDescent="0.4">
      <c r="A1685" s="13" t="str">
        <f>IF(B1685="","",COUNT($A$9:A1684)+1)</f>
        <v/>
      </c>
      <c r="B1685" s="16"/>
      <c r="C1685" s="16"/>
      <c r="D1685" s="18" t="str">
        <f t="shared" si="261"/>
        <v/>
      </c>
      <c r="E1685" s="16" t="str">
        <f t="shared" si="262"/>
        <v/>
      </c>
      <c r="F1685" s="16" t="str">
        <f t="shared" si="263"/>
        <v/>
      </c>
      <c r="G1685" s="16" t="str">
        <f t="shared" si="264"/>
        <v/>
      </c>
      <c r="H1685" s="15" t="str">
        <f t="shared" si="265"/>
        <v/>
      </c>
      <c r="I1685" s="15" t="str">
        <f t="shared" si="266"/>
        <v/>
      </c>
      <c r="J1685" s="15" t="str">
        <f t="shared" si="267"/>
        <v/>
      </c>
      <c r="K1685" s="28"/>
      <c r="L1685" s="13" t="str">
        <f t="shared" si="268"/>
        <v/>
      </c>
      <c r="M1685" s="27" t="str">
        <f t="shared" si="269"/>
        <v/>
      </c>
      <c r="N1685" s="26" t="str">
        <f t="array" ref="N1685">IF($L1685="","",INDEX($B$10:$B$500,SMALL(IF($D$10:$D$500=$M1685,ROW($10:$500)-9),COUNTIF($M$9:$M1684,$M1685)+1)))</f>
        <v/>
      </c>
      <c r="O1685" s="28"/>
      <c r="P1685" s="13" t="str">
        <f t="shared" si="270"/>
        <v/>
      </c>
      <c r="Q1685" s="27" t="str">
        <f t="shared" si="271"/>
        <v/>
      </c>
      <c r="R1685" s="26" t="str">
        <f t="array" ref="R1685">IF($P1685="","",INDEX($B$10:$B$500,SMALL(IF($D$10:$D$500=$Q1685,ROW($10:$500)-9),COUNTIF($Q$9:$Q1684,$Q1685)+1)))</f>
        <v/>
      </c>
    </row>
    <row r="1686" spans="1:18" ht="26.25" thickTop="1" thickBot="1" x14ac:dyDescent="0.4">
      <c r="A1686" s="13" t="str">
        <f>IF(B1686="","",COUNT($A$9:A1685)+1)</f>
        <v/>
      </c>
      <c r="B1686" s="16"/>
      <c r="C1686" s="16"/>
      <c r="D1686" s="18" t="str">
        <f t="shared" si="261"/>
        <v/>
      </c>
      <c r="E1686" s="16" t="str">
        <f t="shared" si="262"/>
        <v/>
      </c>
      <c r="F1686" s="16" t="str">
        <f t="shared" si="263"/>
        <v/>
      </c>
      <c r="G1686" s="16" t="str">
        <f t="shared" si="264"/>
        <v/>
      </c>
      <c r="H1686" s="15" t="str">
        <f t="shared" si="265"/>
        <v/>
      </c>
      <c r="I1686" s="15" t="str">
        <f t="shared" si="266"/>
        <v/>
      </c>
      <c r="J1686" s="15" t="str">
        <f t="shared" si="267"/>
        <v/>
      </c>
      <c r="K1686" s="28"/>
      <c r="L1686" s="13" t="str">
        <f t="shared" si="268"/>
        <v/>
      </c>
      <c r="M1686" s="27" t="str">
        <f t="shared" si="269"/>
        <v/>
      </c>
      <c r="N1686" s="26" t="str">
        <f t="array" ref="N1686">IF($L1686="","",INDEX($B$10:$B$500,SMALL(IF($D$10:$D$500=$M1686,ROW($10:$500)-9),COUNTIF($M$9:$M1685,$M1686)+1)))</f>
        <v/>
      </c>
      <c r="O1686" s="28"/>
      <c r="P1686" s="13" t="str">
        <f t="shared" si="270"/>
        <v/>
      </c>
      <c r="Q1686" s="27" t="str">
        <f t="shared" si="271"/>
        <v/>
      </c>
      <c r="R1686" s="26" t="str">
        <f t="array" ref="R1686">IF($P1686="","",INDEX($B$10:$B$500,SMALL(IF($D$10:$D$500=$Q1686,ROW($10:$500)-9),COUNTIF($Q$9:$Q1685,$Q1686)+1)))</f>
        <v/>
      </c>
    </row>
    <row r="1687" spans="1:18" ht="26.25" thickTop="1" thickBot="1" x14ac:dyDescent="0.4">
      <c r="A1687" s="13" t="str">
        <f>IF(B1687="","",COUNT($A$9:A1686)+1)</f>
        <v/>
      </c>
      <c r="B1687" s="16"/>
      <c r="C1687" s="16"/>
      <c r="D1687" s="18" t="str">
        <f t="shared" si="261"/>
        <v/>
      </c>
      <c r="E1687" s="16" t="str">
        <f t="shared" si="262"/>
        <v/>
      </c>
      <c r="F1687" s="16" t="str">
        <f t="shared" si="263"/>
        <v/>
      </c>
      <c r="G1687" s="16" t="str">
        <f t="shared" si="264"/>
        <v/>
      </c>
      <c r="H1687" s="15" t="str">
        <f t="shared" si="265"/>
        <v/>
      </c>
      <c r="I1687" s="15" t="str">
        <f t="shared" si="266"/>
        <v/>
      </c>
      <c r="J1687" s="15" t="str">
        <f t="shared" si="267"/>
        <v/>
      </c>
      <c r="K1687" s="28"/>
      <c r="L1687" s="13" t="str">
        <f t="shared" si="268"/>
        <v/>
      </c>
      <c r="M1687" s="27" t="str">
        <f t="shared" si="269"/>
        <v/>
      </c>
      <c r="N1687" s="26" t="str">
        <f t="array" ref="N1687">IF($L1687="","",INDEX($B$10:$B$500,SMALL(IF($D$10:$D$500=$M1687,ROW($10:$500)-9),COUNTIF($M$9:$M1686,$M1687)+1)))</f>
        <v/>
      </c>
      <c r="O1687" s="28"/>
      <c r="P1687" s="13" t="str">
        <f t="shared" si="270"/>
        <v/>
      </c>
      <c r="Q1687" s="27" t="str">
        <f t="shared" si="271"/>
        <v/>
      </c>
      <c r="R1687" s="26" t="str">
        <f t="array" ref="R1687">IF($P1687="","",INDEX($B$10:$B$500,SMALL(IF($D$10:$D$500=$Q1687,ROW($10:$500)-9),COUNTIF($Q$9:$Q1686,$Q1687)+1)))</f>
        <v/>
      </c>
    </row>
    <row r="1688" spans="1:18" ht="26.25" thickTop="1" thickBot="1" x14ac:dyDescent="0.4">
      <c r="A1688" s="13" t="str">
        <f>IF(B1688="","",COUNT($A$9:A1687)+1)</f>
        <v/>
      </c>
      <c r="B1688" s="16"/>
      <c r="C1688" s="16"/>
      <c r="D1688" s="18" t="str">
        <f t="shared" si="261"/>
        <v/>
      </c>
      <c r="E1688" s="16" t="str">
        <f t="shared" si="262"/>
        <v/>
      </c>
      <c r="F1688" s="16" t="str">
        <f t="shared" si="263"/>
        <v/>
      </c>
      <c r="G1688" s="16" t="str">
        <f t="shared" si="264"/>
        <v/>
      </c>
      <c r="H1688" s="15" t="str">
        <f t="shared" si="265"/>
        <v/>
      </c>
      <c r="I1688" s="15" t="str">
        <f t="shared" si="266"/>
        <v/>
      </c>
      <c r="J1688" s="15" t="str">
        <f t="shared" si="267"/>
        <v/>
      </c>
      <c r="K1688" s="28"/>
      <c r="L1688" s="13" t="str">
        <f t="shared" si="268"/>
        <v/>
      </c>
      <c r="M1688" s="27" t="str">
        <f t="shared" si="269"/>
        <v/>
      </c>
      <c r="N1688" s="26" t="str">
        <f t="array" ref="N1688">IF($L1688="","",INDEX($B$10:$B$500,SMALL(IF($D$10:$D$500=$M1688,ROW($10:$500)-9),COUNTIF($M$9:$M1687,$M1688)+1)))</f>
        <v/>
      </c>
      <c r="O1688" s="28"/>
      <c r="P1688" s="13" t="str">
        <f t="shared" si="270"/>
        <v/>
      </c>
      <c r="Q1688" s="27" t="str">
        <f t="shared" si="271"/>
        <v/>
      </c>
      <c r="R1688" s="26" t="str">
        <f t="array" ref="R1688">IF($P1688="","",INDEX($B$10:$B$500,SMALL(IF($D$10:$D$500=$Q1688,ROW($10:$500)-9),COUNTIF($Q$9:$Q1687,$Q1688)+1)))</f>
        <v/>
      </c>
    </row>
    <row r="1689" spans="1:18" ht="26.25" thickTop="1" thickBot="1" x14ac:dyDescent="0.4">
      <c r="A1689" s="13" t="str">
        <f>IF(B1689="","",COUNT($A$9:A1688)+1)</f>
        <v/>
      </c>
      <c r="B1689" s="16"/>
      <c r="C1689" s="16"/>
      <c r="D1689" s="18" t="str">
        <f t="shared" si="261"/>
        <v/>
      </c>
      <c r="E1689" s="16" t="str">
        <f t="shared" si="262"/>
        <v/>
      </c>
      <c r="F1689" s="16" t="str">
        <f t="shared" si="263"/>
        <v/>
      </c>
      <c r="G1689" s="16" t="str">
        <f t="shared" si="264"/>
        <v/>
      </c>
      <c r="H1689" s="15" t="str">
        <f t="shared" si="265"/>
        <v/>
      </c>
      <c r="I1689" s="15" t="str">
        <f t="shared" si="266"/>
        <v/>
      </c>
      <c r="J1689" s="15" t="str">
        <f t="shared" si="267"/>
        <v/>
      </c>
      <c r="K1689" s="28"/>
      <c r="L1689" s="13" t="str">
        <f t="shared" si="268"/>
        <v/>
      </c>
      <c r="M1689" s="27" t="str">
        <f t="shared" si="269"/>
        <v/>
      </c>
      <c r="N1689" s="26" t="str">
        <f t="array" ref="N1689">IF($L1689="","",INDEX($B$10:$B$500,SMALL(IF($D$10:$D$500=$M1689,ROW($10:$500)-9),COUNTIF($M$9:$M1688,$M1689)+1)))</f>
        <v/>
      </c>
      <c r="O1689" s="28"/>
      <c r="P1689" s="13" t="str">
        <f t="shared" si="270"/>
        <v/>
      </c>
      <c r="Q1689" s="27" t="str">
        <f t="shared" si="271"/>
        <v/>
      </c>
      <c r="R1689" s="26" t="str">
        <f t="array" ref="R1689">IF($P1689="","",INDEX($B$10:$B$500,SMALL(IF($D$10:$D$500=$Q1689,ROW($10:$500)-9),COUNTIF($Q$9:$Q1688,$Q1689)+1)))</f>
        <v/>
      </c>
    </row>
    <row r="1690" spans="1:18" ht="26.25" thickTop="1" thickBot="1" x14ac:dyDescent="0.4">
      <c r="A1690" s="13" t="str">
        <f>IF(B1690="","",COUNT($A$9:A1689)+1)</f>
        <v/>
      </c>
      <c r="B1690" s="16"/>
      <c r="C1690" s="16"/>
      <c r="D1690" s="18" t="str">
        <f t="shared" si="261"/>
        <v/>
      </c>
      <c r="E1690" s="16" t="str">
        <f t="shared" si="262"/>
        <v/>
      </c>
      <c r="F1690" s="16" t="str">
        <f t="shared" si="263"/>
        <v/>
      </c>
      <c r="G1690" s="16" t="str">
        <f t="shared" si="264"/>
        <v/>
      </c>
      <c r="H1690" s="15" t="str">
        <f t="shared" si="265"/>
        <v/>
      </c>
      <c r="I1690" s="15" t="str">
        <f t="shared" si="266"/>
        <v/>
      </c>
      <c r="J1690" s="15" t="str">
        <f t="shared" si="267"/>
        <v/>
      </c>
      <c r="K1690" s="28"/>
      <c r="L1690" s="13" t="str">
        <f t="shared" si="268"/>
        <v/>
      </c>
      <c r="M1690" s="27" t="str">
        <f t="shared" si="269"/>
        <v/>
      </c>
      <c r="N1690" s="26" t="str">
        <f t="array" ref="N1690">IF($L1690="","",INDEX($B$10:$B$500,SMALL(IF($D$10:$D$500=$M1690,ROW($10:$500)-9),COUNTIF($M$9:$M1689,$M1690)+1)))</f>
        <v/>
      </c>
      <c r="O1690" s="28"/>
      <c r="P1690" s="13" t="str">
        <f t="shared" si="270"/>
        <v/>
      </c>
      <c r="Q1690" s="27" t="str">
        <f t="shared" si="271"/>
        <v/>
      </c>
      <c r="R1690" s="26" t="str">
        <f t="array" ref="R1690">IF($P1690="","",INDEX($B$10:$B$500,SMALL(IF($D$10:$D$500=$Q1690,ROW($10:$500)-9),COUNTIF($Q$9:$Q1689,$Q1690)+1)))</f>
        <v/>
      </c>
    </row>
    <row r="1691" spans="1:18" ht="26.25" thickTop="1" thickBot="1" x14ac:dyDescent="0.4">
      <c r="A1691" s="13" t="str">
        <f>IF(B1691="","",COUNT($A$9:A1690)+1)</f>
        <v/>
      </c>
      <c r="B1691" s="16"/>
      <c r="C1691" s="16"/>
      <c r="D1691" s="18" t="str">
        <f t="shared" si="261"/>
        <v/>
      </c>
      <c r="E1691" s="16" t="str">
        <f t="shared" si="262"/>
        <v/>
      </c>
      <c r="F1691" s="16" t="str">
        <f t="shared" si="263"/>
        <v/>
      </c>
      <c r="G1691" s="16" t="str">
        <f t="shared" si="264"/>
        <v/>
      </c>
      <c r="H1691" s="15" t="str">
        <f t="shared" si="265"/>
        <v/>
      </c>
      <c r="I1691" s="15" t="str">
        <f t="shared" si="266"/>
        <v/>
      </c>
      <c r="J1691" s="15" t="str">
        <f t="shared" si="267"/>
        <v/>
      </c>
      <c r="K1691" s="28"/>
      <c r="L1691" s="13" t="str">
        <f t="shared" si="268"/>
        <v/>
      </c>
      <c r="M1691" s="27" t="str">
        <f t="shared" si="269"/>
        <v/>
      </c>
      <c r="N1691" s="26" t="str">
        <f t="array" ref="N1691">IF($L1691="","",INDEX($B$10:$B$500,SMALL(IF($D$10:$D$500=$M1691,ROW($10:$500)-9),COUNTIF($M$9:$M1690,$M1691)+1)))</f>
        <v/>
      </c>
      <c r="O1691" s="28"/>
      <c r="P1691" s="13" t="str">
        <f t="shared" si="270"/>
        <v/>
      </c>
      <c r="Q1691" s="27" t="str">
        <f t="shared" si="271"/>
        <v/>
      </c>
      <c r="R1691" s="26" t="str">
        <f t="array" ref="R1691">IF($P1691="","",INDEX($B$10:$B$500,SMALL(IF($D$10:$D$500=$Q1691,ROW($10:$500)-9),COUNTIF($Q$9:$Q1690,$Q1691)+1)))</f>
        <v/>
      </c>
    </row>
    <row r="1692" spans="1:18" ht="26.25" thickTop="1" thickBot="1" x14ac:dyDescent="0.4">
      <c r="A1692" s="13" t="str">
        <f>IF(B1692="","",COUNT($A$9:A1691)+1)</f>
        <v/>
      </c>
      <c r="B1692" s="16"/>
      <c r="C1692" s="16"/>
      <c r="D1692" s="18" t="str">
        <f t="shared" si="261"/>
        <v/>
      </c>
      <c r="E1692" s="16" t="str">
        <f t="shared" si="262"/>
        <v/>
      </c>
      <c r="F1692" s="16" t="str">
        <f t="shared" si="263"/>
        <v/>
      </c>
      <c r="G1692" s="16" t="str">
        <f t="shared" si="264"/>
        <v/>
      </c>
      <c r="H1692" s="15" t="str">
        <f t="shared" si="265"/>
        <v/>
      </c>
      <c r="I1692" s="15" t="str">
        <f t="shared" si="266"/>
        <v/>
      </c>
      <c r="J1692" s="15" t="str">
        <f t="shared" si="267"/>
        <v/>
      </c>
      <c r="K1692" s="28"/>
      <c r="L1692" s="13" t="str">
        <f t="shared" si="268"/>
        <v/>
      </c>
      <c r="M1692" s="27" t="str">
        <f t="shared" si="269"/>
        <v/>
      </c>
      <c r="N1692" s="26" t="str">
        <f t="array" ref="N1692">IF($L1692="","",INDEX($B$10:$B$500,SMALL(IF($D$10:$D$500=$M1692,ROW($10:$500)-9),COUNTIF($M$9:$M1691,$M1692)+1)))</f>
        <v/>
      </c>
      <c r="O1692" s="28"/>
      <c r="P1692" s="13" t="str">
        <f t="shared" si="270"/>
        <v/>
      </c>
      <c r="Q1692" s="27" t="str">
        <f t="shared" si="271"/>
        <v/>
      </c>
      <c r="R1692" s="26" t="str">
        <f t="array" ref="R1692">IF($P1692="","",INDEX($B$10:$B$500,SMALL(IF($D$10:$D$500=$Q1692,ROW($10:$500)-9),COUNTIF($Q$9:$Q1691,$Q1692)+1)))</f>
        <v/>
      </c>
    </row>
    <row r="1693" spans="1:18" ht="26.25" thickTop="1" thickBot="1" x14ac:dyDescent="0.4">
      <c r="A1693" s="13" t="str">
        <f>IF(B1693="","",COUNT($A$9:A1692)+1)</f>
        <v/>
      </c>
      <c r="B1693" s="16"/>
      <c r="C1693" s="16"/>
      <c r="D1693" s="18" t="str">
        <f t="shared" si="261"/>
        <v/>
      </c>
      <c r="E1693" s="16" t="str">
        <f t="shared" si="262"/>
        <v/>
      </c>
      <c r="F1693" s="16" t="str">
        <f t="shared" si="263"/>
        <v/>
      </c>
      <c r="G1693" s="16" t="str">
        <f t="shared" si="264"/>
        <v/>
      </c>
      <c r="H1693" s="15" t="str">
        <f t="shared" si="265"/>
        <v/>
      </c>
      <c r="I1693" s="15" t="str">
        <f t="shared" si="266"/>
        <v/>
      </c>
      <c r="J1693" s="15" t="str">
        <f t="shared" si="267"/>
        <v/>
      </c>
      <c r="K1693" s="28"/>
      <c r="L1693" s="13" t="str">
        <f t="shared" si="268"/>
        <v/>
      </c>
      <c r="M1693" s="27" t="str">
        <f t="shared" si="269"/>
        <v/>
      </c>
      <c r="N1693" s="26" t="str">
        <f t="array" ref="N1693">IF($L1693="","",INDEX($B$10:$B$500,SMALL(IF($D$10:$D$500=$M1693,ROW($10:$500)-9),COUNTIF($M$9:$M1692,$M1693)+1)))</f>
        <v/>
      </c>
      <c r="O1693" s="28"/>
      <c r="P1693" s="13" t="str">
        <f t="shared" si="270"/>
        <v/>
      </c>
      <c r="Q1693" s="27" t="str">
        <f t="shared" si="271"/>
        <v/>
      </c>
      <c r="R1693" s="26" t="str">
        <f t="array" ref="R1693">IF($P1693="","",INDEX($B$10:$B$500,SMALL(IF($D$10:$D$500=$Q1693,ROW($10:$500)-9),COUNTIF($Q$9:$Q1692,$Q1693)+1)))</f>
        <v/>
      </c>
    </row>
    <row r="1694" spans="1:18" ht="26.25" thickTop="1" thickBot="1" x14ac:dyDescent="0.4">
      <c r="A1694" s="13" t="str">
        <f>IF(B1694="","",COUNT($A$9:A1693)+1)</f>
        <v/>
      </c>
      <c r="B1694" s="16"/>
      <c r="C1694" s="16"/>
      <c r="D1694" s="18" t="str">
        <f t="shared" si="261"/>
        <v/>
      </c>
      <c r="E1694" s="16" t="str">
        <f t="shared" si="262"/>
        <v/>
      </c>
      <c r="F1694" s="16" t="str">
        <f t="shared" si="263"/>
        <v/>
      </c>
      <c r="G1694" s="16" t="str">
        <f t="shared" si="264"/>
        <v/>
      </c>
      <c r="H1694" s="15" t="str">
        <f t="shared" si="265"/>
        <v/>
      </c>
      <c r="I1694" s="15" t="str">
        <f t="shared" si="266"/>
        <v/>
      </c>
      <c r="J1694" s="15" t="str">
        <f t="shared" si="267"/>
        <v/>
      </c>
      <c r="K1694" s="28"/>
      <c r="L1694" s="13" t="str">
        <f t="shared" si="268"/>
        <v/>
      </c>
      <c r="M1694" s="27" t="str">
        <f t="shared" si="269"/>
        <v/>
      </c>
      <c r="N1694" s="26" t="str">
        <f t="array" ref="N1694">IF($L1694="","",INDEX($B$10:$B$500,SMALL(IF($D$10:$D$500=$M1694,ROW($10:$500)-9),COUNTIF($M$9:$M1693,$M1694)+1)))</f>
        <v/>
      </c>
      <c r="O1694" s="28"/>
      <c r="P1694" s="13" t="str">
        <f t="shared" si="270"/>
        <v/>
      </c>
      <c r="Q1694" s="27" t="str">
        <f t="shared" si="271"/>
        <v/>
      </c>
      <c r="R1694" s="26" t="str">
        <f t="array" ref="R1694">IF($P1694="","",INDEX($B$10:$B$500,SMALL(IF($D$10:$D$500=$Q1694,ROW($10:$500)-9),COUNTIF($Q$9:$Q1693,$Q1694)+1)))</f>
        <v/>
      </c>
    </row>
    <row r="1695" spans="1:18" ht="26.25" thickTop="1" thickBot="1" x14ac:dyDescent="0.4">
      <c r="A1695" s="13" t="str">
        <f>IF(B1695="","",COUNT($A$9:A1694)+1)</f>
        <v/>
      </c>
      <c r="B1695" s="16"/>
      <c r="C1695" s="16"/>
      <c r="D1695" s="18" t="str">
        <f t="shared" si="261"/>
        <v/>
      </c>
      <c r="E1695" s="16" t="str">
        <f t="shared" si="262"/>
        <v/>
      </c>
      <c r="F1695" s="16" t="str">
        <f t="shared" si="263"/>
        <v/>
      </c>
      <c r="G1695" s="16" t="str">
        <f t="shared" si="264"/>
        <v/>
      </c>
      <c r="H1695" s="15" t="str">
        <f t="shared" si="265"/>
        <v/>
      </c>
      <c r="I1695" s="15" t="str">
        <f t="shared" si="266"/>
        <v/>
      </c>
      <c r="J1695" s="15" t="str">
        <f t="shared" si="267"/>
        <v/>
      </c>
      <c r="K1695" s="28"/>
      <c r="L1695" s="13" t="str">
        <f t="shared" si="268"/>
        <v/>
      </c>
      <c r="M1695" s="27" t="str">
        <f t="shared" si="269"/>
        <v/>
      </c>
      <c r="N1695" s="26" t="str">
        <f t="array" ref="N1695">IF($L1695="","",INDEX($B$10:$B$500,SMALL(IF($D$10:$D$500=$M1695,ROW($10:$500)-9),COUNTIF($M$9:$M1694,$M1695)+1)))</f>
        <v/>
      </c>
      <c r="O1695" s="28"/>
      <c r="P1695" s="13" t="str">
        <f t="shared" si="270"/>
        <v/>
      </c>
      <c r="Q1695" s="27" t="str">
        <f t="shared" si="271"/>
        <v/>
      </c>
      <c r="R1695" s="26" t="str">
        <f t="array" ref="R1695">IF($P1695="","",INDEX($B$10:$B$500,SMALL(IF($D$10:$D$500=$Q1695,ROW($10:$500)-9),COUNTIF($Q$9:$Q1694,$Q1695)+1)))</f>
        <v/>
      </c>
    </row>
    <row r="1696" spans="1:18" ht="26.25" thickTop="1" thickBot="1" x14ac:dyDescent="0.4">
      <c r="A1696" s="13" t="str">
        <f>IF(B1696="","",COUNT($A$9:A1695)+1)</f>
        <v/>
      </c>
      <c r="B1696" s="16"/>
      <c r="C1696" s="16"/>
      <c r="D1696" s="18" t="str">
        <f t="shared" si="261"/>
        <v/>
      </c>
      <c r="E1696" s="16" t="str">
        <f t="shared" si="262"/>
        <v/>
      </c>
      <c r="F1696" s="16" t="str">
        <f t="shared" si="263"/>
        <v/>
      </c>
      <c r="G1696" s="16" t="str">
        <f t="shared" si="264"/>
        <v/>
      </c>
      <c r="H1696" s="15" t="str">
        <f t="shared" si="265"/>
        <v/>
      </c>
      <c r="I1696" s="15" t="str">
        <f t="shared" si="266"/>
        <v/>
      </c>
      <c r="J1696" s="15" t="str">
        <f t="shared" si="267"/>
        <v/>
      </c>
      <c r="K1696" s="28"/>
      <c r="L1696" s="13" t="str">
        <f t="shared" si="268"/>
        <v/>
      </c>
      <c r="M1696" s="27" t="str">
        <f t="shared" si="269"/>
        <v/>
      </c>
      <c r="N1696" s="26" t="str">
        <f t="array" ref="N1696">IF($L1696="","",INDEX($B$10:$B$500,SMALL(IF($D$10:$D$500=$M1696,ROW($10:$500)-9),COUNTIF($M$9:$M1695,$M1696)+1)))</f>
        <v/>
      </c>
      <c r="O1696" s="28"/>
      <c r="P1696" s="13" t="str">
        <f t="shared" si="270"/>
        <v/>
      </c>
      <c r="Q1696" s="27" t="str">
        <f t="shared" si="271"/>
        <v/>
      </c>
      <c r="R1696" s="26" t="str">
        <f t="array" ref="R1696">IF($P1696="","",INDEX($B$10:$B$500,SMALL(IF($D$10:$D$500=$Q1696,ROW($10:$500)-9),COUNTIF($Q$9:$Q1695,$Q1696)+1)))</f>
        <v/>
      </c>
    </row>
    <row r="1697" spans="1:18" ht="26.25" thickTop="1" thickBot="1" x14ac:dyDescent="0.4">
      <c r="A1697" s="13" t="str">
        <f>IF(B1697="","",COUNT($A$9:A1696)+1)</f>
        <v/>
      </c>
      <c r="B1697" s="16"/>
      <c r="C1697" s="16"/>
      <c r="D1697" s="18" t="str">
        <f t="shared" ref="D1697:D1760" si="272">IF(C1697="","",DATE(IF(LEFT($C1697,1)="2",MID($C1697,2,2),"20"&amp;MID($C1697,2,2)),MID($C1697,4,2),MID($C1697,6,2)))</f>
        <v/>
      </c>
      <c r="E1697" s="16" t="str">
        <f t="shared" ref="E1697:E1760" si="273">IF(D1697="","",DAY(D1697))</f>
        <v/>
      </c>
      <c r="F1697" s="16" t="str">
        <f t="shared" ref="F1697:F1760" si="274">IF(D1697="","",MONTH(D1697))</f>
        <v/>
      </c>
      <c r="G1697" s="16" t="str">
        <f t="shared" ref="G1697:G1760" si="275">IF(D1697="","",YEAR(D1697))</f>
        <v/>
      </c>
      <c r="H1697" s="15" t="str">
        <f t="shared" ref="H1697:H1760" si="276">IF(ISNUMBER(E1697),DATEDIF((DATE(G1697,F1697,E1697)),(DATE("2012","10","1")),"MD"),"")</f>
        <v/>
      </c>
      <c r="I1697" s="15" t="str">
        <f t="shared" ref="I1697:I1760" si="277">IF(ISNUMBER(F1697),DATEDIF((DATE(G1697,F1697,E1697)),(DATE("2012","10","1")),"YM"),"")</f>
        <v/>
      </c>
      <c r="J1697" s="15" t="str">
        <f t="shared" ref="J1697:J1760" si="278">IF(ISNUMBER(G1697),DATEDIF((DATE(G1697,F1697,E1697)),(DATE("2012","10","1")),"Y"),"")</f>
        <v/>
      </c>
      <c r="K1697" s="28"/>
      <c r="L1697" s="13" t="str">
        <f t="shared" si="268"/>
        <v/>
      </c>
      <c r="M1697" s="27" t="str">
        <f t="shared" si="269"/>
        <v/>
      </c>
      <c r="N1697" s="26" t="str">
        <f t="array" ref="N1697">IF($L1697="","",INDEX($B$10:$B$500,SMALL(IF($D$10:$D$500=$M1697,ROW($10:$500)-9),COUNTIF($M$9:$M1696,$M1697)+1)))</f>
        <v/>
      </c>
      <c r="O1697" s="28"/>
      <c r="P1697" s="13" t="str">
        <f t="shared" si="270"/>
        <v/>
      </c>
      <c r="Q1697" s="27" t="str">
        <f t="shared" si="271"/>
        <v/>
      </c>
      <c r="R1697" s="26" t="str">
        <f t="array" ref="R1697">IF($P1697="","",INDEX($B$10:$B$500,SMALL(IF($D$10:$D$500=$Q1697,ROW($10:$500)-9),COUNTIF($Q$9:$Q1696,$Q1697)+1)))</f>
        <v/>
      </c>
    </row>
    <row r="1698" spans="1:18" ht="26.25" thickTop="1" thickBot="1" x14ac:dyDescent="0.4">
      <c r="A1698" s="13" t="str">
        <f>IF(B1698="","",COUNT($A$9:A1697)+1)</f>
        <v/>
      </c>
      <c r="B1698" s="16"/>
      <c r="C1698" s="16"/>
      <c r="D1698" s="18" t="str">
        <f t="shared" si="272"/>
        <v/>
      </c>
      <c r="E1698" s="16" t="str">
        <f t="shared" si="273"/>
        <v/>
      </c>
      <c r="F1698" s="16" t="str">
        <f t="shared" si="274"/>
        <v/>
      </c>
      <c r="G1698" s="16" t="str">
        <f t="shared" si="275"/>
        <v/>
      </c>
      <c r="H1698" s="15" t="str">
        <f t="shared" si="276"/>
        <v/>
      </c>
      <c r="I1698" s="15" t="str">
        <f t="shared" si="277"/>
        <v/>
      </c>
      <c r="J1698" s="15" t="str">
        <f t="shared" si="278"/>
        <v/>
      </c>
      <c r="K1698" s="28"/>
      <c r="L1698" s="13" t="str">
        <f t="shared" si="268"/>
        <v/>
      </c>
      <c r="M1698" s="27" t="str">
        <f t="shared" si="269"/>
        <v/>
      </c>
      <c r="N1698" s="26" t="str">
        <f t="array" ref="N1698">IF($L1698="","",INDEX($B$10:$B$500,SMALL(IF($D$10:$D$500=$M1698,ROW($10:$500)-9),COUNTIF($M$9:$M1697,$M1698)+1)))</f>
        <v/>
      </c>
      <c r="O1698" s="28"/>
      <c r="P1698" s="13" t="str">
        <f t="shared" si="270"/>
        <v/>
      </c>
      <c r="Q1698" s="27" t="str">
        <f t="shared" si="271"/>
        <v/>
      </c>
      <c r="R1698" s="26" t="str">
        <f t="array" ref="R1698">IF($P1698="","",INDEX($B$10:$B$500,SMALL(IF($D$10:$D$500=$Q1698,ROW($10:$500)-9),COUNTIF($Q$9:$Q1697,$Q1698)+1)))</f>
        <v/>
      </c>
    </row>
    <row r="1699" spans="1:18" ht="26.25" thickTop="1" thickBot="1" x14ac:dyDescent="0.4">
      <c r="A1699" s="13" t="str">
        <f>IF(B1699="","",COUNT($A$9:A1698)+1)</f>
        <v/>
      </c>
      <c r="B1699" s="16"/>
      <c r="C1699" s="16"/>
      <c r="D1699" s="18" t="str">
        <f t="shared" si="272"/>
        <v/>
      </c>
      <c r="E1699" s="16" t="str">
        <f t="shared" si="273"/>
        <v/>
      </c>
      <c r="F1699" s="16" t="str">
        <f t="shared" si="274"/>
        <v/>
      </c>
      <c r="G1699" s="16" t="str">
        <f t="shared" si="275"/>
        <v/>
      </c>
      <c r="H1699" s="15" t="str">
        <f t="shared" si="276"/>
        <v/>
      </c>
      <c r="I1699" s="15" t="str">
        <f t="shared" si="277"/>
        <v/>
      </c>
      <c r="J1699" s="15" t="str">
        <f t="shared" si="278"/>
        <v/>
      </c>
      <c r="K1699" s="28"/>
      <c r="L1699" s="13" t="str">
        <f t="shared" si="268"/>
        <v/>
      </c>
      <c r="M1699" s="27" t="str">
        <f t="shared" si="269"/>
        <v/>
      </c>
      <c r="N1699" s="26" t="str">
        <f t="array" ref="N1699">IF($L1699="","",INDEX($B$10:$B$500,SMALL(IF($D$10:$D$500=$M1699,ROW($10:$500)-9),COUNTIF($M$9:$M1698,$M1699)+1)))</f>
        <v/>
      </c>
      <c r="O1699" s="28"/>
      <c r="P1699" s="13" t="str">
        <f t="shared" si="270"/>
        <v/>
      </c>
      <c r="Q1699" s="27" t="str">
        <f t="shared" si="271"/>
        <v/>
      </c>
      <c r="R1699" s="26" t="str">
        <f t="array" ref="R1699">IF($P1699="","",INDEX($B$10:$B$500,SMALL(IF($D$10:$D$500=$Q1699,ROW($10:$500)-9),COUNTIF($Q$9:$Q1698,$Q1699)+1)))</f>
        <v/>
      </c>
    </row>
    <row r="1700" spans="1:18" ht="26.25" thickTop="1" thickBot="1" x14ac:dyDescent="0.4">
      <c r="A1700" s="13" t="str">
        <f>IF(B1700="","",COUNT($A$9:A1699)+1)</f>
        <v/>
      </c>
      <c r="B1700" s="16"/>
      <c r="C1700" s="16"/>
      <c r="D1700" s="18" t="str">
        <f t="shared" si="272"/>
        <v/>
      </c>
      <c r="E1700" s="16" t="str">
        <f t="shared" si="273"/>
        <v/>
      </c>
      <c r="F1700" s="16" t="str">
        <f t="shared" si="274"/>
        <v/>
      </c>
      <c r="G1700" s="16" t="str">
        <f t="shared" si="275"/>
        <v/>
      </c>
      <c r="H1700" s="15" t="str">
        <f t="shared" si="276"/>
        <v/>
      </c>
      <c r="I1700" s="15" t="str">
        <f t="shared" si="277"/>
        <v/>
      </c>
      <c r="J1700" s="15" t="str">
        <f t="shared" si="278"/>
        <v/>
      </c>
      <c r="K1700" s="28"/>
      <c r="L1700" s="13" t="str">
        <f t="shared" si="268"/>
        <v/>
      </c>
      <c r="M1700" s="27" t="str">
        <f t="shared" si="269"/>
        <v/>
      </c>
      <c r="N1700" s="26" t="str">
        <f t="array" ref="N1700">IF($L1700="","",INDEX($B$10:$B$500,SMALL(IF($D$10:$D$500=$M1700,ROW($10:$500)-9),COUNTIF($M$9:$M1699,$M1700)+1)))</f>
        <v/>
      </c>
      <c r="O1700" s="28"/>
      <c r="P1700" s="13" t="str">
        <f t="shared" si="270"/>
        <v/>
      </c>
      <c r="Q1700" s="27" t="str">
        <f t="shared" si="271"/>
        <v/>
      </c>
      <c r="R1700" s="26" t="str">
        <f t="array" ref="R1700">IF($P1700="","",INDEX($B$10:$B$500,SMALL(IF($D$10:$D$500=$Q1700,ROW($10:$500)-9),COUNTIF($Q$9:$Q1699,$Q1700)+1)))</f>
        <v/>
      </c>
    </row>
    <row r="1701" spans="1:18" ht="26.25" thickTop="1" thickBot="1" x14ac:dyDescent="0.4">
      <c r="A1701" s="13" t="str">
        <f>IF(B1701="","",COUNT($A$9:A1700)+1)</f>
        <v/>
      </c>
      <c r="B1701" s="16"/>
      <c r="C1701" s="16"/>
      <c r="D1701" s="18" t="str">
        <f t="shared" si="272"/>
        <v/>
      </c>
      <c r="E1701" s="16" t="str">
        <f t="shared" si="273"/>
        <v/>
      </c>
      <c r="F1701" s="16" t="str">
        <f t="shared" si="274"/>
        <v/>
      </c>
      <c r="G1701" s="16" t="str">
        <f t="shared" si="275"/>
        <v/>
      </c>
      <c r="H1701" s="15" t="str">
        <f t="shared" si="276"/>
        <v/>
      </c>
      <c r="I1701" s="15" t="str">
        <f t="shared" si="277"/>
        <v/>
      </c>
      <c r="J1701" s="15" t="str">
        <f t="shared" si="278"/>
        <v/>
      </c>
      <c r="K1701" s="28"/>
      <c r="L1701" s="13" t="str">
        <f t="shared" si="268"/>
        <v/>
      </c>
      <c r="M1701" s="27" t="str">
        <f t="shared" si="269"/>
        <v/>
      </c>
      <c r="N1701" s="26" t="str">
        <f t="array" ref="N1701">IF($L1701="","",INDEX($B$10:$B$500,SMALL(IF($D$10:$D$500=$M1701,ROW($10:$500)-9),COUNTIF($M$9:$M1700,$M1701)+1)))</f>
        <v/>
      </c>
      <c r="O1701" s="28"/>
      <c r="P1701" s="13" t="str">
        <f t="shared" si="270"/>
        <v/>
      </c>
      <c r="Q1701" s="27" t="str">
        <f t="shared" si="271"/>
        <v/>
      </c>
      <c r="R1701" s="26" t="str">
        <f t="array" ref="R1701">IF($P1701="","",INDEX($B$10:$B$500,SMALL(IF($D$10:$D$500=$Q1701,ROW($10:$500)-9),COUNTIF($Q$9:$Q1700,$Q1701)+1)))</f>
        <v/>
      </c>
    </row>
    <row r="1702" spans="1:18" ht="26.25" thickTop="1" thickBot="1" x14ac:dyDescent="0.4">
      <c r="A1702" s="13" t="str">
        <f>IF(B1702="","",COUNT($A$9:A1701)+1)</f>
        <v/>
      </c>
      <c r="B1702" s="16"/>
      <c r="C1702" s="16"/>
      <c r="D1702" s="18" t="str">
        <f t="shared" si="272"/>
        <v/>
      </c>
      <c r="E1702" s="16" t="str">
        <f t="shared" si="273"/>
        <v/>
      </c>
      <c r="F1702" s="16" t="str">
        <f t="shared" si="274"/>
        <v/>
      </c>
      <c r="G1702" s="16" t="str">
        <f t="shared" si="275"/>
        <v/>
      </c>
      <c r="H1702" s="15" t="str">
        <f t="shared" si="276"/>
        <v/>
      </c>
      <c r="I1702" s="15" t="str">
        <f t="shared" si="277"/>
        <v/>
      </c>
      <c r="J1702" s="15" t="str">
        <f t="shared" si="278"/>
        <v/>
      </c>
      <c r="K1702" s="28"/>
      <c r="L1702" s="13" t="str">
        <f t="shared" si="268"/>
        <v/>
      </c>
      <c r="M1702" s="27" t="str">
        <f t="shared" si="269"/>
        <v/>
      </c>
      <c r="N1702" s="26" t="str">
        <f t="array" ref="N1702">IF($L1702="","",INDEX($B$10:$B$500,SMALL(IF($D$10:$D$500=$M1702,ROW($10:$500)-9),COUNTIF($M$9:$M1701,$M1702)+1)))</f>
        <v/>
      </c>
      <c r="O1702" s="28"/>
      <c r="P1702" s="13" t="str">
        <f t="shared" si="270"/>
        <v/>
      </c>
      <c r="Q1702" s="27" t="str">
        <f t="shared" si="271"/>
        <v/>
      </c>
      <c r="R1702" s="26" t="str">
        <f t="array" ref="R1702">IF($P1702="","",INDEX($B$10:$B$500,SMALL(IF($D$10:$D$500=$Q1702,ROW($10:$500)-9),COUNTIF($Q$9:$Q1701,$Q1702)+1)))</f>
        <v/>
      </c>
    </row>
    <row r="1703" spans="1:18" ht="26.25" thickTop="1" thickBot="1" x14ac:dyDescent="0.4">
      <c r="A1703" s="13" t="str">
        <f>IF(B1703="","",COUNT($A$9:A1702)+1)</f>
        <v/>
      </c>
      <c r="B1703" s="16"/>
      <c r="C1703" s="16"/>
      <c r="D1703" s="18" t="str">
        <f t="shared" si="272"/>
        <v/>
      </c>
      <c r="E1703" s="16" t="str">
        <f t="shared" si="273"/>
        <v/>
      </c>
      <c r="F1703" s="16" t="str">
        <f t="shared" si="274"/>
        <v/>
      </c>
      <c r="G1703" s="16" t="str">
        <f t="shared" si="275"/>
        <v/>
      </c>
      <c r="H1703" s="15" t="str">
        <f t="shared" si="276"/>
        <v/>
      </c>
      <c r="I1703" s="15" t="str">
        <f t="shared" si="277"/>
        <v/>
      </c>
      <c r="J1703" s="15" t="str">
        <f t="shared" si="278"/>
        <v/>
      </c>
      <c r="K1703" s="28"/>
      <c r="L1703" s="13" t="str">
        <f t="shared" si="268"/>
        <v/>
      </c>
      <c r="M1703" s="27" t="str">
        <f t="shared" si="269"/>
        <v/>
      </c>
      <c r="N1703" s="26" t="str">
        <f t="array" ref="N1703">IF($L1703="","",INDEX($B$10:$B$500,SMALL(IF($D$10:$D$500=$M1703,ROW($10:$500)-9),COUNTIF($M$9:$M1702,$M1703)+1)))</f>
        <v/>
      </c>
      <c r="O1703" s="28"/>
      <c r="P1703" s="13" t="str">
        <f t="shared" si="270"/>
        <v/>
      </c>
      <c r="Q1703" s="27" t="str">
        <f t="shared" si="271"/>
        <v/>
      </c>
      <c r="R1703" s="26" t="str">
        <f t="array" ref="R1703">IF($P1703="","",INDEX($B$10:$B$500,SMALL(IF($D$10:$D$500=$Q1703,ROW($10:$500)-9),COUNTIF($Q$9:$Q1702,$Q1703)+1)))</f>
        <v/>
      </c>
    </row>
    <row r="1704" spans="1:18" ht="26.25" thickTop="1" thickBot="1" x14ac:dyDescent="0.4">
      <c r="A1704" s="13" t="str">
        <f>IF(B1704="","",COUNT($A$9:A1703)+1)</f>
        <v/>
      </c>
      <c r="B1704" s="16"/>
      <c r="C1704" s="16"/>
      <c r="D1704" s="18" t="str">
        <f t="shared" si="272"/>
        <v/>
      </c>
      <c r="E1704" s="16" t="str">
        <f t="shared" si="273"/>
        <v/>
      </c>
      <c r="F1704" s="16" t="str">
        <f t="shared" si="274"/>
        <v/>
      </c>
      <c r="G1704" s="16" t="str">
        <f t="shared" si="275"/>
        <v/>
      </c>
      <c r="H1704" s="15" t="str">
        <f t="shared" si="276"/>
        <v/>
      </c>
      <c r="I1704" s="15" t="str">
        <f t="shared" si="277"/>
        <v/>
      </c>
      <c r="J1704" s="15" t="str">
        <f t="shared" si="278"/>
        <v/>
      </c>
      <c r="K1704" s="28"/>
      <c r="L1704" s="13" t="str">
        <f t="shared" si="268"/>
        <v/>
      </c>
      <c r="M1704" s="27" t="str">
        <f t="shared" si="269"/>
        <v/>
      </c>
      <c r="N1704" s="26" t="str">
        <f t="array" ref="N1704">IF($L1704="","",INDEX($B$10:$B$500,SMALL(IF($D$10:$D$500=$M1704,ROW($10:$500)-9),COUNTIF($M$9:$M1703,$M1704)+1)))</f>
        <v/>
      </c>
      <c r="O1704" s="28"/>
      <c r="P1704" s="13" t="str">
        <f t="shared" si="270"/>
        <v/>
      </c>
      <c r="Q1704" s="27" t="str">
        <f t="shared" si="271"/>
        <v/>
      </c>
      <c r="R1704" s="26" t="str">
        <f t="array" ref="R1704">IF($P1704="","",INDEX($B$10:$B$500,SMALL(IF($D$10:$D$500=$Q1704,ROW($10:$500)-9),COUNTIF($Q$9:$Q1703,$Q1704)+1)))</f>
        <v/>
      </c>
    </row>
    <row r="1705" spans="1:18" ht="26.25" thickTop="1" thickBot="1" x14ac:dyDescent="0.4">
      <c r="A1705" s="13" t="str">
        <f>IF(B1705="","",COUNT($A$9:A1704)+1)</f>
        <v/>
      </c>
      <c r="B1705" s="16"/>
      <c r="C1705" s="16"/>
      <c r="D1705" s="18" t="str">
        <f t="shared" si="272"/>
        <v/>
      </c>
      <c r="E1705" s="16" t="str">
        <f t="shared" si="273"/>
        <v/>
      </c>
      <c r="F1705" s="16" t="str">
        <f t="shared" si="274"/>
        <v/>
      </c>
      <c r="G1705" s="16" t="str">
        <f t="shared" si="275"/>
        <v/>
      </c>
      <c r="H1705" s="15" t="str">
        <f t="shared" si="276"/>
        <v/>
      </c>
      <c r="I1705" s="15" t="str">
        <f t="shared" si="277"/>
        <v/>
      </c>
      <c r="J1705" s="15" t="str">
        <f t="shared" si="278"/>
        <v/>
      </c>
      <c r="K1705" s="28"/>
      <c r="L1705" s="13" t="str">
        <f t="shared" si="268"/>
        <v/>
      </c>
      <c r="M1705" s="27" t="str">
        <f t="shared" si="269"/>
        <v/>
      </c>
      <c r="N1705" s="26" t="str">
        <f t="array" ref="N1705">IF($L1705="","",INDEX($B$10:$B$500,SMALL(IF($D$10:$D$500=$M1705,ROW($10:$500)-9),COUNTIF($M$9:$M1704,$M1705)+1)))</f>
        <v/>
      </c>
      <c r="O1705" s="28"/>
      <c r="P1705" s="13" t="str">
        <f t="shared" si="270"/>
        <v/>
      </c>
      <c r="Q1705" s="27" t="str">
        <f t="shared" si="271"/>
        <v/>
      </c>
      <c r="R1705" s="26" t="str">
        <f t="array" ref="R1705">IF($P1705="","",INDEX($B$10:$B$500,SMALL(IF($D$10:$D$500=$Q1705,ROW($10:$500)-9),COUNTIF($Q$9:$Q1704,$Q1705)+1)))</f>
        <v/>
      </c>
    </row>
    <row r="1706" spans="1:18" ht="26.25" thickTop="1" thickBot="1" x14ac:dyDescent="0.4">
      <c r="A1706" s="13" t="str">
        <f>IF(B1706="","",COUNT($A$9:A1705)+1)</f>
        <v/>
      </c>
      <c r="B1706" s="16"/>
      <c r="C1706" s="16"/>
      <c r="D1706" s="18" t="str">
        <f t="shared" si="272"/>
        <v/>
      </c>
      <c r="E1706" s="16" t="str">
        <f t="shared" si="273"/>
        <v/>
      </c>
      <c r="F1706" s="16" t="str">
        <f t="shared" si="274"/>
        <v/>
      </c>
      <c r="G1706" s="16" t="str">
        <f t="shared" si="275"/>
        <v/>
      </c>
      <c r="H1706" s="15" t="str">
        <f t="shared" si="276"/>
        <v/>
      </c>
      <c r="I1706" s="15" t="str">
        <f t="shared" si="277"/>
        <v/>
      </c>
      <c r="J1706" s="15" t="str">
        <f t="shared" si="278"/>
        <v/>
      </c>
      <c r="K1706" s="28"/>
      <c r="L1706" s="13" t="str">
        <f t="shared" si="268"/>
        <v/>
      </c>
      <c r="M1706" s="27" t="str">
        <f t="shared" si="269"/>
        <v/>
      </c>
      <c r="N1706" s="26" t="str">
        <f t="array" ref="N1706">IF($L1706="","",INDEX($B$10:$B$500,SMALL(IF($D$10:$D$500=$M1706,ROW($10:$500)-9),COUNTIF($M$9:$M1705,$M1706)+1)))</f>
        <v/>
      </c>
      <c r="O1706" s="28"/>
      <c r="P1706" s="13" t="str">
        <f t="shared" si="270"/>
        <v/>
      </c>
      <c r="Q1706" s="27" t="str">
        <f t="shared" si="271"/>
        <v/>
      </c>
      <c r="R1706" s="26" t="str">
        <f t="array" ref="R1706">IF($P1706="","",INDEX($B$10:$B$500,SMALL(IF($D$10:$D$500=$Q1706,ROW($10:$500)-9),COUNTIF($Q$9:$Q1705,$Q1706)+1)))</f>
        <v/>
      </c>
    </row>
    <row r="1707" spans="1:18" ht="26.25" thickTop="1" thickBot="1" x14ac:dyDescent="0.4">
      <c r="A1707" s="13" t="str">
        <f>IF(B1707="","",COUNT($A$9:A1706)+1)</f>
        <v/>
      </c>
      <c r="B1707" s="16"/>
      <c r="C1707" s="16"/>
      <c r="D1707" s="18" t="str">
        <f t="shared" si="272"/>
        <v/>
      </c>
      <c r="E1707" s="16" t="str">
        <f t="shared" si="273"/>
        <v/>
      </c>
      <c r="F1707" s="16" t="str">
        <f t="shared" si="274"/>
        <v/>
      </c>
      <c r="G1707" s="16" t="str">
        <f t="shared" si="275"/>
        <v/>
      </c>
      <c r="H1707" s="15" t="str">
        <f t="shared" si="276"/>
        <v/>
      </c>
      <c r="I1707" s="15" t="str">
        <f t="shared" si="277"/>
        <v/>
      </c>
      <c r="J1707" s="15" t="str">
        <f t="shared" si="278"/>
        <v/>
      </c>
      <c r="K1707" s="28"/>
      <c r="L1707" s="13" t="str">
        <f t="shared" si="268"/>
        <v/>
      </c>
      <c r="M1707" s="27" t="str">
        <f t="shared" si="269"/>
        <v/>
      </c>
      <c r="N1707" s="26" t="str">
        <f t="array" ref="N1707">IF($L1707="","",INDEX($B$10:$B$500,SMALL(IF($D$10:$D$500=$M1707,ROW($10:$500)-9),COUNTIF($M$9:$M1706,$M1707)+1)))</f>
        <v/>
      </c>
      <c r="O1707" s="28"/>
      <c r="P1707" s="13" t="str">
        <f t="shared" si="270"/>
        <v/>
      </c>
      <c r="Q1707" s="27" t="str">
        <f t="shared" si="271"/>
        <v/>
      </c>
      <c r="R1707" s="26" t="str">
        <f t="array" ref="R1707">IF($P1707="","",INDEX($B$10:$B$500,SMALL(IF($D$10:$D$500=$Q1707,ROW($10:$500)-9),COUNTIF($Q$9:$Q1706,$Q1707)+1)))</f>
        <v/>
      </c>
    </row>
    <row r="1708" spans="1:18" ht="26.25" thickTop="1" thickBot="1" x14ac:dyDescent="0.4">
      <c r="A1708" s="13" t="str">
        <f>IF(B1708="","",COUNT($A$9:A1707)+1)</f>
        <v/>
      </c>
      <c r="B1708" s="16"/>
      <c r="C1708" s="16"/>
      <c r="D1708" s="18" t="str">
        <f t="shared" si="272"/>
        <v/>
      </c>
      <c r="E1708" s="16" t="str">
        <f t="shared" si="273"/>
        <v/>
      </c>
      <c r="F1708" s="16" t="str">
        <f t="shared" si="274"/>
        <v/>
      </c>
      <c r="G1708" s="16" t="str">
        <f t="shared" si="275"/>
        <v/>
      </c>
      <c r="H1708" s="15" t="str">
        <f t="shared" si="276"/>
        <v/>
      </c>
      <c r="I1708" s="15" t="str">
        <f t="shared" si="277"/>
        <v/>
      </c>
      <c r="J1708" s="15" t="str">
        <f t="shared" si="278"/>
        <v/>
      </c>
      <c r="K1708" s="28"/>
      <c r="L1708" s="13" t="str">
        <f t="shared" si="268"/>
        <v/>
      </c>
      <c r="M1708" s="27" t="str">
        <f t="shared" si="269"/>
        <v/>
      </c>
      <c r="N1708" s="26" t="str">
        <f t="array" ref="N1708">IF($L1708="","",INDEX($B$10:$B$500,SMALL(IF($D$10:$D$500=$M1708,ROW($10:$500)-9),COUNTIF($M$9:$M1707,$M1708)+1)))</f>
        <v/>
      </c>
      <c r="O1708" s="28"/>
      <c r="P1708" s="13" t="str">
        <f t="shared" si="270"/>
        <v/>
      </c>
      <c r="Q1708" s="27" t="str">
        <f t="shared" si="271"/>
        <v/>
      </c>
      <c r="R1708" s="26" t="str">
        <f t="array" ref="R1708">IF($P1708="","",INDEX($B$10:$B$500,SMALL(IF($D$10:$D$500=$Q1708,ROW($10:$500)-9),COUNTIF($Q$9:$Q1707,$Q1708)+1)))</f>
        <v/>
      </c>
    </row>
    <row r="1709" spans="1:18" ht="26.25" thickTop="1" thickBot="1" x14ac:dyDescent="0.4">
      <c r="A1709" s="13" t="str">
        <f>IF(B1709="","",COUNT($A$9:A1708)+1)</f>
        <v/>
      </c>
      <c r="B1709" s="16"/>
      <c r="C1709" s="16"/>
      <c r="D1709" s="18" t="str">
        <f t="shared" si="272"/>
        <v/>
      </c>
      <c r="E1709" s="16" t="str">
        <f t="shared" si="273"/>
        <v/>
      </c>
      <c r="F1709" s="16" t="str">
        <f t="shared" si="274"/>
        <v/>
      </c>
      <c r="G1709" s="16" t="str">
        <f t="shared" si="275"/>
        <v/>
      </c>
      <c r="H1709" s="15" t="str">
        <f t="shared" si="276"/>
        <v/>
      </c>
      <c r="I1709" s="15" t="str">
        <f t="shared" si="277"/>
        <v/>
      </c>
      <c r="J1709" s="15" t="str">
        <f t="shared" si="278"/>
        <v/>
      </c>
      <c r="K1709" s="28"/>
      <c r="L1709" s="13" t="str">
        <f t="shared" si="268"/>
        <v/>
      </c>
      <c r="M1709" s="27" t="str">
        <f t="shared" si="269"/>
        <v/>
      </c>
      <c r="N1709" s="26" t="str">
        <f t="array" ref="N1709">IF($L1709="","",INDEX($B$10:$B$500,SMALL(IF($D$10:$D$500=$M1709,ROW($10:$500)-9),COUNTIF($M$9:$M1708,$M1709)+1)))</f>
        <v/>
      </c>
      <c r="O1709" s="28"/>
      <c r="P1709" s="13" t="str">
        <f t="shared" si="270"/>
        <v/>
      </c>
      <c r="Q1709" s="27" t="str">
        <f t="shared" si="271"/>
        <v/>
      </c>
      <c r="R1709" s="26" t="str">
        <f t="array" ref="R1709">IF($P1709="","",INDEX($B$10:$B$500,SMALL(IF($D$10:$D$500=$Q1709,ROW($10:$500)-9),COUNTIF($Q$9:$Q1708,$Q1709)+1)))</f>
        <v/>
      </c>
    </row>
    <row r="1710" spans="1:18" ht="26.25" thickTop="1" thickBot="1" x14ac:dyDescent="0.4">
      <c r="A1710" s="13" t="str">
        <f>IF(B1710="","",COUNT($A$9:A1709)+1)</f>
        <v/>
      </c>
      <c r="B1710" s="16"/>
      <c r="C1710" s="16"/>
      <c r="D1710" s="18" t="str">
        <f t="shared" si="272"/>
        <v/>
      </c>
      <c r="E1710" s="16" t="str">
        <f t="shared" si="273"/>
        <v/>
      </c>
      <c r="F1710" s="16" t="str">
        <f t="shared" si="274"/>
        <v/>
      </c>
      <c r="G1710" s="16" t="str">
        <f t="shared" si="275"/>
        <v/>
      </c>
      <c r="H1710" s="15" t="str">
        <f t="shared" si="276"/>
        <v/>
      </c>
      <c r="I1710" s="15" t="str">
        <f t="shared" si="277"/>
        <v/>
      </c>
      <c r="J1710" s="15" t="str">
        <f t="shared" si="278"/>
        <v/>
      </c>
      <c r="K1710" s="28"/>
      <c r="L1710" s="13" t="str">
        <f t="shared" si="268"/>
        <v/>
      </c>
      <c r="M1710" s="27" t="str">
        <f t="shared" si="269"/>
        <v/>
      </c>
      <c r="N1710" s="26" t="str">
        <f t="array" ref="N1710">IF($L1710="","",INDEX($B$10:$B$500,SMALL(IF($D$10:$D$500=$M1710,ROW($10:$500)-9),COUNTIF($M$9:$M1709,$M1710)+1)))</f>
        <v/>
      </c>
      <c r="O1710" s="28"/>
      <c r="P1710" s="13" t="str">
        <f t="shared" si="270"/>
        <v/>
      </c>
      <c r="Q1710" s="27" t="str">
        <f t="shared" si="271"/>
        <v/>
      </c>
      <c r="R1710" s="26" t="str">
        <f t="array" ref="R1710">IF($P1710="","",INDEX($B$10:$B$500,SMALL(IF($D$10:$D$500=$Q1710,ROW($10:$500)-9),COUNTIF($Q$9:$Q1709,$Q1710)+1)))</f>
        <v/>
      </c>
    </row>
    <row r="1711" spans="1:18" ht="26.25" thickTop="1" thickBot="1" x14ac:dyDescent="0.4">
      <c r="A1711" s="13" t="str">
        <f>IF(B1711="","",COUNT($A$9:A1710)+1)</f>
        <v/>
      </c>
      <c r="B1711" s="16"/>
      <c r="C1711" s="16"/>
      <c r="D1711" s="18" t="str">
        <f t="shared" si="272"/>
        <v/>
      </c>
      <c r="E1711" s="16" t="str">
        <f t="shared" si="273"/>
        <v/>
      </c>
      <c r="F1711" s="16" t="str">
        <f t="shared" si="274"/>
        <v/>
      </c>
      <c r="G1711" s="16" t="str">
        <f t="shared" si="275"/>
        <v/>
      </c>
      <c r="H1711" s="15" t="str">
        <f t="shared" si="276"/>
        <v/>
      </c>
      <c r="I1711" s="15" t="str">
        <f t="shared" si="277"/>
        <v/>
      </c>
      <c r="J1711" s="15" t="str">
        <f t="shared" si="278"/>
        <v/>
      </c>
      <c r="K1711" s="28"/>
      <c r="L1711" s="13" t="str">
        <f t="shared" si="268"/>
        <v/>
      </c>
      <c r="M1711" s="27" t="str">
        <f t="shared" si="269"/>
        <v/>
      </c>
      <c r="N1711" s="26" t="str">
        <f t="array" ref="N1711">IF($L1711="","",INDEX($B$10:$B$500,SMALL(IF($D$10:$D$500=$M1711,ROW($10:$500)-9),COUNTIF($M$9:$M1710,$M1711)+1)))</f>
        <v/>
      </c>
      <c r="O1711" s="28"/>
      <c r="P1711" s="13" t="str">
        <f t="shared" si="270"/>
        <v/>
      </c>
      <c r="Q1711" s="27" t="str">
        <f t="shared" si="271"/>
        <v/>
      </c>
      <c r="R1711" s="26" t="str">
        <f t="array" ref="R1711">IF($P1711="","",INDEX($B$10:$B$500,SMALL(IF($D$10:$D$500=$Q1711,ROW($10:$500)-9),COUNTIF($Q$9:$Q1710,$Q1711)+1)))</f>
        <v/>
      </c>
    </row>
    <row r="1712" spans="1:18" ht="26.25" thickTop="1" thickBot="1" x14ac:dyDescent="0.4">
      <c r="A1712" s="13" t="str">
        <f>IF(B1712="","",COUNT($A$9:A1711)+1)</f>
        <v/>
      </c>
      <c r="B1712" s="16"/>
      <c r="C1712" s="16"/>
      <c r="D1712" s="18" t="str">
        <f t="shared" si="272"/>
        <v/>
      </c>
      <c r="E1712" s="16" t="str">
        <f t="shared" si="273"/>
        <v/>
      </c>
      <c r="F1712" s="16" t="str">
        <f t="shared" si="274"/>
        <v/>
      </c>
      <c r="G1712" s="16" t="str">
        <f t="shared" si="275"/>
        <v/>
      </c>
      <c r="H1712" s="15" t="str">
        <f t="shared" si="276"/>
        <v/>
      </c>
      <c r="I1712" s="15" t="str">
        <f t="shared" si="277"/>
        <v/>
      </c>
      <c r="J1712" s="15" t="str">
        <f t="shared" si="278"/>
        <v/>
      </c>
      <c r="K1712" s="28"/>
      <c r="L1712" s="13" t="str">
        <f t="shared" si="268"/>
        <v/>
      </c>
      <c r="M1712" s="27" t="str">
        <f t="shared" si="269"/>
        <v/>
      </c>
      <c r="N1712" s="26" t="str">
        <f t="array" ref="N1712">IF($L1712="","",INDEX($B$10:$B$500,SMALL(IF($D$10:$D$500=$M1712,ROW($10:$500)-9),COUNTIF($M$9:$M1711,$M1712)+1)))</f>
        <v/>
      </c>
      <c r="O1712" s="28"/>
      <c r="P1712" s="13" t="str">
        <f t="shared" si="270"/>
        <v/>
      </c>
      <c r="Q1712" s="27" t="str">
        <f t="shared" si="271"/>
        <v/>
      </c>
      <c r="R1712" s="26" t="str">
        <f t="array" ref="R1712">IF($P1712="","",INDEX($B$10:$B$500,SMALL(IF($D$10:$D$500=$Q1712,ROW($10:$500)-9),COUNTIF($Q$9:$Q1711,$Q1712)+1)))</f>
        <v/>
      </c>
    </row>
    <row r="1713" spans="1:18" ht="26.25" thickTop="1" thickBot="1" x14ac:dyDescent="0.4">
      <c r="A1713" s="13" t="str">
        <f>IF(B1713="","",COUNT($A$9:A1712)+1)</f>
        <v/>
      </c>
      <c r="B1713" s="16"/>
      <c r="C1713" s="16"/>
      <c r="D1713" s="18" t="str">
        <f t="shared" si="272"/>
        <v/>
      </c>
      <c r="E1713" s="16" t="str">
        <f t="shared" si="273"/>
        <v/>
      </c>
      <c r="F1713" s="16" t="str">
        <f t="shared" si="274"/>
        <v/>
      </c>
      <c r="G1713" s="16" t="str">
        <f t="shared" si="275"/>
        <v/>
      </c>
      <c r="H1713" s="15" t="str">
        <f t="shared" si="276"/>
        <v/>
      </c>
      <c r="I1713" s="15" t="str">
        <f t="shared" si="277"/>
        <v/>
      </c>
      <c r="J1713" s="15" t="str">
        <f t="shared" si="278"/>
        <v/>
      </c>
      <c r="K1713" s="28"/>
      <c r="L1713" s="13" t="str">
        <f t="shared" si="268"/>
        <v/>
      </c>
      <c r="M1713" s="27" t="str">
        <f t="shared" si="269"/>
        <v/>
      </c>
      <c r="N1713" s="26" t="str">
        <f t="array" ref="N1713">IF($L1713="","",INDEX($B$10:$B$500,SMALL(IF($D$10:$D$500=$M1713,ROW($10:$500)-9),COUNTIF($M$9:$M1712,$M1713)+1)))</f>
        <v/>
      </c>
      <c r="O1713" s="28"/>
      <c r="P1713" s="13" t="str">
        <f t="shared" si="270"/>
        <v/>
      </c>
      <c r="Q1713" s="27" t="str">
        <f t="shared" si="271"/>
        <v/>
      </c>
      <c r="R1713" s="26" t="str">
        <f t="array" ref="R1713">IF($P1713="","",INDEX($B$10:$B$500,SMALL(IF($D$10:$D$500=$Q1713,ROW($10:$500)-9),COUNTIF($Q$9:$Q1712,$Q1713)+1)))</f>
        <v/>
      </c>
    </row>
    <row r="1714" spans="1:18" ht="26.25" thickTop="1" thickBot="1" x14ac:dyDescent="0.4">
      <c r="A1714" s="13" t="str">
        <f>IF(B1714="","",COUNT($A$9:A1713)+1)</f>
        <v/>
      </c>
      <c r="B1714" s="16"/>
      <c r="C1714" s="16"/>
      <c r="D1714" s="18" t="str">
        <f t="shared" si="272"/>
        <v/>
      </c>
      <c r="E1714" s="16" t="str">
        <f t="shared" si="273"/>
        <v/>
      </c>
      <c r="F1714" s="16" t="str">
        <f t="shared" si="274"/>
        <v/>
      </c>
      <c r="G1714" s="16" t="str">
        <f t="shared" si="275"/>
        <v/>
      </c>
      <c r="H1714" s="15" t="str">
        <f t="shared" si="276"/>
        <v/>
      </c>
      <c r="I1714" s="15" t="str">
        <f t="shared" si="277"/>
        <v/>
      </c>
      <c r="J1714" s="15" t="str">
        <f t="shared" si="278"/>
        <v/>
      </c>
      <c r="K1714" s="28"/>
      <c r="L1714" s="13" t="str">
        <f t="shared" si="268"/>
        <v/>
      </c>
      <c r="M1714" s="27" t="str">
        <f t="shared" si="269"/>
        <v/>
      </c>
      <c r="N1714" s="26" t="str">
        <f t="array" ref="N1714">IF($L1714="","",INDEX($B$10:$B$500,SMALL(IF($D$10:$D$500=$M1714,ROW($10:$500)-9),COUNTIF($M$9:$M1713,$M1714)+1)))</f>
        <v/>
      </c>
      <c r="O1714" s="28"/>
      <c r="P1714" s="13" t="str">
        <f t="shared" si="270"/>
        <v/>
      </c>
      <c r="Q1714" s="27" t="str">
        <f t="shared" si="271"/>
        <v/>
      </c>
      <c r="R1714" s="26" t="str">
        <f t="array" ref="R1714">IF($P1714="","",INDEX($B$10:$B$500,SMALL(IF($D$10:$D$500=$Q1714,ROW($10:$500)-9),COUNTIF($Q$9:$Q1713,$Q1714)+1)))</f>
        <v/>
      </c>
    </row>
    <row r="1715" spans="1:18" ht="26.25" thickTop="1" thickBot="1" x14ac:dyDescent="0.4">
      <c r="A1715" s="13" t="str">
        <f>IF(B1715="","",COUNT($A$9:A1714)+1)</f>
        <v/>
      </c>
      <c r="B1715" s="16"/>
      <c r="C1715" s="16"/>
      <c r="D1715" s="18" t="str">
        <f t="shared" si="272"/>
        <v/>
      </c>
      <c r="E1715" s="16" t="str">
        <f t="shared" si="273"/>
        <v/>
      </c>
      <c r="F1715" s="16" t="str">
        <f t="shared" si="274"/>
        <v/>
      </c>
      <c r="G1715" s="16" t="str">
        <f t="shared" si="275"/>
        <v/>
      </c>
      <c r="H1715" s="15" t="str">
        <f t="shared" si="276"/>
        <v/>
      </c>
      <c r="I1715" s="15" t="str">
        <f t="shared" si="277"/>
        <v/>
      </c>
      <c r="J1715" s="15" t="str">
        <f t="shared" si="278"/>
        <v/>
      </c>
      <c r="K1715" s="28"/>
      <c r="L1715" s="13" t="str">
        <f t="shared" si="268"/>
        <v/>
      </c>
      <c r="M1715" s="27" t="str">
        <f t="shared" si="269"/>
        <v/>
      </c>
      <c r="N1715" s="26" t="str">
        <f t="array" ref="N1715">IF($L1715="","",INDEX($B$10:$B$500,SMALL(IF($D$10:$D$500=$M1715,ROW($10:$500)-9),COUNTIF($M$9:$M1714,$M1715)+1)))</f>
        <v/>
      </c>
      <c r="O1715" s="28"/>
      <c r="P1715" s="13" t="str">
        <f t="shared" si="270"/>
        <v/>
      </c>
      <c r="Q1715" s="27" t="str">
        <f t="shared" si="271"/>
        <v/>
      </c>
      <c r="R1715" s="26" t="str">
        <f t="array" ref="R1715">IF($P1715="","",INDEX($B$10:$B$500,SMALL(IF($D$10:$D$500=$Q1715,ROW($10:$500)-9),COUNTIF($Q$9:$Q1714,$Q1715)+1)))</f>
        <v/>
      </c>
    </row>
    <row r="1716" spans="1:18" ht="26.25" thickTop="1" thickBot="1" x14ac:dyDescent="0.4">
      <c r="A1716" s="13" t="str">
        <f>IF(B1716="","",COUNT($A$9:A1715)+1)</f>
        <v/>
      </c>
      <c r="B1716" s="16"/>
      <c r="C1716" s="16"/>
      <c r="D1716" s="18" t="str">
        <f t="shared" si="272"/>
        <v/>
      </c>
      <c r="E1716" s="16" t="str">
        <f t="shared" si="273"/>
        <v/>
      </c>
      <c r="F1716" s="16" t="str">
        <f t="shared" si="274"/>
        <v/>
      </c>
      <c r="G1716" s="16" t="str">
        <f t="shared" si="275"/>
        <v/>
      </c>
      <c r="H1716" s="15" t="str">
        <f t="shared" si="276"/>
        <v/>
      </c>
      <c r="I1716" s="15" t="str">
        <f t="shared" si="277"/>
        <v/>
      </c>
      <c r="J1716" s="15" t="str">
        <f t="shared" si="278"/>
        <v/>
      </c>
      <c r="K1716" s="28"/>
      <c r="L1716" s="13" t="str">
        <f t="shared" si="268"/>
        <v/>
      </c>
      <c r="M1716" s="27" t="str">
        <f t="shared" si="269"/>
        <v/>
      </c>
      <c r="N1716" s="26" t="str">
        <f t="array" ref="N1716">IF($L1716="","",INDEX($B$10:$B$500,SMALL(IF($D$10:$D$500=$M1716,ROW($10:$500)-9),COUNTIF($M$9:$M1715,$M1716)+1)))</f>
        <v/>
      </c>
      <c r="O1716" s="28"/>
      <c r="P1716" s="13" t="str">
        <f t="shared" si="270"/>
        <v/>
      </c>
      <c r="Q1716" s="27" t="str">
        <f t="shared" si="271"/>
        <v/>
      </c>
      <c r="R1716" s="26" t="str">
        <f t="array" ref="R1716">IF($P1716="","",INDEX($B$10:$B$500,SMALL(IF($D$10:$D$500=$Q1716,ROW($10:$500)-9),COUNTIF($Q$9:$Q1715,$Q1716)+1)))</f>
        <v/>
      </c>
    </row>
    <row r="1717" spans="1:18" ht="26.25" thickTop="1" thickBot="1" x14ac:dyDescent="0.4">
      <c r="A1717" s="13" t="str">
        <f>IF(B1717="","",COUNT($A$9:A1716)+1)</f>
        <v/>
      </c>
      <c r="B1717" s="16"/>
      <c r="C1717" s="16"/>
      <c r="D1717" s="18" t="str">
        <f t="shared" si="272"/>
        <v/>
      </c>
      <c r="E1717" s="16" t="str">
        <f t="shared" si="273"/>
        <v/>
      </c>
      <c r="F1717" s="16" t="str">
        <f t="shared" si="274"/>
        <v/>
      </c>
      <c r="G1717" s="16" t="str">
        <f t="shared" si="275"/>
        <v/>
      </c>
      <c r="H1717" s="15" t="str">
        <f t="shared" si="276"/>
        <v/>
      </c>
      <c r="I1717" s="15" t="str">
        <f t="shared" si="277"/>
        <v/>
      </c>
      <c r="J1717" s="15" t="str">
        <f t="shared" si="278"/>
        <v/>
      </c>
      <c r="K1717" s="28"/>
      <c r="L1717" s="13" t="str">
        <f t="shared" si="268"/>
        <v/>
      </c>
      <c r="M1717" s="27" t="str">
        <f t="shared" si="269"/>
        <v/>
      </c>
      <c r="N1717" s="26" t="str">
        <f t="array" ref="N1717">IF($L1717="","",INDEX($B$10:$B$500,SMALL(IF($D$10:$D$500=$M1717,ROW($10:$500)-9),COUNTIF($M$9:$M1716,$M1717)+1)))</f>
        <v/>
      </c>
      <c r="O1717" s="28"/>
      <c r="P1717" s="13" t="str">
        <f t="shared" si="270"/>
        <v/>
      </c>
      <c r="Q1717" s="27" t="str">
        <f t="shared" si="271"/>
        <v/>
      </c>
      <c r="R1717" s="26" t="str">
        <f t="array" ref="R1717">IF($P1717="","",INDEX($B$10:$B$500,SMALL(IF($D$10:$D$500=$Q1717,ROW($10:$500)-9),COUNTIF($Q$9:$Q1716,$Q1717)+1)))</f>
        <v/>
      </c>
    </row>
    <row r="1718" spans="1:18" ht="26.25" thickTop="1" thickBot="1" x14ac:dyDescent="0.4">
      <c r="A1718" s="13" t="str">
        <f>IF(B1718="","",COUNT($A$9:A1717)+1)</f>
        <v/>
      </c>
      <c r="B1718" s="16"/>
      <c r="C1718" s="16"/>
      <c r="D1718" s="18" t="str">
        <f t="shared" si="272"/>
        <v/>
      </c>
      <c r="E1718" s="16" t="str">
        <f t="shared" si="273"/>
        <v/>
      </c>
      <c r="F1718" s="16" t="str">
        <f t="shared" si="274"/>
        <v/>
      </c>
      <c r="G1718" s="16" t="str">
        <f t="shared" si="275"/>
        <v/>
      </c>
      <c r="H1718" s="15" t="str">
        <f t="shared" si="276"/>
        <v/>
      </c>
      <c r="I1718" s="15" t="str">
        <f t="shared" si="277"/>
        <v/>
      </c>
      <c r="J1718" s="15" t="str">
        <f t="shared" si="278"/>
        <v/>
      </c>
      <c r="K1718" s="28"/>
      <c r="L1718" s="13" t="str">
        <f t="shared" si="268"/>
        <v/>
      </c>
      <c r="M1718" s="27" t="str">
        <f t="shared" si="269"/>
        <v/>
      </c>
      <c r="N1718" s="26" t="str">
        <f t="array" ref="N1718">IF($L1718="","",INDEX($B$10:$B$500,SMALL(IF($D$10:$D$500=$M1718,ROW($10:$500)-9),COUNTIF($M$9:$M1717,$M1718)+1)))</f>
        <v/>
      </c>
      <c r="O1718" s="28"/>
      <c r="P1718" s="13" t="str">
        <f t="shared" si="270"/>
        <v/>
      </c>
      <c r="Q1718" s="27" t="str">
        <f t="shared" si="271"/>
        <v/>
      </c>
      <c r="R1718" s="26" t="str">
        <f t="array" ref="R1718">IF($P1718="","",INDEX($B$10:$B$500,SMALL(IF($D$10:$D$500=$Q1718,ROW($10:$500)-9),COUNTIF($Q$9:$Q1717,$Q1718)+1)))</f>
        <v/>
      </c>
    </row>
    <row r="1719" spans="1:18" ht="26.25" thickTop="1" thickBot="1" x14ac:dyDescent="0.4">
      <c r="A1719" s="13" t="str">
        <f>IF(B1719="","",COUNT($A$9:A1718)+1)</f>
        <v/>
      </c>
      <c r="B1719" s="16"/>
      <c r="C1719" s="16"/>
      <c r="D1719" s="18" t="str">
        <f t="shared" si="272"/>
        <v/>
      </c>
      <c r="E1719" s="16" t="str">
        <f t="shared" si="273"/>
        <v/>
      </c>
      <c r="F1719" s="16" t="str">
        <f t="shared" si="274"/>
        <v/>
      </c>
      <c r="G1719" s="16" t="str">
        <f t="shared" si="275"/>
        <v/>
      </c>
      <c r="H1719" s="15" t="str">
        <f t="shared" si="276"/>
        <v/>
      </c>
      <c r="I1719" s="15" t="str">
        <f t="shared" si="277"/>
        <v/>
      </c>
      <c r="J1719" s="15" t="str">
        <f t="shared" si="278"/>
        <v/>
      </c>
      <c r="K1719" s="28"/>
      <c r="L1719" s="13" t="str">
        <f t="shared" si="268"/>
        <v/>
      </c>
      <c r="M1719" s="27" t="str">
        <f t="shared" si="269"/>
        <v/>
      </c>
      <c r="N1719" s="26" t="str">
        <f t="array" ref="N1719">IF($L1719="","",INDEX($B$10:$B$500,SMALL(IF($D$10:$D$500=$M1719,ROW($10:$500)-9),COUNTIF($M$9:$M1718,$M1719)+1)))</f>
        <v/>
      </c>
      <c r="O1719" s="28"/>
      <c r="P1719" s="13" t="str">
        <f t="shared" si="270"/>
        <v/>
      </c>
      <c r="Q1719" s="27" t="str">
        <f t="shared" si="271"/>
        <v/>
      </c>
      <c r="R1719" s="26" t="str">
        <f t="array" ref="R1719">IF($P1719="","",INDEX($B$10:$B$500,SMALL(IF($D$10:$D$500=$Q1719,ROW($10:$500)-9),COUNTIF($Q$9:$Q1718,$Q1719)+1)))</f>
        <v/>
      </c>
    </row>
    <row r="1720" spans="1:18" ht="26.25" thickTop="1" thickBot="1" x14ac:dyDescent="0.4">
      <c r="A1720" s="13" t="str">
        <f>IF(B1720="","",COUNT($A$9:A1719)+1)</f>
        <v/>
      </c>
      <c r="B1720" s="16"/>
      <c r="C1720" s="16"/>
      <c r="D1720" s="18" t="str">
        <f t="shared" si="272"/>
        <v/>
      </c>
      <c r="E1720" s="16" t="str">
        <f t="shared" si="273"/>
        <v/>
      </c>
      <c r="F1720" s="16" t="str">
        <f t="shared" si="274"/>
        <v/>
      </c>
      <c r="G1720" s="16" t="str">
        <f t="shared" si="275"/>
        <v/>
      </c>
      <c r="H1720" s="15" t="str">
        <f t="shared" si="276"/>
        <v/>
      </c>
      <c r="I1720" s="15" t="str">
        <f t="shared" si="277"/>
        <v/>
      </c>
      <c r="J1720" s="15" t="str">
        <f t="shared" si="278"/>
        <v/>
      </c>
      <c r="K1720" s="28"/>
      <c r="L1720" s="13" t="str">
        <f t="shared" si="268"/>
        <v/>
      </c>
      <c r="M1720" s="27" t="str">
        <f t="shared" si="269"/>
        <v/>
      </c>
      <c r="N1720" s="26" t="str">
        <f t="array" ref="N1720">IF($L1720="","",INDEX($B$10:$B$500,SMALL(IF($D$10:$D$500=$M1720,ROW($10:$500)-9),COUNTIF($M$9:$M1719,$M1720)+1)))</f>
        <v/>
      </c>
      <c r="O1720" s="28"/>
      <c r="P1720" s="13" t="str">
        <f t="shared" si="270"/>
        <v/>
      </c>
      <c r="Q1720" s="27" t="str">
        <f t="shared" si="271"/>
        <v/>
      </c>
      <c r="R1720" s="26" t="str">
        <f t="array" ref="R1720">IF($P1720="","",INDEX($B$10:$B$500,SMALL(IF($D$10:$D$500=$Q1720,ROW($10:$500)-9),COUNTIF($Q$9:$Q1719,$Q1720)+1)))</f>
        <v/>
      </c>
    </row>
    <row r="1721" spans="1:18" ht="26.25" thickTop="1" thickBot="1" x14ac:dyDescent="0.4">
      <c r="A1721" s="13" t="str">
        <f>IF(B1721="","",COUNT($A$9:A1720)+1)</f>
        <v/>
      </c>
      <c r="B1721" s="16"/>
      <c r="C1721" s="16"/>
      <c r="D1721" s="18" t="str">
        <f t="shared" si="272"/>
        <v/>
      </c>
      <c r="E1721" s="16" t="str">
        <f t="shared" si="273"/>
        <v/>
      </c>
      <c r="F1721" s="16" t="str">
        <f t="shared" si="274"/>
        <v/>
      </c>
      <c r="G1721" s="16" t="str">
        <f t="shared" si="275"/>
        <v/>
      </c>
      <c r="H1721" s="15" t="str">
        <f t="shared" si="276"/>
        <v/>
      </c>
      <c r="I1721" s="15" t="str">
        <f t="shared" si="277"/>
        <v/>
      </c>
      <c r="J1721" s="15" t="str">
        <f t="shared" si="278"/>
        <v/>
      </c>
      <c r="K1721" s="28"/>
      <c r="L1721" s="13" t="str">
        <f t="shared" si="268"/>
        <v/>
      </c>
      <c r="M1721" s="27" t="str">
        <f t="shared" si="269"/>
        <v/>
      </c>
      <c r="N1721" s="26" t="str">
        <f t="array" ref="N1721">IF($L1721="","",INDEX($B$10:$B$500,SMALL(IF($D$10:$D$500=$M1721,ROW($10:$500)-9),COUNTIF($M$9:$M1720,$M1721)+1)))</f>
        <v/>
      </c>
      <c r="O1721" s="28"/>
      <c r="P1721" s="13" t="str">
        <f t="shared" si="270"/>
        <v/>
      </c>
      <c r="Q1721" s="27" t="str">
        <f t="shared" si="271"/>
        <v/>
      </c>
      <c r="R1721" s="26" t="str">
        <f t="array" ref="R1721">IF($P1721="","",INDEX($B$10:$B$500,SMALL(IF($D$10:$D$500=$Q1721,ROW($10:$500)-9),COUNTIF($Q$9:$Q1720,$Q1721)+1)))</f>
        <v/>
      </c>
    </row>
    <row r="1722" spans="1:18" ht="26.25" thickTop="1" thickBot="1" x14ac:dyDescent="0.4">
      <c r="A1722" s="13" t="str">
        <f>IF(B1722="","",COUNT($A$9:A1721)+1)</f>
        <v/>
      </c>
      <c r="B1722" s="16"/>
      <c r="C1722" s="16"/>
      <c r="D1722" s="18" t="str">
        <f t="shared" si="272"/>
        <v/>
      </c>
      <c r="E1722" s="16" t="str">
        <f t="shared" si="273"/>
        <v/>
      </c>
      <c r="F1722" s="16" t="str">
        <f t="shared" si="274"/>
        <v/>
      </c>
      <c r="G1722" s="16" t="str">
        <f t="shared" si="275"/>
        <v/>
      </c>
      <c r="H1722" s="15" t="str">
        <f t="shared" si="276"/>
        <v/>
      </c>
      <c r="I1722" s="15" t="str">
        <f t="shared" si="277"/>
        <v/>
      </c>
      <c r="J1722" s="15" t="str">
        <f t="shared" si="278"/>
        <v/>
      </c>
      <c r="K1722" s="28"/>
      <c r="L1722" s="13" t="str">
        <f t="shared" si="268"/>
        <v/>
      </c>
      <c r="M1722" s="27" t="str">
        <f t="shared" si="269"/>
        <v/>
      </c>
      <c r="N1722" s="26" t="str">
        <f t="array" ref="N1722">IF($L1722="","",INDEX($B$10:$B$500,SMALL(IF($D$10:$D$500=$M1722,ROW($10:$500)-9),COUNTIF($M$9:$M1721,$M1722)+1)))</f>
        <v/>
      </c>
      <c r="O1722" s="28"/>
      <c r="P1722" s="13" t="str">
        <f t="shared" si="270"/>
        <v/>
      </c>
      <c r="Q1722" s="27" t="str">
        <f t="shared" si="271"/>
        <v/>
      </c>
      <c r="R1722" s="26" t="str">
        <f t="array" ref="R1722">IF($P1722="","",INDEX($B$10:$B$500,SMALL(IF($D$10:$D$500=$Q1722,ROW($10:$500)-9),COUNTIF($Q$9:$Q1721,$Q1722)+1)))</f>
        <v/>
      </c>
    </row>
    <row r="1723" spans="1:18" ht="26.25" thickTop="1" thickBot="1" x14ac:dyDescent="0.4">
      <c r="A1723" s="13" t="str">
        <f>IF(B1723="","",COUNT($A$9:A1722)+1)</f>
        <v/>
      </c>
      <c r="B1723" s="16"/>
      <c r="C1723" s="16"/>
      <c r="D1723" s="18" t="str">
        <f t="shared" si="272"/>
        <v/>
      </c>
      <c r="E1723" s="16" t="str">
        <f t="shared" si="273"/>
        <v/>
      </c>
      <c r="F1723" s="16" t="str">
        <f t="shared" si="274"/>
        <v/>
      </c>
      <c r="G1723" s="16" t="str">
        <f t="shared" si="275"/>
        <v/>
      </c>
      <c r="H1723" s="15" t="str">
        <f t="shared" si="276"/>
        <v/>
      </c>
      <c r="I1723" s="15" t="str">
        <f t="shared" si="277"/>
        <v/>
      </c>
      <c r="J1723" s="15" t="str">
        <f t="shared" si="278"/>
        <v/>
      </c>
      <c r="K1723" s="28"/>
      <c r="L1723" s="13" t="str">
        <f t="shared" si="268"/>
        <v/>
      </c>
      <c r="M1723" s="27" t="str">
        <f t="shared" si="269"/>
        <v/>
      </c>
      <c r="N1723" s="26" t="str">
        <f t="array" ref="N1723">IF($L1723="","",INDEX($B$10:$B$500,SMALL(IF($D$10:$D$500=$M1723,ROW($10:$500)-9),COUNTIF($M$9:$M1722,$M1723)+1)))</f>
        <v/>
      </c>
      <c r="O1723" s="28"/>
      <c r="P1723" s="13" t="str">
        <f t="shared" si="270"/>
        <v/>
      </c>
      <c r="Q1723" s="27" t="str">
        <f t="shared" si="271"/>
        <v/>
      </c>
      <c r="R1723" s="26" t="str">
        <f t="array" ref="R1723">IF($P1723="","",INDEX($B$10:$B$500,SMALL(IF($D$10:$D$500=$Q1723,ROW($10:$500)-9),COUNTIF($Q$9:$Q1722,$Q1723)+1)))</f>
        <v/>
      </c>
    </row>
    <row r="1724" spans="1:18" ht="26.25" thickTop="1" thickBot="1" x14ac:dyDescent="0.4">
      <c r="A1724" s="13" t="str">
        <f>IF(B1724="","",COUNT($A$9:A1723)+1)</f>
        <v/>
      </c>
      <c r="B1724" s="16"/>
      <c r="C1724" s="16"/>
      <c r="D1724" s="18" t="str">
        <f t="shared" si="272"/>
        <v/>
      </c>
      <c r="E1724" s="16" t="str">
        <f t="shared" si="273"/>
        <v/>
      </c>
      <c r="F1724" s="16" t="str">
        <f t="shared" si="274"/>
        <v/>
      </c>
      <c r="G1724" s="16" t="str">
        <f t="shared" si="275"/>
        <v/>
      </c>
      <c r="H1724" s="15" t="str">
        <f t="shared" si="276"/>
        <v/>
      </c>
      <c r="I1724" s="15" t="str">
        <f t="shared" si="277"/>
        <v/>
      </c>
      <c r="J1724" s="15" t="str">
        <f t="shared" si="278"/>
        <v/>
      </c>
      <c r="K1724" s="28"/>
      <c r="L1724" s="13" t="str">
        <f t="shared" si="268"/>
        <v/>
      </c>
      <c r="M1724" s="27" t="str">
        <f t="shared" si="269"/>
        <v/>
      </c>
      <c r="N1724" s="26" t="str">
        <f t="array" ref="N1724">IF($L1724="","",INDEX($B$10:$B$500,SMALL(IF($D$10:$D$500=$M1724,ROW($10:$500)-9),COUNTIF($M$9:$M1723,$M1724)+1)))</f>
        <v/>
      </c>
      <c r="O1724" s="28"/>
      <c r="P1724" s="13" t="str">
        <f t="shared" si="270"/>
        <v/>
      </c>
      <c r="Q1724" s="27" t="str">
        <f t="shared" si="271"/>
        <v/>
      </c>
      <c r="R1724" s="26" t="str">
        <f t="array" ref="R1724">IF($P1724="","",INDEX($B$10:$B$500,SMALL(IF($D$10:$D$500=$Q1724,ROW($10:$500)-9),COUNTIF($Q$9:$Q1723,$Q1724)+1)))</f>
        <v/>
      </c>
    </row>
    <row r="1725" spans="1:18" ht="26.25" thickTop="1" thickBot="1" x14ac:dyDescent="0.4">
      <c r="A1725" s="13" t="str">
        <f>IF(B1725="","",COUNT($A$9:A1724)+1)</f>
        <v/>
      </c>
      <c r="B1725" s="16"/>
      <c r="C1725" s="16"/>
      <c r="D1725" s="18" t="str">
        <f t="shared" si="272"/>
        <v/>
      </c>
      <c r="E1725" s="16" t="str">
        <f t="shared" si="273"/>
        <v/>
      </c>
      <c r="F1725" s="16" t="str">
        <f t="shared" si="274"/>
        <v/>
      </c>
      <c r="G1725" s="16" t="str">
        <f t="shared" si="275"/>
        <v/>
      </c>
      <c r="H1725" s="15" t="str">
        <f t="shared" si="276"/>
        <v/>
      </c>
      <c r="I1725" s="15" t="str">
        <f t="shared" si="277"/>
        <v/>
      </c>
      <c r="J1725" s="15" t="str">
        <f t="shared" si="278"/>
        <v/>
      </c>
      <c r="K1725" s="28"/>
      <c r="L1725" s="13" t="str">
        <f t="shared" si="268"/>
        <v/>
      </c>
      <c r="M1725" s="27" t="str">
        <f t="shared" si="269"/>
        <v/>
      </c>
      <c r="N1725" s="26" t="str">
        <f t="array" ref="N1725">IF($L1725="","",INDEX($B$10:$B$500,SMALL(IF($D$10:$D$500=$M1725,ROW($10:$500)-9),COUNTIF($M$9:$M1724,$M1725)+1)))</f>
        <v/>
      </c>
      <c r="O1725" s="28"/>
      <c r="P1725" s="13" t="str">
        <f t="shared" si="270"/>
        <v/>
      </c>
      <c r="Q1725" s="27" t="str">
        <f t="shared" si="271"/>
        <v/>
      </c>
      <c r="R1725" s="26" t="str">
        <f t="array" ref="R1725">IF($P1725="","",INDEX($B$10:$B$500,SMALL(IF($D$10:$D$500=$Q1725,ROW($10:$500)-9),COUNTIF($Q$9:$Q1724,$Q1725)+1)))</f>
        <v/>
      </c>
    </row>
    <row r="1726" spans="1:18" ht="26.25" thickTop="1" thickBot="1" x14ac:dyDescent="0.4">
      <c r="A1726" s="13" t="str">
        <f>IF(B1726="","",COUNT($A$9:A1725)+1)</f>
        <v/>
      </c>
      <c r="B1726" s="16"/>
      <c r="C1726" s="16"/>
      <c r="D1726" s="18" t="str">
        <f t="shared" si="272"/>
        <v/>
      </c>
      <c r="E1726" s="16" t="str">
        <f t="shared" si="273"/>
        <v/>
      </c>
      <c r="F1726" s="16" t="str">
        <f t="shared" si="274"/>
        <v/>
      </c>
      <c r="G1726" s="16" t="str">
        <f t="shared" si="275"/>
        <v/>
      </c>
      <c r="H1726" s="15" t="str">
        <f t="shared" si="276"/>
        <v/>
      </c>
      <c r="I1726" s="15" t="str">
        <f t="shared" si="277"/>
        <v/>
      </c>
      <c r="J1726" s="15" t="str">
        <f t="shared" si="278"/>
        <v/>
      </c>
      <c r="K1726" s="28"/>
      <c r="L1726" s="13" t="str">
        <f t="shared" si="268"/>
        <v/>
      </c>
      <c r="M1726" s="27" t="str">
        <f t="shared" si="269"/>
        <v/>
      </c>
      <c r="N1726" s="26" t="str">
        <f t="array" ref="N1726">IF($L1726="","",INDEX($B$10:$B$500,SMALL(IF($D$10:$D$500=$M1726,ROW($10:$500)-9),COUNTIF($M$9:$M1725,$M1726)+1)))</f>
        <v/>
      </c>
      <c r="O1726" s="28"/>
      <c r="P1726" s="13" t="str">
        <f t="shared" si="270"/>
        <v/>
      </c>
      <c r="Q1726" s="27" t="str">
        <f t="shared" si="271"/>
        <v/>
      </c>
      <c r="R1726" s="26" t="str">
        <f t="array" ref="R1726">IF($P1726="","",INDEX($B$10:$B$500,SMALL(IF($D$10:$D$500=$Q1726,ROW($10:$500)-9),COUNTIF($Q$9:$Q1725,$Q1726)+1)))</f>
        <v/>
      </c>
    </row>
    <row r="1727" spans="1:18" ht="26.25" thickTop="1" thickBot="1" x14ac:dyDescent="0.4">
      <c r="A1727" s="13" t="str">
        <f>IF(B1727="","",COUNT($A$9:A1726)+1)</f>
        <v/>
      </c>
      <c r="B1727" s="16"/>
      <c r="C1727" s="16"/>
      <c r="D1727" s="18" t="str">
        <f t="shared" si="272"/>
        <v/>
      </c>
      <c r="E1727" s="16" t="str">
        <f t="shared" si="273"/>
        <v/>
      </c>
      <c r="F1727" s="16" t="str">
        <f t="shared" si="274"/>
        <v/>
      </c>
      <c r="G1727" s="16" t="str">
        <f t="shared" si="275"/>
        <v/>
      </c>
      <c r="H1727" s="15" t="str">
        <f t="shared" si="276"/>
        <v/>
      </c>
      <c r="I1727" s="15" t="str">
        <f t="shared" si="277"/>
        <v/>
      </c>
      <c r="J1727" s="15" t="str">
        <f t="shared" si="278"/>
        <v/>
      </c>
      <c r="K1727" s="28"/>
      <c r="L1727" s="13" t="str">
        <f t="shared" si="268"/>
        <v/>
      </c>
      <c r="M1727" s="27" t="str">
        <f t="shared" si="269"/>
        <v/>
      </c>
      <c r="N1727" s="26" t="str">
        <f t="array" ref="N1727">IF($L1727="","",INDEX($B$10:$B$500,SMALL(IF($D$10:$D$500=$M1727,ROW($10:$500)-9),COUNTIF($M$9:$M1726,$M1727)+1)))</f>
        <v/>
      </c>
      <c r="O1727" s="28"/>
      <c r="P1727" s="13" t="str">
        <f t="shared" si="270"/>
        <v/>
      </c>
      <c r="Q1727" s="27" t="str">
        <f t="shared" si="271"/>
        <v/>
      </c>
      <c r="R1727" s="26" t="str">
        <f t="array" ref="R1727">IF($P1727="","",INDEX($B$10:$B$500,SMALL(IF($D$10:$D$500=$Q1727,ROW($10:$500)-9),COUNTIF($Q$9:$Q1726,$Q1727)+1)))</f>
        <v/>
      </c>
    </row>
    <row r="1728" spans="1:18" ht="26.25" thickTop="1" thickBot="1" x14ac:dyDescent="0.4">
      <c r="A1728" s="13" t="str">
        <f>IF(B1728="","",COUNT($A$9:A1727)+1)</f>
        <v/>
      </c>
      <c r="B1728" s="16"/>
      <c r="C1728" s="16"/>
      <c r="D1728" s="18" t="str">
        <f t="shared" si="272"/>
        <v/>
      </c>
      <c r="E1728" s="16" t="str">
        <f t="shared" si="273"/>
        <v/>
      </c>
      <c r="F1728" s="16" t="str">
        <f t="shared" si="274"/>
        <v/>
      </c>
      <c r="G1728" s="16" t="str">
        <f t="shared" si="275"/>
        <v/>
      </c>
      <c r="H1728" s="15" t="str">
        <f t="shared" si="276"/>
        <v/>
      </c>
      <c r="I1728" s="15" t="str">
        <f t="shared" si="277"/>
        <v/>
      </c>
      <c r="J1728" s="15" t="str">
        <f t="shared" si="278"/>
        <v/>
      </c>
      <c r="K1728" s="28"/>
      <c r="L1728" s="13" t="str">
        <f t="shared" si="268"/>
        <v/>
      </c>
      <c r="M1728" s="27" t="str">
        <f t="shared" si="269"/>
        <v/>
      </c>
      <c r="N1728" s="26" t="str">
        <f t="array" ref="N1728">IF($L1728="","",INDEX($B$10:$B$500,SMALL(IF($D$10:$D$500=$M1728,ROW($10:$500)-9),COUNTIF($M$9:$M1727,$M1728)+1)))</f>
        <v/>
      </c>
      <c r="O1728" s="28"/>
      <c r="P1728" s="13" t="str">
        <f t="shared" si="270"/>
        <v/>
      </c>
      <c r="Q1728" s="27" t="str">
        <f t="shared" si="271"/>
        <v/>
      </c>
      <c r="R1728" s="26" t="str">
        <f t="array" ref="R1728">IF($P1728="","",INDEX($B$10:$B$500,SMALL(IF($D$10:$D$500=$Q1728,ROW($10:$500)-9),COUNTIF($Q$9:$Q1727,$Q1728)+1)))</f>
        <v/>
      </c>
    </row>
    <row r="1729" spans="1:18" ht="26.25" thickTop="1" thickBot="1" x14ac:dyDescent="0.4">
      <c r="A1729" s="13" t="str">
        <f>IF(B1729="","",COUNT($A$9:A1728)+1)</f>
        <v/>
      </c>
      <c r="B1729" s="16"/>
      <c r="C1729" s="16"/>
      <c r="D1729" s="18" t="str">
        <f t="shared" si="272"/>
        <v/>
      </c>
      <c r="E1729" s="16" t="str">
        <f t="shared" si="273"/>
        <v/>
      </c>
      <c r="F1729" s="16" t="str">
        <f t="shared" si="274"/>
        <v/>
      </c>
      <c r="G1729" s="16" t="str">
        <f t="shared" si="275"/>
        <v/>
      </c>
      <c r="H1729" s="15" t="str">
        <f t="shared" si="276"/>
        <v/>
      </c>
      <c r="I1729" s="15" t="str">
        <f t="shared" si="277"/>
        <v/>
      </c>
      <c r="J1729" s="15" t="str">
        <f t="shared" si="278"/>
        <v/>
      </c>
      <c r="K1729" s="28"/>
      <c r="L1729" s="13" t="str">
        <f t="shared" si="268"/>
        <v/>
      </c>
      <c r="M1729" s="27" t="str">
        <f t="shared" si="269"/>
        <v/>
      </c>
      <c r="N1729" s="26" t="str">
        <f t="array" ref="N1729">IF($L1729="","",INDEX($B$10:$B$500,SMALL(IF($D$10:$D$500=$M1729,ROW($10:$500)-9),COUNTIF($M$9:$M1728,$M1729)+1)))</f>
        <v/>
      </c>
      <c r="O1729" s="28"/>
      <c r="P1729" s="13" t="str">
        <f t="shared" si="270"/>
        <v/>
      </c>
      <c r="Q1729" s="27" t="str">
        <f t="shared" si="271"/>
        <v/>
      </c>
      <c r="R1729" s="26" t="str">
        <f t="array" ref="R1729">IF($P1729="","",INDEX($B$10:$B$500,SMALL(IF($D$10:$D$500=$Q1729,ROW($10:$500)-9),COUNTIF($Q$9:$Q1728,$Q1729)+1)))</f>
        <v/>
      </c>
    </row>
    <row r="1730" spans="1:18" ht="26.25" thickTop="1" thickBot="1" x14ac:dyDescent="0.4">
      <c r="A1730" s="13" t="str">
        <f>IF(B1730="","",COUNT($A$9:A1729)+1)</f>
        <v/>
      </c>
      <c r="B1730" s="16"/>
      <c r="C1730" s="16"/>
      <c r="D1730" s="18" t="str">
        <f t="shared" si="272"/>
        <v/>
      </c>
      <c r="E1730" s="16" t="str">
        <f t="shared" si="273"/>
        <v/>
      </c>
      <c r="F1730" s="16" t="str">
        <f t="shared" si="274"/>
        <v/>
      </c>
      <c r="G1730" s="16" t="str">
        <f t="shared" si="275"/>
        <v/>
      </c>
      <c r="H1730" s="15" t="str">
        <f t="shared" si="276"/>
        <v/>
      </c>
      <c r="I1730" s="15" t="str">
        <f t="shared" si="277"/>
        <v/>
      </c>
      <c r="J1730" s="15" t="str">
        <f t="shared" si="278"/>
        <v/>
      </c>
      <c r="K1730" s="28"/>
      <c r="L1730" s="13" t="str">
        <f t="shared" si="268"/>
        <v/>
      </c>
      <c r="M1730" s="27" t="str">
        <f t="shared" si="269"/>
        <v/>
      </c>
      <c r="N1730" s="26" t="str">
        <f t="array" ref="N1730">IF($L1730="","",INDEX($B$10:$B$500,SMALL(IF($D$10:$D$500=$M1730,ROW($10:$500)-9),COUNTIF($M$9:$M1729,$M1730)+1)))</f>
        <v/>
      </c>
      <c r="O1730" s="28"/>
      <c r="P1730" s="13" t="str">
        <f t="shared" si="270"/>
        <v/>
      </c>
      <c r="Q1730" s="27" t="str">
        <f t="shared" si="271"/>
        <v/>
      </c>
      <c r="R1730" s="26" t="str">
        <f t="array" ref="R1730">IF($P1730="","",INDEX($B$10:$B$500,SMALL(IF($D$10:$D$500=$Q1730,ROW($10:$500)-9),COUNTIF($Q$9:$Q1729,$Q1730)+1)))</f>
        <v/>
      </c>
    </row>
    <row r="1731" spans="1:18" ht="26.25" thickTop="1" thickBot="1" x14ac:dyDescent="0.4">
      <c r="A1731" s="13" t="str">
        <f>IF(B1731="","",COUNT($A$9:A1730)+1)</f>
        <v/>
      </c>
      <c r="B1731" s="16"/>
      <c r="C1731" s="16"/>
      <c r="D1731" s="18" t="str">
        <f t="shared" si="272"/>
        <v/>
      </c>
      <c r="E1731" s="16" t="str">
        <f t="shared" si="273"/>
        <v/>
      </c>
      <c r="F1731" s="16" t="str">
        <f t="shared" si="274"/>
        <v/>
      </c>
      <c r="G1731" s="16" t="str">
        <f t="shared" si="275"/>
        <v/>
      </c>
      <c r="H1731" s="15" t="str">
        <f t="shared" si="276"/>
        <v/>
      </c>
      <c r="I1731" s="15" t="str">
        <f t="shared" si="277"/>
        <v/>
      </c>
      <c r="J1731" s="15" t="str">
        <f t="shared" si="278"/>
        <v/>
      </c>
      <c r="K1731" s="28"/>
      <c r="L1731" s="13" t="str">
        <f t="shared" si="268"/>
        <v/>
      </c>
      <c r="M1731" s="27" t="str">
        <f t="shared" si="269"/>
        <v/>
      </c>
      <c r="N1731" s="26" t="str">
        <f t="array" ref="N1731">IF($L1731="","",INDEX($B$10:$B$500,SMALL(IF($D$10:$D$500=$M1731,ROW($10:$500)-9),COUNTIF($M$9:$M1730,$M1731)+1)))</f>
        <v/>
      </c>
      <c r="O1731" s="28"/>
      <c r="P1731" s="13" t="str">
        <f t="shared" si="270"/>
        <v/>
      </c>
      <c r="Q1731" s="27" t="str">
        <f t="shared" si="271"/>
        <v/>
      </c>
      <c r="R1731" s="26" t="str">
        <f t="array" ref="R1731">IF($P1731="","",INDEX($B$10:$B$500,SMALL(IF($D$10:$D$500=$Q1731,ROW($10:$500)-9),COUNTIF($Q$9:$Q1730,$Q1731)+1)))</f>
        <v/>
      </c>
    </row>
    <row r="1732" spans="1:18" ht="26.25" thickTop="1" thickBot="1" x14ac:dyDescent="0.4">
      <c r="A1732" s="13" t="str">
        <f>IF(B1732="","",COUNT($A$9:A1731)+1)</f>
        <v/>
      </c>
      <c r="B1732" s="16"/>
      <c r="C1732" s="16"/>
      <c r="D1732" s="18" t="str">
        <f t="shared" si="272"/>
        <v/>
      </c>
      <c r="E1732" s="16" t="str">
        <f t="shared" si="273"/>
        <v/>
      </c>
      <c r="F1732" s="16" t="str">
        <f t="shared" si="274"/>
        <v/>
      </c>
      <c r="G1732" s="16" t="str">
        <f t="shared" si="275"/>
        <v/>
      </c>
      <c r="H1732" s="15" t="str">
        <f t="shared" si="276"/>
        <v/>
      </c>
      <c r="I1732" s="15" t="str">
        <f t="shared" si="277"/>
        <v/>
      </c>
      <c r="J1732" s="15" t="str">
        <f t="shared" si="278"/>
        <v/>
      </c>
      <c r="K1732" s="28"/>
      <c r="L1732" s="13" t="str">
        <f t="shared" si="268"/>
        <v/>
      </c>
      <c r="M1732" s="27" t="str">
        <f t="shared" si="269"/>
        <v/>
      </c>
      <c r="N1732" s="26" t="str">
        <f t="array" ref="N1732">IF($L1732="","",INDEX($B$10:$B$500,SMALL(IF($D$10:$D$500=$M1732,ROW($10:$500)-9),COUNTIF($M$9:$M1731,$M1732)+1)))</f>
        <v/>
      </c>
      <c r="O1732" s="28"/>
      <c r="P1732" s="13" t="str">
        <f t="shared" si="270"/>
        <v/>
      </c>
      <c r="Q1732" s="27" t="str">
        <f t="shared" si="271"/>
        <v/>
      </c>
      <c r="R1732" s="26" t="str">
        <f t="array" ref="R1732">IF($P1732="","",INDEX($B$10:$B$500,SMALL(IF($D$10:$D$500=$Q1732,ROW($10:$500)-9),COUNTIF($Q$9:$Q1731,$Q1732)+1)))</f>
        <v/>
      </c>
    </row>
    <row r="1733" spans="1:18" ht="26.25" thickTop="1" thickBot="1" x14ac:dyDescent="0.4">
      <c r="A1733" s="13" t="str">
        <f>IF(B1733="","",COUNT($A$9:A1732)+1)</f>
        <v/>
      </c>
      <c r="B1733" s="16"/>
      <c r="C1733" s="16"/>
      <c r="D1733" s="18" t="str">
        <f t="shared" si="272"/>
        <v/>
      </c>
      <c r="E1733" s="16" t="str">
        <f t="shared" si="273"/>
        <v/>
      </c>
      <c r="F1733" s="16" t="str">
        <f t="shared" si="274"/>
        <v/>
      </c>
      <c r="G1733" s="16" t="str">
        <f t="shared" si="275"/>
        <v/>
      </c>
      <c r="H1733" s="15" t="str">
        <f t="shared" si="276"/>
        <v/>
      </c>
      <c r="I1733" s="15" t="str">
        <f t="shared" si="277"/>
        <v/>
      </c>
      <c r="J1733" s="15" t="str">
        <f t="shared" si="278"/>
        <v/>
      </c>
      <c r="K1733" s="28"/>
      <c r="L1733" s="13" t="str">
        <f t="shared" si="268"/>
        <v/>
      </c>
      <c r="M1733" s="27" t="str">
        <f t="shared" si="269"/>
        <v/>
      </c>
      <c r="N1733" s="26" t="str">
        <f t="array" ref="N1733">IF($L1733="","",INDEX($B$10:$B$500,SMALL(IF($D$10:$D$500=$M1733,ROW($10:$500)-9),COUNTIF($M$9:$M1732,$M1733)+1)))</f>
        <v/>
      </c>
      <c r="O1733" s="28"/>
      <c r="P1733" s="13" t="str">
        <f t="shared" si="270"/>
        <v/>
      </c>
      <c r="Q1733" s="27" t="str">
        <f t="shared" si="271"/>
        <v/>
      </c>
      <c r="R1733" s="26" t="str">
        <f t="array" ref="R1733">IF($P1733="","",INDEX($B$10:$B$500,SMALL(IF($D$10:$D$500=$Q1733,ROW($10:$500)-9),COUNTIF($Q$9:$Q1732,$Q1733)+1)))</f>
        <v/>
      </c>
    </row>
    <row r="1734" spans="1:18" ht="26.25" thickTop="1" thickBot="1" x14ac:dyDescent="0.4">
      <c r="A1734" s="13" t="str">
        <f>IF(B1734="","",COUNT($A$9:A1733)+1)</f>
        <v/>
      </c>
      <c r="B1734" s="16"/>
      <c r="C1734" s="16"/>
      <c r="D1734" s="18" t="str">
        <f t="shared" si="272"/>
        <v/>
      </c>
      <c r="E1734" s="16" t="str">
        <f t="shared" si="273"/>
        <v/>
      </c>
      <c r="F1734" s="16" t="str">
        <f t="shared" si="274"/>
        <v/>
      </c>
      <c r="G1734" s="16" t="str">
        <f t="shared" si="275"/>
        <v/>
      </c>
      <c r="H1734" s="15" t="str">
        <f t="shared" si="276"/>
        <v/>
      </c>
      <c r="I1734" s="15" t="str">
        <f t="shared" si="277"/>
        <v/>
      </c>
      <c r="J1734" s="15" t="str">
        <f t="shared" si="278"/>
        <v/>
      </c>
      <c r="K1734" s="28"/>
      <c r="L1734" s="13" t="str">
        <f t="shared" si="268"/>
        <v/>
      </c>
      <c r="M1734" s="27" t="str">
        <f t="shared" si="269"/>
        <v/>
      </c>
      <c r="N1734" s="26" t="str">
        <f t="array" ref="N1734">IF($L1734="","",INDEX($B$10:$B$500,SMALL(IF($D$10:$D$500=$M1734,ROW($10:$500)-9),COUNTIF($M$9:$M1733,$M1734)+1)))</f>
        <v/>
      </c>
      <c r="O1734" s="28"/>
      <c r="P1734" s="13" t="str">
        <f t="shared" si="270"/>
        <v/>
      </c>
      <c r="Q1734" s="27" t="str">
        <f t="shared" si="271"/>
        <v/>
      </c>
      <c r="R1734" s="26" t="str">
        <f t="array" ref="R1734">IF($P1734="","",INDEX($B$10:$B$500,SMALL(IF($D$10:$D$500=$Q1734,ROW($10:$500)-9),COUNTIF($Q$9:$Q1733,$Q1734)+1)))</f>
        <v/>
      </c>
    </row>
    <row r="1735" spans="1:18" ht="26.25" thickTop="1" thickBot="1" x14ac:dyDescent="0.4">
      <c r="A1735" s="13" t="str">
        <f>IF(B1735="","",COUNT($A$9:A1734)+1)</f>
        <v/>
      </c>
      <c r="B1735" s="16"/>
      <c r="C1735" s="16"/>
      <c r="D1735" s="18" t="str">
        <f t="shared" si="272"/>
        <v/>
      </c>
      <c r="E1735" s="16" t="str">
        <f t="shared" si="273"/>
        <v/>
      </c>
      <c r="F1735" s="16" t="str">
        <f t="shared" si="274"/>
        <v/>
      </c>
      <c r="G1735" s="16" t="str">
        <f t="shared" si="275"/>
        <v/>
      </c>
      <c r="H1735" s="15" t="str">
        <f t="shared" si="276"/>
        <v/>
      </c>
      <c r="I1735" s="15" t="str">
        <f t="shared" si="277"/>
        <v/>
      </c>
      <c r="J1735" s="15" t="str">
        <f t="shared" si="278"/>
        <v/>
      </c>
      <c r="K1735" s="28"/>
      <c r="L1735" s="13" t="str">
        <f t="shared" si="268"/>
        <v/>
      </c>
      <c r="M1735" s="27" t="str">
        <f t="shared" si="269"/>
        <v/>
      </c>
      <c r="N1735" s="26" t="str">
        <f t="array" ref="N1735">IF($L1735="","",INDEX($B$10:$B$500,SMALL(IF($D$10:$D$500=$M1735,ROW($10:$500)-9),COUNTIF($M$9:$M1734,$M1735)+1)))</f>
        <v/>
      </c>
      <c r="O1735" s="28"/>
      <c r="P1735" s="13" t="str">
        <f t="shared" si="270"/>
        <v/>
      </c>
      <c r="Q1735" s="27" t="str">
        <f t="shared" si="271"/>
        <v/>
      </c>
      <c r="R1735" s="26" t="str">
        <f t="array" ref="R1735">IF($P1735="","",INDEX($B$10:$B$500,SMALL(IF($D$10:$D$500=$Q1735,ROW($10:$500)-9),COUNTIF($Q$9:$Q1734,$Q1735)+1)))</f>
        <v/>
      </c>
    </row>
    <row r="1736" spans="1:18" ht="26.25" thickTop="1" thickBot="1" x14ac:dyDescent="0.4">
      <c r="A1736" s="13" t="str">
        <f>IF(B1736="","",COUNT($A$9:A1735)+1)</f>
        <v/>
      </c>
      <c r="B1736" s="16"/>
      <c r="C1736" s="16"/>
      <c r="D1736" s="18" t="str">
        <f t="shared" si="272"/>
        <v/>
      </c>
      <c r="E1736" s="16" t="str">
        <f t="shared" si="273"/>
        <v/>
      </c>
      <c r="F1736" s="16" t="str">
        <f t="shared" si="274"/>
        <v/>
      </c>
      <c r="G1736" s="16" t="str">
        <f t="shared" si="275"/>
        <v/>
      </c>
      <c r="H1736" s="15" t="str">
        <f t="shared" si="276"/>
        <v/>
      </c>
      <c r="I1736" s="15" t="str">
        <f t="shared" si="277"/>
        <v/>
      </c>
      <c r="J1736" s="15" t="str">
        <f t="shared" si="278"/>
        <v/>
      </c>
      <c r="K1736" s="28"/>
      <c r="L1736" s="13" t="str">
        <f t="shared" si="268"/>
        <v/>
      </c>
      <c r="M1736" s="27" t="str">
        <f t="shared" si="269"/>
        <v/>
      </c>
      <c r="N1736" s="26" t="str">
        <f t="array" ref="N1736">IF($L1736="","",INDEX($B$10:$B$500,SMALL(IF($D$10:$D$500=$M1736,ROW($10:$500)-9),COUNTIF($M$9:$M1735,$M1736)+1)))</f>
        <v/>
      </c>
      <c r="O1736" s="28"/>
      <c r="P1736" s="13" t="str">
        <f t="shared" si="270"/>
        <v/>
      </c>
      <c r="Q1736" s="27" t="str">
        <f t="shared" si="271"/>
        <v/>
      </c>
      <c r="R1736" s="26" t="str">
        <f t="array" ref="R1736">IF($P1736="","",INDEX($B$10:$B$500,SMALL(IF($D$10:$D$500=$Q1736,ROW($10:$500)-9),COUNTIF($Q$9:$Q1735,$Q1736)+1)))</f>
        <v/>
      </c>
    </row>
    <row r="1737" spans="1:18" ht="26.25" thickTop="1" thickBot="1" x14ac:dyDescent="0.4">
      <c r="A1737" s="13" t="str">
        <f>IF(B1737="","",COUNT($A$9:A1736)+1)</f>
        <v/>
      </c>
      <c r="B1737" s="16"/>
      <c r="C1737" s="16"/>
      <c r="D1737" s="18" t="str">
        <f t="shared" si="272"/>
        <v/>
      </c>
      <c r="E1737" s="16" t="str">
        <f t="shared" si="273"/>
        <v/>
      </c>
      <c r="F1737" s="16" t="str">
        <f t="shared" si="274"/>
        <v/>
      </c>
      <c r="G1737" s="16" t="str">
        <f t="shared" si="275"/>
        <v/>
      </c>
      <c r="H1737" s="15" t="str">
        <f t="shared" si="276"/>
        <v/>
      </c>
      <c r="I1737" s="15" t="str">
        <f t="shared" si="277"/>
        <v/>
      </c>
      <c r="J1737" s="15" t="str">
        <f t="shared" si="278"/>
        <v/>
      </c>
      <c r="K1737" s="28"/>
      <c r="L1737" s="13" t="str">
        <f t="shared" si="268"/>
        <v/>
      </c>
      <c r="M1737" s="27" t="str">
        <f t="shared" si="269"/>
        <v/>
      </c>
      <c r="N1737" s="26" t="str">
        <f t="array" ref="N1737">IF($L1737="","",INDEX($B$10:$B$500,SMALL(IF($D$10:$D$500=$M1737,ROW($10:$500)-9),COUNTIF($M$9:$M1736,$M1737)+1)))</f>
        <v/>
      </c>
      <c r="O1737" s="28"/>
      <c r="P1737" s="13" t="str">
        <f t="shared" si="270"/>
        <v/>
      </c>
      <c r="Q1737" s="27" t="str">
        <f t="shared" si="271"/>
        <v/>
      </c>
      <c r="R1737" s="26" t="str">
        <f t="array" ref="R1737">IF($P1737="","",INDEX($B$10:$B$500,SMALL(IF($D$10:$D$500=$Q1737,ROW($10:$500)-9),COUNTIF($Q$9:$Q1736,$Q1737)+1)))</f>
        <v/>
      </c>
    </row>
    <row r="1738" spans="1:18" ht="26.25" thickTop="1" thickBot="1" x14ac:dyDescent="0.4">
      <c r="A1738" s="13" t="str">
        <f>IF(B1738="","",COUNT($A$9:A1737)+1)</f>
        <v/>
      </c>
      <c r="B1738" s="16"/>
      <c r="C1738" s="16"/>
      <c r="D1738" s="18" t="str">
        <f t="shared" si="272"/>
        <v/>
      </c>
      <c r="E1738" s="16" t="str">
        <f t="shared" si="273"/>
        <v/>
      </c>
      <c r="F1738" s="16" t="str">
        <f t="shared" si="274"/>
        <v/>
      </c>
      <c r="G1738" s="16" t="str">
        <f t="shared" si="275"/>
        <v/>
      </c>
      <c r="H1738" s="15" t="str">
        <f t="shared" si="276"/>
        <v/>
      </c>
      <c r="I1738" s="15" t="str">
        <f t="shared" si="277"/>
        <v/>
      </c>
      <c r="J1738" s="15" t="str">
        <f t="shared" si="278"/>
        <v/>
      </c>
      <c r="K1738" s="28"/>
      <c r="L1738" s="13" t="str">
        <f t="shared" ref="L1738:L1801" si="279">IF(ROW($A1729)&gt;MAX($A:$A),"",ROW($A1729))</f>
        <v/>
      </c>
      <c r="M1738" s="27" t="str">
        <f t="shared" ref="M1738:M1801" si="280">IF(ISERROR(SMALL($D$10:$D$500,$L1738)),"",SMALL($D$10:$D$500,$L1738))</f>
        <v/>
      </c>
      <c r="N1738" s="26" t="str">
        <f t="array" ref="N1738">IF($L1738="","",INDEX($B$10:$B$500,SMALL(IF($D$10:$D$500=$M1738,ROW($10:$500)-9),COUNTIF($M$9:$M1737,$M1738)+1)))</f>
        <v/>
      </c>
      <c r="O1738" s="28"/>
      <c r="P1738" s="13" t="str">
        <f t="shared" ref="P1738:P1801" si="281">IF(ROW($A1729)&gt;MAX($A:$A),"",ROW($A1729))</f>
        <v/>
      </c>
      <c r="Q1738" s="27" t="str">
        <f t="shared" ref="Q1738:Q1801" si="282">IF(ISERROR(LARGE($D$10:$D$500,$L1738)),"",LARGE($D$10:$D$500,$L1738))</f>
        <v/>
      </c>
      <c r="R1738" s="26" t="str">
        <f t="array" ref="R1738">IF($P1738="","",INDEX($B$10:$B$500,SMALL(IF($D$10:$D$500=$Q1738,ROW($10:$500)-9),COUNTIF($Q$9:$Q1737,$Q1738)+1)))</f>
        <v/>
      </c>
    </row>
    <row r="1739" spans="1:18" ht="26.25" thickTop="1" thickBot="1" x14ac:dyDescent="0.4">
      <c r="A1739" s="13" t="str">
        <f>IF(B1739="","",COUNT($A$9:A1738)+1)</f>
        <v/>
      </c>
      <c r="B1739" s="16"/>
      <c r="C1739" s="16"/>
      <c r="D1739" s="18" t="str">
        <f t="shared" si="272"/>
        <v/>
      </c>
      <c r="E1739" s="16" t="str">
        <f t="shared" si="273"/>
        <v/>
      </c>
      <c r="F1739" s="16" t="str">
        <f t="shared" si="274"/>
        <v/>
      </c>
      <c r="G1739" s="16" t="str">
        <f t="shared" si="275"/>
        <v/>
      </c>
      <c r="H1739" s="15" t="str">
        <f t="shared" si="276"/>
        <v/>
      </c>
      <c r="I1739" s="15" t="str">
        <f t="shared" si="277"/>
        <v/>
      </c>
      <c r="J1739" s="15" t="str">
        <f t="shared" si="278"/>
        <v/>
      </c>
      <c r="K1739" s="28"/>
      <c r="L1739" s="13" t="str">
        <f t="shared" si="279"/>
        <v/>
      </c>
      <c r="M1739" s="27" t="str">
        <f t="shared" si="280"/>
        <v/>
      </c>
      <c r="N1739" s="26" t="str">
        <f t="array" ref="N1739">IF($L1739="","",INDEX($B$10:$B$500,SMALL(IF($D$10:$D$500=$M1739,ROW($10:$500)-9),COUNTIF($M$9:$M1738,$M1739)+1)))</f>
        <v/>
      </c>
      <c r="O1739" s="28"/>
      <c r="P1739" s="13" t="str">
        <f t="shared" si="281"/>
        <v/>
      </c>
      <c r="Q1739" s="27" t="str">
        <f t="shared" si="282"/>
        <v/>
      </c>
      <c r="R1739" s="26" t="str">
        <f t="array" ref="R1739">IF($P1739="","",INDEX($B$10:$B$500,SMALL(IF($D$10:$D$500=$Q1739,ROW($10:$500)-9),COUNTIF($Q$9:$Q1738,$Q1739)+1)))</f>
        <v/>
      </c>
    </row>
    <row r="1740" spans="1:18" ht="26.25" thickTop="1" thickBot="1" x14ac:dyDescent="0.4">
      <c r="A1740" s="13" t="str">
        <f>IF(B1740="","",COUNT($A$9:A1739)+1)</f>
        <v/>
      </c>
      <c r="B1740" s="16"/>
      <c r="C1740" s="16"/>
      <c r="D1740" s="18" t="str">
        <f t="shared" si="272"/>
        <v/>
      </c>
      <c r="E1740" s="16" t="str">
        <f t="shared" si="273"/>
        <v/>
      </c>
      <c r="F1740" s="16" t="str">
        <f t="shared" si="274"/>
        <v/>
      </c>
      <c r="G1740" s="16" t="str">
        <f t="shared" si="275"/>
        <v/>
      </c>
      <c r="H1740" s="15" t="str">
        <f t="shared" si="276"/>
        <v/>
      </c>
      <c r="I1740" s="15" t="str">
        <f t="shared" si="277"/>
        <v/>
      </c>
      <c r="J1740" s="15" t="str">
        <f t="shared" si="278"/>
        <v/>
      </c>
      <c r="K1740" s="28"/>
      <c r="L1740" s="13" t="str">
        <f t="shared" si="279"/>
        <v/>
      </c>
      <c r="M1740" s="27" t="str">
        <f t="shared" si="280"/>
        <v/>
      </c>
      <c r="N1740" s="26" t="str">
        <f t="array" ref="N1740">IF($L1740="","",INDEX($B$10:$B$500,SMALL(IF($D$10:$D$500=$M1740,ROW($10:$500)-9),COUNTIF($M$9:$M1739,$M1740)+1)))</f>
        <v/>
      </c>
      <c r="O1740" s="28"/>
      <c r="P1740" s="13" t="str">
        <f t="shared" si="281"/>
        <v/>
      </c>
      <c r="Q1740" s="27" t="str">
        <f t="shared" si="282"/>
        <v/>
      </c>
      <c r="R1740" s="26" t="str">
        <f t="array" ref="R1740">IF($P1740="","",INDEX($B$10:$B$500,SMALL(IF($D$10:$D$500=$Q1740,ROW($10:$500)-9),COUNTIF($Q$9:$Q1739,$Q1740)+1)))</f>
        <v/>
      </c>
    </row>
    <row r="1741" spans="1:18" ht="26.25" thickTop="1" thickBot="1" x14ac:dyDescent="0.4">
      <c r="A1741" s="13" t="str">
        <f>IF(B1741="","",COUNT($A$9:A1740)+1)</f>
        <v/>
      </c>
      <c r="B1741" s="16"/>
      <c r="C1741" s="16"/>
      <c r="D1741" s="18" t="str">
        <f t="shared" si="272"/>
        <v/>
      </c>
      <c r="E1741" s="16" t="str">
        <f t="shared" si="273"/>
        <v/>
      </c>
      <c r="F1741" s="16" t="str">
        <f t="shared" si="274"/>
        <v/>
      </c>
      <c r="G1741" s="16" t="str">
        <f t="shared" si="275"/>
        <v/>
      </c>
      <c r="H1741" s="15" t="str">
        <f t="shared" si="276"/>
        <v/>
      </c>
      <c r="I1741" s="15" t="str">
        <f t="shared" si="277"/>
        <v/>
      </c>
      <c r="J1741" s="15" t="str">
        <f t="shared" si="278"/>
        <v/>
      </c>
      <c r="K1741" s="28"/>
      <c r="L1741" s="13" t="str">
        <f t="shared" si="279"/>
        <v/>
      </c>
      <c r="M1741" s="27" t="str">
        <f t="shared" si="280"/>
        <v/>
      </c>
      <c r="N1741" s="26" t="str">
        <f t="array" ref="N1741">IF($L1741="","",INDEX($B$10:$B$500,SMALL(IF($D$10:$D$500=$M1741,ROW($10:$500)-9),COUNTIF($M$9:$M1740,$M1741)+1)))</f>
        <v/>
      </c>
      <c r="O1741" s="28"/>
      <c r="P1741" s="13" t="str">
        <f t="shared" si="281"/>
        <v/>
      </c>
      <c r="Q1741" s="27" t="str">
        <f t="shared" si="282"/>
        <v/>
      </c>
      <c r="R1741" s="26" t="str">
        <f t="array" ref="R1741">IF($P1741="","",INDEX($B$10:$B$500,SMALL(IF($D$10:$D$500=$Q1741,ROW($10:$500)-9),COUNTIF($Q$9:$Q1740,$Q1741)+1)))</f>
        <v/>
      </c>
    </row>
    <row r="1742" spans="1:18" ht="26.25" thickTop="1" thickBot="1" x14ac:dyDescent="0.4">
      <c r="A1742" s="13" t="str">
        <f>IF(B1742="","",COUNT($A$9:A1741)+1)</f>
        <v/>
      </c>
      <c r="B1742" s="16"/>
      <c r="C1742" s="16"/>
      <c r="D1742" s="18" t="str">
        <f t="shared" si="272"/>
        <v/>
      </c>
      <c r="E1742" s="16" t="str">
        <f t="shared" si="273"/>
        <v/>
      </c>
      <c r="F1742" s="16" t="str">
        <f t="shared" si="274"/>
        <v/>
      </c>
      <c r="G1742" s="16" t="str">
        <f t="shared" si="275"/>
        <v/>
      </c>
      <c r="H1742" s="15" t="str">
        <f t="shared" si="276"/>
        <v/>
      </c>
      <c r="I1742" s="15" t="str">
        <f t="shared" si="277"/>
        <v/>
      </c>
      <c r="J1742" s="15" t="str">
        <f t="shared" si="278"/>
        <v/>
      </c>
      <c r="K1742" s="28"/>
      <c r="L1742" s="13" t="str">
        <f t="shared" si="279"/>
        <v/>
      </c>
      <c r="M1742" s="27" t="str">
        <f t="shared" si="280"/>
        <v/>
      </c>
      <c r="N1742" s="26" t="str">
        <f t="array" ref="N1742">IF($L1742="","",INDEX($B$10:$B$500,SMALL(IF($D$10:$D$500=$M1742,ROW($10:$500)-9),COUNTIF($M$9:$M1741,$M1742)+1)))</f>
        <v/>
      </c>
      <c r="O1742" s="28"/>
      <c r="P1742" s="13" t="str">
        <f t="shared" si="281"/>
        <v/>
      </c>
      <c r="Q1742" s="27" t="str">
        <f t="shared" si="282"/>
        <v/>
      </c>
      <c r="R1742" s="26" t="str">
        <f t="array" ref="R1742">IF($P1742="","",INDEX($B$10:$B$500,SMALL(IF($D$10:$D$500=$Q1742,ROW($10:$500)-9),COUNTIF($Q$9:$Q1741,$Q1742)+1)))</f>
        <v/>
      </c>
    </row>
    <row r="1743" spans="1:18" ht="26.25" thickTop="1" thickBot="1" x14ac:dyDescent="0.4">
      <c r="A1743" s="13" t="str">
        <f>IF(B1743="","",COUNT($A$9:A1742)+1)</f>
        <v/>
      </c>
      <c r="B1743" s="16"/>
      <c r="C1743" s="16"/>
      <c r="D1743" s="18" t="str">
        <f t="shared" si="272"/>
        <v/>
      </c>
      <c r="E1743" s="16" t="str">
        <f t="shared" si="273"/>
        <v/>
      </c>
      <c r="F1743" s="16" t="str">
        <f t="shared" si="274"/>
        <v/>
      </c>
      <c r="G1743" s="16" t="str">
        <f t="shared" si="275"/>
        <v/>
      </c>
      <c r="H1743" s="15" t="str">
        <f t="shared" si="276"/>
        <v/>
      </c>
      <c r="I1743" s="15" t="str">
        <f t="shared" si="277"/>
        <v/>
      </c>
      <c r="J1743" s="15" t="str">
        <f t="shared" si="278"/>
        <v/>
      </c>
      <c r="K1743" s="28"/>
      <c r="L1743" s="13" t="str">
        <f t="shared" si="279"/>
        <v/>
      </c>
      <c r="M1743" s="27" t="str">
        <f t="shared" si="280"/>
        <v/>
      </c>
      <c r="N1743" s="26" t="str">
        <f t="array" ref="N1743">IF($L1743="","",INDEX($B$10:$B$500,SMALL(IF($D$10:$D$500=$M1743,ROW($10:$500)-9),COUNTIF($M$9:$M1742,$M1743)+1)))</f>
        <v/>
      </c>
      <c r="O1743" s="28"/>
      <c r="P1743" s="13" t="str">
        <f t="shared" si="281"/>
        <v/>
      </c>
      <c r="Q1743" s="27" t="str">
        <f t="shared" si="282"/>
        <v/>
      </c>
      <c r="R1743" s="26" t="str">
        <f t="array" ref="R1743">IF($P1743="","",INDEX($B$10:$B$500,SMALL(IF($D$10:$D$500=$Q1743,ROW($10:$500)-9),COUNTIF($Q$9:$Q1742,$Q1743)+1)))</f>
        <v/>
      </c>
    </row>
    <row r="1744" spans="1:18" ht="26.25" thickTop="1" thickBot="1" x14ac:dyDescent="0.4">
      <c r="A1744" s="13" t="str">
        <f>IF(B1744="","",COUNT($A$9:A1743)+1)</f>
        <v/>
      </c>
      <c r="B1744" s="16"/>
      <c r="C1744" s="16"/>
      <c r="D1744" s="18" t="str">
        <f t="shared" si="272"/>
        <v/>
      </c>
      <c r="E1744" s="16" t="str">
        <f t="shared" si="273"/>
        <v/>
      </c>
      <c r="F1744" s="16" t="str">
        <f t="shared" si="274"/>
        <v/>
      </c>
      <c r="G1744" s="16" t="str">
        <f t="shared" si="275"/>
        <v/>
      </c>
      <c r="H1744" s="15" t="str">
        <f t="shared" si="276"/>
        <v/>
      </c>
      <c r="I1744" s="15" t="str">
        <f t="shared" si="277"/>
        <v/>
      </c>
      <c r="J1744" s="15" t="str">
        <f t="shared" si="278"/>
        <v/>
      </c>
      <c r="K1744" s="28"/>
      <c r="L1744" s="13" t="str">
        <f t="shared" si="279"/>
        <v/>
      </c>
      <c r="M1744" s="27" t="str">
        <f t="shared" si="280"/>
        <v/>
      </c>
      <c r="N1744" s="26" t="str">
        <f t="array" ref="N1744">IF($L1744="","",INDEX($B$10:$B$500,SMALL(IF($D$10:$D$500=$M1744,ROW($10:$500)-9),COUNTIF($M$9:$M1743,$M1744)+1)))</f>
        <v/>
      </c>
      <c r="O1744" s="28"/>
      <c r="P1744" s="13" t="str">
        <f t="shared" si="281"/>
        <v/>
      </c>
      <c r="Q1744" s="27" t="str">
        <f t="shared" si="282"/>
        <v/>
      </c>
      <c r="R1744" s="26" t="str">
        <f t="array" ref="R1744">IF($P1744="","",INDEX($B$10:$B$500,SMALL(IF($D$10:$D$500=$Q1744,ROW($10:$500)-9),COUNTIF($Q$9:$Q1743,$Q1744)+1)))</f>
        <v/>
      </c>
    </row>
    <row r="1745" spans="1:18" ht="26.25" thickTop="1" thickBot="1" x14ac:dyDescent="0.4">
      <c r="A1745" s="13" t="str">
        <f>IF(B1745="","",COUNT($A$9:A1744)+1)</f>
        <v/>
      </c>
      <c r="B1745" s="16"/>
      <c r="C1745" s="16"/>
      <c r="D1745" s="18" t="str">
        <f t="shared" si="272"/>
        <v/>
      </c>
      <c r="E1745" s="16" t="str">
        <f t="shared" si="273"/>
        <v/>
      </c>
      <c r="F1745" s="16" t="str">
        <f t="shared" si="274"/>
        <v/>
      </c>
      <c r="G1745" s="16" t="str">
        <f t="shared" si="275"/>
        <v/>
      </c>
      <c r="H1745" s="15" t="str">
        <f t="shared" si="276"/>
        <v/>
      </c>
      <c r="I1745" s="15" t="str">
        <f t="shared" si="277"/>
        <v/>
      </c>
      <c r="J1745" s="15" t="str">
        <f t="shared" si="278"/>
        <v/>
      </c>
      <c r="K1745" s="28"/>
      <c r="L1745" s="13" t="str">
        <f t="shared" si="279"/>
        <v/>
      </c>
      <c r="M1745" s="27" t="str">
        <f t="shared" si="280"/>
        <v/>
      </c>
      <c r="N1745" s="26" t="str">
        <f t="array" ref="N1745">IF($L1745="","",INDEX($B$10:$B$500,SMALL(IF($D$10:$D$500=$M1745,ROW($10:$500)-9),COUNTIF($M$9:$M1744,$M1745)+1)))</f>
        <v/>
      </c>
      <c r="O1745" s="28"/>
      <c r="P1745" s="13" t="str">
        <f t="shared" si="281"/>
        <v/>
      </c>
      <c r="Q1745" s="27" t="str">
        <f t="shared" si="282"/>
        <v/>
      </c>
      <c r="R1745" s="26" t="str">
        <f t="array" ref="R1745">IF($P1745="","",INDEX($B$10:$B$500,SMALL(IF($D$10:$D$500=$Q1745,ROW($10:$500)-9),COUNTIF($Q$9:$Q1744,$Q1745)+1)))</f>
        <v/>
      </c>
    </row>
    <row r="1746" spans="1:18" ht="26.25" thickTop="1" thickBot="1" x14ac:dyDescent="0.4">
      <c r="A1746" s="13" t="str">
        <f>IF(B1746="","",COUNT($A$9:A1745)+1)</f>
        <v/>
      </c>
      <c r="B1746" s="16"/>
      <c r="C1746" s="16"/>
      <c r="D1746" s="18" t="str">
        <f t="shared" si="272"/>
        <v/>
      </c>
      <c r="E1746" s="16" t="str">
        <f t="shared" si="273"/>
        <v/>
      </c>
      <c r="F1746" s="16" t="str">
        <f t="shared" si="274"/>
        <v/>
      </c>
      <c r="G1746" s="16" t="str">
        <f t="shared" si="275"/>
        <v/>
      </c>
      <c r="H1746" s="15" t="str">
        <f t="shared" si="276"/>
        <v/>
      </c>
      <c r="I1746" s="15" t="str">
        <f t="shared" si="277"/>
        <v/>
      </c>
      <c r="J1746" s="15" t="str">
        <f t="shared" si="278"/>
        <v/>
      </c>
      <c r="K1746" s="28"/>
      <c r="L1746" s="13" t="str">
        <f t="shared" si="279"/>
        <v/>
      </c>
      <c r="M1746" s="27" t="str">
        <f t="shared" si="280"/>
        <v/>
      </c>
      <c r="N1746" s="26" t="str">
        <f t="array" ref="N1746">IF($L1746="","",INDEX($B$10:$B$500,SMALL(IF($D$10:$D$500=$M1746,ROW($10:$500)-9),COUNTIF($M$9:$M1745,$M1746)+1)))</f>
        <v/>
      </c>
      <c r="O1746" s="28"/>
      <c r="P1746" s="13" t="str">
        <f t="shared" si="281"/>
        <v/>
      </c>
      <c r="Q1746" s="27" t="str">
        <f t="shared" si="282"/>
        <v/>
      </c>
      <c r="R1746" s="26" t="str">
        <f t="array" ref="R1746">IF($P1746="","",INDEX($B$10:$B$500,SMALL(IF($D$10:$D$500=$Q1746,ROW($10:$500)-9),COUNTIF($Q$9:$Q1745,$Q1746)+1)))</f>
        <v/>
      </c>
    </row>
    <row r="1747" spans="1:18" ht="26.25" thickTop="1" thickBot="1" x14ac:dyDescent="0.4">
      <c r="A1747" s="13" t="str">
        <f>IF(B1747="","",COUNT($A$9:A1746)+1)</f>
        <v/>
      </c>
      <c r="B1747" s="16"/>
      <c r="C1747" s="16"/>
      <c r="D1747" s="18" t="str">
        <f t="shared" si="272"/>
        <v/>
      </c>
      <c r="E1747" s="16" t="str">
        <f t="shared" si="273"/>
        <v/>
      </c>
      <c r="F1747" s="16" t="str">
        <f t="shared" si="274"/>
        <v/>
      </c>
      <c r="G1747" s="16" t="str">
        <f t="shared" si="275"/>
        <v/>
      </c>
      <c r="H1747" s="15" t="str">
        <f t="shared" si="276"/>
        <v/>
      </c>
      <c r="I1747" s="15" t="str">
        <f t="shared" si="277"/>
        <v/>
      </c>
      <c r="J1747" s="15" t="str">
        <f t="shared" si="278"/>
        <v/>
      </c>
      <c r="K1747" s="28"/>
      <c r="L1747" s="13" t="str">
        <f t="shared" si="279"/>
        <v/>
      </c>
      <c r="M1747" s="27" t="str">
        <f t="shared" si="280"/>
        <v/>
      </c>
      <c r="N1747" s="26" t="str">
        <f t="array" ref="N1747">IF($L1747="","",INDEX($B$10:$B$500,SMALL(IF($D$10:$D$500=$M1747,ROW($10:$500)-9),COUNTIF($M$9:$M1746,$M1747)+1)))</f>
        <v/>
      </c>
      <c r="O1747" s="28"/>
      <c r="P1747" s="13" t="str">
        <f t="shared" si="281"/>
        <v/>
      </c>
      <c r="Q1747" s="27" t="str">
        <f t="shared" si="282"/>
        <v/>
      </c>
      <c r="R1747" s="26" t="str">
        <f t="array" ref="R1747">IF($P1747="","",INDEX($B$10:$B$500,SMALL(IF($D$10:$D$500=$Q1747,ROW($10:$500)-9),COUNTIF($Q$9:$Q1746,$Q1747)+1)))</f>
        <v/>
      </c>
    </row>
    <row r="1748" spans="1:18" ht="26.25" thickTop="1" thickBot="1" x14ac:dyDescent="0.4">
      <c r="A1748" s="13" t="str">
        <f>IF(B1748="","",COUNT($A$9:A1747)+1)</f>
        <v/>
      </c>
      <c r="B1748" s="16"/>
      <c r="C1748" s="16"/>
      <c r="D1748" s="18" t="str">
        <f t="shared" si="272"/>
        <v/>
      </c>
      <c r="E1748" s="16" t="str">
        <f t="shared" si="273"/>
        <v/>
      </c>
      <c r="F1748" s="16" t="str">
        <f t="shared" si="274"/>
        <v/>
      </c>
      <c r="G1748" s="16" t="str">
        <f t="shared" si="275"/>
        <v/>
      </c>
      <c r="H1748" s="15" t="str">
        <f t="shared" si="276"/>
        <v/>
      </c>
      <c r="I1748" s="15" t="str">
        <f t="shared" si="277"/>
        <v/>
      </c>
      <c r="J1748" s="15" t="str">
        <f t="shared" si="278"/>
        <v/>
      </c>
      <c r="K1748" s="28"/>
      <c r="L1748" s="13" t="str">
        <f t="shared" si="279"/>
        <v/>
      </c>
      <c r="M1748" s="27" t="str">
        <f t="shared" si="280"/>
        <v/>
      </c>
      <c r="N1748" s="26" t="str">
        <f t="array" ref="N1748">IF($L1748="","",INDEX($B$10:$B$500,SMALL(IF($D$10:$D$500=$M1748,ROW($10:$500)-9),COUNTIF($M$9:$M1747,$M1748)+1)))</f>
        <v/>
      </c>
      <c r="O1748" s="28"/>
      <c r="P1748" s="13" t="str">
        <f t="shared" si="281"/>
        <v/>
      </c>
      <c r="Q1748" s="27" t="str">
        <f t="shared" si="282"/>
        <v/>
      </c>
      <c r="R1748" s="26" t="str">
        <f t="array" ref="R1748">IF($P1748="","",INDEX($B$10:$B$500,SMALL(IF($D$10:$D$500=$Q1748,ROW($10:$500)-9),COUNTIF($Q$9:$Q1747,$Q1748)+1)))</f>
        <v/>
      </c>
    </row>
    <row r="1749" spans="1:18" ht="26.25" thickTop="1" thickBot="1" x14ac:dyDescent="0.4">
      <c r="A1749" s="13" t="str">
        <f>IF(B1749="","",COUNT($A$9:A1748)+1)</f>
        <v/>
      </c>
      <c r="B1749" s="16"/>
      <c r="C1749" s="16"/>
      <c r="D1749" s="18" t="str">
        <f t="shared" si="272"/>
        <v/>
      </c>
      <c r="E1749" s="16" t="str">
        <f t="shared" si="273"/>
        <v/>
      </c>
      <c r="F1749" s="16" t="str">
        <f t="shared" si="274"/>
        <v/>
      </c>
      <c r="G1749" s="16" t="str">
        <f t="shared" si="275"/>
        <v/>
      </c>
      <c r="H1749" s="15" t="str">
        <f t="shared" si="276"/>
        <v/>
      </c>
      <c r="I1749" s="15" t="str">
        <f t="shared" si="277"/>
        <v/>
      </c>
      <c r="J1749" s="15" t="str">
        <f t="shared" si="278"/>
        <v/>
      </c>
      <c r="K1749" s="28"/>
      <c r="L1749" s="13" t="str">
        <f t="shared" si="279"/>
        <v/>
      </c>
      <c r="M1749" s="27" t="str">
        <f t="shared" si="280"/>
        <v/>
      </c>
      <c r="N1749" s="26" t="str">
        <f t="array" ref="N1749">IF($L1749="","",INDEX($B$10:$B$500,SMALL(IF($D$10:$D$500=$M1749,ROW($10:$500)-9),COUNTIF($M$9:$M1748,$M1749)+1)))</f>
        <v/>
      </c>
      <c r="O1749" s="28"/>
      <c r="P1749" s="13" t="str">
        <f t="shared" si="281"/>
        <v/>
      </c>
      <c r="Q1749" s="27" t="str">
        <f t="shared" si="282"/>
        <v/>
      </c>
      <c r="R1749" s="26" t="str">
        <f t="array" ref="R1749">IF($P1749="","",INDEX($B$10:$B$500,SMALL(IF($D$10:$D$500=$Q1749,ROW($10:$500)-9),COUNTIF($Q$9:$Q1748,$Q1749)+1)))</f>
        <v/>
      </c>
    </row>
    <row r="1750" spans="1:18" ht="26.25" thickTop="1" thickBot="1" x14ac:dyDescent="0.4">
      <c r="A1750" s="13" t="str">
        <f>IF(B1750="","",COUNT($A$9:A1749)+1)</f>
        <v/>
      </c>
      <c r="B1750" s="16"/>
      <c r="C1750" s="16"/>
      <c r="D1750" s="18" t="str">
        <f t="shared" si="272"/>
        <v/>
      </c>
      <c r="E1750" s="16" t="str">
        <f t="shared" si="273"/>
        <v/>
      </c>
      <c r="F1750" s="16" t="str">
        <f t="shared" si="274"/>
        <v/>
      </c>
      <c r="G1750" s="16" t="str">
        <f t="shared" si="275"/>
        <v/>
      </c>
      <c r="H1750" s="15" t="str">
        <f t="shared" si="276"/>
        <v/>
      </c>
      <c r="I1750" s="15" t="str">
        <f t="shared" si="277"/>
        <v/>
      </c>
      <c r="J1750" s="15" t="str">
        <f t="shared" si="278"/>
        <v/>
      </c>
      <c r="K1750" s="28"/>
      <c r="L1750" s="13" t="str">
        <f t="shared" si="279"/>
        <v/>
      </c>
      <c r="M1750" s="27" t="str">
        <f t="shared" si="280"/>
        <v/>
      </c>
      <c r="N1750" s="26" t="str">
        <f t="array" ref="N1750">IF($L1750="","",INDEX($B$10:$B$500,SMALL(IF($D$10:$D$500=$M1750,ROW($10:$500)-9),COUNTIF($M$9:$M1749,$M1750)+1)))</f>
        <v/>
      </c>
      <c r="O1750" s="28"/>
      <c r="P1750" s="13" t="str">
        <f t="shared" si="281"/>
        <v/>
      </c>
      <c r="Q1750" s="27" t="str">
        <f t="shared" si="282"/>
        <v/>
      </c>
      <c r="R1750" s="26" t="str">
        <f t="array" ref="R1750">IF($P1750="","",INDEX($B$10:$B$500,SMALL(IF($D$10:$D$500=$Q1750,ROW($10:$500)-9),COUNTIF($Q$9:$Q1749,$Q1750)+1)))</f>
        <v/>
      </c>
    </row>
    <row r="1751" spans="1:18" ht="26.25" thickTop="1" thickBot="1" x14ac:dyDescent="0.4">
      <c r="A1751" s="13" t="str">
        <f>IF(B1751="","",COUNT($A$9:A1750)+1)</f>
        <v/>
      </c>
      <c r="B1751" s="16"/>
      <c r="C1751" s="16"/>
      <c r="D1751" s="18" t="str">
        <f t="shared" si="272"/>
        <v/>
      </c>
      <c r="E1751" s="16" t="str">
        <f t="shared" si="273"/>
        <v/>
      </c>
      <c r="F1751" s="16" t="str">
        <f t="shared" si="274"/>
        <v/>
      </c>
      <c r="G1751" s="16" t="str">
        <f t="shared" si="275"/>
        <v/>
      </c>
      <c r="H1751" s="15" t="str">
        <f t="shared" si="276"/>
        <v/>
      </c>
      <c r="I1751" s="15" t="str">
        <f t="shared" si="277"/>
        <v/>
      </c>
      <c r="J1751" s="15" t="str">
        <f t="shared" si="278"/>
        <v/>
      </c>
      <c r="K1751" s="28"/>
      <c r="L1751" s="13" t="str">
        <f t="shared" si="279"/>
        <v/>
      </c>
      <c r="M1751" s="27" t="str">
        <f t="shared" si="280"/>
        <v/>
      </c>
      <c r="N1751" s="26" t="str">
        <f t="array" ref="N1751">IF($L1751="","",INDEX($B$10:$B$500,SMALL(IF($D$10:$D$500=$M1751,ROW($10:$500)-9),COUNTIF($M$9:$M1750,$M1751)+1)))</f>
        <v/>
      </c>
      <c r="O1751" s="28"/>
      <c r="P1751" s="13" t="str">
        <f t="shared" si="281"/>
        <v/>
      </c>
      <c r="Q1751" s="27" t="str">
        <f t="shared" si="282"/>
        <v/>
      </c>
      <c r="R1751" s="26" t="str">
        <f t="array" ref="R1751">IF($P1751="","",INDEX($B$10:$B$500,SMALL(IF($D$10:$D$500=$Q1751,ROW($10:$500)-9),COUNTIF($Q$9:$Q1750,$Q1751)+1)))</f>
        <v/>
      </c>
    </row>
    <row r="1752" spans="1:18" ht="26.25" thickTop="1" thickBot="1" x14ac:dyDescent="0.4">
      <c r="A1752" s="13" t="str">
        <f>IF(B1752="","",COUNT($A$9:A1751)+1)</f>
        <v/>
      </c>
      <c r="B1752" s="16"/>
      <c r="C1752" s="16"/>
      <c r="D1752" s="18" t="str">
        <f t="shared" si="272"/>
        <v/>
      </c>
      <c r="E1752" s="16" t="str">
        <f t="shared" si="273"/>
        <v/>
      </c>
      <c r="F1752" s="16" t="str">
        <f t="shared" si="274"/>
        <v/>
      </c>
      <c r="G1752" s="16" t="str">
        <f t="shared" si="275"/>
        <v/>
      </c>
      <c r="H1752" s="15" t="str">
        <f t="shared" si="276"/>
        <v/>
      </c>
      <c r="I1752" s="15" t="str">
        <f t="shared" si="277"/>
        <v/>
      </c>
      <c r="J1752" s="15" t="str">
        <f t="shared" si="278"/>
        <v/>
      </c>
      <c r="K1752" s="28"/>
      <c r="L1752" s="13" t="str">
        <f t="shared" si="279"/>
        <v/>
      </c>
      <c r="M1752" s="27" t="str">
        <f t="shared" si="280"/>
        <v/>
      </c>
      <c r="N1752" s="26" t="str">
        <f t="array" ref="N1752">IF($L1752="","",INDEX($B$10:$B$500,SMALL(IF($D$10:$D$500=$M1752,ROW($10:$500)-9),COUNTIF($M$9:$M1751,$M1752)+1)))</f>
        <v/>
      </c>
      <c r="O1752" s="28"/>
      <c r="P1752" s="13" t="str">
        <f t="shared" si="281"/>
        <v/>
      </c>
      <c r="Q1752" s="27" t="str">
        <f t="shared" si="282"/>
        <v/>
      </c>
      <c r="R1752" s="26" t="str">
        <f t="array" ref="R1752">IF($P1752="","",INDEX($B$10:$B$500,SMALL(IF($D$10:$D$500=$Q1752,ROW($10:$500)-9),COUNTIF($Q$9:$Q1751,$Q1752)+1)))</f>
        <v/>
      </c>
    </row>
    <row r="1753" spans="1:18" ht="26.25" thickTop="1" thickBot="1" x14ac:dyDescent="0.4">
      <c r="A1753" s="13" t="str">
        <f>IF(B1753="","",COUNT($A$9:A1752)+1)</f>
        <v/>
      </c>
      <c r="B1753" s="16"/>
      <c r="C1753" s="16"/>
      <c r="D1753" s="18" t="str">
        <f t="shared" si="272"/>
        <v/>
      </c>
      <c r="E1753" s="16" t="str">
        <f t="shared" si="273"/>
        <v/>
      </c>
      <c r="F1753" s="16" t="str">
        <f t="shared" si="274"/>
        <v/>
      </c>
      <c r="G1753" s="16" t="str">
        <f t="shared" si="275"/>
        <v/>
      </c>
      <c r="H1753" s="15" t="str">
        <f t="shared" si="276"/>
        <v/>
      </c>
      <c r="I1753" s="15" t="str">
        <f t="shared" si="277"/>
        <v/>
      </c>
      <c r="J1753" s="15" t="str">
        <f t="shared" si="278"/>
        <v/>
      </c>
      <c r="K1753" s="28"/>
      <c r="L1753" s="13" t="str">
        <f t="shared" si="279"/>
        <v/>
      </c>
      <c r="M1753" s="27" t="str">
        <f t="shared" si="280"/>
        <v/>
      </c>
      <c r="N1753" s="26" t="str">
        <f t="array" ref="N1753">IF($L1753="","",INDEX($B$10:$B$500,SMALL(IF($D$10:$D$500=$M1753,ROW($10:$500)-9),COUNTIF($M$9:$M1752,$M1753)+1)))</f>
        <v/>
      </c>
      <c r="O1753" s="28"/>
      <c r="P1753" s="13" t="str">
        <f t="shared" si="281"/>
        <v/>
      </c>
      <c r="Q1753" s="27" t="str">
        <f t="shared" si="282"/>
        <v/>
      </c>
      <c r="R1753" s="26" t="str">
        <f t="array" ref="R1753">IF($P1753="","",INDEX($B$10:$B$500,SMALL(IF($D$10:$D$500=$Q1753,ROW($10:$500)-9),COUNTIF($Q$9:$Q1752,$Q1753)+1)))</f>
        <v/>
      </c>
    </row>
    <row r="1754" spans="1:18" ht="26.25" thickTop="1" thickBot="1" x14ac:dyDescent="0.4">
      <c r="A1754" s="13" t="str">
        <f>IF(B1754="","",COUNT($A$9:A1753)+1)</f>
        <v/>
      </c>
      <c r="B1754" s="16"/>
      <c r="C1754" s="16"/>
      <c r="D1754" s="18" t="str">
        <f t="shared" si="272"/>
        <v/>
      </c>
      <c r="E1754" s="16" t="str">
        <f t="shared" si="273"/>
        <v/>
      </c>
      <c r="F1754" s="16" t="str">
        <f t="shared" si="274"/>
        <v/>
      </c>
      <c r="G1754" s="16" t="str">
        <f t="shared" si="275"/>
        <v/>
      </c>
      <c r="H1754" s="15" t="str">
        <f t="shared" si="276"/>
        <v/>
      </c>
      <c r="I1754" s="15" t="str">
        <f t="shared" si="277"/>
        <v/>
      </c>
      <c r="J1754" s="15" t="str">
        <f t="shared" si="278"/>
        <v/>
      </c>
      <c r="K1754" s="28"/>
      <c r="L1754" s="13" t="str">
        <f t="shared" si="279"/>
        <v/>
      </c>
      <c r="M1754" s="27" t="str">
        <f t="shared" si="280"/>
        <v/>
      </c>
      <c r="N1754" s="26" t="str">
        <f t="array" ref="N1754">IF($L1754="","",INDEX($B$10:$B$500,SMALL(IF($D$10:$D$500=$M1754,ROW($10:$500)-9),COUNTIF($M$9:$M1753,$M1754)+1)))</f>
        <v/>
      </c>
      <c r="O1754" s="28"/>
      <c r="P1754" s="13" t="str">
        <f t="shared" si="281"/>
        <v/>
      </c>
      <c r="Q1754" s="27" t="str">
        <f t="shared" si="282"/>
        <v/>
      </c>
      <c r="R1754" s="26" t="str">
        <f t="array" ref="R1754">IF($P1754="","",INDEX($B$10:$B$500,SMALL(IF($D$10:$D$500=$Q1754,ROW($10:$500)-9),COUNTIF($Q$9:$Q1753,$Q1754)+1)))</f>
        <v/>
      </c>
    </row>
    <row r="1755" spans="1:18" ht="26.25" thickTop="1" thickBot="1" x14ac:dyDescent="0.4">
      <c r="A1755" s="13" t="str">
        <f>IF(B1755="","",COUNT($A$9:A1754)+1)</f>
        <v/>
      </c>
      <c r="B1755" s="16"/>
      <c r="C1755" s="16"/>
      <c r="D1755" s="18" t="str">
        <f t="shared" si="272"/>
        <v/>
      </c>
      <c r="E1755" s="16" t="str">
        <f t="shared" si="273"/>
        <v/>
      </c>
      <c r="F1755" s="16" t="str">
        <f t="shared" si="274"/>
        <v/>
      </c>
      <c r="G1755" s="16" t="str">
        <f t="shared" si="275"/>
        <v/>
      </c>
      <c r="H1755" s="15" t="str">
        <f t="shared" si="276"/>
        <v/>
      </c>
      <c r="I1755" s="15" t="str">
        <f t="shared" si="277"/>
        <v/>
      </c>
      <c r="J1755" s="15" t="str">
        <f t="shared" si="278"/>
        <v/>
      </c>
      <c r="K1755" s="28"/>
      <c r="L1755" s="13" t="str">
        <f t="shared" si="279"/>
        <v/>
      </c>
      <c r="M1755" s="27" t="str">
        <f t="shared" si="280"/>
        <v/>
      </c>
      <c r="N1755" s="26" t="str">
        <f t="array" ref="N1755">IF($L1755="","",INDEX($B$10:$B$500,SMALL(IF($D$10:$D$500=$M1755,ROW($10:$500)-9),COUNTIF($M$9:$M1754,$M1755)+1)))</f>
        <v/>
      </c>
      <c r="O1755" s="28"/>
      <c r="P1755" s="13" t="str">
        <f t="shared" si="281"/>
        <v/>
      </c>
      <c r="Q1755" s="27" t="str">
        <f t="shared" si="282"/>
        <v/>
      </c>
      <c r="R1755" s="26" t="str">
        <f t="array" ref="R1755">IF($P1755="","",INDEX($B$10:$B$500,SMALL(IF($D$10:$D$500=$Q1755,ROW($10:$500)-9),COUNTIF($Q$9:$Q1754,$Q1755)+1)))</f>
        <v/>
      </c>
    </row>
    <row r="1756" spans="1:18" ht="26.25" thickTop="1" thickBot="1" x14ac:dyDescent="0.4">
      <c r="A1756" s="13" t="str">
        <f>IF(B1756="","",COUNT($A$9:A1755)+1)</f>
        <v/>
      </c>
      <c r="B1756" s="16"/>
      <c r="C1756" s="16"/>
      <c r="D1756" s="18" t="str">
        <f t="shared" si="272"/>
        <v/>
      </c>
      <c r="E1756" s="16" t="str">
        <f t="shared" si="273"/>
        <v/>
      </c>
      <c r="F1756" s="16" t="str">
        <f t="shared" si="274"/>
        <v/>
      </c>
      <c r="G1756" s="16" t="str">
        <f t="shared" si="275"/>
        <v/>
      </c>
      <c r="H1756" s="15" t="str">
        <f t="shared" si="276"/>
        <v/>
      </c>
      <c r="I1756" s="15" t="str">
        <f t="shared" si="277"/>
        <v/>
      </c>
      <c r="J1756" s="15" t="str">
        <f t="shared" si="278"/>
        <v/>
      </c>
      <c r="K1756" s="28"/>
      <c r="L1756" s="13" t="str">
        <f t="shared" si="279"/>
        <v/>
      </c>
      <c r="M1756" s="27" t="str">
        <f t="shared" si="280"/>
        <v/>
      </c>
      <c r="N1756" s="26" t="str">
        <f t="array" ref="N1756">IF($L1756="","",INDEX($B$10:$B$500,SMALL(IF($D$10:$D$500=$M1756,ROW($10:$500)-9),COUNTIF($M$9:$M1755,$M1756)+1)))</f>
        <v/>
      </c>
      <c r="O1756" s="28"/>
      <c r="P1756" s="13" t="str">
        <f t="shared" si="281"/>
        <v/>
      </c>
      <c r="Q1756" s="27" t="str">
        <f t="shared" si="282"/>
        <v/>
      </c>
      <c r="R1756" s="26" t="str">
        <f t="array" ref="R1756">IF($P1756="","",INDEX($B$10:$B$500,SMALL(IF($D$10:$D$500=$Q1756,ROW($10:$500)-9),COUNTIF($Q$9:$Q1755,$Q1756)+1)))</f>
        <v/>
      </c>
    </row>
    <row r="1757" spans="1:18" ht="26.25" thickTop="1" thickBot="1" x14ac:dyDescent="0.4">
      <c r="A1757" s="13" t="str">
        <f>IF(B1757="","",COUNT($A$9:A1756)+1)</f>
        <v/>
      </c>
      <c r="B1757" s="16"/>
      <c r="C1757" s="16"/>
      <c r="D1757" s="18" t="str">
        <f t="shared" si="272"/>
        <v/>
      </c>
      <c r="E1757" s="16" t="str">
        <f t="shared" si="273"/>
        <v/>
      </c>
      <c r="F1757" s="16" t="str">
        <f t="shared" si="274"/>
        <v/>
      </c>
      <c r="G1757" s="16" t="str">
        <f t="shared" si="275"/>
        <v/>
      </c>
      <c r="H1757" s="15" t="str">
        <f t="shared" si="276"/>
        <v/>
      </c>
      <c r="I1757" s="15" t="str">
        <f t="shared" si="277"/>
        <v/>
      </c>
      <c r="J1757" s="15" t="str">
        <f t="shared" si="278"/>
        <v/>
      </c>
      <c r="K1757" s="28"/>
      <c r="L1757" s="13" t="str">
        <f t="shared" si="279"/>
        <v/>
      </c>
      <c r="M1757" s="27" t="str">
        <f t="shared" si="280"/>
        <v/>
      </c>
      <c r="N1757" s="26" t="str">
        <f t="array" ref="N1757">IF($L1757="","",INDEX($B$10:$B$500,SMALL(IF($D$10:$D$500=$M1757,ROW($10:$500)-9),COUNTIF($M$9:$M1756,$M1757)+1)))</f>
        <v/>
      </c>
      <c r="O1757" s="28"/>
      <c r="P1757" s="13" t="str">
        <f t="shared" si="281"/>
        <v/>
      </c>
      <c r="Q1757" s="27" t="str">
        <f t="shared" si="282"/>
        <v/>
      </c>
      <c r="R1757" s="26" t="str">
        <f t="array" ref="R1757">IF($P1757="","",INDEX($B$10:$B$500,SMALL(IF($D$10:$D$500=$Q1757,ROW($10:$500)-9),COUNTIF($Q$9:$Q1756,$Q1757)+1)))</f>
        <v/>
      </c>
    </row>
    <row r="1758" spans="1:18" ht="26.25" thickTop="1" thickBot="1" x14ac:dyDescent="0.4">
      <c r="A1758" s="13" t="str">
        <f>IF(B1758="","",COUNT($A$9:A1757)+1)</f>
        <v/>
      </c>
      <c r="B1758" s="16"/>
      <c r="C1758" s="16"/>
      <c r="D1758" s="18" t="str">
        <f t="shared" si="272"/>
        <v/>
      </c>
      <c r="E1758" s="16" t="str">
        <f t="shared" si="273"/>
        <v/>
      </c>
      <c r="F1758" s="16" t="str">
        <f t="shared" si="274"/>
        <v/>
      </c>
      <c r="G1758" s="16" t="str">
        <f t="shared" si="275"/>
        <v/>
      </c>
      <c r="H1758" s="15" t="str">
        <f t="shared" si="276"/>
        <v/>
      </c>
      <c r="I1758" s="15" t="str">
        <f t="shared" si="277"/>
        <v/>
      </c>
      <c r="J1758" s="15" t="str">
        <f t="shared" si="278"/>
        <v/>
      </c>
      <c r="K1758" s="28"/>
      <c r="L1758" s="13" t="str">
        <f t="shared" si="279"/>
        <v/>
      </c>
      <c r="M1758" s="27" t="str">
        <f t="shared" si="280"/>
        <v/>
      </c>
      <c r="N1758" s="26" t="str">
        <f t="array" ref="N1758">IF($L1758="","",INDEX($B$10:$B$500,SMALL(IF($D$10:$D$500=$M1758,ROW($10:$500)-9),COUNTIF($M$9:$M1757,$M1758)+1)))</f>
        <v/>
      </c>
      <c r="O1758" s="28"/>
      <c r="P1758" s="13" t="str">
        <f t="shared" si="281"/>
        <v/>
      </c>
      <c r="Q1758" s="27" t="str">
        <f t="shared" si="282"/>
        <v/>
      </c>
      <c r="R1758" s="26" t="str">
        <f t="array" ref="R1758">IF($P1758="","",INDEX($B$10:$B$500,SMALL(IF($D$10:$D$500=$Q1758,ROW($10:$500)-9),COUNTIF($Q$9:$Q1757,$Q1758)+1)))</f>
        <v/>
      </c>
    </row>
    <row r="1759" spans="1:18" ht="26.25" thickTop="1" thickBot="1" x14ac:dyDescent="0.4">
      <c r="A1759" s="13" t="str">
        <f>IF(B1759="","",COUNT($A$9:A1758)+1)</f>
        <v/>
      </c>
      <c r="B1759" s="16"/>
      <c r="C1759" s="16"/>
      <c r="D1759" s="18" t="str">
        <f t="shared" si="272"/>
        <v/>
      </c>
      <c r="E1759" s="16" t="str">
        <f t="shared" si="273"/>
        <v/>
      </c>
      <c r="F1759" s="16" t="str">
        <f t="shared" si="274"/>
        <v/>
      </c>
      <c r="G1759" s="16" t="str">
        <f t="shared" si="275"/>
        <v/>
      </c>
      <c r="H1759" s="15" t="str">
        <f t="shared" si="276"/>
        <v/>
      </c>
      <c r="I1759" s="15" t="str">
        <f t="shared" si="277"/>
        <v/>
      </c>
      <c r="J1759" s="15" t="str">
        <f t="shared" si="278"/>
        <v/>
      </c>
      <c r="K1759" s="28"/>
      <c r="L1759" s="13" t="str">
        <f t="shared" si="279"/>
        <v/>
      </c>
      <c r="M1759" s="27" t="str">
        <f t="shared" si="280"/>
        <v/>
      </c>
      <c r="N1759" s="26" t="str">
        <f t="array" ref="N1759">IF($L1759="","",INDEX($B$10:$B$500,SMALL(IF($D$10:$D$500=$M1759,ROW($10:$500)-9),COUNTIF($M$9:$M1758,$M1759)+1)))</f>
        <v/>
      </c>
      <c r="O1759" s="28"/>
      <c r="P1759" s="13" t="str">
        <f t="shared" si="281"/>
        <v/>
      </c>
      <c r="Q1759" s="27" t="str">
        <f t="shared" si="282"/>
        <v/>
      </c>
      <c r="R1759" s="26" t="str">
        <f t="array" ref="R1759">IF($P1759="","",INDEX($B$10:$B$500,SMALL(IF($D$10:$D$500=$Q1759,ROW($10:$500)-9),COUNTIF($Q$9:$Q1758,$Q1759)+1)))</f>
        <v/>
      </c>
    </row>
    <row r="1760" spans="1:18" ht="26.25" thickTop="1" thickBot="1" x14ac:dyDescent="0.4">
      <c r="A1760" s="13" t="str">
        <f>IF(B1760="","",COUNT($A$9:A1759)+1)</f>
        <v/>
      </c>
      <c r="B1760" s="16"/>
      <c r="C1760" s="16"/>
      <c r="D1760" s="18" t="str">
        <f t="shared" si="272"/>
        <v/>
      </c>
      <c r="E1760" s="16" t="str">
        <f t="shared" si="273"/>
        <v/>
      </c>
      <c r="F1760" s="16" t="str">
        <f t="shared" si="274"/>
        <v/>
      </c>
      <c r="G1760" s="16" t="str">
        <f t="shared" si="275"/>
        <v/>
      </c>
      <c r="H1760" s="15" t="str">
        <f t="shared" si="276"/>
        <v/>
      </c>
      <c r="I1760" s="15" t="str">
        <f t="shared" si="277"/>
        <v/>
      </c>
      <c r="J1760" s="15" t="str">
        <f t="shared" si="278"/>
        <v/>
      </c>
      <c r="K1760" s="28"/>
      <c r="L1760" s="13" t="str">
        <f t="shared" si="279"/>
        <v/>
      </c>
      <c r="M1760" s="27" t="str">
        <f t="shared" si="280"/>
        <v/>
      </c>
      <c r="N1760" s="26" t="str">
        <f t="array" ref="N1760">IF($L1760="","",INDEX($B$10:$B$500,SMALL(IF($D$10:$D$500=$M1760,ROW($10:$500)-9),COUNTIF($M$9:$M1759,$M1760)+1)))</f>
        <v/>
      </c>
      <c r="O1760" s="28"/>
      <c r="P1760" s="13" t="str">
        <f t="shared" si="281"/>
        <v/>
      </c>
      <c r="Q1760" s="27" t="str">
        <f t="shared" si="282"/>
        <v/>
      </c>
      <c r="R1760" s="26" t="str">
        <f t="array" ref="R1760">IF($P1760="","",INDEX($B$10:$B$500,SMALL(IF($D$10:$D$500=$Q1760,ROW($10:$500)-9),COUNTIF($Q$9:$Q1759,$Q1760)+1)))</f>
        <v/>
      </c>
    </row>
    <row r="1761" spans="1:18" ht="26.25" thickTop="1" thickBot="1" x14ac:dyDescent="0.4">
      <c r="A1761" s="13" t="str">
        <f>IF(B1761="","",COUNT($A$9:A1760)+1)</f>
        <v/>
      </c>
      <c r="B1761" s="16"/>
      <c r="C1761" s="16"/>
      <c r="D1761" s="18" t="str">
        <f t="shared" ref="D1761:D1824" si="283">IF(C1761="","",DATE(IF(LEFT($C1761,1)="2",MID($C1761,2,2),"20"&amp;MID($C1761,2,2)),MID($C1761,4,2),MID($C1761,6,2)))</f>
        <v/>
      </c>
      <c r="E1761" s="16" t="str">
        <f t="shared" ref="E1761:E1824" si="284">IF(D1761="","",DAY(D1761))</f>
        <v/>
      </c>
      <c r="F1761" s="16" t="str">
        <f t="shared" ref="F1761:F1824" si="285">IF(D1761="","",MONTH(D1761))</f>
        <v/>
      </c>
      <c r="G1761" s="16" t="str">
        <f t="shared" ref="G1761:G1824" si="286">IF(D1761="","",YEAR(D1761))</f>
        <v/>
      </c>
      <c r="H1761" s="15" t="str">
        <f t="shared" ref="H1761:H1824" si="287">IF(ISNUMBER(E1761),DATEDIF((DATE(G1761,F1761,E1761)),(DATE("2012","10","1")),"MD"),"")</f>
        <v/>
      </c>
      <c r="I1761" s="15" t="str">
        <f t="shared" ref="I1761:I1824" si="288">IF(ISNUMBER(F1761),DATEDIF((DATE(G1761,F1761,E1761)),(DATE("2012","10","1")),"YM"),"")</f>
        <v/>
      </c>
      <c r="J1761" s="15" t="str">
        <f t="shared" ref="J1761:J1824" si="289">IF(ISNUMBER(G1761),DATEDIF((DATE(G1761,F1761,E1761)),(DATE("2012","10","1")),"Y"),"")</f>
        <v/>
      </c>
      <c r="K1761" s="28"/>
      <c r="L1761" s="13" t="str">
        <f t="shared" si="279"/>
        <v/>
      </c>
      <c r="M1761" s="27" t="str">
        <f t="shared" si="280"/>
        <v/>
      </c>
      <c r="N1761" s="26" t="str">
        <f t="array" ref="N1761">IF($L1761="","",INDEX($B$10:$B$500,SMALL(IF($D$10:$D$500=$M1761,ROW($10:$500)-9),COUNTIF($M$9:$M1760,$M1761)+1)))</f>
        <v/>
      </c>
      <c r="O1761" s="28"/>
      <c r="P1761" s="13" t="str">
        <f t="shared" si="281"/>
        <v/>
      </c>
      <c r="Q1761" s="27" t="str">
        <f t="shared" si="282"/>
        <v/>
      </c>
      <c r="R1761" s="26" t="str">
        <f t="array" ref="R1761">IF($P1761="","",INDEX($B$10:$B$500,SMALL(IF($D$10:$D$500=$Q1761,ROW($10:$500)-9),COUNTIF($Q$9:$Q1760,$Q1761)+1)))</f>
        <v/>
      </c>
    </row>
    <row r="1762" spans="1:18" ht="26.25" thickTop="1" thickBot="1" x14ac:dyDescent="0.4">
      <c r="A1762" s="13" t="str">
        <f>IF(B1762="","",COUNT($A$9:A1761)+1)</f>
        <v/>
      </c>
      <c r="B1762" s="16"/>
      <c r="C1762" s="16"/>
      <c r="D1762" s="18" t="str">
        <f t="shared" si="283"/>
        <v/>
      </c>
      <c r="E1762" s="16" t="str">
        <f t="shared" si="284"/>
        <v/>
      </c>
      <c r="F1762" s="16" t="str">
        <f t="shared" si="285"/>
        <v/>
      </c>
      <c r="G1762" s="16" t="str">
        <f t="shared" si="286"/>
        <v/>
      </c>
      <c r="H1762" s="15" t="str">
        <f t="shared" si="287"/>
        <v/>
      </c>
      <c r="I1762" s="15" t="str">
        <f t="shared" si="288"/>
        <v/>
      </c>
      <c r="J1762" s="15" t="str">
        <f t="shared" si="289"/>
        <v/>
      </c>
      <c r="K1762" s="28"/>
      <c r="L1762" s="13" t="str">
        <f t="shared" si="279"/>
        <v/>
      </c>
      <c r="M1762" s="27" t="str">
        <f t="shared" si="280"/>
        <v/>
      </c>
      <c r="N1762" s="26" t="str">
        <f t="array" ref="N1762">IF($L1762="","",INDEX($B$10:$B$500,SMALL(IF($D$10:$D$500=$M1762,ROW($10:$500)-9),COUNTIF($M$9:$M1761,$M1762)+1)))</f>
        <v/>
      </c>
      <c r="O1762" s="28"/>
      <c r="P1762" s="13" t="str">
        <f t="shared" si="281"/>
        <v/>
      </c>
      <c r="Q1762" s="27" t="str">
        <f t="shared" si="282"/>
        <v/>
      </c>
      <c r="R1762" s="26" t="str">
        <f t="array" ref="R1762">IF($P1762="","",INDEX($B$10:$B$500,SMALL(IF($D$10:$D$500=$Q1762,ROW($10:$500)-9),COUNTIF($Q$9:$Q1761,$Q1762)+1)))</f>
        <v/>
      </c>
    </row>
    <row r="1763" spans="1:18" ht="26.25" thickTop="1" thickBot="1" x14ac:dyDescent="0.4">
      <c r="A1763" s="13" t="str">
        <f>IF(B1763="","",COUNT($A$9:A1762)+1)</f>
        <v/>
      </c>
      <c r="B1763" s="16"/>
      <c r="C1763" s="16"/>
      <c r="D1763" s="18" t="str">
        <f t="shared" si="283"/>
        <v/>
      </c>
      <c r="E1763" s="16" t="str">
        <f t="shared" si="284"/>
        <v/>
      </c>
      <c r="F1763" s="16" t="str">
        <f t="shared" si="285"/>
        <v/>
      </c>
      <c r="G1763" s="16" t="str">
        <f t="shared" si="286"/>
        <v/>
      </c>
      <c r="H1763" s="15" t="str">
        <f t="shared" si="287"/>
        <v/>
      </c>
      <c r="I1763" s="15" t="str">
        <f t="shared" si="288"/>
        <v/>
      </c>
      <c r="J1763" s="15" t="str">
        <f t="shared" si="289"/>
        <v/>
      </c>
      <c r="K1763" s="28"/>
      <c r="L1763" s="13" t="str">
        <f t="shared" si="279"/>
        <v/>
      </c>
      <c r="M1763" s="27" t="str">
        <f t="shared" si="280"/>
        <v/>
      </c>
      <c r="N1763" s="26" t="str">
        <f t="array" ref="N1763">IF($L1763="","",INDEX($B$10:$B$500,SMALL(IF($D$10:$D$500=$M1763,ROW($10:$500)-9),COUNTIF($M$9:$M1762,$M1763)+1)))</f>
        <v/>
      </c>
      <c r="O1763" s="28"/>
      <c r="P1763" s="13" t="str">
        <f t="shared" si="281"/>
        <v/>
      </c>
      <c r="Q1763" s="27" t="str">
        <f t="shared" si="282"/>
        <v/>
      </c>
      <c r="R1763" s="26" t="str">
        <f t="array" ref="R1763">IF($P1763="","",INDEX($B$10:$B$500,SMALL(IF($D$10:$D$500=$Q1763,ROW($10:$500)-9),COUNTIF($Q$9:$Q1762,$Q1763)+1)))</f>
        <v/>
      </c>
    </row>
    <row r="1764" spans="1:18" ht="26.25" thickTop="1" thickBot="1" x14ac:dyDescent="0.4">
      <c r="A1764" s="13" t="str">
        <f>IF(B1764="","",COUNT($A$9:A1763)+1)</f>
        <v/>
      </c>
      <c r="B1764" s="16"/>
      <c r="C1764" s="16"/>
      <c r="D1764" s="18" t="str">
        <f t="shared" si="283"/>
        <v/>
      </c>
      <c r="E1764" s="16" t="str">
        <f t="shared" si="284"/>
        <v/>
      </c>
      <c r="F1764" s="16" t="str">
        <f t="shared" si="285"/>
        <v/>
      </c>
      <c r="G1764" s="16" t="str">
        <f t="shared" si="286"/>
        <v/>
      </c>
      <c r="H1764" s="15" t="str">
        <f t="shared" si="287"/>
        <v/>
      </c>
      <c r="I1764" s="15" t="str">
        <f t="shared" si="288"/>
        <v/>
      </c>
      <c r="J1764" s="15" t="str">
        <f t="shared" si="289"/>
        <v/>
      </c>
      <c r="K1764" s="28"/>
      <c r="L1764" s="13" t="str">
        <f t="shared" si="279"/>
        <v/>
      </c>
      <c r="M1764" s="27" t="str">
        <f t="shared" si="280"/>
        <v/>
      </c>
      <c r="N1764" s="26" t="str">
        <f t="array" ref="N1764">IF($L1764="","",INDEX($B$10:$B$500,SMALL(IF($D$10:$D$500=$M1764,ROW($10:$500)-9),COUNTIF($M$9:$M1763,$M1764)+1)))</f>
        <v/>
      </c>
      <c r="O1764" s="28"/>
      <c r="P1764" s="13" t="str">
        <f t="shared" si="281"/>
        <v/>
      </c>
      <c r="Q1764" s="27" t="str">
        <f t="shared" si="282"/>
        <v/>
      </c>
      <c r="R1764" s="26" t="str">
        <f t="array" ref="R1764">IF($P1764="","",INDEX($B$10:$B$500,SMALL(IF($D$10:$D$500=$Q1764,ROW($10:$500)-9),COUNTIF($Q$9:$Q1763,$Q1764)+1)))</f>
        <v/>
      </c>
    </row>
    <row r="1765" spans="1:18" ht="26.25" thickTop="1" thickBot="1" x14ac:dyDescent="0.4">
      <c r="A1765" s="13" t="str">
        <f>IF(B1765="","",COUNT($A$9:A1764)+1)</f>
        <v/>
      </c>
      <c r="B1765" s="16"/>
      <c r="C1765" s="16"/>
      <c r="D1765" s="18" t="str">
        <f t="shared" si="283"/>
        <v/>
      </c>
      <c r="E1765" s="16" t="str">
        <f t="shared" si="284"/>
        <v/>
      </c>
      <c r="F1765" s="16" t="str">
        <f t="shared" si="285"/>
        <v/>
      </c>
      <c r="G1765" s="16" t="str">
        <f t="shared" si="286"/>
        <v/>
      </c>
      <c r="H1765" s="15" t="str">
        <f t="shared" si="287"/>
        <v/>
      </c>
      <c r="I1765" s="15" t="str">
        <f t="shared" si="288"/>
        <v/>
      </c>
      <c r="J1765" s="15" t="str">
        <f t="shared" si="289"/>
        <v/>
      </c>
      <c r="K1765" s="28"/>
      <c r="L1765" s="13" t="str">
        <f t="shared" si="279"/>
        <v/>
      </c>
      <c r="M1765" s="27" t="str">
        <f t="shared" si="280"/>
        <v/>
      </c>
      <c r="N1765" s="26" t="str">
        <f t="array" ref="N1765">IF($L1765="","",INDEX($B$10:$B$500,SMALL(IF($D$10:$D$500=$M1765,ROW($10:$500)-9),COUNTIF($M$9:$M1764,$M1765)+1)))</f>
        <v/>
      </c>
      <c r="O1765" s="28"/>
      <c r="P1765" s="13" t="str">
        <f t="shared" si="281"/>
        <v/>
      </c>
      <c r="Q1765" s="27" t="str">
        <f t="shared" si="282"/>
        <v/>
      </c>
      <c r="R1765" s="26" t="str">
        <f t="array" ref="R1765">IF($P1765="","",INDEX($B$10:$B$500,SMALL(IF($D$10:$D$500=$Q1765,ROW($10:$500)-9),COUNTIF($Q$9:$Q1764,$Q1765)+1)))</f>
        <v/>
      </c>
    </row>
    <row r="1766" spans="1:18" ht="26.25" thickTop="1" thickBot="1" x14ac:dyDescent="0.4">
      <c r="A1766" s="13" t="str">
        <f>IF(B1766="","",COUNT($A$9:A1765)+1)</f>
        <v/>
      </c>
      <c r="B1766" s="16"/>
      <c r="C1766" s="16"/>
      <c r="D1766" s="18" t="str">
        <f t="shared" si="283"/>
        <v/>
      </c>
      <c r="E1766" s="16" t="str">
        <f t="shared" si="284"/>
        <v/>
      </c>
      <c r="F1766" s="16" t="str">
        <f t="shared" si="285"/>
        <v/>
      </c>
      <c r="G1766" s="16" t="str">
        <f t="shared" si="286"/>
        <v/>
      </c>
      <c r="H1766" s="15" t="str">
        <f t="shared" si="287"/>
        <v/>
      </c>
      <c r="I1766" s="15" t="str">
        <f t="shared" si="288"/>
        <v/>
      </c>
      <c r="J1766" s="15" t="str">
        <f t="shared" si="289"/>
        <v/>
      </c>
      <c r="K1766" s="28"/>
      <c r="L1766" s="13" t="str">
        <f t="shared" si="279"/>
        <v/>
      </c>
      <c r="M1766" s="27" t="str">
        <f t="shared" si="280"/>
        <v/>
      </c>
      <c r="N1766" s="26" t="str">
        <f t="array" ref="N1766">IF($L1766="","",INDEX($B$10:$B$500,SMALL(IF($D$10:$D$500=$M1766,ROW($10:$500)-9),COUNTIF($M$9:$M1765,$M1766)+1)))</f>
        <v/>
      </c>
      <c r="O1766" s="28"/>
      <c r="P1766" s="13" t="str">
        <f t="shared" si="281"/>
        <v/>
      </c>
      <c r="Q1766" s="27" t="str">
        <f t="shared" si="282"/>
        <v/>
      </c>
      <c r="R1766" s="26" t="str">
        <f t="array" ref="R1766">IF($P1766="","",INDEX($B$10:$B$500,SMALL(IF($D$10:$D$500=$Q1766,ROW($10:$500)-9),COUNTIF($Q$9:$Q1765,$Q1766)+1)))</f>
        <v/>
      </c>
    </row>
    <row r="1767" spans="1:18" ht="26.25" thickTop="1" thickBot="1" x14ac:dyDescent="0.4">
      <c r="A1767" s="13" t="str">
        <f>IF(B1767="","",COUNT($A$9:A1766)+1)</f>
        <v/>
      </c>
      <c r="B1767" s="16"/>
      <c r="C1767" s="16"/>
      <c r="D1767" s="18" t="str">
        <f t="shared" si="283"/>
        <v/>
      </c>
      <c r="E1767" s="16" t="str">
        <f t="shared" si="284"/>
        <v/>
      </c>
      <c r="F1767" s="16" t="str">
        <f t="shared" si="285"/>
        <v/>
      </c>
      <c r="G1767" s="16" t="str">
        <f t="shared" si="286"/>
        <v/>
      </c>
      <c r="H1767" s="15" t="str">
        <f t="shared" si="287"/>
        <v/>
      </c>
      <c r="I1767" s="15" t="str">
        <f t="shared" si="288"/>
        <v/>
      </c>
      <c r="J1767" s="15" t="str">
        <f t="shared" si="289"/>
        <v/>
      </c>
      <c r="K1767" s="28"/>
      <c r="L1767" s="13" t="str">
        <f t="shared" si="279"/>
        <v/>
      </c>
      <c r="M1767" s="27" t="str">
        <f t="shared" si="280"/>
        <v/>
      </c>
      <c r="N1767" s="26" t="str">
        <f t="array" ref="N1767">IF($L1767="","",INDEX($B$10:$B$500,SMALL(IF($D$10:$D$500=$M1767,ROW($10:$500)-9),COUNTIF($M$9:$M1766,$M1767)+1)))</f>
        <v/>
      </c>
      <c r="O1767" s="28"/>
      <c r="P1767" s="13" t="str">
        <f t="shared" si="281"/>
        <v/>
      </c>
      <c r="Q1767" s="27" t="str">
        <f t="shared" si="282"/>
        <v/>
      </c>
      <c r="R1767" s="26" t="str">
        <f t="array" ref="R1767">IF($P1767="","",INDEX($B$10:$B$500,SMALL(IF($D$10:$D$500=$Q1767,ROW($10:$500)-9),COUNTIF($Q$9:$Q1766,$Q1767)+1)))</f>
        <v/>
      </c>
    </row>
    <row r="1768" spans="1:18" ht="26.25" thickTop="1" thickBot="1" x14ac:dyDescent="0.4">
      <c r="A1768" s="13" t="str">
        <f>IF(B1768="","",COUNT($A$9:A1767)+1)</f>
        <v/>
      </c>
      <c r="B1768" s="16"/>
      <c r="C1768" s="16"/>
      <c r="D1768" s="18" t="str">
        <f t="shared" si="283"/>
        <v/>
      </c>
      <c r="E1768" s="16" t="str">
        <f t="shared" si="284"/>
        <v/>
      </c>
      <c r="F1768" s="16" t="str">
        <f t="shared" si="285"/>
        <v/>
      </c>
      <c r="G1768" s="16" t="str">
        <f t="shared" si="286"/>
        <v/>
      </c>
      <c r="H1768" s="15" t="str">
        <f t="shared" si="287"/>
        <v/>
      </c>
      <c r="I1768" s="15" t="str">
        <f t="shared" si="288"/>
        <v/>
      </c>
      <c r="J1768" s="15" t="str">
        <f t="shared" si="289"/>
        <v/>
      </c>
      <c r="K1768" s="28"/>
      <c r="L1768" s="13" t="str">
        <f t="shared" si="279"/>
        <v/>
      </c>
      <c r="M1768" s="27" t="str">
        <f t="shared" si="280"/>
        <v/>
      </c>
      <c r="N1768" s="26" t="str">
        <f t="array" ref="N1768">IF($L1768="","",INDEX($B$10:$B$500,SMALL(IF($D$10:$D$500=$M1768,ROW($10:$500)-9),COUNTIF($M$9:$M1767,$M1768)+1)))</f>
        <v/>
      </c>
      <c r="O1768" s="28"/>
      <c r="P1768" s="13" t="str">
        <f t="shared" si="281"/>
        <v/>
      </c>
      <c r="Q1768" s="27" t="str">
        <f t="shared" si="282"/>
        <v/>
      </c>
      <c r="R1768" s="26" t="str">
        <f t="array" ref="R1768">IF($P1768="","",INDEX($B$10:$B$500,SMALL(IF($D$10:$D$500=$Q1768,ROW($10:$500)-9),COUNTIF($Q$9:$Q1767,$Q1768)+1)))</f>
        <v/>
      </c>
    </row>
    <row r="1769" spans="1:18" ht="26.25" thickTop="1" thickBot="1" x14ac:dyDescent="0.4">
      <c r="A1769" s="13" t="str">
        <f>IF(B1769="","",COUNT($A$9:A1768)+1)</f>
        <v/>
      </c>
      <c r="B1769" s="16"/>
      <c r="C1769" s="16"/>
      <c r="D1769" s="18" t="str">
        <f t="shared" si="283"/>
        <v/>
      </c>
      <c r="E1769" s="16" t="str">
        <f t="shared" si="284"/>
        <v/>
      </c>
      <c r="F1769" s="16" t="str">
        <f t="shared" si="285"/>
        <v/>
      </c>
      <c r="G1769" s="16" t="str">
        <f t="shared" si="286"/>
        <v/>
      </c>
      <c r="H1769" s="15" t="str">
        <f t="shared" si="287"/>
        <v/>
      </c>
      <c r="I1769" s="15" t="str">
        <f t="shared" si="288"/>
        <v/>
      </c>
      <c r="J1769" s="15" t="str">
        <f t="shared" si="289"/>
        <v/>
      </c>
      <c r="K1769" s="28"/>
      <c r="L1769" s="13" t="str">
        <f t="shared" si="279"/>
        <v/>
      </c>
      <c r="M1769" s="27" t="str">
        <f t="shared" si="280"/>
        <v/>
      </c>
      <c r="N1769" s="26" t="str">
        <f t="array" ref="N1769">IF($L1769="","",INDEX($B$10:$B$500,SMALL(IF($D$10:$D$500=$M1769,ROW($10:$500)-9),COUNTIF($M$9:$M1768,$M1769)+1)))</f>
        <v/>
      </c>
      <c r="O1769" s="28"/>
      <c r="P1769" s="13" t="str">
        <f t="shared" si="281"/>
        <v/>
      </c>
      <c r="Q1769" s="27" t="str">
        <f t="shared" si="282"/>
        <v/>
      </c>
      <c r="R1769" s="26" t="str">
        <f t="array" ref="R1769">IF($P1769="","",INDEX($B$10:$B$500,SMALL(IF($D$10:$D$500=$Q1769,ROW($10:$500)-9),COUNTIF($Q$9:$Q1768,$Q1769)+1)))</f>
        <v/>
      </c>
    </row>
    <row r="1770" spans="1:18" ht="26.25" thickTop="1" thickBot="1" x14ac:dyDescent="0.4">
      <c r="A1770" s="13" t="str">
        <f>IF(B1770="","",COUNT($A$9:A1769)+1)</f>
        <v/>
      </c>
      <c r="B1770" s="16"/>
      <c r="C1770" s="16"/>
      <c r="D1770" s="18" t="str">
        <f t="shared" si="283"/>
        <v/>
      </c>
      <c r="E1770" s="16" t="str">
        <f t="shared" si="284"/>
        <v/>
      </c>
      <c r="F1770" s="16" t="str">
        <f t="shared" si="285"/>
        <v/>
      </c>
      <c r="G1770" s="16" t="str">
        <f t="shared" si="286"/>
        <v/>
      </c>
      <c r="H1770" s="15" t="str">
        <f t="shared" si="287"/>
        <v/>
      </c>
      <c r="I1770" s="15" t="str">
        <f t="shared" si="288"/>
        <v/>
      </c>
      <c r="J1770" s="15" t="str">
        <f t="shared" si="289"/>
        <v/>
      </c>
      <c r="K1770" s="28"/>
      <c r="L1770" s="13" t="str">
        <f t="shared" si="279"/>
        <v/>
      </c>
      <c r="M1770" s="27" t="str">
        <f t="shared" si="280"/>
        <v/>
      </c>
      <c r="N1770" s="26" t="str">
        <f t="array" ref="N1770">IF($L1770="","",INDEX($B$10:$B$500,SMALL(IF($D$10:$D$500=$M1770,ROW($10:$500)-9),COUNTIF($M$9:$M1769,$M1770)+1)))</f>
        <v/>
      </c>
      <c r="O1770" s="28"/>
      <c r="P1770" s="13" t="str">
        <f t="shared" si="281"/>
        <v/>
      </c>
      <c r="Q1770" s="27" t="str">
        <f t="shared" si="282"/>
        <v/>
      </c>
      <c r="R1770" s="26" t="str">
        <f t="array" ref="R1770">IF($P1770="","",INDEX($B$10:$B$500,SMALL(IF($D$10:$D$500=$Q1770,ROW($10:$500)-9),COUNTIF($Q$9:$Q1769,$Q1770)+1)))</f>
        <v/>
      </c>
    </row>
    <row r="1771" spans="1:18" ht="26.25" thickTop="1" thickBot="1" x14ac:dyDescent="0.4">
      <c r="A1771" s="13" t="str">
        <f>IF(B1771="","",COUNT($A$9:A1770)+1)</f>
        <v/>
      </c>
      <c r="B1771" s="16"/>
      <c r="C1771" s="16"/>
      <c r="D1771" s="18" t="str">
        <f t="shared" si="283"/>
        <v/>
      </c>
      <c r="E1771" s="16" t="str">
        <f t="shared" si="284"/>
        <v/>
      </c>
      <c r="F1771" s="16" t="str">
        <f t="shared" si="285"/>
        <v/>
      </c>
      <c r="G1771" s="16" t="str">
        <f t="shared" si="286"/>
        <v/>
      </c>
      <c r="H1771" s="15" t="str">
        <f t="shared" si="287"/>
        <v/>
      </c>
      <c r="I1771" s="15" t="str">
        <f t="shared" si="288"/>
        <v/>
      </c>
      <c r="J1771" s="15" t="str">
        <f t="shared" si="289"/>
        <v/>
      </c>
      <c r="K1771" s="28"/>
      <c r="L1771" s="13" t="str">
        <f t="shared" si="279"/>
        <v/>
      </c>
      <c r="M1771" s="27" t="str">
        <f t="shared" si="280"/>
        <v/>
      </c>
      <c r="N1771" s="26" t="str">
        <f t="array" ref="N1771">IF($L1771="","",INDEX($B$10:$B$500,SMALL(IF($D$10:$D$500=$M1771,ROW($10:$500)-9),COUNTIF($M$9:$M1770,$M1771)+1)))</f>
        <v/>
      </c>
      <c r="O1771" s="28"/>
      <c r="P1771" s="13" t="str">
        <f t="shared" si="281"/>
        <v/>
      </c>
      <c r="Q1771" s="27" t="str">
        <f t="shared" si="282"/>
        <v/>
      </c>
      <c r="R1771" s="26" t="str">
        <f t="array" ref="R1771">IF($P1771="","",INDEX($B$10:$B$500,SMALL(IF($D$10:$D$500=$Q1771,ROW($10:$500)-9),COUNTIF($Q$9:$Q1770,$Q1771)+1)))</f>
        <v/>
      </c>
    </row>
    <row r="1772" spans="1:18" ht="26.25" thickTop="1" thickBot="1" x14ac:dyDescent="0.4">
      <c r="A1772" s="13" t="str">
        <f>IF(B1772="","",COUNT($A$9:A1771)+1)</f>
        <v/>
      </c>
      <c r="B1772" s="16"/>
      <c r="C1772" s="16"/>
      <c r="D1772" s="18" t="str">
        <f t="shared" si="283"/>
        <v/>
      </c>
      <c r="E1772" s="16" t="str">
        <f t="shared" si="284"/>
        <v/>
      </c>
      <c r="F1772" s="16" t="str">
        <f t="shared" si="285"/>
        <v/>
      </c>
      <c r="G1772" s="16" t="str">
        <f t="shared" si="286"/>
        <v/>
      </c>
      <c r="H1772" s="15" t="str">
        <f t="shared" si="287"/>
        <v/>
      </c>
      <c r="I1772" s="15" t="str">
        <f t="shared" si="288"/>
        <v/>
      </c>
      <c r="J1772" s="15" t="str">
        <f t="shared" si="289"/>
        <v/>
      </c>
      <c r="K1772" s="28"/>
      <c r="L1772" s="13" t="str">
        <f t="shared" si="279"/>
        <v/>
      </c>
      <c r="M1772" s="27" t="str">
        <f t="shared" si="280"/>
        <v/>
      </c>
      <c r="N1772" s="26" t="str">
        <f t="array" ref="N1772">IF($L1772="","",INDEX($B$10:$B$500,SMALL(IF($D$10:$D$500=$M1772,ROW($10:$500)-9),COUNTIF($M$9:$M1771,$M1772)+1)))</f>
        <v/>
      </c>
      <c r="O1772" s="28"/>
      <c r="P1772" s="13" t="str">
        <f t="shared" si="281"/>
        <v/>
      </c>
      <c r="Q1772" s="27" t="str">
        <f t="shared" si="282"/>
        <v/>
      </c>
      <c r="R1772" s="26" t="str">
        <f t="array" ref="R1772">IF($P1772="","",INDEX($B$10:$B$500,SMALL(IF($D$10:$D$500=$Q1772,ROW($10:$500)-9),COUNTIF($Q$9:$Q1771,$Q1772)+1)))</f>
        <v/>
      </c>
    </row>
    <row r="1773" spans="1:18" ht="26.25" thickTop="1" thickBot="1" x14ac:dyDescent="0.4">
      <c r="A1773" s="13" t="str">
        <f>IF(B1773="","",COUNT($A$9:A1772)+1)</f>
        <v/>
      </c>
      <c r="B1773" s="16"/>
      <c r="C1773" s="16"/>
      <c r="D1773" s="18" t="str">
        <f t="shared" si="283"/>
        <v/>
      </c>
      <c r="E1773" s="16" t="str">
        <f t="shared" si="284"/>
        <v/>
      </c>
      <c r="F1773" s="16" t="str">
        <f t="shared" si="285"/>
        <v/>
      </c>
      <c r="G1773" s="16" t="str">
        <f t="shared" si="286"/>
        <v/>
      </c>
      <c r="H1773" s="15" t="str">
        <f t="shared" si="287"/>
        <v/>
      </c>
      <c r="I1773" s="15" t="str">
        <f t="shared" si="288"/>
        <v/>
      </c>
      <c r="J1773" s="15" t="str">
        <f t="shared" si="289"/>
        <v/>
      </c>
      <c r="K1773" s="28"/>
      <c r="L1773" s="13" t="str">
        <f t="shared" si="279"/>
        <v/>
      </c>
      <c r="M1773" s="27" t="str">
        <f t="shared" si="280"/>
        <v/>
      </c>
      <c r="N1773" s="26" t="str">
        <f t="array" ref="N1773">IF($L1773="","",INDEX($B$10:$B$500,SMALL(IF($D$10:$D$500=$M1773,ROW($10:$500)-9),COUNTIF($M$9:$M1772,$M1773)+1)))</f>
        <v/>
      </c>
      <c r="O1773" s="28"/>
      <c r="P1773" s="13" t="str">
        <f t="shared" si="281"/>
        <v/>
      </c>
      <c r="Q1773" s="27" t="str">
        <f t="shared" si="282"/>
        <v/>
      </c>
      <c r="R1773" s="26" t="str">
        <f t="array" ref="R1773">IF($P1773="","",INDEX($B$10:$B$500,SMALL(IF($D$10:$D$500=$Q1773,ROW($10:$500)-9),COUNTIF($Q$9:$Q1772,$Q1773)+1)))</f>
        <v/>
      </c>
    </row>
    <row r="1774" spans="1:18" ht="26.25" thickTop="1" thickBot="1" x14ac:dyDescent="0.4">
      <c r="A1774" s="13" t="str">
        <f>IF(B1774="","",COUNT($A$9:A1773)+1)</f>
        <v/>
      </c>
      <c r="B1774" s="16"/>
      <c r="C1774" s="16"/>
      <c r="D1774" s="18" t="str">
        <f t="shared" si="283"/>
        <v/>
      </c>
      <c r="E1774" s="16" t="str">
        <f t="shared" si="284"/>
        <v/>
      </c>
      <c r="F1774" s="16" t="str">
        <f t="shared" si="285"/>
        <v/>
      </c>
      <c r="G1774" s="16" t="str">
        <f t="shared" si="286"/>
        <v/>
      </c>
      <c r="H1774" s="15" t="str">
        <f t="shared" si="287"/>
        <v/>
      </c>
      <c r="I1774" s="15" t="str">
        <f t="shared" si="288"/>
        <v/>
      </c>
      <c r="J1774" s="15" t="str">
        <f t="shared" si="289"/>
        <v/>
      </c>
      <c r="K1774" s="28"/>
      <c r="L1774" s="13" t="str">
        <f t="shared" si="279"/>
        <v/>
      </c>
      <c r="M1774" s="27" t="str">
        <f t="shared" si="280"/>
        <v/>
      </c>
      <c r="N1774" s="26" t="str">
        <f t="array" ref="N1774">IF($L1774="","",INDEX($B$10:$B$500,SMALL(IF($D$10:$D$500=$M1774,ROW($10:$500)-9),COUNTIF($M$9:$M1773,$M1774)+1)))</f>
        <v/>
      </c>
      <c r="O1774" s="28"/>
      <c r="P1774" s="13" t="str">
        <f t="shared" si="281"/>
        <v/>
      </c>
      <c r="Q1774" s="27" t="str">
        <f t="shared" si="282"/>
        <v/>
      </c>
      <c r="R1774" s="26" t="str">
        <f t="array" ref="R1774">IF($P1774="","",INDEX($B$10:$B$500,SMALL(IF($D$10:$D$500=$Q1774,ROW($10:$500)-9),COUNTIF($Q$9:$Q1773,$Q1774)+1)))</f>
        <v/>
      </c>
    </row>
    <row r="1775" spans="1:18" ht="26.25" thickTop="1" thickBot="1" x14ac:dyDescent="0.4">
      <c r="A1775" s="13" t="str">
        <f>IF(B1775="","",COUNT($A$9:A1774)+1)</f>
        <v/>
      </c>
      <c r="B1775" s="16"/>
      <c r="C1775" s="16"/>
      <c r="D1775" s="18" t="str">
        <f t="shared" si="283"/>
        <v/>
      </c>
      <c r="E1775" s="16" t="str">
        <f t="shared" si="284"/>
        <v/>
      </c>
      <c r="F1775" s="16" t="str">
        <f t="shared" si="285"/>
        <v/>
      </c>
      <c r="G1775" s="16" t="str">
        <f t="shared" si="286"/>
        <v/>
      </c>
      <c r="H1775" s="15" t="str">
        <f t="shared" si="287"/>
        <v/>
      </c>
      <c r="I1775" s="15" t="str">
        <f t="shared" si="288"/>
        <v/>
      </c>
      <c r="J1775" s="15" t="str">
        <f t="shared" si="289"/>
        <v/>
      </c>
      <c r="K1775" s="28"/>
      <c r="L1775" s="13" t="str">
        <f t="shared" si="279"/>
        <v/>
      </c>
      <c r="M1775" s="27" t="str">
        <f t="shared" si="280"/>
        <v/>
      </c>
      <c r="N1775" s="26" t="str">
        <f t="array" ref="N1775">IF($L1775="","",INDEX($B$10:$B$500,SMALL(IF($D$10:$D$500=$M1775,ROW($10:$500)-9),COUNTIF($M$9:$M1774,$M1775)+1)))</f>
        <v/>
      </c>
      <c r="O1775" s="28"/>
      <c r="P1775" s="13" t="str">
        <f t="shared" si="281"/>
        <v/>
      </c>
      <c r="Q1775" s="27" t="str">
        <f t="shared" si="282"/>
        <v/>
      </c>
      <c r="R1775" s="26" t="str">
        <f t="array" ref="R1775">IF($P1775="","",INDEX($B$10:$B$500,SMALL(IF($D$10:$D$500=$Q1775,ROW($10:$500)-9),COUNTIF($Q$9:$Q1774,$Q1775)+1)))</f>
        <v/>
      </c>
    </row>
    <row r="1776" spans="1:18" ht="26.25" thickTop="1" thickBot="1" x14ac:dyDescent="0.4">
      <c r="A1776" s="13" t="str">
        <f>IF(B1776="","",COUNT($A$9:A1775)+1)</f>
        <v/>
      </c>
      <c r="B1776" s="16"/>
      <c r="C1776" s="16"/>
      <c r="D1776" s="18" t="str">
        <f t="shared" si="283"/>
        <v/>
      </c>
      <c r="E1776" s="16" t="str">
        <f t="shared" si="284"/>
        <v/>
      </c>
      <c r="F1776" s="16" t="str">
        <f t="shared" si="285"/>
        <v/>
      </c>
      <c r="G1776" s="16" t="str">
        <f t="shared" si="286"/>
        <v/>
      </c>
      <c r="H1776" s="15" t="str">
        <f t="shared" si="287"/>
        <v/>
      </c>
      <c r="I1776" s="15" t="str">
        <f t="shared" si="288"/>
        <v/>
      </c>
      <c r="J1776" s="15" t="str">
        <f t="shared" si="289"/>
        <v/>
      </c>
      <c r="K1776" s="28"/>
      <c r="L1776" s="13" t="str">
        <f t="shared" si="279"/>
        <v/>
      </c>
      <c r="M1776" s="27" t="str">
        <f t="shared" si="280"/>
        <v/>
      </c>
      <c r="N1776" s="26" t="str">
        <f t="array" ref="N1776">IF($L1776="","",INDEX($B$10:$B$500,SMALL(IF($D$10:$D$500=$M1776,ROW($10:$500)-9),COUNTIF($M$9:$M1775,$M1776)+1)))</f>
        <v/>
      </c>
      <c r="O1776" s="28"/>
      <c r="P1776" s="13" t="str">
        <f t="shared" si="281"/>
        <v/>
      </c>
      <c r="Q1776" s="27" t="str">
        <f t="shared" si="282"/>
        <v/>
      </c>
      <c r="R1776" s="26" t="str">
        <f t="array" ref="R1776">IF($P1776="","",INDEX($B$10:$B$500,SMALL(IF($D$10:$D$500=$Q1776,ROW($10:$500)-9),COUNTIF($Q$9:$Q1775,$Q1776)+1)))</f>
        <v/>
      </c>
    </row>
    <row r="1777" spans="1:18" ht="26.25" thickTop="1" thickBot="1" x14ac:dyDescent="0.4">
      <c r="A1777" s="13" t="str">
        <f>IF(B1777="","",COUNT($A$9:A1776)+1)</f>
        <v/>
      </c>
      <c r="B1777" s="16"/>
      <c r="C1777" s="16"/>
      <c r="D1777" s="18" t="str">
        <f t="shared" si="283"/>
        <v/>
      </c>
      <c r="E1777" s="16" t="str">
        <f t="shared" si="284"/>
        <v/>
      </c>
      <c r="F1777" s="16" t="str">
        <f t="shared" si="285"/>
        <v/>
      </c>
      <c r="G1777" s="16" t="str">
        <f t="shared" si="286"/>
        <v/>
      </c>
      <c r="H1777" s="15" t="str">
        <f t="shared" si="287"/>
        <v/>
      </c>
      <c r="I1777" s="15" t="str">
        <f t="shared" si="288"/>
        <v/>
      </c>
      <c r="J1777" s="15" t="str">
        <f t="shared" si="289"/>
        <v/>
      </c>
      <c r="K1777" s="28"/>
      <c r="L1777" s="13" t="str">
        <f t="shared" si="279"/>
        <v/>
      </c>
      <c r="M1777" s="27" t="str">
        <f t="shared" si="280"/>
        <v/>
      </c>
      <c r="N1777" s="26" t="str">
        <f t="array" ref="N1777">IF($L1777="","",INDEX($B$10:$B$500,SMALL(IF($D$10:$D$500=$M1777,ROW($10:$500)-9),COUNTIF($M$9:$M1776,$M1777)+1)))</f>
        <v/>
      </c>
      <c r="O1777" s="28"/>
      <c r="P1777" s="13" t="str">
        <f t="shared" si="281"/>
        <v/>
      </c>
      <c r="Q1777" s="27" t="str">
        <f t="shared" si="282"/>
        <v/>
      </c>
      <c r="R1777" s="26" t="str">
        <f t="array" ref="R1777">IF($P1777="","",INDEX($B$10:$B$500,SMALL(IF($D$10:$D$500=$Q1777,ROW($10:$500)-9),COUNTIF($Q$9:$Q1776,$Q1777)+1)))</f>
        <v/>
      </c>
    </row>
    <row r="1778" spans="1:18" ht="26.25" thickTop="1" thickBot="1" x14ac:dyDescent="0.4">
      <c r="A1778" s="13" t="str">
        <f>IF(B1778="","",COUNT($A$9:A1777)+1)</f>
        <v/>
      </c>
      <c r="B1778" s="16"/>
      <c r="C1778" s="16"/>
      <c r="D1778" s="18" t="str">
        <f t="shared" si="283"/>
        <v/>
      </c>
      <c r="E1778" s="16" t="str">
        <f t="shared" si="284"/>
        <v/>
      </c>
      <c r="F1778" s="16" t="str">
        <f t="shared" si="285"/>
        <v/>
      </c>
      <c r="G1778" s="16" t="str">
        <f t="shared" si="286"/>
        <v/>
      </c>
      <c r="H1778" s="15" t="str">
        <f t="shared" si="287"/>
        <v/>
      </c>
      <c r="I1778" s="15" t="str">
        <f t="shared" si="288"/>
        <v/>
      </c>
      <c r="J1778" s="15" t="str">
        <f t="shared" si="289"/>
        <v/>
      </c>
      <c r="K1778" s="28"/>
      <c r="L1778" s="13" t="str">
        <f t="shared" si="279"/>
        <v/>
      </c>
      <c r="M1778" s="27" t="str">
        <f t="shared" si="280"/>
        <v/>
      </c>
      <c r="N1778" s="26" t="str">
        <f t="array" ref="N1778">IF($L1778="","",INDEX($B$10:$B$500,SMALL(IF($D$10:$D$500=$M1778,ROW($10:$500)-9),COUNTIF($M$9:$M1777,$M1778)+1)))</f>
        <v/>
      </c>
      <c r="O1778" s="28"/>
      <c r="P1778" s="13" t="str">
        <f t="shared" si="281"/>
        <v/>
      </c>
      <c r="Q1778" s="27" t="str">
        <f t="shared" si="282"/>
        <v/>
      </c>
      <c r="R1778" s="26" t="str">
        <f t="array" ref="R1778">IF($P1778="","",INDEX($B$10:$B$500,SMALL(IF($D$10:$D$500=$Q1778,ROW($10:$500)-9),COUNTIF($Q$9:$Q1777,$Q1778)+1)))</f>
        <v/>
      </c>
    </row>
    <row r="1779" spans="1:18" ht="26.25" thickTop="1" thickBot="1" x14ac:dyDescent="0.4">
      <c r="A1779" s="13" t="str">
        <f>IF(B1779="","",COUNT($A$9:A1778)+1)</f>
        <v/>
      </c>
      <c r="B1779" s="16"/>
      <c r="C1779" s="16"/>
      <c r="D1779" s="18" t="str">
        <f t="shared" si="283"/>
        <v/>
      </c>
      <c r="E1779" s="16" t="str">
        <f t="shared" si="284"/>
        <v/>
      </c>
      <c r="F1779" s="16" t="str">
        <f t="shared" si="285"/>
        <v/>
      </c>
      <c r="G1779" s="16" t="str">
        <f t="shared" si="286"/>
        <v/>
      </c>
      <c r="H1779" s="15" t="str">
        <f t="shared" si="287"/>
        <v/>
      </c>
      <c r="I1779" s="15" t="str">
        <f t="shared" si="288"/>
        <v/>
      </c>
      <c r="J1779" s="15" t="str">
        <f t="shared" si="289"/>
        <v/>
      </c>
      <c r="K1779" s="28"/>
      <c r="L1779" s="13" t="str">
        <f t="shared" si="279"/>
        <v/>
      </c>
      <c r="M1779" s="27" t="str">
        <f t="shared" si="280"/>
        <v/>
      </c>
      <c r="N1779" s="26" t="str">
        <f t="array" ref="N1779">IF($L1779="","",INDEX($B$10:$B$500,SMALL(IF($D$10:$D$500=$M1779,ROW($10:$500)-9),COUNTIF($M$9:$M1778,$M1779)+1)))</f>
        <v/>
      </c>
      <c r="O1779" s="28"/>
      <c r="P1779" s="13" t="str">
        <f t="shared" si="281"/>
        <v/>
      </c>
      <c r="Q1779" s="27" t="str">
        <f t="shared" si="282"/>
        <v/>
      </c>
      <c r="R1779" s="26" t="str">
        <f t="array" ref="R1779">IF($P1779="","",INDEX($B$10:$B$500,SMALL(IF($D$10:$D$500=$Q1779,ROW($10:$500)-9),COUNTIF($Q$9:$Q1778,$Q1779)+1)))</f>
        <v/>
      </c>
    </row>
    <row r="1780" spans="1:18" ht="26.25" thickTop="1" thickBot="1" x14ac:dyDescent="0.4">
      <c r="A1780" s="13" t="str">
        <f>IF(B1780="","",COUNT($A$9:A1779)+1)</f>
        <v/>
      </c>
      <c r="B1780" s="16"/>
      <c r="C1780" s="16"/>
      <c r="D1780" s="18" t="str">
        <f t="shared" si="283"/>
        <v/>
      </c>
      <c r="E1780" s="16" t="str">
        <f t="shared" si="284"/>
        <v/>
      </c>
      <c r="F1780" s="16" t="str">
        <f t="shared" si="285"/>
        <v/>
      </c>
      <c r="G1780" s="16" t="str">
        <f t="shared" si="286"/>
        <v/>
      </c>
      <c r="H1780" s="15" t="str">
        <f t="shared" si="287"/>
        <v/>
      </c>
      <c r="I1780" s="15" t="str">
        <f t="shared" si="288"/>
        <v/>
      </c>
      <c r="J1780" s="15" t="str">
        <f t="shared" si="289"/>
        <v/>
      </c>
      <c r="K1780" s="28"/>
      <c r="L1780" s="13" t="str">
        <f t="shared" si="279"/>
        <v/>
      </c>
      <c r="M1780" s="27" t="str">
        <f t="shared" si="280"/>
        <v/>
      </c>
      <c r="N1780" s="26" t="str">
        <f t="array" ref="N1780">IF($L1780="","",INDEX($B$10:$B$500,SMALL(IF($D$10:$D$500=$M1780,ROW($10:$500)-9),COUNTIF($M$9:$M1779,$M1780)+1)))</f>
        <v/>
      </c>
      <c r="O1780" s="28"/>
      <c r="P1780" s="13" t="str">
        <f t="shared" si="281"/>
        <v/>
      </c>
      <c r="Q1780" s="27" t="str">
        <f t="shared" si="282"/>
        <v/>
      </c>
      <c r="R1780" s="26" t="str">
        <f t="array" ref="R1780">IF($P1780="","",INDEX($B$10:$B$500,SMALL(IF($D$10:$D$500=$Q1780,ROW($10:$500)-9),COUNTIF($Q$9:$Q1779,$Q1780)+1)))</f>
        <v/>
      </c>
    </row>
    <row r="1781" spans="1:18" ht="26.25" thickTop="1" thickBot="1" x14ac:dyDescent="0.4">
      <c r="A1781" s="13" t="str">
        <f>IF(B1781="","",COUNT($A$9:A1780)+1)</f>
        <v/>
      </c>
      <c r="B1781" s="16"/>
      <c r="C1781" s="16"/>
      <c r="D1781" s="18" t="str">
        <f t="shared" si="283"/>
        <v/>
      </c>
      <c r="E1781" s="16" t="str">
        <f t="shared" si="284"/>
        <v/>
      </c>
      <c r="F1781" s="16" t="str">
        <f t="shared" si="285"/>
        <v/>
      </c>
      <c r="G1781" s="16" t="str">
        <f t="shared" si="286"/>
        <v/>
      </c>
      <c r="H1781" s="15" t="str">
        <f t="shared" si="287"/>
        <v/>
      </c>
      <c r="I1781" s="15" t="str">
        <f t="shared" si="288"/>
        <v/>
      </c>
      <c r="J1781" s="15" t="str">
        <f t="shared" si="289"/>
        <v/>
      </c>
      <c r="K1781" s="28"/>
      <c r="L1781" s="13" t="str">
        <f t="shared" si="279"/>
        <v/>
      </c>
      <c r="M1781" s="27" t="str">
        <f t="shared" si="280"/>
        <v/>
      </c>
      <c r="N1781" s="26" t="str">
        <f t="array" ref="N1781">IF($L1781="","",INDEX($B$10:$B$500,SMALL(IF($D$10:$D$500=$M1781,ROW($10:$500)-9),COUNTIF($M$9:$M1780,$M1781)+1)))</f>
        <v/>
      </c>
      <c r="O1781" s="28"/>
      <c r="P1781" s="13" t="str">
        <f t="shared" si="281"/>
        <v/>
      </c>
      <c r="Q1781" s="27" t="str">
        <f t="shared" si="282"/>
        <v/>
      </c>
      <c r="R1781" s="26" t="str">
        <f t="array" ref="R1781">IF($P1781="","",INDEX($B$10:$B$500,SMALL(IF($D$10:$D$500=$Q1781,ROW($10:$500)-9),COUNTIF($Q$9:$Q1780,$Q1781)+1)))</f>
        <v/>
      </c>
    </row>
    <row r="1782" spans="1:18" ht="26.25" thickTop="1" thickBot="1" x14ac:dyDescent="0.4">
      <c r="A1782" s="13" t="str">
        <f>IF(B1782="","",COUNT($A$9:A1781)+1)</f>
        <v/>
      </c>
      <c r="B1782" s="16"/>
      <c r="C1782" s="16"/>
      <c r="D1782" s="18" t="str">
        <f t="shared" si="283"/>
        <v/>
      </c>
      <c r="E1782" s="16" t="str">
        <f t="shared" si="284"/>
        <v/>
      </c>
      <c r="F1782" s="16" t="str">
        <f t="shared" si="285"/>
        <v/>
      </c>
      <c r="G1782" s="16" t="str">
        <f t="shared" si="286"/>
        <v/>
      </c>
      <c r="H1782" s="15" t="str">
        <f t="shared" si="287"/>
        <v/>
      </c>
      <c r="I1782" s="15" t="str">
        <f t="shared" si="288"/>
        <v/>
      </c>
      <c r="J1782" s="15" t="str">
        <f t="shared" si="289"/>
        <v/>
      </c>
      <c r="K1782" s="28"/>
      <c r="L1782" s="13" t="str">
        <f t="shared" si="279"/>
        <v/>
      </c>
      <c r="M1782" s="27" t="str">
        <f t="shared" si="280"/>
        <v/>
      </c>
      <c r="N1782" s="26" t="str">
        <f t="array" ref="N1782">IF($L1782="","",INDEX($B$10:$B$500,SMALL(IF($D$10:$D$500=$M1782,ROW($10:$500)-9),COUNTIF($M$9:$M1781,$M1782)+1)))</f>
        <v/>
      </c>
      <c r="O1782" s="28"/>
      <c r="P1782" s="13" t="str">
        <f t="shared" si="281"/>
        <v/>
      </c>
      <c r="Q1782" s="27" t="str">
        <f t="shared" si="282"/>
        <v/>
      </c>
      <c r="R1782" s="26" t="str">
        <f t="array" ref="R1782">IF($P1782="","",INDEX($B$10:$B$500,SMALL(IF($D$10:$D$500=$Q1782,ROW($10:$500)-9),COUNTIF($Q$9:$Q1781,$Q1782)+1)))</f>
        <v/>
      </c>
    </row>
    <row r="1783" spans="1:18" ht="26.25" thickTop="1" thickBot="1" x14ac:dyDescent="0.4">
      <c r="A1783" s="13" t="str">
        <f>IF(B1783="","",COUNT($A$9:A1782)+1)</f>
        <v/>
      </c>
      <c r="B1783" s="16"/>
      <c r="C1783" s="16"/>
      <c r="D1783" s="18" t="str">
        <f t="shared" si="283"/>
        <v/>
      </c>
      <c r="E1783" s="16" t="str">
        <f t="shared" si="284"/>
        <v/>
      </c>
      <c r="F1783" s="16" t="str">
        <f t="shared" si="285"/>
        <v/>
      </c>
      <c r="G1783" s="16" t="str">
        <f t="shared" si="286"/>
        <v/>
      </c>
      <c r="H1783" s="15" t="str">
        <f t="shared" si="287"/>
        <v/>
      </c>
      <c r="I1783" s="15" t="str">
        <f t="shared" si="288"/>
        <v/>
      </c>
      <c r="J1783" s="15" t="str">
        <f t="shared" si="289"/>
        <v/>
      </c>
      <c r="K1783" s="28"/>
      <c r="L1783" s="13" t="str">
        <f t="shared" si="279"/>
        <v/>
      </c>
      <c r="M1783" s="27" t="str">
        <f t="shared" si="280"/>
        <v/>
      </c>
      <c r="N1783" s="26" t="str">
        <f t="array" ref="N1783">IF($L1783="","",INDEX($B$10:$B$500,SMALL(IF($D$10:$D$500=$M1783,ROW($10:$500)-9),COUNTIF($M$9:$M1782,$M1783)+1)))</f>
        <v/>
      </c>
      <c r="O1783" s="28"/>
      <c r="P1783" s="13" t="str">
        <f t="shared" si="281"/>
        <v/>
      </c>
      <c r="Q1783" s="27" t="str">
        <f t="shared" si="282"/>
        <v/>
      </c>
      <c r="R1783" s="26" t="str">
        <f t="array" ref="R1783">IF($P1783="","",INDEX($B$10:$B$500,SMALL(IF($D$10:$D$500=$Q1783,ROW($10:$500)-9),COUNTIF($Q$9:$Q1782,$Q1783)+1)))</f>
        <v/>
      </c>
    </row>
    <row r="1784" spans="1:18" ht="26.25" thickTop="1" thickBot="1" x14ac:dyDescent="0.4">
      <c r="A1784" s="13" t="str">
        <f>IF(B1784="","",COUNT($A$9:A1783)+1)</f>
        <v/>
      </c>
      <c r="B1784" s="16"/>
      <c r="C1784" s="16"/>
      <c r="D1784" s="18" t="str">
        <f t="shared" si="283"/>
        <v/>
      </c>
      <c r="E1784" s="16" t="str">
        <f t="shared" si="284"/>
        <v/>
      </c>
      <c r="F1784" s="16" t="str">
        <f t="shared" si="285"/>
        <v/>
      </c>
      <c r="G1784" s="16" t="str">
        <f t="shared" si="286"/>
        <v/>
      </c>
      <c r="H1784" s="15" t="str">
        <f t="shared" si="287"/>
        <v/>
      </c>
      <c r="I1784" s="15" t="str">
        <f t="shared" si="288"/>
        <v/>
      </c>
      <c r="J1784" s="15" t="str">
        <f t="shared" si="289"/>
        <v/>
      </c>
      <c r="K1784" s="28"/>
      <c r="L1784" s="13" t="str">
        <f t="shared" si="279"/>
        <v/>
      </c>
      <c r="M1784" s="27" t="str">
        <f t="shared" si="280"/>
        <v/>
      </c>
      <c r="N1784" s="26" t="str">
        <f t="array" ref="N1784">IF($L1784="","",INDEX($B$10:$B$500,SMALL(IF($D$10:$D$500=$M1784,ROW($10:$500)-9),COUNTIF($M$9:$M1783,$M1784)+1)))</f>
        <v/>
      </c>
      <c r="O1784" s="28"/>
      <c r="P1784" s="13" t="str">
        <f t="shared" si="281"/>
        <v/>
      </c>
      <c r="Q1784" s="27" t="str">
        <f t="shared" si="282"/>
        <v/>
      </c>
      <c r="R1784" s="26" t="str">
        <f t="array" ref="R1784">IF($P1784="","",INDEX($B$10:$B$500,SMALL(IF($D$10:$D$500=$Q1784,ROW($10:$500)-9),COUNTIF($Q$9:$Q1783,$Q1784)+1)))</f>
        <v/>
      </c>
    </row>
    <row r="1785" spans="1:18" ht="26.25" thickTop="1" thickBot="1" x14ac:dyDescent="0.4">
      <c r="A1785" s="13" t="str">
        <f>IF(B1785="","",COUNT($A$9:A1784)+1)</f>
        <v/>
      </c>
      <c r="B1785" s="16"/>
      <c r="C1785" s="16"/>
      <c r="D1785" s="18" t="str">
        <f t="shared" si="283"/>
        <v/>
      </c>
      <c r="E1785" s="16" t="str">
        <f t="shared" si="284"/>
        <v/>
      </c>
      <c r="F1785" s="16" t="str">
        <f t="shared" si="285"/>
        <v/>
      </c>
      <c r="G1785" s="16" t="str">
        <f t="shared" si="286"/>
        <v/>
      </c>
      <c r="H1785" s="15" t="str">
        <f t="shared" si="287"/>
        <v/>
      </c>
      <c r="I1785" s="15" t="str">
        <f t="shared" si="288"/>
        <v/>
      </c>
      <c r="J1785" s="15" t="str">
        <f t="shared" si="289"/>
        <v/>
      </c>
      <c r="K1785" s="28"/>
      <c r="L1785" s="13" t="str">
        <f t="shared" si="279"/>
        <v/>
      </c>
      <c r="M1785" s="27" t="str">
        <f t="shared" si="280"/>
        <v/>
      </c>
      <c r="N1785" s="26" t="str">
        <f t="array" ref="N1785">IF($L1785="","",INDEX($B$10:$B$500,SMALL(IF($D$10:$D$500=$M1785,ROW($10:$500)-9),COUNTIF($M$9:$M1784,$M1785)+1)))</f>
        <v/>
      </c>
      <c r="O1785" s="28"/>
      <c r="P1785" s="13" t="str">
        <f t="shared" si="281"/>
        <v/>
      </c>
      <c r="Q1785" s="27" t="str">
        <f t="shared" si="282"/>
        <v/>
      </c>
      <c r="R1785" s="26" t="str">
        <f t="array" ref="R1785">IF($P1785="","",INDEX($B$10:$B$500,SMALL(IF($D$10:$D$500=$Q1785,ROW($10:$500)-9),COUNTIF($Q$9:$Q1784,$Q1785)+1)))</f>
        <v/>
      </c>
    </row>
    <row r="1786" spans="1:18" ht="26.25" thickTop="1" thickBot="1" x14ac:dyDescent="0.4">
      <c r="A1786" s="13" t="str">
        <f>IF(B1786="","",COUNT($A$9:A1785)+1)</f>
        <v/>
      </c>
      <c r="B1786" s="16"/>
      <c r="C1786" s="16"/>
      <c r="D1786" s="18" t="str">
        <f t="shared" si="283"/>
        <v/>
      </c>
      <c r="E1786" s="16" t="str">
        <f t="shared" si="284"/>
        <v/>
      </c>
      <c r="F1786" s="16" t="str">
        <f t="shared" si="285"/>
        <v/>
      </c>
      <c r="G1786" s="16" t="str">
        <f t="shared" si="286"/>
        <v/>
      </c>
      <c r="H1786" s="15" t="str">
        <f t="shared" si="287"/>
        <v/>
      </c>
      <c r="I1786" s="15" t="str">
        <f t="shared" si="288"/>
        <v/>
      </c>
      <c r="J1786" s="15" t="str">
        <f t="shared" si="289"/>
        <v/>
      </c>
      <c r="K1786" s="28"/>
      <c r="L1786" s="13" t="str">
        <f t="shared" si="279"/>
        <v/>
      </c>
      <c r="M1786" s="27" t="str">
        <f t="shared" si="280"/>
        <v/>
      </c>
      <c r="N1786" s="26" t="str">
        <f t="array" ref="N1786">IF($L1786="","",INDEX($B$10:$B$500,SMALL(IF($D$10:$D$500=$M1786,ROW($10:$500)-9),COUNTIF($M$9:$M1785,$M1786)+1)))</f>
        <v/>
      </c>
      <c r="O1786" s="28"/>
      <c r="P1786" s="13" t="str">
        <f t="shared" si="281"/>
        <v/>
      </c>
      <c r="Q1786" s="27" t="str">
        <f t="shared" si="282"/>
        <v/>
      </c>
      <c r="R1786" s="26" t="str">
        <f t="array" ref="R1786">IF($P1786="","",INDEX($B$10:$B$500,SMALL(IF($D$10:$D$500=$Q1786,ROW($10:$500)-9),COUNTIF($Q$9:$Q1785,$Q1786)+1)))</f>
        <v/>
      </c>
    </row>
    <row r="1787" spans="1:18" ht="26.25" thickTop="1" thickBot="1" x14ac:dyDescent="0.4">
      <c r="A1787" s="13" t="str">
        <f>IF(B1787="","",COUNT($A$9:A1786)+1)</f>
        <v/>
      </c>
      <c r="B1787" s="16"/>
      <c r="C1787" s="16"/>
      <c r="D1787" s="18" t="str">
        <f t="shared" si="283"/>
        <v/>
      </c>
      <c r="E1787" s="16" t="str">
        <f t="shared" si="284"/>
        <v/>
      </c>
      <c r="F1787" s="16" t="str">
        <f t="shared" si="285"/>
        <v/>
      </c>
      <c r="G1787" s="16" t="str">
        <f t="shared" si="286"/>
        <v/>
      </c>
      <c r="H1787" s="15" t="str">
        <f t="shared" si="287"/>
        <v/>
      </c>
      <c r="I1787" s="15" t="str">
        <f t="shared" si="288"/>
        <v/>
      </c>
      <c r="J1787" s="15" t="str">
        <f t="shared" si="289"/>
        <v/>
      </c>
      <c r="K1787" s="28"/>
      <c r="L1787" s="13" t="str">
        <f t="shared" si="279"/>
        <v/>
      </c>
      <c r="M1787" s="27" t="str">
        <f t="shared" si="280"/>
        <v/>
      </c>
      <c r="N1787" s="26" t="str">
        <f t="array" ref="N1787">IF($L1787="","",INDEX($B$10:$B$500,SMALL(IF($D$10:$D$500=$M1787,ROW($10:$500)-9),COUNTIF($M$9:$M1786,$M1787)+1)))</f>
        <v/>
      </c>
      <c r="O1787" s="28"/>
      <c r="P1787" s="13" t="str">
        <f t="shared" si="281"/>
        <v/>
      </c>
      <c r="Q1787" s="27" t="str">
        <f t="shared" si="282"/>
        <v/>
      </c>
      <c r="R1787" s="26" t="str">
        <f t="array" ref="R1787">IF($P1787="","",INDEX($B$10:$B$500,SMALL(IF($D$10:$D$500=$Q1787,ROW($10:$500)-9),COUNTIF($Q$9:$Q1786,$Q1787)+1)))</f>
        <v/>
      </c>
    </row>
    <row r="1788" spans="1:18" ht="26.25" thickTop="1" thickBot="1" x14ac:dyDescent="0.4">
      <c r="A1788" s="13" t="str">
        <f>IF(B1788="","",COUNT($A$9:A1787)+1)</f>
        <v/>
      </c>
      <c r="B1788" s="16"/>
      <c r="C1788" s="16"/>
      <c r="D1788" s="18" t="str">
        <f t="shared" si="283"/>
        <v/>
      </c>
      <c r="E1788" s="16" t="str">
        <f t="shared" si="284"/>
        <v/>
      </c>
      <c r="F1788" s="16" t="str">
        <f t="shared" si="285"/>
        <v/>
      </c>
      <c r="G1788" s="16" t="str">
        <f t="shared" si="286"/>
        <v/>
      </c>
      <c r="H1788" s="15" t="str">
        <f t="shared" si="287"/>
        <v/>
      </c>
      <c r="I1788" s="15" t="str">
        <f t="shared" si="288"/>
        <v/>
      </c>
      <c r="J1788" s="15" t="str">
        <f t="shared" si="289"/>
        <v/>
      </c>
      <c r="K1788" s="28"/>
      <c r="L1788" s="13" t="str">
        <f t="shared" si="279"/>
        <v/>
      </c>
      <c r="M1788" s="27" t="str">
        <f t="shared" si="280"/>
        <v/>
      </c>
      <c r="N1788" s="26" t="str">
        <f t="array" ref="N1788">IF($L1788="","",INDEX($B$10:$B$500,SMALL(IF($D$10:$D$500=$M1788,ROW($10:$500)-9),COUNTIF($M$9:$M1787,$M1788)+1)))</f>
        <v/>
      </c>
      <c r="O1788" s="28"/>
      <c r="P1788" s="13" t="str">
        <f t="shared" si="281"/>
        <v/>
      </c>
      <c r="Q1788" s="27" t="str">
        <f t="shared" si="282"/>
        <v/>
      </c>
      <c r="R1788" s="26" t="str">
        <f t="array" ref="R1788">IF($P1788="","",INDEX($B$10:$B$500,SMALL(IF($D$10:$D$500=$Q1788,ROW($10:$500)-9),COUNTIF($Q$9:$Q1787,$Q1788)+1)))</f>
        <v/>
      </c>
    </row>
    <row r="1789" spans="1:18" ht="26.25" thickTop="1" thickBot="1" x14ac:dyDescent="0.4">
      <c r="A1789" s="13" t="str">
        <f>IF(B1789="","",COUNT($A$9:A1788)+1)</f>
        <v/>
      </c>
      <c r="B1789" s="16"/>
      <c r="C1789" s="16"/>
      <c r="D1789" s="18" t="str">
        <f t="shared" si="283"/>
        <v/>
      </c>
      <c r="E1789" s="16" t="str">
        <f t="shared" si="284"/>
        <v/>
      </c>
      <c r="F1789" s="16" t="str">
        <f t="shared" si="285"/>
        <v/>
      </c>
      <c r="G1789" s="16" t="str">
        <f t="shared" si="286"/>
        <v/>
      </c>
      <c r="H1789" s="15" t="str">
        <f t="shared" si="287"/>
        <v/>
      </c>
      <c r="I1789" s="15" t="str">
        <f t="shared" si="288"/>
        <v/>
      </c>
      <c r="J1789" s="15" t="str">
        <f t="shared" si="289"/>
        <v/>
      </c>
      <c r="K1789" s="28"/>
      <c r="L1789" s="13" t="str">
        <f t="shared" si="279"/>
        <v/>
      </c>
      <c r="M1789" s="27" t="str">
        <f t="shared" si="280"/>
        <v/>
      </c>
      <c r="N1789" s="26" t="str">
        <f t="array" ref="N1789">IF($L1789="","",INDEX($B$10:$B$500,SMALL(IF($D$10:$D$500=$M1789,ROW($10:$500)-9),COUNTIF($M$9:$M1788,$M1789)+1)))</f>
        <v/>
      </c>
      <c r="O1789" s="28"/>
      <c r="P1789" s="13" t="str">
        <f t="shared" si="281"/>
        <v/>
      </c>
      <c r="Q1789" s="27" t="str">
        <f t="shared" si="282"/>
        <v/>
      </c>
      <c r="R1789" s="26" t="str">
        <f t="array" ref="R1789">IF($P1789="","",INDEX($B$10:$B$500,SMALL(IF($D$10:$D$500=$Q1789,ROW($10:$500)-9),COUNTIF($Q$9:$Q1788,$Q1789)+1)))</f>
        <v/>
      </c>
    </row>
    <row r="1790" spans="1:18" ht="26.25" thickTop="1" thickBot="1" x14ac:dyDescent="0.4">
      <c r="A1790" s="13" t="str">
        <f>IF(B1790="","",COUNT($A$9:A1789)+1)</f>
        <v/>
      </c>
      <c r="B1790" s="16"/>
      <c r="C1790" s="16"/>
      <c r="D1790" s="18" t="str">
        <f t="shared" si="283"/>
        <v/>
      </c>
      <c r="E1790" s="16" t="str">
        <f t="shared" si="284"/>
        <v/>
      </c>
      <c r="F1790" s="16" t="str">
        <f t="shared" si="285"/>
        <v/>
      </c>
      <c r="G1790" s="16" t="str">
        <f t="shared" si="286"/>
        <v/>
      </c>
      <c r="H1790" s="15" t="str">
        <f t="shared" si="287"/>
        <v/>
      </c>
      <c r="I1790" s="15" t="str">
        <f t="shared" si="288"/>
        <v/>
      </c>
      <c r="J1790" s="15" t="str">
        <f t="shared" si="289"/>
        <v/>
      </c>
      <c r="K1790" s="28"/>
      <c r="L1790" s="13" t="str">
        <f t="shared" si="279"/>
        <v/>
      </c>
      <c r="M1790" s="27" t="str">
        <f t="shared" si="280"/>
        <v/>
      </c>
      <c r="N1790" s="26" t="str">
        <f t="array" ref="N1790">IF($L1790="","",INDEX($B$10:$B$500,SMALL(IF($D$10:$D$500=$M1790,ROW($10:$500)-9),COUNTIF($M$9:$M1789,$M1790)+1)))</f>
        <v/>
      </c>
      <c r="O1790" s="28"/>
      <c r="P1790" s="13" t="str">
        <f t="shared" si="281"/>
        <v/>
      </c>
      <c r="Q1790" s="27" t="str">
        <f t="shared" si="282"/>
        <v/>
      </c>
      <c r="R1790" s="26" t="str">
        <f t="array" ref="R1790">IF($P1790="","",INDEX($B$10:$B$500,SMALL(IF($D$10:$D$500=$Q1790,ROW($10:$500)-9),COUNTIF($Q$9:$Q1789,$Q1790)+1)))</f>
        <v/>
      </c>
    </row>
    <row r="1791" spans="1:18" ht="26.25" thickTop="1" thickBot="1" x14ac:dyDescent="0.4">
      <c r="A1791" s="13" t="str">
        <f>IF(B1791="","",COUNT($A$9:A1790)+1)</f>
        <v/>
      </c>
      <c r="B1791" s="16"/>
      <c r="C1791" s="16"/>
      <c r="D1791" s="18" t="str">
        <f t="shared" si="283"/>
        <v/>
      </c>
      <c r="E1791" s="16" t="str">
        <f t="shared" si="284"/>
        <v/>
      </c>
      <c r="F1791" s="16" t="str">
        <f t="shared" si="285"/>
        <v/>
      </c>
      <c r="G1791" s="16" t="str">
        <f t="shared" si="286"/>
        <v/>
      </c>
      <c r="H1791" s="15" t="str">
        <f t="shared" si="287"/>
        <v/>
      </c>
      <c r="I1791" s="15" t="str">
        <f t="shared" si="288"/>
        <v/>
      </c>
      <c r="J1791" s="15" t="str">
        <f t="shared" si="289"/>
        <v/>
      </c>
      <c r="K1791" s="28"/>
      <c r="L1791" s="13" t="str">
        <f t="shared" si="279"/>
        <v/>
      </c>
      <c r="M1791" s="27" t="str">
        <f t="shared" si="280"/>
        <v/>
      </c>
      <c r="N1791" s="26" t="str">
        <f t="array" ref="N1791">IF($L1791="","",INDEX($B$10:$B$500,SMALL(IF($D$10:$D$500=$M1791,ROW($10:$500)-9),COUNTIF($M$9:$M1790,$M1791)+1)))</f>
        <v/>
      </c>
      <c r="O1791" s="28"/>
      <c r="P1791" s="13" t="str">
        <f t="shared" si="281"/>
        <v/>
      </c>
      <c r="Q1791" s="27" t="str">
        <f t="shared" si="282"/>
        <v/>
      </c>
      <c r="R1791" s="26" t="str">
        <f t="array" ref="R1791">IF($P1791="","",INDEX($B$10:$B$500,SMALL(IF($D$10:$D$500=$Q1791,ROW($10:$500)-9),COUNTIF($Q$9:$Q1790,$Q1791)+1)))</f>
        <v/>
      </c>
    </row>
    <row r="1792" spans="1:18" ht="26.25" thickTop="1" thickBot="1" x14ac:dyDescent="0.4">
      <c r="A1792" s="13" t="str">
        <f>IF(B1792="","",COUNT($A$9:A1791)+1)</f>
        <v/>
      </c>
      <c r="B1792" s="16"/>
      <c r="C1792" s="16"/>
      <c r="D1792" s="18" t="str">
        <f t="shared" si="283"/>
        <v/>
      </c>
      <c r="E1792" s="16" t="str">
        <f t="shared" si="284"/>
        <v/>
      </c>
      <c r="F1792" s="16" t="str">
        <f t="shared" si="285"/>
        <v/>
      </c>
      <c r="G1792" s="16" t="str">
        <f t="shared" si="286"/>
        <v/>
      </c>
      <c r="H1792" s="15" t="str">
        <f t="shared" si="287"/>
        <v/>
      </c>
      <c r="I1792" s="15" t="str">
        <f t="shared" si="288"/>
        <v/>
      </c>
      <c r="J1792" s="15" t="str">
        <f t="shared" si="289"/>
        <v/>
      </c>
      <c r="K1792" s="28"/>
      <c r="L1792" s="13" t="str">
        <f t="shared" si="279"/>
        <v/>
      </c>
      <c r="M1792" s="27" t="str">
        <f t="shared" si="280"/>
        <v/>
      </c>
      <c r="N1792" s="26" t="str">
        <f t="array" ref="N1792">IF($L1792="","",INDEX($B$10:$B$500,SMALL(IF($D$10:$D$500=$M1792,ROW($10:$500)-9),COUNTIF($M$9:$M1791,$M1792)+1)))</f>
        <v/>
      </c>
      <c r="O1792" s="28"/>
      <c r="P1792" s="13" t="str">
        <f t="shared" si="281"/>
        <v/>
      </c>
      <c r="Q1792" s="27" t="str">
        <f t="shared" si="282"/>
        <v/>
      </c>
      <c r="R1792" s="26" t="str">
        <f t="array" ref="R1792">IF($P1792="","",INDEX($B$10:$B$500,SMALL(IF($D$10:$D$500=$Q1792,ROW($10:$500)-9),COUNTIF($Q$9:$Q1791,$Q1792)+1)))</f>
        <v/>
      </c>
    </row>
    <row r="1793" spans="1:18" ht="26.25" thickTop="1" thickBot="1" x14ac:dyDescent="0.4">
      <c r="A1793" s="13" t="str">
        <f>IF(B1793="","",COUNT($A$9:A1792)+1)</f>
        <v/>
      </c>
      <c r="B1793" s="16"/>
      <c r="C1793" s="16"/>
      <c r="D1793" s="18" t="str">
        <f t="shared" si="283"/>
        <v/>
      </c>
      <c r="E1793" s="16" t="str">
        <f t="shared" si="284"/>
        <v/>
      </c>
      <c r="F1793" s="16" t="str">
        <f t="shared" si="285"/>
        <v/>
      </c>
      <c r="G1793" s="16" t="str">
        <f t="shared" si="286"/>
        <v/>
      </c>
      <c r="H1793" s="15" t="str">
        <f t="shared" si="287"/>
        <v/>
      </c>
      <c r="I1793" s="15" t="str">
        <f t="shared" si="288"/>
        <v/>
      </c>
      <c r="J1793" s="15" t="str">
        <f t="shared" si="289"/>
        <v/>
      </c>
      <c r="K1793" s="28"/>
      <c r="L1793" s="13" t="str">
        <f t="shared" si="279"/>
        <v/>
      </c>
      <c r="M1793" s="27" t="str">
        <f t="shared" si="280"/>
        <v/>
      </c>
      <c r="N1793" s="26" t="str">
        <f t="array" ref="N1793">IF($L1793="","",INDEX($B$10:$B$500,SMALL(IF($D$10:$D$500=$M1793,ROW($10:$500)-9),COUNTIF($M$9:$M1792,$M1793)+1)))</f>
        <v/>
      </c>
      <c r="O1793" s="28"/>
      <c r="P1793" s="13" t="str">
        <f t="shared" si="281"/>
        <v/>
      </c>
      <c r="Q1793" s="27" t="str">
        <f t="shared" si="282"/>
        <v/>
      </c>
      <c r="R1793" s="26" t="str">
        <f t="array" ref="R1793">IF($P1793="","",INDEX($B$10:$B$500,SMALL(IF($D$10:$D$500=$Q1793,ROW($10:$500)-9),COUNTIF($Q$9:$Q1792,$Q1793)+1)))</f>
        <v/>
      </c>
    </row>
    <row r="1794" spans="1:18" ht="26.25" thickTop="1" thickBot="1" x14ac:dyDescent="0.4">
      <c r="A1794" s="13" t="str">
        <f>IF(B1794="","",COUNT($A$9:A1793)+1)</f>
        <v/>
      </c>
      <c r="B1794" s="16"/>
      <c r="C1794" s="16"/>
      <c r="D1794" s="18" t="str">
        <f t="shared" si="283"/>
        <v/>
      </c>
      <c r="E1794" s="16" t="str">
        <f t="shared" si="284"/>
        <v/>
      </c>
      <c r="F1794" s="16" t="str">
        <f t="shared" si="285"/>
        <v/>
      </c>
      <c r="G1794" s="16" t="str">
        <f t="shared" si="286"/>
        <v/>
      </c>
      <c r="H1794" s="15" t="str">
        <f t="shared" si="287"/>
        <v/>
      </c>
      <c r="I1794" s="15" t="str">
        <f t="shared" si="288"/>
        <v/>
      </c>
      <c r="J1794" s="15" t="str">
        <f t="shared" si="289"/>
        <v/>
      </c>
      <c r="K1794" s="28"/>
      <c r="L1794" s="13" t="str">
        <f t="shared" si="279"/>
        <v/>
      </c>
      <c r="M1794" s="27" t="str">
        <f t="shared" si="280"/>
        <v/>
      </c>
      <c r="N1794" s="26" t="str">
        <f t="array" ref="N1794">IF($L1794="","",INDEX($B$10:$B$500,SMALL(IF($D$10:$D$500=$M1794,ROW($10:$500)-9),COUNTIF($M$9:$M1793,$M1794)+1)))</f>
        <v/>
      </c>
      <c r="O1794" s="28"/>
      <c r="P1794" s="13" t="str">
        <f t="shared" si="281"/>
        <v/>
      </c>
      <c r="Q1794" s="27" t="str">
        <f t="shared" si="282"/>
        <v/>
      </c>
      <c r="R1794" s="26" t="str">
        <f t="array" ref="R1794">IF($P1794="","",INDEX($B$10:$B$500,SMALL(IF($D$10:$D$500=$Q1794,ROW($10:$500)-9),COUNTIF($Q$9:$Q1793,$Q1794)+1)))</f>
        <v/>
      </c>
    </row>
    <row r="1795" spans="1:18" ht="26.25" thickTop="1" thickBot="1" x14ac:dyDescent="0.4">
      <c r="A1795" s="13" t="str">
        <f>IF(B1795="","",COUNT($A$9:A1794)+1)</f>
        <v/>
      </c>
      <c r="B1795" s="16"/>
      <c r="C1795" s="16"/>
      <c r="D1795" s="18" t="str">
        <f t="shared" si="283"/>
        <v/>
      </c>
      <c r="E1795" s="16" t="str">
        <f t="shared" si="284"/>
        <v/>
      </c>
      <c r="F1795" s="16" t="str">
        <f t="shared" si="285"/>
        <v/>
      </c>
      <c r="G1795" s="16" t="str">
        <f t="shared" si="286"/>
        <v/>
      </c>
      <c r="H1795" s="15" t="str">
        <f t="shared" si="287"/>
        <v/>
      </c>
      <c r="I1795" s="15" t="str">
        <f t="shared" si="288"/>
        <v/>
      </c>
      <c r="J1795" s="15" t="str">
        <f t="shared" si="289"/>
        <v/>
      </c>
      <c r="K1795" s="28"/>
      <c r="L1795" s="13" t="str">
        <f t="shared" si="279"/>
        <v/>
      </c>
      <c r="M1795" s="27" t="str">
        <f t="shared" si="280"/>
        <v/>
      </c>
      <c r="N1795" s="26" t="str">
        <f t="array" ref="N1795">IF($L1795="","",INDEX($B$10:$B$500,SMALL(IF($D$10:$D$500=$M1795,ROW($10:$500)-9),COUNTIF($M$9:$M1794,$M1795)+1)))</f>
        <v/>
      </c>
      <c r="O1795" s="28"/>
      <c r="P1795" s="13" t="str">
        <f t="shared" si="281"/>
        <v/>
      </c>
      <c r="Q1795" s="27" t="str">
        <f t="shared" si="282"/>
        <v/>
      </c>
      <c r="R1795" s="26" t="str">
        <f t="array" ref="R1795">IF($P1795="","",INDEX($B$10:$B$500,SMALL(IF($D$10:$D$500=$Q1795,ROW($10:$500)-9),COUNTIF($Q$9:$Q1794,$Q1795)+1)))</f>
        <v/>
      </c>
    </row>
    <row r="1796" spans="1:18" ht="26.25" thickTop="1" thickBot="1" x14ac:dyDescent="0.4">
      <c r="A1796" s="13" t="str">
        <f>IF(B1796="","",COUNT($A$9:A1795)+1)</f>
        <v/>
      </c>
      <c r="B1796" s="16"/>
      <c r="C1796" s="16"/>
      <c r="D1796" s="18" t="str">
        <f t="shared" si="283"/>
        <v/>
      </c>
      <c r="E1796" s="16" t="str">
        <f t="shared" si="284"/>
        <v/>
      </c>
      <c r="F1796" s="16" t="str">
        <f t="shared" si="285"/>
        <v/>
      </c>
      <c r="G1796" s="16" t="str">
        <f t="shared" si="286"/>
        <v/>
      </c>
      <c r="H1796" s="15" t="str">
        <f t="shared" si="287"/>
        <v/>
      </c>
      <c r="I1796" s="15" t="str">
        <f t="shared" si="288"/>
        <v/>
      </c>
      <c r="J1796" s="15" t="str">
        <f t="shared" si="289"/>
        <v/>
      </c>
      <c r="K1796" s="28"/>
      <c r="L1796" s="13" t="str">
        <f t="shared" si="279"/>
        <v/>
      </c>
      <c r="M1796" s="27" t="str">
        <f t="shared" si="280"/>
        <v/>
      </c>
      <c r="N1796" s="26" t="str">
        <f t="array" ref="N1796">IF($L1796="","",INDEX($B$10:$B$500,SMALL(IF($D$10:$D$500=$M1796,ROW($10:$500)-9),COUNTIF($M$9:$M1795,$M1796)+1)))</f>
        <v/>
      </c>
      <c r="O1796" s="28"/>
      <c r="P1796" s="13" t="str">
        <f t="shared" si="281"/>
        <v/>
      </c>
      <c r="Q1796" s="27" t="str">
        <f t="shared" si="282"/>
        <v/>
      </c>
      <c r="R1796" s="26" t="str">
        <f t="array" ref="R1796">IF($P1796="","",INDEX($B$10:$B$500,SMALL(IF($D$10:$D$500=$Q1796,ROW($10:$500)-9),COUNTIF($Q$9:$Q1795,$Q1796)+1)))</f>
        <v/>
      </c>
    </row>
    <row r="1797" spans="1:18" ht="26.25" thickTop="1" thickBot="1" x14ac:dyDescent="0.4">
      <c r="A1797" s="13" t="str">
        <f>IF(B1797="","",COUNT($A$9:A1796)+1)</f>
        <v/>
      </c>
      <c r="B1797" s="16"/>
      <c r="C1797" s="16"/>
      <c r="D1797" s="18" t="str">
        <f t="shared" si="283"/>
        <v/>
      </c>
      <c r="E1797" s="16" t="str">
        <f t="shared" si="284"/>
        <v/>
      </c>
      <c r="F1797" s="16" t="str">
        <f t="shared" si="285"/>
        <v/>
      </c>
      <c r="G1797" s="16" t="str">
        <f t="shared" si="286"/>
        <v/>
      </c>
      <c r="H1797" s="15" t="str">
        <f t="shared" si="287"/>
        <v/>
      </c>
      <c r="I1797" s="15" t="str">
        <f t="shared" si="288"/>
        <v/>
      </c>
      <c r="J1797" s="15" t="str">
        <f t="shared" si="289"/>
        <v/>
      </c>
      <c r="K1797" s="28"/>
      <c r="L1797" s="13" t="str">
        <f t="shared" si="279"/>
        <v/>
      </c>
      <c r="M1797" s="27" t="str">
        <f t="shared" si="280"/>
        <v/>
      </c>
      <c r="N1797" s="26" t="str">
        <f t="array" ref="N1797">IF($L1797="","",INDEX($B$10:$B$500,SMALL(IF($D$10:$D$500=$M1797,ROW($10:$500)-9),COUNTIF($M$9:$M1796,$M1797)+1)))</f>
        <v/>
      </c>
      <c r="O1797" s="28"/>
      <c r="P1797" s="13" t="str">
        <f t="shared" si="281"/>
        <v/>
      </c>
      <c r="Q1797" s="27" t="str">
        <f t="shared" si="282"/>
        <v/>
      </c>
      <c r="R1797" s="26" t="str">
        <f t="array" ref="R1797">IF($P1797="","",INDEX($B$10:$B$500,SMALL(IF($D$10:$D$500=$Q1797,ROW($10:$500)-9),COUNTIF($Q$9:$Q1796,$Q1797)+1)))</f>
        <v/>
      </c>
    </row>
    <row r="1798" spans="1:18" ht="26.25" thickTop="1" thickBot="1" x14ac:dyDescent="0.4">
      <c r="A1798" s="13" t="str">
        <f>IF(B1798="","",COUNT($A$9:A1797)+1)</f>
        <v/>
      </c>
      <c r="B1798" s="16"/>
      <c r="C1798" s="16"/>
      <c r="D1798" s="18" t="str">
        <f t="shared" si="283"/>
        <v/>
      </c>
      <c r="E1798" s="16" t="str">
        <f t="shared" si="284"/>
        <v/>
      </c>
      <c r="F1798" s="16" t="str">
        <f t="shared" si="285"/>
        <v/>
      </c>
      <c r="G1798" s="16" t="str">
        <f t="shared" si="286"/>
        <v/>
      </c>
      <c r="H1798" s="15" t="str">
        <f t="shared" si="287"/>
        <v/>
      </c>
      <c r="I1798" s="15" t="str">
        <f t="shared" si="288"/>
        <v/>
      </c>
      <c r="J1798" s="15" t="str">
        <f t="shared" si="289"/>
        <v/>
      </c>
      <c r="K1798" s="28"/>
      <c r="L1798" s="13" t="str">
        <f t="shared" si="279"/>
        <v/>
      </c>
      <c r="M1798" s="27" t="str">
        <f t="shared" si="280"/>
        <v/>
      </c>
      <c r="N1798" s="26" t="str">
        <f t="array" ref="N1798">IF($L1798="","",INDEX($B$10:$B$500,SMALL(IF($D$10:$D$500=$M1798,ROW($10:$500)-9),COUNTIF($M$9:$M1797,$M1798)+1)))</f>
        <v/>
      </c>
      <c r="O1798" s="28"/>
      <c r="P1798" s="13" t="str">
        <f t="shared" si="281"/>
        <v/>
      </c>
      <c r="Q1798" s="27" t="str">
        <f t="shared" si="282"/>
        <v/>
      </c>
      <c r="R1798" s="26" t="str">
        <f t="array" ref="R1798">IF($P1798="","",INDEX($B$10:$B$500,SMALL(IF($D$10:$D$500=$Q1798,ROW($10:$500)-9),COUNTIF($Q$9:$Q1797,$Q1798)+1)))</f>
        <v/>
      </c>
    </row>
    <row r="1799" spans="1:18" ht="26.25" thickTop="1" thickBot="1" x14ac:dyDescent="0.4">
      <c r="A1799" s="13" t="str">
        <f>IF(B1799="","",COUNT($A$9:A1798)+1)</f>
        <v/>
      </c>
      <c r="B1799" s="16"/>
      <c r="C1799" s="16"/>
      <c r="D1799" s="18" t="str">
        <f t="shared" si="283"/>
        <v/>
      </c>
      <c r="E1799" s="16" t="str">
        <f t="shared" si="284"/>
        <v/>
      </c>
      <c r="F1799" s="16" t="str">
        <f t="shared" si="285"/>
        <v/>
      </c>
      <c r="G1799" s="16" t="str">
        <f t="shared" si="286"/>
        <v/>
      </c>
      <c r="H1799" s="15" t="str">
        <f t="shared" si="287"/>
        <v/>
      </c>
      <c r="I1799" s="15" t="str">
        <f t="shared" si="288"/>
        <v/>
      </c>
      <c r="J1799" s="15" t="str">
        <f t="shared" si="289"/>
        <v/>
      </c>
      <c r="K1799" s="28"/>
      <c r="L1799" s="13" t="str">
        <f t="shared" si="279"/>
        <v/>
      </c>
      <c r="M1799" s="27" t="str">
        <f t="shared" si="280"/>
        <v/>
      </c>
      <c r="N1799" s="26" t="str">
        <f t="array" ref="N1799">IF($L1799="","",INDEX($B$10:$B$500,SMALL(IF($D$10:$D$500=$M1799,ROW($10:$500)-9),COUNTIF($M$9:$M1798,$M1799)+1)))</f>
        <v/>
      </c>
      <c r="O1799" s="28"/>
      <c r="P1799" s="13" t="str">
        <f t="shared" si="281"/>
        <v/>
      </c>
      <c r="Q1799" s="27" t="str">
        <f t="shared" si="282"/>
        <v/>
      </c>
      <c r="R1799" s="26" t="str">
        <f t="array" ref="R1799">IF($P1799="","",INDEX($B$10:$B$500,SMALL(IF($D$10:$D$500=$Q1799,ROW($10:$500)-9),COUNTIF($Q$9:$Q1798,$Q1799)+1)))</f>
        <v/>
      </c>
    </row>
    <row r="1800" spans="1:18" ht="26.25" thickTop="1" thickBot="1" x14ac:dyDescent="0.4">
      <c r="A1800" s="13" t="str">
        <f>IF(B1800="","",COUNT($A$9:A1799)+1)</f>
        <v/>
      </c>
      <c r="B1800" s="16"/>
      <c r="C1800" s="16"/>
      <c r="D1800" s="18" t="str">
        <f t="shared" si="283"/>
        <v/>
      </c>
      <c r="E1800" s="16" t="str">
        <f t="shared" si="284"/>
        <v/>
      </c>
      <c r="F1800" s="16" t="str">
        <f t="shared" si="285"/>
        <v/>
      </c>
      <c r="G1800" s="16" t="str">
        <f t="shared" si="286"/>
        <v/>
      </c>
      <c r="H1800" s="15" t="str">
        <f t="shared" si="287"/>
        <v/>
      </c>
      <c r="I1800" s="15" t="str">
        <f t="shared" si="288"/>
        <v/>
      </c>
      <c r="J1800" s="15" t="str">
        <f t="shared" si="289"/>
        <v/>
      </c>
      <c r="K1800" s="28"/>
      <c r="L1800" s="13" t="str">
        <f t="shared" si="279"/>
        <v/>
      </c>
      <c r="M1800" s="27" t="str">
        <f t="shared" si="280"/>
        <v/>
      </c>
      <c r="N1800" s="26" t="str">
        <f t="array" ref="N1800">IF($L1800="","",INDEX($B$10:$B$500,SMALL(IF($D$10:$D$500=$M1800,ROW($10:$500)-9),COUNTIF($M$9:$M1799,$M1800)+1)))</f>
        <v/>
      </c>
      <c r="O1800" s="28"/>
      <c r="P1800" s="13" t="str">
        <f t="shared" si="281"/>
        <v/>
      </c>
      <c r="Q1800" s="27" t="str">
        <f t="shared" si="282"/>
        <v/>
      </c>
      <c r="R1800" s="26" t="str">
        <f t="array" ref="R1800">IF($P1800="","",INDEX($B$10:$B$500,SMALL(IF($D$10:$D$500=$Q1800,ROW($10:$500)-9),COUNTIF($Q$9:$Q1799,$Q1800)+1)))</f>
        <v/>
      </c>
    </row>
    <row r="1801" spans="1:18" ht="26.25" thickTop="1" thickBot="1" x14ac:dyDescent="0.4">
      <c r="A1801" s="13" t="str">
        <f>IF(B1801="","",COUNT($A$9:A1800)+1)</f>
        <v/>
      </c>
      <c r="B1801" s="16"/>
      <c r="C1801" s="16"/>
      <c r="D1801" s="18" t="str">
        <f t="shared" si="283"/>
        <v/>
      </c>
      <c r="E1801" s="16" t="str">
        <f t="shared" si="284"/>
        <v/>
      </c>
      <c r="F1801" s="16" t="str">
        <f t="shared" si="285"/>
        <v/>
      </c>
      <c r="G1801" s="16" t="str">
        <f t="shared" si="286"/>
        <v/>
      </c>
      <c r="H1801" s="15" t="str">
        <f t="shared" si="287"/>
        <v/>
      </c>
      <c r="I1801" s="15" t="str">
        <f t="shared" si="288"/>
        <v/>
      </c>
      <c r="J1801" s="15" t="str">
        <f t="shared" si="289"/>
        <v/>
      </c>
      <c r="K1801" s="28"/>
      <c r="L1801" s="13" t="str">
        <f t="shared" si="279"/>
        <v/>
      </c>
      <c r="M1801" s="27" t="str">
        <f t="shared" si="280"/>
        <v/>
      </c>
      <c r="N1801" s="26" t="str">
        <f t="array" ref="N1801">IF($L1801="","",INDEX($B$10:$B$500,SMALL(IF($D$10:$D$500=$M1801,ROW($10:$500)-9),COUNTIF($M$9:$M1800,$M1801)+1)))</f>
        <v/>
      </c>
      <c r="O1801" s="28"/>
      <c r="P1801" s="13" t="str">
        <f t="shared" si="281"/>
        <v/>
      </c>
      <c r="Q1801" s="27" t="str">
        <f t="shared" si="282"/>
        <v/>
      </c>
      <c r="R1801" s="26" t="str">
        <f t="array" ref="R1801">IF($P1801="","",INDEX($B$10:$B$500,SMALL(IF($D$10:$D$500=$Q1801,ROW($10:$500)-9),COUNTIF($Q$9:$Q1800,$Q1801)+1)))</f>
        <v/>
      </c>
    </row>
    <row r="1802" spans="1:18" ht="26.25" thickTop="1" thickBot="1" x14ac:dyDescent="0.4">
      <c r="A1802" s="13" t="str">
        <f>IF(B1802="","",COUNT($A$9:A1801)+1)</f>
        <v/>
      </c>
      <c r="B1802" s="16"/>
      <c r="C1802" s="16"/>
      <c r="D1802" s="18" t="str">
        <f t="shared" si="283"/>
        <v/>
      </c>
      <c r="E1802" s="16" t="str">
        <f t="shared" si="284"/>
        <v/>
      </c>
      <c r="F1802" s="16" t="str">
        <f t="shared" si="285"/>
        <v/>
      </c>
      <c r="G1802" s="16" t="str">
        <f t="shared" si="286"/>
        <v/>
      </c>
      <c r="H1802" s="15" t="str">
        <f t="shared" si="287"/>
        <v/>
      </c>
      <c r="I1802" s="15" t="str">
        <f t="shared" si="288"/>
        <v/>
      </c>
      <c r="J1802" s="15" t="str">
        <f t="shared" si="289"/>
        <v/>
      </c>
      <c r="K1802" s="28"/>
      <c r="L1802" s="13" t="str">
        <f t="shared" ref="L1802:L1865" si="290">IF(ROW($A1793)&gt;MAX($A:$A),"",ROW($A1793))</f>
        <v/>
      </c>
      <c r="M1802" s="27" t="str">
        <f t="shared" ref="M1802:M1865" si="291">IF(ISERROR(SMALL($D$10:$D$500,$L1802)),"",SMALL($D$10:$D$500,$L1802))</f>
        <v/>
      </c>
      <c r="N1802" s="26" t="str">
        <f t="array" ref="N1802">IF($L1802="","",INDEX($B$10:$B$500,SMALL(IF($D$10:$D$500=$M1802,ROW($10:$500)-9),COUNTIF($M$9:$M1801,$M1802)+1)))</f>
        <v/>
      </c>
      <c r="O1802" s="28"/>
      <c r="P1802" s="13" t="str">
        <f t="shared" ref="P1802:P1865" si="292">IF(ROW($A1793)&gt;MAX($A:$A),"",ROW($A1793))</f>
        <v/>
      </c>
      <c r="Q1802" s="27" t="str">
        <f t="shared" ref="Q1802:Q1865" si="293">IF(ISERROR(LARGE($D$10:$D$500,$L1802)),"",LARGE($D$10:$D$500,$L1802))</f>
        <v/>
      </c>
      <c r="R1802" s="26" t="str">
        <f t="array" ref="R1802">IF($P1802="","",INDEX($B$10:$B$500,SMALL(IF($D$10:$D$500=$Q1802,ROW($10:$500)-9),COUNTIF($Q$9:$Q1801,$Q1802)+1)))</f>
        <v/>
      </c>
    </row>
    <row r="1803" spans="1:18" ht="26.25" thickTop="1" thickBot="1" x14ac:dyDescent="0.4">
      <c r="A1803" s="13" t="str">
        <f>IF(B1803="","",COUNT($A$9:A1802)+1)</f>
        <v/>
      </c>
      <c r="B1803" s="16"/>
      <c r="C1803" s="16"/>
      <c r="D1803" s="18" t="str">
        <f t="shared" si="283"/>
        <v/>
      </c>
      <c r="E1803" s="16" t="str">
        <f t="shared" si="284"/>
        <v/>
      </c>
      <c r="F1803" s="16" t="str">
        <f t="shared" si="285"/>
        <v/>
      </c>
      <c r="G1803" s="16" t="str">
        <f t="shared" si="286"/>
        <v/>
      </c>
      <c r="H1803" s="15" t="str">
        <f t="shared" si="287"/>
        <v/>
      </c>
      <c r="I1803" s="15" t="str">
        <f t="shared" si="288"/>
        <v/>
      </c>
      <c r="J1803" s="15" t="str">
        <f t="shared" si="289"/>
        <v/>
      </c>
      <c r="K1803" s="28"/>
      <c r="L1803" s="13" t="str">
        <f t="shared" si="290"/>
        <v/>
      </c>
      <c r="M1803" s="27" t="str">
        <f t="shared" si="291"/>
        <v/>
      </c>
      <c r="N1803" s="26" t="str">
        <f t="array" ref="N1803">IF($L1803="","",INDEX($B$10:$B$500,SMALL(IF($D$10:$D$500=$M1803,ROW($10:$500)-9),COUNTIF($M$9:$M1802,$M1803)+1)))</f>
        <v/>
      </c>
      <c r="O1803" s="28"/>
      <c r="P1803" s="13" t="str">
        <f t="shared" si="292"/>
        <v/>
      </c>
      <c r="Q1803" s="27" t="str">
        <f t="shared" si="293"/>
        <v/>
      </c>
      <c r="R1803" s="26" t="str">
        <f t="array" ref="R1803">IF($P1803="","",INDEX($B$10:$B$500,SMALL(IF($D$10:$D$500=$Q1803,ROW($10:$500)-9),COUNTIF($Q$9:$Q1802,$Q1803)+1)))</f>
        <v/>
      </c>
    </row>
    <row r="1804" spans="1:18" ht="26.25" thickTop="1" thickBot="1" x14ac:dyDescent="0.4">
      <c r="A1804" s="13" t="str">
        <f>IF(B1804="","",COUNT($A$9:A1803)+1)</f>
        <v/>
      </c>
      <c r="B1804" s="16"/>
      <c r="C1804" s="16"/>
      <c r="D1804" s="18" t="str">
        <f t="shared" si="283"/>
        <v/>
      </c>
      <c r="E1804" s="16" t="str">
        <f t="shared" si="284"/>
        <v/>
      </c>
      <c r="F1804" s="16" t="str">
        <f t="shared" si="285"/>
        <v/>
      </c>
      <c r="G1804" s="16" t="str">
        <f t="shared" si="286"/>
        <v/>
      </c>
      <c r="H1804" s="15" t="str">
        <f t="shared" si="287"/>
        <v/>
      </c>
      <c r="I1804" s="15" t="str">
        <f t="shared" si="288"/>
        <v/>
      </c>
      <c r="J1804" s="15" t="str">
        <f t="shared" si="289"/>
        <v/>
      </c>
      <c r="K1804" s="28"/>
      <c r="L1804" s="13" t="str">
        <f t="shared" si="290"/>
        <v/>
      </c>
      <c r="M1804" s="27" t="str">
        <f t="shared" si="291"/>
        <v/>
      </c>
      <c r="N1804" s="26" t="str">
        <f t="array" ref="N1804">IF($L1804="","",INDEX($B$10:$B$500,SMALL(IF($D$10:$D$500=$M1804,ROW($10:$500)-9),COUNTIF($M$9:$M1803,$M1804)+1)))</f>
        <v/>
      </c>
      <c r="O1804" s="28"/>
      <c r="P1804" s="13" t="str">
        <f t="shared" si="292"/>
        <v/>
      </c>
      <c r="Q1804" s="27" t="str">
        <f t="shared" si="293"/>
        <v/>
      </c>
      <c r="R1804" s="26" t="str">
        <f t="array" ref="R1804">IF($P1804="","",INDEX($B$10:$B$500,SMALL(IF($D$10:$D$500=$Q1804,ROW($10:$500)-9),COUNTIF($Q$9:$Q1803,$Q1804)+1)))</f>
        <v/>
      </c>
    </row>
    <row r="1805" spans="1:18" ht="26.25" thickTop="1" thickBot="1" x14ac:dyDescent="0.4">
      <c r="A1805" s="13" t="str">
        <f>IF(B1805="","",COUNT($A$9:A1804)+1)</f>
        <v/>
      </c>
      <c r="B1805" s="16"/>
      <c r="C1805" s="16"/>
      <c r="D1805" s="18" t="str">
        <f t="shared" si="283"/>
        <v/>
      </c>
      <c r="E1805" s="16" t="str">
        <f t="shared" si="284"/>
        <v/>
      </c>
      <c r="F1805" s="16" t="str">
        <f t="shared" si="285"/>
        <v/>
      </c>
      <c r="G1805" s="16" t="str">
        <f t="shared" si="286"/>
        <v/>
      </c>
      <c r="H1805" s="15" t="str">
        <f t="shared" si="287"/>
        <v/>
      </c>
      <c r="I1805" s="15" t="str">
        <f t="shared" si="288"/>
        <v/>
      </c>
      <c r="J1805" s="15" t="str">
        <f t="shared" si="289"/>
        <v/>
      </c>
      <c r="K1805" s="28"/>
      <c r="L1805" s="13" t="str">
        <f t="shared" si="290"/>
        <v/>
      </c>
      <c r="M1805" s="27" t="str">
        <f t="shared" si="291"/>
        <v/>
      </c>
      <c r="N1805" s="26" t="str">
        <f t="array" ref="N1805">IF($L1805="","",INDEX($B$10:$B$500,SMALL(IF($D$10:$D$500=$M1805,ROW($10:$500)-9),COUNTIF($M$9:$M1804,$M1805)+1)))</f>
        <v/>
      </c>
      <c r="O1805" s="28"/>
      <c r="P1805" s="13" t="str">
        <f t="shared" si="292"/>
        <v/>
      </c>
      <c r="Q1805" s="27" t="str">
        <f t="shared" si="293"/>
        <v/>
      </c>
      <c r="R1805" s="26" t="str">
        <f t="array" ref="R1805">IF($P1805="","",INDEX($B$10:$B$500,SMALL(IF($D$10:$D$500=$Q1805,ROW($10:$500)-9),COUNTIF($Q$9:$Q1804,$Q1805)+1)))</f>
        <v/>
      </c>
    </row>
    <row r="1806" spans="1:18" ht="26.25" thickTop="1" thickBot="1" x14ac:dyDescent="0.4">
      <c r="A1806" s="13" t="str">
        <f>IF(B1806="","",COUNT($A$9:A1805)+1)</f>
        <v/>
      </c>
      <c r="B1806" s="16"/>
      <c r="C1806" s="16"/>
      <c r="D1806" s="18" t="str">
        <f t="shared" si="283"/>
        <v/>
      </c>
      <c r="E1806" s="16" t="str">
        <f t="shared" si="284"/>
        <v/>
      </c>
      <c r="F1806" s="16" t="str">
        <f t="shared" si="285"/>
        <v/>
      </c>
      <c r="G1806" s="16" t="str">
        <f t="shared" si="286"/>
        <v/>
      </c>
      <c r="H1806" s="15" t="str">
        <f t="shared" si="287"/>
        <v/>
      </c>
      <c r="I1806" s="15" t="str">
        <f t="shared" si="288"/>
        <v/>
      </c>
      <c r="J1806" s="15" t="str">
        <f t="shared" si="289"/>
        <v/>
      </c>
      <c r="K1806" s="28"/>
      <c r="L1806" s="13" t="str">
        <f t="shared" si="290"/>
        <v/>
      </c>
      <c r="M1806" s="27" t="str">
        <f t="shared" si="291"/>
        <v/>
      </c>
      <c r="N1806" s="26" t="str">
        <f t="array" ref="N1806">IF($L1806="","",INDEX($B$10:$B$500,SMALL(IF($D$10:$D$500=$M1806,ROW($10:$500)-9),COUNTIF($M$9:$M1805,$M1806)+1)))</f>
        <v/>
      </c>
      <c r="O1806" s="28"/>
      <c r="P1806" s="13" t="str">
        <f t="shared" si="292"/>
        <v/>
      </c>
      <c r="Q1806" s="27" t="str">
        <f t="shared" si="293"/>
        <v/>
      </c>
      <c r="R1806" s="26" t="str">
        <f t="array" ref="R1806">IF($P1806="","",INDEX($B$10:$B$500,SMALL(IF($D$10:$D$500=$Q1806,ROW($10:$500)-9),COUNTIF($Q$9:$Q1805,$Q1806)+1)))</f>
        <v/>
      </c>
    </row>
    <row r="1807" spans="1:18" ht="26.25" thickTop="1" thickBot="1" x14ac:dyDescent="0.4">
      <c r="A1807" s="13" t="str">
        <f>IF(B1807="","",COUNT($A$9:A1806)+1)</f>
        <v/>
      </c>
      <c r="B1807" s="16"/>
      <c r="C1807" s="16"/>
      <c r="D1807" s="18" t="str">
        <f t="shared" si="283"/>
        <v/>
      </c>
      <c r="E1807" s="16" t="str">
        <f t="shared" si="284"/>
        <v/>
      </c>
      <c r="F1807" s="16" t="str">
        <f t="shared" si="285"/>
        <v/>
      </c>
      <c r="G1807" s="16" t="str">
        <f t="shared" si="286"/>
        <v/>
      </c>
      <c r="H1807" s="15" t="str">
        <f t="shared" si="287"/>
        <v/>
      </c>
      <c r="I1807" s="15" t="str">
        <f t="shared" si="288"/>
        <v/>
      </c>
      <c r="J1807" s="15" t="str">
        <f t="shared" si="289"/>
        <v/>
      </c>
      <c r="K1807" s="28"/>
      <c r="L1807" s="13" t="str">
        <f t="shared" si="290"/>
        <v/>
      </c>
      <c r="M1807" s="27" t="str">
        <f t="shared" si="291"/>
        <v/>
      </c>
      <c r="N1807" s="26" t="str">
        <f t="array" ref="N1807">IF($L1807="","",INDEX($B$10:$B$500,SMALL(IF($D$10:$D$500=$M1807,ROW($10:$500)-9),COUNTIF($M$9:$M1806,$M1807)+1)))</f>
        <v/>
      </c>
      <c r="O1807" s="28"/>
      <c r="P1807" s="13" t="str">
        <f t="shared" si="292"/>
        <v/>
      </c>
      <c r="Q1807" s="27" t="str">
        <f t="shared" si="293"/>
        <v/>
      </c>
      <c r="R1807" s="26" t="str">
        <f t="array" ref="R1807">IF($P1807="","",INDEX($B$10:$B$500,SMALL(IF($D$10:$D$500=$Q1807,ROW($10:$500)-9),COUNTIF($Q$9:$Q1806,$Q1807)+1)))</f>
        <v/>
      </c>
    </row>
    <row r="1808" spans="1:18" ht="26.25" thickTop="1" thickBot="1" x14ac:dyDescent="0.4">
      <c r="A1808" s="13" t="str">
        <f>IF(B1808="","",COUNT($A$9:A1807)+1)</f>
        <v/>
      </c>
      <c r="B1808" s="16"/>
      <c r="C1808" s="16"/>
      <c r="D1808" s="18" t="str">
        <f t="shared" si="283"/>
        <v/>
      </c>
      <c r="E1808" s="16" t="str">
        <f t="shared" si="284"/>
        <v/>
      </c>
      <c r="F1808" s="16" t="str">
        <f t="shared" si="285"/>
        <v/>
      </c>
      <c r="G1808" s="16" t="str">
        <f t="shared" si="286"/>
        <v/>
      </c>
      <c r="H1808" s="15" t="str">
        <f t="shared" si="287"/>
        <v/>
      </c>
      <c r="I1808" s="15" t="str">
        <f t="shared" si="288"/>
        <v/>
      </c>
      <c r="J1808" s="15" t="str">
        <f t="shared" si="289"/>
        <v/>
      </c>
      <c r="K1808" s="28"/>
      <c r="L1808" s="13" t="str">
        <f t="shared" si="290"/>
        <v/>
      </c>
      <c r="M1808" s="27" t="str">
        <f t="shared" si="291"/>
        <v/>
      </c>
      <c r="N1808" s="26" t="str">
        <f t="array" ref="N1808">IF($L1808="","",INDEX($B$10:$B$500,SMALL(IF($D$10:$D$500=$M1808,ROW($10:$500)-9),COUNTIF($M$9:$M1807,$M1808)+1)))</f>
        <v/>
      </c>
      <c r="O1808" s="28"/>
      <c r="P1808" s="13" t="str">
        <f t="shared" si="292"/>
        <v/>
      </c>
      <c r="Q1808" s="27" t="str">
        <f t="shared" si="293"/>
        <v/>
      </c>
      <c r="R1808" s="26" t="str">
        <f t="array" ref="R1808">IF($P1808="","",INDEX($B$10:$B$500,SMALL(IF($D$10:$D$500=$Q1808,ROW($10:$500)-9),COUNTIF($Q$9:$Q1807,$Q1808)+1)))</f>
        <v/>
      </c>
    </row>
    <row r="1809" spans="1:18" ht="26.25" thickTop="1" thickBot="1" x14ac:dyDescent="0.4">
      <c r="A1809" s="13" t="str">
        <f>IF(B1809="","",COUNT($A$9:A1808)+1)</f>
        <v/>
      </c>
      <c r="B1809" s="16"/>
      <c r="C1809" s="16"/>
      <c r="D1809" s="18" t="str">
        <f t="shared" si="283"/>
        <v/>
      </c>
      <c r="E1809" s="16" t="str">
        <f t="shared" si="284"/>
        <v/>
      </c>
      <c r="F1809" s="16" t="str">
        <f t="shared" si="285"/>
        <v/>
      </c>
      <c r="G1809" s="16" t="str">
        <f t="shared" si="286"/>
        <v/>
      </c>
      <c r="H1809" s="15" t="str">
        <f t="shared" si="287"/>
        <v/>
      </c>
      <c r="I1809" s="15" t="str">
        <f t="shared" si="288"/>
        <v/>
      </c>
      <c r="J1809" s="15" t="str">
        <f t="shared" si="289"/>
        <v/>
      </c>
      <c r="K1809" s="28"/>
      <c r="L1809" s="13" t="str">
        <f t="shared" si="290"/>
        <v/>
      </c>
      <c r="M1809" s="27" t="str">
        <f t="shared" si="291"/>
        <v/>
      </c>
      <c r="N1809" s="26" t="str">
        <f t="array" ref="N1809">IF($L1809="","",INDEX($B$10:$B$500,SMALL(IF($D$10:$D$500=$M1809,ROW($10:$500)-9),COUNTIF($M$9:$M1808,$M1809)+1)))</f>
        <v/>
      </c>
      <c r="O1809" s="28"/>
      <c r="P1809" s="13" t="str">
        <f t="shared" si="292"/>
        <v/>
      </c>
      <c r="Q1809" s="27" t="str">
        <f t="shared" si="293"/>
        <v/>
      </c>
      <c r="R1809" s="26" t="str">
        <f t="array" ref="R1809">IF($P1809="","",INDEX($B$10:$B$500,SMALL(IF($D$10:$D$500=$Q1809,ROW($10:$500)-9),COUNTIF($Q$9:$Q1808,$Q1809)+1)))</f>
        <v/>
      </c>
    </row>
    <row r="1810" spans="1:18" ht="26.25" thickTop="1" thickBot="1" x14ac:dyDescent="0.4">
      <c r="A1810" s="13" t="str">
        <f>IF(B1810="","",COUNT($A$9:A1809)+1)</f>
        <v/>
      </c>
      <c r="B1810" s="16"/>
      <c r="C1810" s="16"/>
      <c r="D1810" s="18" t="str">
        <f t="shared" si="283"/>
        <v/>
      </c>
      <c r="E1810" s="16" t="str">
        <f t="shared" si="284"/>
        <v/>
      </c>
      <c r="F1810" s="16" t="str">
        <f t="shared" si="285"/>
        <v/>
      </c>
      <c r="G1810" s="16" t="str">
        <f t="shared" si="286"/>
        <v/>
      </c>
      <c r="H1810" s="15" t="str">
        <f t="shared" si="287"/>
        <v/>
      </c>
      <c r="I1810" s="15" t="str">
        <f t="shared" si="288"/>
        <v/>
      </c>
      <c r="J1810" s="15" t="str">
        <f t="shared" si="289"/>
        <v/>
      </c>
      <c r="K1810" s="28"/>
      <c r="L1810" s="13" t="str">
        <f t="shared" si="290"/>
        <v/>
      </c>
      <c r="M1810" s="27" t="str">
        <f t="shared" si="291"/>
        <v/>
      </c>
      <c r="N1810" s="26" t="str">
        <f t="array" ref="N1810">IF($L1810="","",INDEX($B$10:$B$500,SMALL(IF($D$10:$D$500=$M1810,ROW($10:$500)-9),COUNTIF($M$9:$M1809,$M1810)+1)))</f>
        <v/>
      </c>
      <c r="O1810" s="28"/>
      <c r="P1810" s="13" t="str">
        <f t="shared" si="292"/>
        <v/>
      </c>
      <c r="Q1810" s="27" t="str">
        <f t="shared" si="293"/>
        <v/>
      </c>
      <c r="R1810" s="26" t="str">
        <f t="array" ref="R1810">IF($P1810="","",INDEX($B$10:$B$500,SMALL(IF($D$10:$D$500=$Q1810,ROW($10:$500)-9),COUNTIF($Q$9:$Q1809,$Q1810)+1)))</f>
        <v/>
      </c>
    </row>
    <row r="1811" spans="1:18" ht="26.25" thickTop="1" thickBot="1" x14ac:dyDescent="0.4">
      <c r="A1811" s="13" t="str">
        <f>IF(B1811="","",COUNT($A$9:A1810)+1)</f>
        <v/>
      </c>
      <c r="B1811" s="16"/>
      <c r="C1811" s="16"/>
      <c r="D1811" s="18" t="str">
        <f t="shared" si="283"/>
        <v/>
      </c>
      <c r="E1811" s="16" t="str">
        <f t="shared" si="284"/>
        <v/>
      </c>
      <c r="F1811" s="16" t="str">
        <f t="shared" si="285"/>
        <v/>
      </c>
      <c r="G1811" s="16" t="str">
        <f t="shared" si="286"/>
        <v/>
      </c>
      <c r="H1811" s="15" t="str">
        <f t="shared" si="287"/>
        <v/>
      </c>
      <c r="I1811" s="15" t="str">
        <f t="shared" si="288"/>
        <v/>
      </c>
      <c r="J1811" s="15" t="str">
        <f t="shared" si="289"/>
        <v/>
      </c>
      <c r="K1811" s="28"/>
      <c r="L1811" s="13" t="str">
        <f t="shared" si="290"/>
        <v/>
      </c>
      <c r="M1811" s="27" t="str">
        <f t="shared" si="291"/>
        <v/>
      </c>
      <c r="N1811" s="26" t="str">
        <f t="array" ref="N1811">IF($L1811="","",INDEX($B$10:$B$500,SMALL(IF($D$10:$D$500=$M1811,ROW($10:$500)-9),COUNTIF($M$9:$M1810,$M1811)+1)))</f>
        <v/>
      </c>
      <c r="O1811" s="28"/>
      <c r="P1811" s="13" t="str">
        <f t="shared" si="292"/>
        <v/>
      </c>
      <c r="Q1811" s="27" t="str">
        <f t="shared" si="293"/>
        <v/>
      </c>
      <c r="R1811" s="26" t="str">
        <f t="array" ref="R1811">IF($P1811="","",INDEX($B$10:$B$500,SMALL(IF($D$10:$D$500=$Q1811,ROW($10:$500)-9),COUNTIF($Q$9:$Q1810,$Q1811)+1)))</f>
        <v/>
      </c>
    </row>
    <row r="1812" spans="1:18" ht="26.25" thickTop="1" thickBot="1" x14ac:dyDescent="0.4">
      <c r="A1812" s="13" t="str">
        <f>IF(B1812="","",COUNT($A$9:A1811)+1)</f>
        <v/>
      </c>
      <c r="B1812" s="16"/>
      <c r="C1812" s="16"/>
      <c r="D1812" s="18" t="str">
        <f t="shared" si="283"/>
        <v/>
      </c>
      <c r="E1812" s="16" t="str">
        <f t="shared" si="284"/>
        <v/>
      </c>
      <c r="F1812" s="16" t="str">
        <f t="shared" si="285"/>
        <v/>
      </c>
      <c r="G1812" s="16" t="str">
        <f t="shared" si="286"/>
        <v/>
      </c>
      <c r="H1812" s="15" t="str">
        <f t="shared" si="287"/>
        <v/>
      </c>
      <c r="I1812" s="15" t="str">
        <f t="shared" si="288"/>
        <v/>
      </c>
      <c r="J1812" s="15" t="str">
        <f t="shared" si="289"/>
        <v/>
      </c>
      <c r="K1812" s="28"/>
      <c r="L1812" s="13" t="str">
        <f t="shared" si="290"/>
        <v/>
      </c>
      <c r="M1812" s="27" t="str">
        <f t="shared" si="291"/>
        <v/>
      </c>
      <c r="N1812" s="26" t="str">
        <f t="array" ref="N1812">IF($L1812="","",INDEX($B$10:$B$500,SMALL(IF($D$10:$D$500=$M1812,ROW($10:$500)-9),COUNTIF($M$9:$M1811,$M1812)+1)))</f>
        <v/>
      </c>
      <c r="O1812" s="28"/>
      <c r="P1812" s="13" t="str">
        <f t="shared" si="292"/>
        <v/>
      </c>
      <c r="Q1812" s="27" t="str">
        <f t="shared" si="293"/>
        <v/>
      </c>
      <c r="R1812" s="26" t="str">
        <f t="array" ref="R1812">IF($P1812="","",INDEX($B$10:$B$500,SMALL(IF($D$10:$D$500=$Q1812,ROW($10:$500)-9),COUNTIF($Q$9:$Q1811,$Q1812)+1)))</f>
        <v/>
      </c>
    </row>
    <row r="1813" spans="1:18" ht="26.25" thickTop="1" thickBot="1" x14ac:dyDescent="0.4">
      <c r="A1813" s="13" t="str">
        <f>IF(B1813="","",COUNT($A$9:A1812)+1)</f>
        <v/>
      </c>
      <c r="B1813" s="16"/>
      <c r="C1813" s="16"/>
      <c r="D1813" s="18" t="str">
        <f t="shared" si="283"/>
        <v/>
      </c>
      <c r="E1813" s="16" t="str">
        <f t="shared" si="284"/>
        <v/>
      </c>
      <c r="F1813" s="16" t="str">
        <f t="shared" si="285"/>
        <v/>
      </c>
      <c r="G1813" s="16" t="str">
        <f t="shared" si="286"/>
        <v/>
      </c>
      <c r="H1813" s="15" t="str">
        <f t="shared" si="287"/>
        <v/>
      </c>
      <c r="I1813" s="15" t="str">
        <f t="shared" si="288"/>
        <v/>
      </c>
      <c r="J1813" s="15" t="str">
        <f t="shared" si="289"/>
        <v/>
      </c>
      <c r="K1813" s="28"/>
      <c r="L1813" s="13" t="str">
        <f t="shared" si="290"/>
        <v/>
      </c>
      <c r="M1813" s="27" t="str">
        <f t="shared" si="291"/>
        <v/>
      </c>
      <c r="N1813" s="26" t="str">
        <f t="array" ref="N1813">IF($L1813="","",INDEX($B$10:$B$500,SMALL(IF($D$10:$D$500=$M1813,ROW($10:$500)-9),COUNTIF($M$9:$M1812,$M1813)+1)))</f>
        <v/>
      </c>
      <c r="O1813" s="28"/>
      <c r="P1813" s="13" t="str">
        <f t="shared" si="292"/>
        <v/>
      </c>
      <c r="Q1813" s="27" t="str">
        <f t="shared" si="293"/>
        <v/>
      </c>
      <c r="R1813" s="26" t="str">
        <f t="array" ref="R1813">IF($P1813="","",INDEX($B$10:$B$500,SMALL(IF($D$10:$D$500=$Q1813,ROW($10:$500)-9),COUNTIF($Q$9:$Q1812,$Q1813)+1)))</f>
        <v/>
      </c>
    </row>
    <row r="1814" spans="1:18" ht="26.25" thickTop="1" thickBot="1" x14ac:dyDescent="0.4">
      <c r="A1814" s="13" t="str">
        <f>IF(B1814="","",COUNT($A$9:A1813)+1)</f>
        <v/>
      </c>
      <c r="B1814" s="16"/>
      <c r="C1814" s="16"/>
      <c r="D1814" s="18" t="str">
        <f t="shared" si="283"/>
        <v/>
      </c>
      <c r="E1814" s="16" t="str">
        <f t="shared" si="284"/>
        <v/>
      </c>
      <c r="F1814" s="16" t="str">
        <f t="shared" si="285"/>
        <v/>
      </c>
      <c r="G1814" s="16" t="str">
        <f t="shared" si="286"/>
        <v/>
      </c>
      <c r="H1814" s="15" t="str">
        <f t="shared" si="287"/>
        <v/>
      </c>
      <c r="I1814" s="15" t="str">
        <f t="shared" si="288"/>
        <v/>
      </c>
      <c r="J1814" s="15" t="str">
        <f t="shared" si="289"/>
        <v/>
      </c>
      <c r="K1814" s="28"/>
      <c r="L1814" s="13" t="str">
        <f t="shared" si="290"/>
        <v/>
      </c>
      <c r="M1814" s="27" t="str">
        <f t="shared" si="291"/>
        <v/>
      </c>
      <c r="N1814" s="26" t="str">
        <f t="array" ref="N1814">IF($L1814="","",INDEX($B$10:$B$500,SMALL(IF($D$10:$D$500=$M1814,ROW($10:$500)-9),COUNTIF($M$9:$M1813,$M1814)+1)))</f>
        <v/>
      </c>
      <c r="O1814" s="28"/>
      <c r="P1814" s="13" t="str">
        <f t="shared" si="292"/>
        <v/>
      </c>
      <c r="Q1814" s="27" t="str">
        <f t="shared" si="293"/>
        <v/>
      </c>
      <c r="R1814" s="26" t="str">
        <f t="array" ref="R1814">IF($P1814="","",INDEX($B$10:$B$500,SMALL(IF($D$10:$D$500=$Q1814,ROW($10:$500)-9),COUNTIF($Q$9:$Q1813,$Q1814)+1)))</f>
        <v/>
      </c>
    </row>
    <row r="1815" spans="1:18" ht="26.25" thickTop="1" thickBot="1" x14ac:dyDescent="0.4">
      <c r="A1815" s="13" t="str">
        <f>IF(B1815="","",COUNT($A$9:A1814)+1)</f>
        <v/>
      </c>
      <c r="B1815" s="16"/>
      <c r="C1815" s="16"/>
      <c r="D1815" s="18" t="str">
        <f t="shared" si="283"/>
        <v/>
      </c>
      <c r="E1815" s="16" t="str">
        <f t="shared" si="284"/>
        <v/>
      </c>
      <c r="F1815" s="16" t="str">
        <f t="shared" si="285"/>
        <v/>
      </c>
      <c r="G1815" s="16" t="str">
        <f t="shared" si="286"/>
        <v/>
      </c>
      <c r="H1815" s="15" t="str">
        <f t="shared" si="287"/>
        <v/>
      </c>
      <c r="I1815" s="15" t="str">
        <f t="shared" si="288"/>
        <v/>
      </c>
      <c r="J1815" s="15" t="str">
        <f t="shared" si="289"/>
        <v/>
      </c>
      <c r="K1815" s="28"/>
      <c r="L1815" s="13" t="str">
        <f t="shared" si="290"/>
        <v/>
      </c>
      <c r="M1815" s="27" t="str">
        <f t="shared" si="291"/>
        <v/>
      </c>
      <c r="N1815" s="26" t="str">
        <f t="array" ref="N1815">IF($L1815="","",INDEX($B$10:$B$500,SMALL(IF($D$10:$D$500=$M1815,ROW($10:$500)-9),COUNTIF($M$9:$M1814,$M1815)+1)))</f>
        <v/>
      </c>
      <c r="O1815" s="28"/>
      <c r="P1815" s="13" t="str">
        <f t="shared" si="292"/>
        <v/>
      </c>
      <c r="Q1815" s="27" t="str">
        <f t="shared" si="293"/>
        <v/>
      </c>
      <c r="R1815" s="26" t="str">
        <f t="array" ref="R1815">IF($P1815="","",INDEX($B$10:$B$500,SMALL(IF($D$10:$D$500=$Q1815,ROW($10:$500)-9),COUNTIF($Q$9:$Q1814,$Q1815)+1)))</f>
        <v/>
      </c>
    </row>
    <row r="1816" spans="1:18" ht="26.25" thickTop="1" thickBot="1" x14ac:dyDescent="0.4">
      <c r="A1816" s="13" t="str">
        <f>IF(B1816="","",COUNT($A$9:A1815)+1)</f>
        <v/>
      </c>
      <c r="B1816" s="16"/>
      <c r="C1816" s="16"/>
      <c r="D1816" s="18" t="str">
        <f t="shared" si="283"/>
        <v/>
      </c>
      <c r="E1816" s="16" t="str">
        <f t="shared" si="284"/>
        <v/>
      </c>
      <c r="F1816" s="16" t="str">
        <f t="shared" si="285"/>
        <v/>
      </c>
      <c r="G1816" s="16" t="str">
        <f t="shared" si="286"/>
        <v/>
      </c>
      <c r="H1816" s="15" t="str">
        <f t="shared" si="287"/>
        <v/>
      </c>
      <c r="I1816" s="15" t="str">
        <f t="shared" si="288"/>
        <v/>
      </c>
      <c r="J1816" s="15" t="str">
        <f t="shared" si="289"/>
        <v/>
      </c>
      <c r="K1816" s="28"/>
      <c r="L1816" s="13" t="str">
        <f t="shared" si="290"/>
        <v/>
      </c>
      <c r="M1816" s="27" t="str">
        <f t="shared" si="291"/>
        <v/>
      </c>
      <c r="N1816" s="26" t="str">
        <f t="array" ref="N1816">IF($L1816="","",INDEX($B$10:$B$500,SMALL(IF($D$10:$D$500=$M1816,ROW($10:$500)-9),COUNTIF($M$9:$M1815,$M1816)+1)))</f>
        <v/>
      </c>
      <c r="O1816" s="28"/>
      <c r="P1816" s="13" t="str">
        <f t="shared" si="292"/>
        <v/>
      </c>
      <c r="Q1816" s="27" t="str">
        <f t="shared" si="293"/>
        <v/>
      </c>
      <c r="R1816" s="26" t="str">
        <f t="array" ref="R1816">IF($P1816="","",INDEX($B$10:$B$500,SMALL(IF($D$10:$D$500=$Q1816,ROW($10:$500)-9),COUNTIF($Q$9:$Q1815,$Q1816)+1)))</f>
        <v/>
      </c>
    </row>
    <row r="1817" spans="1:18" ht="26.25" thickTop="1" thickBot="1" x14ac:dyDescent="0.4">
      <c r="A1817" s="13" t="str">
        <f>IF(B1817="","",COUNT($A$9:A1816)+1)</f>
        <v/>
      </c>
      <c r="B1817" s="16"/>
      <c r="C1817" s="16"/>
      <c r="D1817" s="18" t="str">
        <f t="shared" si="283"/>
        <v/>
      </c>
      <c r="E1817" s="16" t="str">
        <f t="shared" si="284"/>
        <v/>
      </c>
      <c r="F1817" s="16" t="str">
        <f t="shared" si="285"/>
        <v/>
      </c>
      <c r="G1817" s="16" t="str">
        <f t="shared" si="286"/>
        <v/>
      </c>
      <c r="H1817" s="15" t="str">
        <f t="shared" si="287"/>
        <v/>
      </c>
      <c r="I1817" s="15" t="str">
        <f t="shared" si="288"/>
        <v/>
      </c>
      <c r="J1817" s="15" t="str">
        <f t="shared" si="289"/>
        <v/>
      </c>
      <c r="K1817" s="28"/>
      <c r="L1817" s="13" t="str">
        <f t="shared" si="290"/>
        <v/>
      </c>
      <c r="M1817" s="27" t="str">
        <f t="shared" si="291"/>
        <v/>
      </c>
      <c r="N1817" s="26" t="str">
        <f t="array" ref="N1817">IF($L1817="","",INDEX($B$10:$B$500,SMALL(IF($D$10:$D$500=$M1817,ROW($10:$500)-9),COUNTIF($M$9:$M1816,$M1817)+1)))</f>
        <v/>
      </c>
      <c r="O1817" s="28"/>
      <c r="P1817" s="13" t="str">
        <f t="shared" si="292"/>
        <v/>
      </c>
      <c r="Q1817" s="27" t="str">
        <f t="shared" si="293"/>
        <v/>
      </c>
      <c r="R1817" s="26" t="str">
        <f t="array" ref="R1817">IF($P1817="","",INDEX($B$10:$B$500,SMALL(IF($D$10:$D$500=$Q1817,ROW($10:$500)-9),COUNTIF($Q$9:$Q1816,$Q1817)+1)))</f>
        <v/>
      </c>
    </row>
    <row r="1818" spans="1:18" ht="26.25" thickTop="1" thickBot="1" x14ac:dyDescent="0.4">
      <c r="A1818" s="13" t="str">
        <f>IF(B1818="","",COUNT($A$9:A1817)+1)</f>
        <v/>
      </c>
      <c r="B1818" s="16"/>
      <c r="C1818" s="16"/>
      <c r="D1818" s="18" t="str">
        <f t="shared" si="283"/>
        <v/>
      </c>
      <c r="E1818" s="16" t="str">
        <f t="shared" si="284"/>
        <v/>
      </c>
      <c r="F1818" s="16" t="str">
        <f t="shared" si="285"/>
        <v/>
      </c>
      <c r="G1818" s="16" t="str">
        <f t="shared" si="286"/>
        <v/>
      </c>
      <c r="H1818" s="15" t="str">
        <f t="shared" si="287"/>
        <v/>
      </c>
      <c r="I1818" s="15" t="str">
        <f t="shared" si="288"/>
        <v/>
      </c>
      <c r="J1818" s="15" t="str">
        <f t="shared" si="289"/>
        <v/>
      </c>
      <c r="K1818" s="28"/>
      <c r="L1818" s="13" t="str">
        <f t="shared" si="290"/>
        <v/>
      </c>
      <c r="M1818" s="27" t="str">
        <f t="shared" si="291"/>
        <v/>
      </c>
      <c r="N1818" s="26" t="str">
        <f t="array" ref="N1818">IF($L1818="","",INDEX($B$10:$B$500,SMALL(IF($D$10:$D$500=$M1818,ROW($10:$500)-9),COUNTIF($M$9:$M1817,$M1818)+1)))</f>
        <v/>
      </c>
      <c r="O1818" s="28"/>
      <c r="P1818" s="13" t="str">
        <f t="shared" si="292"/>
        <v/>
      </c>
      <c r="Q1818" s="27" t="str">
        <f t="shared" si="293"/>
        <v/>
      </c>
      <c r="R1818" s="26" t="str">
        <f t="array" ref="R1818">IF($P1818="","",INDEX($B$10:$B$500,SMALL(IF($D$10:$D$500=$Q1818,ROW($10:$500)-9),COUNTIF($Q$9:$Q1817,$Q1818)+1)))</f>
        <v/>
      </c>
    </row>
    <row r="1819" spans="1:18" ht="26.25" thickTop="1" thickBot="1" x14ac:dyDescent="0.4">
      <c r="A1819" s="13" t="str">
        <f>IF(B1819="","",COUNT($A$9:A1818)+1)</f>
        <v/>
      </c>
      <c r="B1819" s="16"/>
      <c r="C1819" s="16"/>
      <c r="D1819" s="18" t="str">
        <f t="shared" si="283"/>
        <v/>
      </c>
      <c r="E1819" s="16" t="str">
        <f t="shared" si="284"/>
        <v/>
      </c>
      <c r="F1819" s="16" t="str">
        <f t="shared" si="285"/>
        <v/>
      </c>
      <c r="G1819" s="16" t="str">
        <f t="shared" si="286"/>
        <v/>
      </c>
      <c r="H1819" s="15" t="str">
        <f t="shared" si="287"/>
        <v/>
      </c>
      <c r="I1819" s="15" t="str">
        <f t="shared" si="288"/>
        <v/>
      </c>
      <c r="J1819" s="15" t="str">
        <f t="shared" si="289"/>
        <v/>
      </c>
      <c r="K1819" s="28"/>
      <c r="L1819" s="13" t="str">
        <f t="shared" si="290"/>
        <v/>
      </c>
      <c r="M1819" s="27" t="str">
        <f t="shared" si="291"/>
        <v/>
      </c>
      <c r="N1819" s="26" t="str">
        <f t="array" ref="N1819">IF($L1819="","",INDEX($B$10:$B$500,SMALL(IF($D$10:$D$500=$M1819,ROW($10:$500)-9),COUNTIF($M$9:$M1818,$M1819)+1)))</f>
        <v/>
      </c>
      <c r="O1819" s="28"/>
      <c r="P1819" s="13" t="str">
        <f t="shared" si="292"/>
        <v/>
      </c>
      <c r="Q1819" s="27" t="str">
        <f t="shared" si="293"/>
        <v/>
      </c>
      <c r="R1819" s="26" t="str">
        <f t="array" ref="R1819">IF($P1819="","",INDEX($B$10:$B$500,SMALL(IF($D$10:$D$500=$Q1819,ROW($10:$500)-9),COUNTIF($Q$9:$Q1818,$Q1819)+1)))</f>
        <v/>
      </c>
    </row>
    <row r="1820" spans="1:18" ht="26.25" thickTop="1" thickBot="1" x14ac:dyDescent="0.4">
      <c r="A1820" s="13" t="str">
        <f>IF(B1820="","",COUNT($A$9:A1819)+1)</f>
        <v/>
      </c>
      <c r="B1820" s="16"/>
      <c r="C1820" s="16"/>
      <c r="D1820" s="18" t="str">
        <f t="shared" si="283"/>
        <v/>
      </c>
      <c r="E1820" s="16" t="str">
        <f t="shared" si="284"/>
        <v/>
      </c>
      <c r="F1820" s="16" t="str">
        <f t="shared" si="285"/>
        <v/>
      </c>
      <c r="G1820" s="16" t="str">
        <f t="shared" si="286"/>
        <v/>
      </c>
      <c r="H1820" s="15" t="str">
        <f t="shared" si="287"/>
        <v/>
      </c>
      <c r="I1820" s="15" t="str">
        <f t="shared" si="288"/>
        <v/>
      </c>
      <c r="J1820" s="15" t="str">
        <f t="shared" si="289"/>
        <v/>
      </c>
      <c r="K1820" s="28"/>
      <c r="L1820" s="13" t="str">
        <f t="shared" si="290"/>
        <v/>
      </c>
      <c r="M1820" s="27" t="str">
        <f t="shared" si="291"/>
        <v/>
      </c>
      <c r="N1820" s="26" t="str">
        <f t="array" ref="N1820">IF($L1820="","",INDEX($B$10:$B$500,SMALL(IF($D$10:$D$500=$M1820,ROW($10:$500)-9),COUNTIF($M$9:$M1819,$M1820)+1)))</f>
        <v/>
      </c>
      <c r="O1820" s="28"/>
      <c r="P1820" s="13" t="str">
        <f t="shared" si="292"/>
        <v/>
      </c>
      <c r="Q1820" s="27" t="str">
        <f t="shared" si="293"/>
        <v/>
      </c>
      <c r="R1820" s="26" t="str">
        <f t="array" ref="R1820">IF($P1820="","",INDEX($B$10:$B$500,SMALL(IF($D$10:$D$500=$Q1820,ROW($10:$500)-9),COUNTIF($Q$9:$Q1819,$Q1820)+1)))</f>
        <v/>
      </c>
    </row>
    <row r="1821" spans="1:18" ht="26.25" thickTop="1" thickBot="1" x14ac:dyDescent="0.4">
      <c r="A1821" s="13" t="str">
        <f>IF(B1821="","",COUNT($A$9:A1820)+1)</f>
        <v/>
      </c>
      <c r="B1821" s="16"/>
      <c r="C1821" s="16"/>
      <c r="D1821" s="18" t="str">
        <f t="shared" si="283"/>
        <v/>
      </c>
      <c r="E1821" s="16" t="str">
        <f t="shared" si="284"/>
        <v/>
      </c>
      <c r="F1821" s="16" t="str">
        <f t="shared" si="285"/>
        <v/>
      </c>
      <c r="G1821" s="16" t="str">
        <f t="shared" si="286"/>
        <v/>
      </c>
      <c r="H1821" s="15" t="str">
        <f t="shared" si="287"/>
        <v/>
      </c>
      <c r="I1821" s="15" t="str">
        <f t="shared" si="288"/>
        <v/>
      </c>
      <c r="J1821" s="15" t="str">
        <f t="shared" si="289"/>
        <v/>
      </c>
      <c r="K1821" s="28"/>
      <c r="L1821" s="13" t="str">
        <f t="shared" si="290"/>
        <v/>
      </c>
      <c r="M1821" s="27" t="str">
        <f t="shared" si="291"/>
        <v/>
      </c>
      <c r="N1821" s="26" t="str">
        <f t="array" ref="N1821">IF($L1821="","",INDEX($B$10:$B$500,SMALL(IF($D$10:$D$500=$M1821,ROW($10:$500)-9),COUNTIF($M$9:$M1820,$M1821)+1)))</f>
        <v/>
      </c>
      <c r="O1821" s="28"/>
      <c r="P1821" s="13" t="str">
        <f t="shared" si="292"/>
        <v/>
      </c>
      <c r="Q1821" s="27" t="str">
        <f t="shared" si="293"/>
        <v/>
      </c>
      <c r="R1821" s="26" t="str">
        <f t="array" ref="R1821">IF($P1821="","",INDEX($B$10:$B$500,SMALL(IF($D$10:$D$500=$Q1821,ROW($10:$500)-9),COUNTIF($Q$9:$Q1820,$Q1821)+1)))</f>
        <v/>
      </c>
    </row>
    <row r="1822" spans="1:18" ht="26.25" thickTop="1" thickBot="1" x14ac:dyDescent="0.4">
      <c r="A1822" s="13" t="str">
        <f>IF(B1822="","",COUNT($A$9:A1821)+1)</f>
        <v/>
      </c>
      <c r="B1822" s="16"/>
      <c r="C1822" s="16"/>
      <c r="D1822" s="18" t="str">
        <f t="shared" si="283"/>
        <v/>
      </c>
      <c r="E1822" s="16" t="str">
        <f t="shared" si="284"/>
        <v/>
      </c>
      <c r="F1822" s="16" t="str">
        <f t="shared" si="285"/>
        <v/>
      </c>
      <c r="G1822" s="16" t="str">
        <f t="shared" si="286"/>
        <v/>
      </c>
      <c r="H1822" s="15" t="str">
        <f t="shared" si="287"/>
        <v/>
      </c>
      <c r="I1822" s="15" t="str">
        <f t="shared" si="288"/>
        <v/>
      </c>
      <c r="J1822" s="15" t="str">
        <f t="shared" si="289"/>
        <v/>
      </c>
      <c r="K1822" s="28"/>
      <c r="L1822" s="13" t="str">
        <f t="shared" si="290"/>
        <v/>
      </c>
      <c r="M1822" s="27" t="str">
        <f t="shared" si="291"/>
        <v/>
      </c>
      <c r="N1822" s="26" t="str">
        <f t="array" ref="N1822">IF($L1822="","",INDEX($B$10:$B$500,SMALL(IF($D$10:$D$500=$M1822,ROW($10:$500)-9),COUNTIF($M$9:$M1821,$M1822)+1)))</f>
        <v/>
      </c>
      <c r="O1822" s="28"/>
      <c r="P1822" s="13" t="str">
        <f t="shared" si="292"/>
        <v/>
      </c>
      <c r="Q1822" s="27" t="str">
        <f t="shared" si="293"/>
        <v/>
      </c>
      <c r="R1822" s="26" t="str">
        <f t="array" ref="R1822">IF($P1822="","",INDEX($B$10:$B$500,SMALL(IF($D$10:$D$500=$Q1822,ROW($10:$500)-9),COUNTIF($Q$9:$Q1821,$Q1822)+1)))</f>
        <v/>
      </c>
    </row>
    <row r="1823" spans="1:18" ht="26.25" thickTop="1" thickBot="1" x14ac:dyDescent="0.4">
      <c r="A1823" s="13" t="str">
        <f>IF(B1823="","",COUNT($A$9:A1822)+1)</f>
        <v/>
      </c>
      <c r="B1823" s="16"/>
      <c r="C1823" s="16"/>
      <c r="D1823" s="18" t="str">
        <f t="shared" si="283"/>
        <v/>
      </c>
      <c r="E1823" s="16" t="str">
        <f t="shared" si="284"/>
        <v/>
      </c>
      <c r="F1823" s="16" t="str">
        <f t="shared" si="285"/>
        <v/>
      </c>
      <c r="G1823" s="16" t="str">
        <f t="shared" si="286"/>
        <v/>
      </c>
      <c r="H1823" s="15" t="str">
        <f t="shared" si="287"/>
        <v/>
      </c>
      <c r="I1823" s="15" t="str">
        <f t="shared" si="288"/>
        <v/>
      </c>
      <c r="J1823" s="15" t="str">
        <f t="shared" si="289"/>
        <v/>
      </c>
      <c r="K1823" s="28"/>
      <c r="L1823" s="13" t="str">
        <f t="shared" si="290"/>
        <v/>
      </c>
      <c r="M1823" s="27" t="str">
        <f t="shared" si="291"/>
        <v/>
      </c>
      <c r="N1823" s="26" t="str">
        <f t="array" ref="N1823">IF($L1823="","",INDEX($B$10:$B$500,SMALL(IF($D$10:$D$500=$M1823,ROW($10:$500)-9),COUNTIF($M$9:$M1822,$M1823)+1)))</f>
        <v/>
      </c>
      <c r="O1823" s="28"/>
      <c r="P1823" s="13" t="str">
        <f t="shared" si="292"/>
        <v/>
      </c>
      <c r="Q1823" s="27" t="str">
        <f t="shared" si="293"/>
        <v/>
      </c>
      <c r="R1823" s="26" t="str">
        <f t="array" ref="R1823">IF($P1823="","",INDEX($B$10:$B$500,SMALL(IF($D$10:$D$500=$Q1823,ROW($10:$500)-9),COUNTIF($Q$9:$Q1822,$Q1823)+1)))</f>
        <v/>
      </c>
    </row>
    <row r="1824" spans="1:18" ht="26.25" thickTop="1" thickBot="1" x14ac:dyDescent="0.4">
      <c r="A1824" s="13" t="str">
        <f>IF(B1824="","",COUNT($A$9:A1823)+1)</f>
        <v/>
      </c>
      <c r="B1824" s="16"/>
      <c r="C1824" s="16"/>
      <c r="D1824" s="18" t="str">
        <f t="shared" si="283"/>
        <v/>
      </c>
      <c r="E1824" s="16" t="str">
        <f t="shared" si="284"/>
        <v/>
      </c>
      <c r="F1824" s="16" t="str">
        <f t="shared" si="285"/>
        <v/>
      </c>
      <c r="G1824" s="16" t="str">
        <f t="shared" si="286"/>
        <v/>
      </c>
      <c r="H1824" s="15" t="str">
        <f t="shared" si="287"/>
        <v/>
      </c>
      <c r="I1824" s="15" t="str">
        <f t="shared" si="288"/>
        <v/>
      </c>
      <c r="J1824" s="15" t="str">
        <f t="shared" si="289"/>
        <v/>
      </c>
      <c r="K1824" s="28"/>
      <c r="L1824" s="13" t="str">
        <f t="shared" si="290"/>
        <v/>
      </c>
      <c r="M1824" s="27" t="str">
        <f t="shared" si="291"/>
        <v/>
      </c>
      <c r="N1824" s="26" t="str">
        <f t="array" ref="N1824">IF($L1824="","",INDEX($B$10:$B$500,SMALL(IF($D$10:$D$500=$M1824,ROW($10:$500)-9),COUNTIF($M$9:$M1823,$M1824)+1)))</f>
        <v/>
      </c>
      <c r="O1824" s="28"/>
      <c r="P1824" s="13" t="str">
        <f t="shared" si="292"/>
        <v/>
      </c>
      <c r="Q1824" s="27" t="str">
        <f t="shared" si="293"/>
        <v/>
      </c>
      <c r="R1824" s="26" t="str">
        <f t="array" ref="R1824">IF($P1824="","",INDEX($B$10:$B$500,SMALL(IF($D$10:$D$500=$Q1824,ROW($10:$500)-9),COUNTIF($Q$9:$Q1823,$Q1824)+1)))</f>
        <v/>
      </c>
    </row>
    <row r="1825" spans="1:18" ht="26.25" thickTop="1" thickBot="1" x14ac:dyDescent="0.4">
      <c r="A1825" s="13" t="str">
        <f>IF(B1825="","",COUNT($A$9:A1824)+1)</f>
        <v/>
      </c>
      <c r="B1825" s="16"/>
      <c r="C1825" s="16"/>
      <c r="D1825" s="18" t="str">
        <f t="shared" ref="D1825:D1888" si="294">IF(C1825="","",DATE(IF(LEFT($C1825,1)="2",MID($C1825,2,2),"20"&amp;MID($C1825,2,2)),MID($C1825,4,2),MID($C1825,6,2)))</f>
        <v/>
      </c>
      <c r="E1825" s="16" t="str">
        <f t="shared" ref="E1825:E1888" si="295">IF(D1825="","",DAY(D1825))</f>
        <v/>
      </c>
      <c r="F1825" s="16" t="str">
        <f t="shared" ref="F1825:F1888" si="296">IF(D1825="","",MONTH(D1825))</f>
        <v/>
      </c>
      <c r="G1825" s="16" t="str">
        <f t="shared" ref="G1825:G1888" si="297">IF(D1825="","",YEAR(D1825))</f>
        <v/>
      </c>
      <c r="H1825" s="15" t="str">
        <f t="shared" ref="H1825:H1888" si="298">IF(ISNUMBER(E1825),DATEDIF((DATE(G1825,F1825,E1825)),(DATE("2012","10","1")),"MD"),"")</f>
        <v/>
      </c>
      <c r="I1825" s="15" t="str">
        <f t="shared" ref="I1825:I1888" si="299">IF(ISNUMBER(F1825),DATEDIF((DATE(G1825,F1825,E1825)),(DATE("2012","10","1")),"YM"),"")</f>
        <v/>
      </c>
      <c r="J1825" s="15" t="str">
        <f t="shared" ref="J1825:J1888" si="300">IF(ISNUMBER(G1825),DATEDIF((DATE(G1825,F1825,E1825)),(DATE("2012","10","1")),"Y"),"")</f>
        <v/>
      </c>
      <c r="K1825" s="28"/>
      <c r="L1825" s="13" t="str">
        <f t="shared" si="290"/>
        <v/>
      </c>
      <c r="M1825" s="27" t="str">
        <f t="shared" si="291"/>
        <v/>
      </c>
      <c r="N1825" s="26" t="str">
        <f t="array" ref="N1825">IF($L1825="","",INDEX($B$10:$B$500,SMALL(IF($D$10:$D$500=$M1825,ROW($10:$500)-9),COUNTIF($M$9:$M1824,$M1825)+1)))</f>
        <v/>
      </c>
      <c r="O1825" s="28"/>
      <c r="P1825" s="13" t="str">
        <f t="shared" si="292"/>
        <v/>
      </c>
      <c r="Q1825" s="27" t="str">
        <f t="shared" si="293"/>
        <v/>
      </c>
      <c r="R1825" s="26" t="str">
        <f t="array" ref="R1825">IF($P1825="","",INDEX($B$10:$B$500,SMALL(IF($D$10:$D$500=$Q1825,ROW($10:$500)-9),COUNTIF($Q$9:$Q1824,$Q1825)+1)))</f>
        <v/>
      </c>
    </row>
    <row r="1826" spans="1:18" ht="26.25" thickTop="1" thickBot="1" x14ac:dyDescent="0.4">
      <c r="A1826" s="13" t="str">
        <f>IF(B1826="","",COUNT($A$9:A1825)+1)</f>
        <v/>
      </c>
      <c r="B1826" s="16"/>
      <c r="C1826" s="16"/>
      <c r="D1826" s="18" t="str">
        <f t="shared" si="294"/>
        <v/>
      </c>
      <c r="E1826" s="16" t="str">
        <f t="shared" si="295"/>
        <v/>
      </c>
      <c r="F1826" s="16" t="str">
        <f t="shared" si="296"/>
        <v/>
      </c>
      <c r="G1826" s="16" t="str">
        <f t="shared" si="297"/>
        <v/>
      </c>
      <c r="H1826" s="15" t="str">
        <f t="shared" si="298"/>
        <v/>
      </c>
      <c r="I1826" s="15" t="str">
        <f t="shared" si="299"/>
        <v/>
      </c>
      <c r="J1826" s="15" t="str">
        <f t="shared" si="300"/>
        <v/>
      </c>
      <c r="K1826" s="28"/>
      <c r="L1826" s="13" t="str">
        <f t="shared" si="290"/>
        <v/>
      </c>
      <c r="M1826" s="27" t="str">
        <f t="shared" si="291"/>
        <v/>
      </c>
      <c r="N1826" s="26" t="str">
        <f t="array" ref="N1826">IF($L1826="","",INDEX($B$10:$B$500,SMALL(IF($D$10:$D$500=$M1826,ROW($10:$500)-9),COUNTIF($M$9:$M1825,$M1826)+1)))</f>
        <v/>
      </c>
      <c r="O1826" s="28"/>
      <c r="P1826" s="13" t="str">
        <f t="shared" si="292"/>
        <v/>
      </c>
      <c r="Q1826" s="27" t="str">
        <f t="shared" si="293"/>
        <v/>
      </c>
      <c r="R1826" s="26" t="str">
        <f t="array" ref="R1826">IF($P1826="","",INDEX($B$10:$B$500,SMALL(IF($D$10:$D$500=$Q1826,ROW($10:$500)-9),COUNTIF($Q$9:$Q1825,$Q1826)+1)))</f>
        <v/>
      </c>
    </row>
    <row r="1827" spans="1:18" ht="26.25" thickTop="1" thickBot="1" x14ac:dyDescent="0.4">
      <c r="A1827" s="13" t="str">
        <f>IF(B1827="","",COUNT($A$9:A1826)+1)</f>
        <v/>
      </c>
      <c r="B1827" s="16"/>
      <c r="C1827" s="16"/>
      <c r="D1827" s="18" t="str">
        <f t="shared" si="294"/>
        <v/>
      </c>
      <c r="E1827" s="16" t="str">
        <f t="shared" si="295"/>
        <v/>
      </c>
      <c r="F1827" s="16" t="str">
        <f t="shared" si="296"/>
        <v/>
      </c>
      <c r="G1827" s="16" t="str">
        <f t="shared" si="297"/>
        <v/>
      </c>
      <c r="H1827" s="15" t="str">
        <f t="shared" si="298"/>
        <v/>
      </c>
      <c r="I1827" s="15" t="str">
        <f t="shared" si="299"/>
        <v/>
      </c>
      <c r="J1827" s="15" t="str">
        <f t="shared" si="300"/>
        <v/>
      </c>
      <c r="K1827" s="28"/>
      <c r="L1827" s="13" t="str">
        <f t="shared" si="290"/>
        <v/>
      </c>
      <c r="M1827" s="27" t="str">
        <f t="shared" si="291"/>
        <v/>
      </c>
      <c r="N1827" s="26" t="str">
        <f t="array" ref="N1827">IF($L1827="","",INDEX($B$10:$B$500,SMALL(IF($D$10:$D$500=$M1827,ROW($10:$500)-9),COUNTIF($M$9:$M1826,$M1827)+1)))</f>
        <v/>
      </c>
      <c r="O1827" s="28"/>
      <c r="P1827" s="13" t="str">
        <f t="shared" si="292"/>
        <v/>
      </c>
      <c r="Q1827" s="27" t="str">
        <f t="shared" si="293"/>
        <v/>
      </c>
      <c r="R1827" s="26" t="str">
        <f t="array" ref="R1827">IF($P1827="","",INDEX($B$10:$B$500,SMALL(IF($D$10:$D$500=$Q1827,ROW($10:$500)-9),COUNTIF($Q$9:$Q1826,$Q1827)+1)))</f>
        <v/>
      </c>
    </row>
    <row r="1828" spans="1:18" ht="26.25" thickTop="1" thickBot="1" x14ac:dyDescent="0.4">
      <c r="A1828" s="13" t="str">
        <f>IF(B1828="","",COUNT($A$9:A1827)+1)</f>
        <v/>
      </c>
      <c r="B1828" s="16"/>
      <c r="C1828" s="16"/>
      <c r="D1828" s="18" t="str">
        <f t="shared" si="294"/>
        <v/>
      </c>
      <c r="E1828" s="16" t="str">
        <f t="shared" si="295"/>
        <v/>
      </c>
      <c r="F1828" s="16" t="str">
        <f t="shared" si="296"/>
        <v/>
      </c>
      <c r="G1828" s="16" t="str">
        <f t="shared" si="297"/>
        <v/>
      </c>
      <c r="H1828" s="15" t="str">
        <f t="shared" si="298"/>
        <v/>
      </c>
      <c r="I1828" s="15" t="str">
        <f t="shared" si="299"/>
        <v/>
      </c>
      <c r="J1828" s="15" t="str">
        <f t="shared" si="300"/>
        <v/>
      </c>
      <c r="K1828" s="28"/>
      <c r="L1828" s="13" t="str">
        <f t="shared" si="290"/>
        <v/>
      </c>
      <c r="M1828" s="27" t="str">
        <f t="shared" si="291"/>
        <v/>
      </c>
      <c r="N1828" s="26" t="str">
        <f t="array" ref="N1828">IF($L1828="","",INDEX($B$10:$B$500,SMALL(IF($D$10:$D$500=$M1828,ROW($10:$500)-9),COUNTIF($M$9:$M1827,$M1828)+1)))</f>
        <v/>
      </c>
      <c r="O1828" s="28"/>
      <c r="P1828" s="13" t="str">
        <f t="shared" si="292"/>
        <v/>
      </c>
      <c r="Q1828" s="27" t="str">
        <f t="shared" si="293"/>
        <v/>
      </c>
      <c r="R1828" s="26" t="str">
        <f t="array" ref="R1828">IF($P1828="","",INDEX($B$10:$B$500,SMALL(IF($D$10:$D$500=$Q1828,ROW($10:$500)-9),COUNTIF($Q$9:$Q1827,$Q1828)+1)))</f>
        <v/>
      </c>
    </row>
    <row r="1829" spans="1:18" ht="26.25" thickTop="1" thickBot="1" x14ac:dyDescent="0.4">
      <c r="A1829" s="13" t="str">
        <f>IF(B1829="","",COUNT($A$9:A1828)+1)</f>
        <v/>
      </c>
      <c r="B1829" s="16"/>
      <c r="C1829" s="16"/>
      <c r="D1829" s="18" t="str">
        <f t="shared" si="294"/>
        <v/>
      </c>
      <c r="E1829" s="16" t="str">
        <f t="shared" si="295"/>
        <v/>
      </c>
      <c r="F1829" s="16" t="str">
        <f t="shared" si="296"/>
        <v/>
      </c>
      <c r="G1829" s="16" t="str">
        <f t="shared" si="297"/>
        <v/>
      </c>
      <c r="H1829" s="15" t="str">
        <f t="shared" si="298"/>
        <v/>
      </c>
      <c r="I1829" s="15" t="str">
        <f t="shared" si="299"/>
        <v/>
      </c>
      <c r="J1829" s="15" t="str">
        <f t="shared" si="300"/>
        <v/>
      </c>
      <c r="K1829" s="28"/>
      <c r="L1829" s="13" t="str">
        <f t="shared" si="290"/>
        <v/>
      </c>
      <c r="M1829" s="27" t="str">
        <f t="shared" si="291"/>
        <v/>
      </c>
      <c r="N1829" s="26" t="str">
        <f t="array" ref="N1829">IF($L1829="","",INDEX($B$10:$B$500,SMALL(IF($D$10:$D$500=$M1829,ROW($10:$500)-9),COUNTIF($M$9:$M1828,$M1829)+1)))</f>
        <v/>
      </c>
      <c r="O1829" s="28"/>
      <c r="P1829" s="13" t="str">
        <f t="shared" si="292"/>
        <v/>
      </c>
      <c r="Q1829" s="27" t="str">
        <f t="shared" si="293"/>
        <v/>
      </c>
      <c r="R1829" s="26" t="str">
        <f t="array" ref="R1829">IF($P1829="","",INDEX($B$10:$B$500,SMALL(IF($D$10:$D$500=$Q1829,ROW($10:$500)-9),COUNTIF($Q$9:$Q1828,$Q1829)+1)))</f>
        <v/>
      </c>
    </row>
    <row r="1830" spans="1:18" ht="26.25" thickTop="1" thickBot="1" x14ac:dyDescent="0.4">
      <c r="A1830" s="13" t="str">
        <f>IF(B1830="","",COUNT($A$9:A1829)+1)</f>
        <v/>
      </c>
      <c r="B1830" s="16"/>
      <c r="C1830" s="16"/>
      <c r="D1830" s="18" t="str">
        <f t="shared" si="294"/>
        <v/>
      </c>
      <c r="E1830" s="16" t="str">
        <f t="shared" si="295"/>
        <v/>
      </c>
      <c r="F1830" s="16" t="str">
        <f t="shared" si="296"/>
        <v/>
      </c>
      <c r="G1830" s="16" t="str">
        <f t="shared" si="297"/>
        <v/>
      </c>
      <c r="H1830" s="15" t="str">
        <f t="shared" si="298"/>
        <v/>
      </c>
      <c r="I1830" s="15" t="str">
        <f t="shared" si="299"/>
        <v/>
      </c>
      <c r="J1830" s="15" t="str">
        <f t="shared" si="300"/>
        <v/>
      </c>
      <c r="K1830" s="28"/>
      <c r="L1830" s="13" t="str">
        <f t="shared" si="290"/>
        <v/>
      </c>
      <c r="M1830" s="27" t="str">
        <f t="shared" si="291"/>
        <v/>
      </c>
      <c r="N1830" s="26" t="str">
        <f t="array" ref="N1830">IF($L1830="","",INDEX($B$10:$B$500,SMALL(IF($D$10:$D$500=$M1830,ROW($10:$500)-9),COUNTIF($M$9:$M1829,$M1830)+1)))</f>
        <v/>
      </c>
      <c r="O1830" s="28"/>
      <c r="P1830" s="13" t="str">
        <f t="shared" si="292"/>
        <v/>
      </c>
      <c r="Q1830" s="27" t="str">
        <f t="shared" si="293"/>
        <v/>
      </c>
      <c r="R1830" s="26" t="str">
        <f t="array" ref="R1830">IF($P1830="","",INDEX($B$10:$B$500,SMALL(IF($D$10:$D$500=$Q1830,ROW($10:$500)-9),COUNTIF($Q$9:$Q1829,$Q1830)+1)))</f>
        <v/>
      </c>
    </row>
    <row r="1831" spans="1:18" ht="26.25" thickTop="1" thickBot="1" x14ac:dyDescent="0.4">
      <c r="A1831" s="13" t="str">
        <f>IF(B1831="","",COUNT($A$9:A1830)+1)</f>
        <v/>
      </c>
      <c r="B1831" s="16"/>
      <c r="C1831" s="16"/>
      <c r="D1831" s="18" t="str">
        <f t="shared" si="294"/>
        <v/>
      </c>
      <c r="E1831" s="16" t="str">
        <f t="shared" si="295"/>
        <v/>
      </c>
      <c r="F1831" s="16" t="str">
        <f t="shared" si="296"/>
        <v/>
      </c>
      <c r="G1831" s="16" t="str">
        <f t="shared" si="297"/>
        <v/>
      </c>
      <c r="H1831" s="15" t="str">
        <f t="shared" si="298"/>
        <v/>
      </c>
      <c r="I1831" s="15" t="str">
        <f t="shared" si="299"/>
        <v/>
      </c>
      <c r="J1831" s="15" t="str">
        <f t="shared" si="300"/>
        <v/>
      </c>
      <c r="K1831" s="28"/>
      <c r="L1831" s="13" t="str">
        <f t="shared" si="290"/>
        <v/>
      </c>
      <c r="M1831" s="27" t="str">
        <f t="shared" si="291"/>
        <v/>
      </c>
      <c r="N1831" s="26" t="str">
        <f t="array" ref="N1831">IF($L1831="","",INDEX($B$10:$B$500,SMALL(IF($D$10:$D$500=$M1831,ROW($10:$500)-9),COUNTIF($M$9:$M1830,$M1831)+1)))</f>
        <v/>
      </c>
      <c r="O1831" s="28"/>
      <c r="P1831" s="13" t="str">
        <f t="shared" si="292"/>
        <v/>
      </c>
      <c r="Q1831" s="27" t="str">
        <f t="shared" si="293"/>
        <v/>
      </c>
      <c r="R1831" s="26" t="str">
        <f t="array" ref="R1831">IF($P1831="","",INDEX($B$10:$B$500,SMALL(IF($D$10:$D$500=$Q1831,ROW($10:$500)-9),COUNTIF($Q$9:$Q1830,$Q1831)+1)))</f>
        <v/>
      </c>
    </row>
    <row r="1832" spans="1:18" ht="26.25" thickTop="1" thickBot="1" x14ac:dyDescent="0.4">
      <c r="A1832" s="13" t="str">
        <f>IF(B1832="","",COUNT($A$9:A1831)+1)</f>
        <v/>
      </c>
      <c r="B1832" s="16"/>
      <c r="C1832" s="16"/>
      <c r="D1832" s="18" t="str">
        <f t="shared" si="294"/>
        <v/>
      </c>
      <c r="E1832" s="16" t="str">
        <f t="shared" si="295"/>
        <v/>
      </c>
      <c r="F1832" s="16" t="str">
        <f t="shared" si="296"/>
        <v/>
      </c>
      <c r="G1832" s="16" t="str">
        <f t="shared" si="297"/>
        <v/>
      </c>
      <c r="H1832" s="15" t="str">
        <f t="shared" si="298"/>
        <v/>
      </c>
      <c r="I1832" s="15" t="str">
        <f t="shared" si="299"/>
        <v/>
      </c>
      <c r="J1832" s="15" t="str">
        <f t="shared" si="300"/>
        <v/>
      </c>
      <c r="K1832" s="28"/>
      <c r="L1832" s="13" t="str">
        <f t="shared" si="290"/>
        <v/>
      </c>
      <c r="M1832" s="27" t="str">
        <f t="shared" si="291"/>
        <v/>
      </c>
      <c r="N1832" s="26" t="str">
        <f t="array" ref="N1832">IF($L1832="","",INDEX($B$10:$B$500,SMALL(IF($D$10:$D$500=$M1832,ROW($10:$500)-9),COUNTIF($M$9:$M1831,$M1832)+1)))</f>
        <v/>
      </c>
      <c r="O1832" s="28"/>
      <c r="P1832" s="13" t="str">
        <f t="shared" si="292"/>
        <v/>
      </c>
      <c r="Q1832" s="27" t="str">
        <f t="shared" si="293"/>
        <v/>
      </c>
      <c r="R1832" s="26" t="str">
        <f t="array" ref="R1832">IF($P1832="","",INDEX($B$10:$B$500,SMALL(IF($D$10:$D$500=$Q1832,ROW($10:$500)-9),COUNTIF($Q$9:$Q1831,$Q1832)+1)))</f>
        <v/>
      </c>
    </row>
    <row r="1833" spans="1:18" ht="26.25" thickTop="1" thickBot="1" x14ac:dyDescent="0.4">
      <c r="A1833" s="13" t="str">
        <f>IF(B1833="","",COUNT($A$9:A1832)+1)</f>
        <v/>
      </c>
      <c r="B1833" s="16"/>
      <c r="C1833" s="16"/>
      <c r="D1833" s="18" t="str">
        <f t="shared" si="294"/>
        <v/>
      </c>
      <c r="E1833" s="16" t="str">
        <f t="shared" si="295"/>
        <v/>
      </c>
      <c r="F1833" s="16" t="str">
        <f t="shared" si="296"/>
        <v/>
      </c>
      <c r="G1833" s="16" t="str">
        <f t="shared" si="297"/>
        <v/>
      </c>
      <c r="H1833" s="15" t="str">
        <f t="shared" si="298"/>
        <v/>
      </c>
      <c r="I1833" s="15" t="str">
        <f t="shared" si="299"/>
        <v/>
      </c>
      <c r="J1833" s="15" t="str">
        <f t="shared" si="300"/>
        <v/>
      </c>
      <c r="K1833" s="28"/>
      <c r="L1833" s="13" t="str">
        <f t="shared" si="290"/>
        <v/>
      </c>
      <c r="M1833" s="27" t="str">
        <f t="shared" si="291"/>
        <v/>
      </c>
      <c r="N1833" s="26" t="str">
        <f t="array" ref="N1833">IF($L1833="","",INDEX($B$10:$B$500,SMALL(IF($D$10:$D$500=$M1833,ROW($10:$500)-9),COUNTIF($M$9:$M1832,$M1833)+1)))</f>
        <v/>
      </c>
      <c r="O1833" s="28"/>
      <c r="P1833" s="13" t="str">
        <f t="shared" si="292"/>
        <v/>
      </c>
      <c r="Q1833" s="27" t="str">
        <f t="shared" si="293"/>
        <v/>
      </c>
      <c r="R1833" s="26" t="str">
        <f t="array" ref="R1833">IF($P1833="","",INDEX($B$10:$B$500,SMALL(IF($D$10:$D$500=$Q1833,ROW($10:$500)-9),COUNTIF($Q$9:$Q1832,$Q1833)+1)))</f>
        <v/>
      </c>
    </row>
    <row r="1834" spans="1:18" ht="26.25" thickTop="1" thickBot="1" x14ac:dyDescent="0.4">
      <c r="A1834" s="13" t="str">
        <f>IF(B1834="","",COUNT($A$9:A1833)+1)</f>
        <v/>
      </c>
      <c r="B1834" s="16"/>
      <c r="C1834" s="16"/>
      <c r="D1834" s="18" t="str">
        <f t="shared" si="294"/>
        <v/>
      </c>
      <c r="E1834" s="16" t="str">
        <f t="shared" si="295"/>
        <v/>
      </c>
      <c r="F1834" s="16" t="str">
        <f t="shared" si="296"/>
        <v/>
      </c>
      <c r="G1834" s="16" t="str">
        <f t="shared" si="297"/>
        <v/>
      </c>
      <c r="H1834" s="15" t="str">
        <f t="shared" si="298"/>
        <v/>
      </c>
      <c r="I1834" s="15" t="str">
        <f t="shared" si="299"/>
        <v/>
      </c>
      <c r="J1834" s="15" t="str">
        <f t="shared" si="300"/>
        <v/>
      </c>
      <c r="K1834" s="28"/>
      <c r="L1834" s="13" t="str">
        <f t="shared" si="290"/>
        <v/>
      </c>
      <c r="M1834" s="27" t="str">
        <f t="shared" si="291"/>
        <v/>
      </c>
      <c r="N1834" s="26" t="str">
        <f t="array" ref="N1834">IF($L1834="","",INDEX($B$10:$B$500,SMALL(IF($D$10:$D$500=$M1834,ROW($10:$500)-9),COUNTIF($M$9:$M1833,$M1834)+1)))</f>
        <v/>
      </c>
      <c r="O1834" s="28"/>
      <c r="P1834" s="13" t="str">
        <f t="shared" si="292"/>
        <v/>
      </c>
      <c r="Q1834" s="27" t="str">
        <f t="shared" si="293"/>
        <v/>
      </c>
      <c r="R1834" s="26" t="str">
        <f t="array" ref="R1834">IF($P1834="","",INDEX($B$10:$B$500,SMALL(IF($D$10:$D$500=$Q1834,ROW($10:$500)-9),COUNTIF($Q$9:$Q1833,$Q1834)+1)))</f>
        <v/>
      </c>
    </row>
    <row r="1835" spans="1:18" ht="26.25" thickTop="1" thickBot="1" x14ac:dyDescent="0.4">
      <c r="A1835" s="13" t="str">
        <f>IF(B1835="","",COUNT($A$9:A1834)+1)</f>
        <v/>
      </c>
      <c r="B1835" s="16"/>
      <c r="C1835" s="16"/>
      <c r="D1835" s="18" t="str">
        <f t="shared" si="294"/>
        <v/>
      </c>
      <c r="E1835" s="16" t="str">
        <f t="shared" si="295"/>
        <v/>
      </c>
      <c r="F1835" s="16" t="str">
        <f t="shared" si="296"/>
        <v/>
      </c>
      <c r="G1835" s="16" t="str">
        <f t="shared" si="297"/>
        <v/>
      </c>
      <c r="H1835" s="15" t="str">
        <f t="shared" si="298"/>
        <v/>
      </c>
      <c r="I1835" s="15" t="str">
        <f t="shared" si="299"/>
        <v/>
      </c>
      <c r="J1835" s="15" t="str">
        <f t="shared" si="300"/>
        <v/>
      </c>
      <c r="K1835" s="28"/>
      <c r="L1835" s="13" t="str">
        <f t="shared" si="290"/>
        <v/>
      </c>
      <c r="M1835" s="27" t="str">
        <f t="shared" si="291"/>
        <v/>
      </c>
      <c r="N1835" s="26" t="str">
        <f t="array" ref="N1835">IF($L1835="","",INDEX($B$10:$B$500,SMALL(IF($D$10:$D$500=$M1835,ROW($10:$500)-9),COUNTIF($M$9:$M1834,$M1835)+1)))</f>
        <v/>
      </c>
      <c r="O1835" s="28"/>
      <c r="P1835" s="13" t="str">
        <f t="shared" si="292"/>
        <v/>
      </c>
      <c r="Q1835" s="27" t="str">
        <f t="shared" si="293"/>
        <v/>
      </c>
      <c r="R1835" s="26" t="str">
        <f t="array" ref="R1835">IF($P1835="","",INDEX($B$10:$B$500,SMALL(IF($D$10:$D$500=$Q1835,ROW($10:$500)-9),COUNTIF($Q$9:$Q1834,$Q1835)+1)))</f>
        <v/>
      </c>
    </row>
    <row r="1836" spans="1:18" ht="26.25" thickTop="1" thickBot="1" x14ac:dyDescent="0.4">
      <c r="A1836" s="13" t="str">
        <f>IF(B1836="","",COUNT($A$9:A1835)+1)</f>
        <v/>
      </c>
      <c r="B1836" s="16"/>
      <c r="C1836" s="16"/>
      <c r="D1836" s="18" t="str">
        <f t="shared" si="294"/>
        <v/>
      </c>
      <c r="E1836" s="16" t="str">
        <f t="shared" si="295"/>
        <v/>
      </c>
      <c r="F1836" s="16" t="str">
        <f t="shared" si="296"/>
        <v/>
      </c>
      <c r="G1836" s="16" t="str">
        <f t="shared" si="297"/>
        <v/>
      </c>
      <c r="H1836" s="15" t="str">
        <f t="shared" si="298"/>
        <v/>
      </c>
      <c r="I1836" s="15" t="str">
        <f t="shared" si="299"/>
        <v/>
      </c>
      <c r="J1836" s="15" t="str">
        <f t="shared" si="300"/>
        <v/>
      </c>
      <c r="K1836" s="28"/>
      <c r="L1836" s="13" t="str">
        <f t="shared" si="290"/>
        <v/>
      </c>
      <c r="M1836" s="27" t="str">
        <f t="shared" si="291"/>
        <v/>
      </c>
      <c r="N1836" s="26" t="str">
        <f t="array" ref="N1836">IF($L1836="","",INDEX($B$10:$B$500,SMALL(IF($D$10:$D$500=$M1836,ROW($10:$500)-9),COUNTIF($M$9:$M1835,$M1836)+1)))</f>
        <v/>
      </c>
      <c r="O1836" s="28"/>
      <c r="P1836" s="13" t="str">
        <f t="shared" si="292"/>
        <v/>
      </c>
      <c r="Q1836" s="27" t="str">
        <f t="shared" si="293"/>
        <v/>
      </c>
      <c r="R1836" s="26" t="str">
        <f t="array" ref="R1836">IF($P1836="","",INDEX($B$10:$B$500,SMALL(IF($D$10:$D$500=$Q1836,ROW($10:$500)-9),COUNTIF($Q$9:$Q1835,$Q1836)+1)))</f>
        <v/>
      </c>
    </row>
    <row r="1837" spans="1:18" ht="26.25" thickTop="1" thickBot="1" x14ac:dyDescent="0.4">
      <c r="A1837" s="13" t="str">
        <f>IF(B1837="","",COUNT($A$9:A1836)+1)</f>
        <v/>
      </c>
      <c r="B1837" s="16"/>
      <c r="C1837" s="16"/>
      <c r="D1837" s="18" t="str">
        <f t="shared" si="294"/>
        <v/>
      </c>
      <c r="E1837" s="16" t="str">
        <f t="shared" si="295"/>
        <v/>
      </c>
      <c r="F1837" s="16" t="str">
        <f t="shared" si="296"/>
        <v/>
      </c>
      <c r="G1837" s="16" t="str">
        <f t="shared" si="297"/>
        <v/>
      </c>
      <c r="H1837" s="15" t="str">
        <f t="shared" si="298"/>
        <v/>
      </c>
      <c r="I1837" s="15" t="str">
        <f t="shared" si="299"/>
        <v/>
      </c>
      <c r="J1837" s="15" t="str">
        <f t="shared" si="300"/>
        <v/>
      </c>
      <c r="K1837" s="28"/>
      <c r="L1837" s="13" t="str">
        <f t="shared" si="290"/>
        <v/>
      </c>
      <c r="M1837" s="27" t="str">
        <f t="shared" si="291"/>
        <v/>
      </c>
      <c r="N1837" s="26" t="str">
        <f t="array" ref="N1837">IF($L1837="","",INDEX($B$10:$B$500,SMALL(IF($D$10:$D$500=$M1837,ROW($10:$500)-9),COUNTIF($M$9:$M1836,$M1837)+1)))</f>
        <v/>
      </c>
      <c r="O1837" s="28"/>
      <c r="P1837" s="13" t="str">
        <f t="shared" si="292"/>
        <v/>
      </c>
      <c r="Q1837" s="27" t="str">
        <f t="shared" si="293"/>
        <v/>
      </c>
      <c r="R1837" s="26" t="str">
        <f t="array" ref="R1837">IF($P1837="","",INDEX($B$10:$B$500,SMALL(IF($D$10:$D$500=$Q1837,ROW($10:$500)-9),COUNTIF($Q$9:$Q1836,$Q1837)+1)))</f>
        <v/>
      </c>
    </row>
    <row r="1838" spans="1:18" ht="26.25" thickTop="1" thickBot="1" x14ac:dyDescent="0.4">
      <c r="A1838" s="13" t="str">
        <f>IF(B1838="","",COUNT($A$9:A1837)+1)</f>
        <v/>
      </c>
      <c r="B1838" s="16"/>
      <c r="C1838" s="16"/>
      <c r="D1838" s="18" t="str">
        <f t="shared" si="294"/>
        <v/>
      </c>
      <c r="E1838" s="16" t="str">
        <f t="shared" si="295"/>
        <v/>
      </c>
      <c r="F1838" s="16" t="str">
        <f t="shared" si="296"/>
        <v/>
      </c>
      <c r="G1838" s="16" t="str">
        <f t="shared" si="297"/>
        <v/>
      </c>
      <c r="H1838" s="15" t="str">
        <f t="shared" si="298"/>
        <v/>
      </c>
      <c r="I1838" s="15" t="str">
        <f t="shared" si="299"/>
        <v/>
      </c>
      <c r="J1838" s="15" t="str">
        <f t="shared" si="300"/>
        <v/>
      </c>
      <c r="K1838" s="28"/>
      <c r="L1838" s="13" t="str">
        <f t="shared" si="290"/>
        <v/>
      </c>
      <c r="M1838" s="27" t="str">
        <f t="shared" si="291"/>
        <v/>
      </c>
      <c r="N1838" s="26" t="str">
        <f t="array" ref="N1838">IF($L1838="","",INDEX($B$10:$B$500,SMALL(IF($D$10:$D$500=$M1838,ROW($10:$500)-9),COUNTIF($M$9:$M1837,$M1838)+1)))</f>
        <v/>
      </c>
      <c r="O1838" s="28"/>
      <c r="P1838" s="13" t="str">
        <f t="shared" si="292"/>
        <v/>
      </c>
      <c r="Q1838" s="27" t="str">
        <f t="shared" si="293"/>
        <v/>
      </c>
      <c r="R1838" s="26" t="str">
        <f t="array" ref="R1838">IF($P1838="","",INDEX($B$10:$B$500,SMALL(IF($D$10:$D$500=$Q1838,ROW($10:$500)-9),COUNTIF($Q$9:$Q1837,$Q1838)+1)))</f>
        <v/>
      </c>
    </row>
    <row r="1839" spans="1:18" ht="26.25" thickTop="1" thickBot="1" x14ac:dyDescent="0.4">
      <c r="A1839" s="13" t="str">
        <f>IF(B1839="","",COUNT($A$9:A1838)+1)</f>
        <v/>
      </c>
      <c r="B1839" s="16"/>
      <c r="C1839" s="16"/>
      <c r="D1839" s="18" t="str">
        <f t="shared" si="294"/>
        <v/>
      </c>
      <c r="E1839" s="16" t="str">
        <f t="shared" si="295"/>
        <v/>
      </c>
      <c r="F1839" s="16" t="str">
        <f t="shared" si="296"/>
        <v/>
      </c>
      <c r="G1839" s="16" t="str">
        <f t="shared" si="297"/>
        <v/>
      </c>
      <c r="H1839" s="15" t="str">
        <f t="shared" si="298"/>
        <v/>
      </c>
      <c r="I1839" s="15" t="str">
        <f t="shared" si="299"/>
        <v/>
      </c>
      <c r="J1839" s="15" t="str">
        <f t="shared" si="300"/>
        <v/>
      </c>
      <c r="K1839" s="28"/>
      <c r="L1839" s="13" t="str">
        <f t="shared" si="290"/>
        <v/>
      </c>
      <c r="M1839" s="27" t="str">
        <f t="shared" si="291"/>
        <v/>
      </c>
      <c r="N1839" s="26" t="str">
        <f t="array" ref="N1839">IF($L1839="","",INDEX($B$10:$B$500,SMALL(IF($D$10:$D$500=$M1839,ROW($10:$500)-9),COUNTIF($M$9:$M1838,$M1839)+1)))</f>
        <v/>
      </c>
      <c r="O1839" s="28"/>
      <c r="P1839" s="13" t="str">
        <f t="shared" si="292"/>
        <v/>
      </c>
      <c r="Q1839" s="27" t="str">
        <f t="shared" si="293"/>
        <v/>
      </c>
      <c r="R1839" s="26" t="str">
        <f t="array" ref="R1839">IF($P1839="","",INDEX($B$10:$B$500,SMALL(IF($D$10:$D$500=$Q1839,ROW($10:$500)-9),COUNTIF($Q$9:$Q1838,$Q1839)+1)))</f>
        <v/>
      </c>
    </row>
    <row r="1840" spans="1:18" ht="26.25" thickTop="1" thickBot="1" x14ac:dyDescent="0.4">
      <c r="A1840" s="13" t="str">
        <f>IF(B1840="","",COUNT($A$9:A1839)+1)</f>
        <v/>
      </c>
      <c r="B1840" s="16"/>
      <c r="C1840" s="16"/>
      <c r="D1840" s="18" t="str">
        <f t="shared" si="294"/>
        <v/>
      </c>
      <c r="E1840" s="16" t="str">
        <f t="shared" si="295"/>
        <v/>
      </c>
      <c r="F1840" s="16" t="str">
        <f t="shared" si="296"/>
        <v/>
      </c>
      <c r="G1840" s="16" t="str">
        <f t="shared" si="297"/>
        <v/>
      </c>
      <c r="H1840" s="15" t="str">
        <f t="shared" si="298"/>
        <v/>
      </c>
      <c r="I1840" s="15" t="str">
        <f t="shared" si="299"/>
        <v/>
      </c>
      <c r="J1840" s="15" t="str">
        <f t="shared" si="300"/>
        <v/>
      </c>
      <c r="K1840" s="28"/>
      <c r="L1840" s="13" t="str">
        <f t="shared" si="290"/>
        <v/>
      </c>
      <c r="M1840" s="27" t="str">
        <f t="shared" si="291"/>
        <v/>
      </c>
      <c r="N1840" s="26" t="str">
        <f t="array" ref="N1840">IF($L1840="","",INDEX($B$10:$B$500,SMALL(IF($D$10:$D$500=$M1840,ROW($10:$500)-9),COUNTIF($M$9:$M1839,$M1840)+1)))</f>
        <v/>
      </c>
      <c r="O1840" s="28"/>
      <c r="P1840" s="13" t="str">
        <f t="shared" si="292"/>
        <v/>
      </c>
      <c r="Q1840" s="27" t="str">
        <f t="shared" si="293"/>
        <v/>
      </c>
      <c r="R1840" s="26" t="str">
        <f t="array" ref="R1840">IF($P1840="","",INDEX($B$10:$B$500,SMALL(IF($D$10:$D$500=$Q1840,ROW($10:$500)-9),COUNTIF($Q$9:$Q1839,$Q1840)+1)))</f>
        <v/>
      </c>
    </row>
    <row r="1841" spans="1:18" ht="26.25" thickTop="1" thickBot="1" x14ac:dyDescent="0.4">
      <c r="A1841" s="13" t="str">
        <f>IF(B1841="","",COUNT($A$9:A1840)+1)</f>
        <v/>
      </c>
      <c r="B1841" s="16"/>
      <c r="C1841" s="16"/>
      <c r="D1841" s="18" t="str">
        <f t="shared" si="294"/>
        <v/>
      </c>
      <c r="E1841" s="16" t="str">
        <f t="shared" si="295"/>
        <v/>
      </c>
      <c r="F1841" s="16" t="str">
        <f t="shared" si="296"/>
        <v/>
      </c>
      <c r="G1841" s="16" t="str">
        <f t="shared" si="297"/>
        <v/>
      </c>
      <c r="H1841" s="15" t="str">
        <f t="shared" si="298"/>
        <v/>
      </c>
      <c r="I1841" s="15" t="str">
        <f t="shared" si="299"/>
        <v/>
      </c>
      <c r="J1841" s="15" t="str">
        <f t="shared" si="300"/>
        <v/>
      </c>
      <c r="K1841" s="28"/>
      <c r="L1841" s="13" t="str">
        <f t="shared" si="290"/>
        <v/>
      </c>
      <c r="M1841" s="27" t="str">
        <f t="shared" si="291"/>
        <v/>
      </c>
      <c r="N1841" s="26" t="str">
        <f t="array" ref="N1841">IF($L1841="","",INDEX($B$10:$B$500,SMALL(IF($D$10:$D$500=$M1841,ROW($10:$500)-9),COUNTIF($M$9:$M1840,$M1841)+1)))</f>
        <v/>
      </c>
      <c r="O1841" s="28"/>
      <c r="P1841" s="13" t="str">
        <f t="shared" si="292"/>
        <v/>
      </c>
      <c r="Q1841" s="27" t="str">
        <f t="shared" si="293"/>
        <v/>
      </c>
      <c r="R1841" s="26" t="str">
        <f t="array" ref="R1841">IF($P1841="","",INDEX($B$10:$B$500,SMALL(IF($D$10:$D$500=$Q1841,ROW($10:$500)-9),COUNTIF($Q$9:$Q1840,$Q1841)+1)))</f>
        <v/>
      </c>
    </row>
    <row r="1842" spans="1:18" ht="26.25" thickTop="1" thickBot="1" x14ac:dyDescent="0.4">
      <c r="A1842" s="13" t="str">
        <f>IF(B1842="","",COUNT($A$9:A1841)+1)</f>
        <v/>
      </c>
      <c r="B1842" s="16"/>
      <c r="C1842" s="16"/>
      <c r="D1842" s="18" t="str">
        <f t="shared" si="294"/>
        <v/>
      </c>
      <c r="E1842" s="16" t="str">
        <f t="shared" si="295"/>
        <v/>
      </c>
      <c r="F1842" s="16" t="str">
        <f t="shared" si="296"/>
        <v/>
      </c>
      <c r="G1842" s="16" t="str">
        <f t="shared" si="297"/>
        <v/>
      </c>
      <c r="H1842" s="15" t="str">
        <f t="shared" si="298"/>
        <v/>
      </c>
      <c r="I1842" s="15" t="str">
        <f t="shared" si="299"/>
        <v/>
      </c>
      <c r="J1842" s="15" t="str">
        <f t="shared" si="300"/>
        <v/>
      </c>
      <c r="K1842" s="28"/>
      <c r="L1842" s="13" t="str">
        <f t="shared" si="290"/>
        <v/>
      </c>
      <c r="M1842" s="27" t="str">
        <f t="shared" si="291"/>
        <v/>
      </c>
      <c r="N1842" s="26" t="str">
        <f t="array" ref="N1842">IF($L1842="","",INDEX($B$10:$B$500,SMALL(IF($D$10:$D$500=$M1842,ROW($10:$500)-9),COUNTIF($M$9:$M1841,$M1842)+1)))</f>
        <v/>
      </c>
      <c r="O1842" s="28"/>
      <c r="P1842" s="13" t="str">
        <f t="shared" si="292"/>
        <v/>
      </c>
      <c r="Q1842" s="27" t="str">
        <f t="shared" si="293"/>
        <v/>
      </c>
      <c r="R1842" s="26" t="str">
        <f t="array" ref="R1842">IF($P1842="","",INDEX($B$10:$B$500,SMALL(IF($D$10:$D$500=$Q1842,ROW($10:$500)-9),COUNTIF($Q$9:$Q1841,$Q1842)+1)))</f>
        <v/>
      </c>
    </row>
    <row r="1843" spans="1:18" ht="26.25" thickTop="1" thickBot="1" x14ac:dyDescent="0.4">
      <c r="A1843" s="13" t="str">
        <f>IF(B1843="","",COUNT($A$9:A1842)+1)</f>
        <v/>
      </c>
      <c r="B1843" s="16"/>
      <c r="C1843" s="16"/>
      <c r="D1843" s="18" t="str">
        <f t="shared" si="294"/>
        <v/>
      </c>
      <c r="E1843" s="16" t="str">
        <f t="shared" si="295"/>
        <v/>
      </c>
      <c r="F1843" s="16" t="str">
        <f t="shared" si="296"/>
        <v/>
      </c>
      <c r="G1843" s="16" t="str">
        <f t="shared" si="297"/>
        <v/>
      </c>
      <c r="H1843" s="15" t="str">
        <f t="shared" si="298"/>
        <v/>
      </c>
      <c r="I1843" s="15" t="str">
        <f t="shared" si="299"/>
        <v/>
      </c>
      <c r="J1843" s="15" t="str">
        <f t="shared" si="300"/>
        <v/>
      </c>
      <c r="K1843" s="28"/>
      <c r="L1843" s="13" t="str">
        <f t="shared" si="290"/>
        <v/>
      </c>
      <c r="M1843" s="27" t="str">
        <f t="shared" si="291"/>
        <v/>
      </c>
      <c r="N1843" s="26" t="str">
        <f t="array" ref="N1843">IF($L1843="","",INDEX($B$10:$B$500,SMALL(IF($D$10:$D$500=$M1843,ROW($10:$500)-9),COUNTIF($M$9:$M1842,$M1843)+1)))</f>
        <v/>
      </c>
      <c r="O1843" s="28"/>
      <c r="P1843" s="13" t="str">
        <f t="shared" si="292"/>
        <v/>
      </c>
      <c r="Q1843" s="27" t="str">
        <f t="shared" si="293"/>
        <v/>
      </c>
      <c r="R1843" s="26" t="str">
        <f t="array" ref="R1843">IF($P1843="","",INDEX($B$10:$B$500,SMALL(IF($D$10:$D$500=$Q1843,ROW($10:$500)-9),COUNTIF($Q$9:$Q1842,$Q1843)+1)))</f>
        <v/>
      </c>
    </row>
    <row r="1844" spans="1:18" ht="26.25" thickTop="1" thickBot="1" x14ac:dyDescent="0.4">
      <c r="A1844" s="13" t="str">
        <f>IF(B1844="","",COUNT($A$9:A1843)+1)</f>
        <v/>
      </c>
      <c r="B1844" s="16"/>
      <c r="C1844" s="16"/>
      <c r="D1844" s="18" t="str">
        <f t="shared" si="294"/>
        <v/>
      </c>
      <c r="E1844" s="16" t="str">
        <f t="shared" si="295"/>
        <v/>
      </c>
      <c r="F1844" s="16" t="str">
        <f t="shared" si="296"/>
        <v/>
      </c>
      <c r="G1844" s="16" t="str">
        <f t="shared" si="297"/>
        <v/>
      </c>
      <c r="H1844" s="15" t="str">
        <f t="shared" si="298"/>
        <v/>
      </c>
      <c r="I1844" s="15" t="str">
        <f t="shared" si="299"/>
        <v/>
      </c>
      <c r="J1844" s="15" t="str">
        <f t="shared" si="300"/>
        <v/>
      </c>
      <c r="K1844" s="28"/>
      <c r="L1844" s="13" t="str">
        <f t="shared" si="290"/>
        <v/>
      </c>
      <c r="M1844" s="27" t="str">
        <f t="shared" si="291"/>
        <v/>
      </c>
      <c r="N1844" s="26" t="str">
        <f t="array" ref="N1844">IF($L1844="","",INDEX($B$10:$B$500,SMALL(IF($D$10:$D$500=$M1844,ROW($10:$500)-9),COUNTIF($M$9:$M1843,$M1844)+1)))</f>
        <v/>
      </c>
      <c r="O1844" s="28"/>
      <c r="P1844" s="13" t="str">
        <f t="shared" si="292"/>
        <v/>
      </c>
      <c r="Q1844" s="27" t="str">
        <f t="shared" si="293"/>
        <v/>
      </c>
      <c r="R1844" s="26" t="str">
        <f t="array" ref="R1844">IF($P1844="","",INDEX($B$10:$B$500,SMALL(IF($D$10:$D$500=$Q1844,ROW($10:$500)-9),COUNTIF($Q$9:$Q1843,$Q1844)+1)))</f>
        <v/>
      </c>
    </row>
    <row r="1845" spans="1:18" ht="26.25" thickTop="1" thickBot="1" x14ac:dyDescent="0.4">
      <c r="A1845" s="13" t="str">
        <f>IF(B1845="","",COUNT($A$9:A1844)+1)</f>
        <v/>
      </c>
      <c r="B1845" s="16"/>
      <c r="C1845" s="16"/>
      <c r="D1845" s="18" t="str">
        <f t="shared" si="294"/>
        <v/>
      </c>
      <c r="E1845" s="16" t="str">
        <f t="shared" si="295"/>
        <v/>
      </c>
      <c r="F1845" s="16" t="str">
        <f t="shared" si="296"/>
        <v/>
      </c>
      <c r="G1845" s="16" t="str">
        <f t="shared" si="297"/>
        <v/>
      </c>
      <c r="H1845" s="15" t="str">
        <f t="shared" si="298"/>
        <v/>
      </c>
      <c r="I1845" s="15" t="str">
        <f t="shared" si="299"/>
        <v/>
      </c>
      <c r="J1845" s="15" t="str">
        <f t="shared" si="300"/>
        <v/>
      </c>
      <c r="K1845" s="28"/>
      <c r="L1845" s="13" t="str">
        <f t="shared" si="290"/>
        <v/>
      </c>
      <c r="M1845" s="27" t="str">
        <f t="shared" si="291"/>
        <v/>
      </c>
      <c r="N1845" s="26" t="str">
        <f t="array" ref="N1845">IF($L1845="","",INDEX($B$10:$B$500,SMALL(IF($D$10:$D$500=$M1845,ROW($10:$500)-9),COUNTIF($M$9:$M1844,$M1845)+1)))</f>
        <v/>
      </c>
      <c r="O1845" s="28"/>
      <c r="P1845" s="13" t="str">
        <f t="shared" si="292"/>
        <v/>
      </c>
      <c r="Q1845" s="27" t="str">
        <f t="shared" si="293"/>
        <v/>
      </c>
      <c r="R1845" s="26" t="str">
        <f t="array" ref="R1845">IF($P1845="","",INDEX($B$10:$B$500,SMALL(IF($D$10:$D$500=$Q1845,ROW($10:$500)-9),COUNTIF($Q$9:$Q1844,$Q1845)+1)))</f>
        <v/>
      </c>
    </row>
    <row r="1846" spans="1:18" ht="26.25" thickTop="1" thickBot="1" x14ac:dyDescent="0.4">
      <c r="A1846" s="13" t="str">
        <f>IF(B1846="","",COUNT($A$9:A1845)+1)</f>
        <v/>
      </c>
      <c r="B1846" s="16"/>
      <c r="C1846" s="16"/>
      <c r="D1846" s="18" t="str">
        <f t="shared" si="294"/>
        <v/>
      </c>
      <c r="E1846" s="16" t="str">
        <f t="shared" si="295"/>
        <v/>
      </c>
      <c r="F1846" s="16" t="str">
        <f t="shared" si="296"/>
        <v/>
      </c>
      <c r="G1846" s="16" t="str">
        <f t="shared" si="297"/>
        <v/>
      </c>
      <c r="H1846" s="15" t="str">
        <f t="shared" si="298"/>
        <v/>
      </c>
      <c r="I1846" s="15" t="str">
        <f t="shared" si="299"/>
        <v/>
      </c>
      <c r="J1846" s="15" t="str">
        <f t="shared" si="300"/>
        <v/>
      </c>
      <c r="K1846" s="28"/>
      <c r="L1846" s="13" t="str">
        <f t="shared" si="290"/>
        <v/>
      </c>
      <c r="M1846" s="27" t="str">
        <f t="shared" si="291"/>
        <v/>
      </c>
      <c r="N1846" s="26" t="str">
        <f t="array" ref="N1846">IF($L1846="","",INDEX($B$10:$B$500,SMALL(IF($D$10:$D$500=$M1846,ROW($10:$500)-9),COUNTIF($M$9:$M1845,$M1846)+1)))</f>
        <v/>
      </c>
      <c r="O1846" s="28"/>
      <c r="P1846" s="13" t="str">
        <f t="shared" si="292"/>
        <v/>
      </c>
      <c r="Q1846" s="27" t="str">
        <f t="shared" si="293"/>
        <v/>
      </c>
      <c r="R1846" s="26" t="str">
        <f t="array" ref="R1846">IF($P1846="","",INDEX($B$10:$B$500,SMALL(IF($D$10:$D$500=$Q1846,ROW($10:$500)-9),COUNTIF($Q$9:$Q1845,$Q1846)+1)))</f>
        <v/>
      </c>
    </row>
    <row r="1847" spans="1:18" ht="26.25" thickTop="1" thickBot="1" x14ac:dyDescent="0.4">
      <c r="A1847" s="13" t="str">
        <f>IF(B1847="","",COUNT($A$9:A1846)+1)</f>
        <v/>
      </c>
      <c r="B1847" s="16"/>
      <c r="C1847" s="16"/>
      <c r="D1847" s="18" t="str">
        <f t="shared" si="294"/>
        <v/>
      </c>
      <c r="E1847" s="16" t="str">
        <f t="shared" si="295"/>
        <v/>
      </c>
      <c r="F1847" s="16" t="str">
        <f t="shared" si="296"/>
        <v/>
      </c>
      <c r="G1847" s="16" t="str">
        <f t="shared" si="297"/>
        <v/>
      </c>
      <c r="H1847" s="15" t="str">
        <f t="shared" si="298"/>
        <v/>
      </c>
      <c r="I1847" s="15" t="str">
        <f t="shared" si="299"/>
        <v/>
      </c>
      <c r="J1847" s="15" t="str">
        <f t="shared" si="300"/>
        <v/>
      </c>
      <c r="K1847" s="28"/>
      <c r="L1847" s="13" t="str">
        <f t="shared" si="290"/>
        <v/>
      </c>
      <c r="M1847" s="27" t="str">
        <f t="shared" si="291"/>
        <v/>
      </c>
      <c r="N1847" s="26" t="str">
        <f t="array" ref="N1847">IF($L1847="","",INDEX($B$10:$B$500,SMALL(IF($D$10:$D$500=$M1847,ROW($10:$500)-9),COUNTIF($M$9:$M1846,$M1847)+1)))</f>
        <v/>
      </c>
      <c r="O1847" s="28"/>
      <c r="P1847" s="13" t="str">
        <f t="shared" si="292"/>
        <v/>
      </c>
      <c r="Q1847" s="27" t="str">
        <f t="shared" si="293"/>
        <v/>
      </c>
      <c r="R1847" s="26" t="str">
        <f t="array" ref="R1847">IF($P1847="","",INDEX($B$10:$B$500,SMALL(IF($D$10:$D$500=$Q1847,ROW($10:$500)-9),COUNTIF($Q$9:$Q1846,$Q1847)+1)))</f>
        <v/>
      </c>
    </row>
    <row r="1848" spans="1:18" ht="26.25" thickTop="1" thickBot="1" x14ac:dyDescent="0.4">
      <c r="A1848" s="13" t="str">
        <f>IF(B1848="","",COUNT($A$9:A1847)+1)</f>
        <v/>
      </c>
      <c r="B1848" s="16"/>
      <c r="C1848" s="16"/>
      <c r="D1848" s="18" t="str">
        <f t="shared" si="294"/>
        <v/>
      </c>
      <c r="E1848" s="16" t="str">
        <f t="shared" si="295"/>
        <v/>
      </c>
      <c r="F1848" s="16" t="str">
        <f t="shared" si="296"/>
        <v/>
      </c>
      <c r="G1848" s="16" t="str">
        <f t="shared" si="297"/>
        <v/>
      </c>
      <c r="H1848" s="15" t="str">
        <f t="shared" si="298"/>
        <v/>
      </c>
      <c r="I1848" s="15" t="str">
        <f t="shared" si="299"/>
        <v/>
      </c>
      <c r="J1848" s="15" t="str">
        <f t="shared" si="300"/>
        <v/>
      </c>
      <c r="K1848" s="28"/>
      <c r="L1848" s="13" t="str">
        <f t="shared" si="290"/>
        <v/>
      </c>
      <c r="M1848" s="27" t="str">
        <f t="shared" si="291"/>
        <v/>
      </c>
      <c r="N1848" s="26" t="str">
        <f t="array" ref="N1848">IF($L1848="","",INDEX($B$10:$B$500,SMALL(IF($D$10:$D$500=$M1848,ROW($10:$500)-9),COUNTIF($M$9:$M1847,$M1848)+1)))</f>
        <v/>
      </c>
      <c r="O1848" s="28"/>
      <c r="P1848" s="13" t="str">
        <f t="shared" si="292"/>
        <v/>
      </c>
      <c r="Q1848" s="27" t="str">
        <f t="shared" si="293"/>
        <v/>
      </c>
      <c r="R1848" s="26" t="str">
        <f t="array" ref="R1848">IF($P1848="","",INDEX($B$10:$B$500,SMALL(IF($D$10:$D$500=$Q1848,ROW($10:$500)-9),COUNTIF($Q$9:$Q1847,$Q1848)+1)))</f>
        <v/>
      </c>
    </row>
    <row r="1849" spans="1:18" ht="26.25" thickTop="1" thickBot="1" x14ac:dyDescent="0.4">
      <c r="A1849" s="13" t="str">
        <f>IF(B1849="","",COUNT($A$9:A1848)+1)</f>
        <v/>
      </c>
      <c r="B1849" s="16"/>
      <c r="C1849" s="16"/>
      <c r="D1849" s="18" t="str">
        <f t="shared" si="294"/>
        <v/>
      </c>
      <c r="E1849" s="16" t="str">
        <f t="shared" si="295"/>
        <v/>
      </c>
      <c r="F1849" s="16" t="str">
        <f t="shared" si="296"/>
        <v/>
      </c>
      <c r="G1849" s="16" t="str">
        <f t="shared" si="297"/>
        <v/>
      </c>
      <c r="H1849" s="15" t="str">
        <f t="shared" si="298"/>
        <v/>
      </c>
      <c r="I1849" s="15" t="str">
        <f t="shared" si="299"/>
        <v/>
      </c>
      <c r="J1849" s="15" t="str">
        <f t="shared" si="300"/>
        <v/>
      </c>
      <c r="K1849" s="28"/>
      <c r="L1849" s="13" t="str">
        <f t="shared" si="290"/>
        <v/>
      </c>
      <c r="M1849" s="27" t="str">
        <f t="shared" si="291"/>
        <v/>
      </c>
      <c r="N1849" s="26" t="str">
        <f t="array" ref="N1849">IF($L1849="","",INDEX($B$10:$B$500,SMALL(IF($D$10:$D$500=$M1849,ROW($10:$500)-9),COUNTIF($M$9:$M1848,$M1849)+1)))</f>
        <v/>
      </c>
      <c r="O1849" s="28"/>
      <c r="P1849" s="13" t="str">
        <f t="shared" si="292"/>
        <v/>
      </c>
      <c r="Q1849" s="27" t="str">
        <f t="shared" si="293"/>
        <v/>
      </c>
      <c r="R1849" s="26" t="str">
        <f t="array" ref="R1849">IF($P1849="","",INDEX($B$10:$B$500,SMALL(IF($D$10:$D$500=$Q1849,ROW($10:$500)-9),COUNTIF($Q$9:$Q1848,$Q1849)+1)))</f>
        <v/>
      </c>
    </row>
    <row r="1850" spans="1:18" ht="26.25" thickTop="1" thickBot="1" x14ac:dyDescent="0.4">
      <c r="A1850" s="13" t="str">
        <f>IF(B1850="","",COUNT($A$9:A1849)+1)</f>
        <v/>
      </c>
      <c r="B1850" s="16"/>
      <c r="C1850" s="16"/>
      <c r="D1850" s="18" t="str">
        <f t="shared" si="294"/>
        <v/>
      </c>
      <c r="E1850" s="16" t="str">
        <f t="shared" si="295"/>
        <v/>
      </c>
      <c r="F1850" s="16" t="str">
        <f t="shared" si="296"/>
        <v/>
      </c>
      <c r="G1850" s="16" t="str">
        <f t="shared" si="297"/>
        <v/>
      </c>
      <c r="H1850" s="15" t="str">
        <f t="shared" si="298"/>
        <v/>
      </c>
      <c r="I1850" s="15" t="str">
        <f t="shared" si="299"/>
        <v/>
      </c>
      <c r="J1850" s="15" t="str">
        <f t="shared" si="300"/>
        <v/>
      </c>
      <c r="K1850" s="28"/>
      <c r="L1850" s="13" t="str">
        <f t="shared" si="290"/>
        <v/>
      </c>
      <c r="M1850" s="27" t="str">
        <f t="shared" si="291"/>
        <v/>
      </c>
      <c r="N1850" s="26" t="str">
        <f t="array" ref="N1850">IF($L1850="","",INDEX($B$10:$B$500,SMALL(IF($D$10:$D$500=$M1850,ROW($10:$500)-9),COUNTIF($M$9:$M1849,$M1850)+1)))</f>
        <v/>
      </c>
      <c r="O1850" s="28"/>
      <c r="P1850" s="13" t="str">
        <f t="shared" si="292"/>
        <v/>
      </c>
      <c r="Q1850" s="27" t="str">
        <f t="shared" si="293"/>
        <v/>
      </c>
      <c r="R1850" s="26" t="str">
        <f t="array" ref="R1850">IF($P1850="","",INDEX($B$10:$B$500,SMALL(IF($D$10:$D$500=$Q1850,ROW($10:$500)-9),COUNTIF($Q$9:$Q1849,$Q1850)+1)))</f>
        <v/>
      </c>
    </row>
    <row r="1851" spans="1:18" ht="26.25" thickTop="1" thickBot="1" x14ac:dyDescent="0.4">
      <c r="A1851" s="13" t="str">
        <f>IF(B1851="","",COUNT($A$9:A1850)+1)</f>
        <v/>
      </c>
      <c r="B1851" s="16"/>
      <c r="C1851" s="16"/>
      <c r="D1851" s="18" t="str">
        <f t="shared" si="294"/>
        <v/>
      </c>
      <c r="E1851" s="16" t="str">
        <f t="shared" si="295"/>
        <v/>
      </c>
      <c r="F1851" s="16" t="str">
        <f t="shared" si="296"/>
        <v/>
      </c>
      <c r="G1851" s="16" t="str">
        <f t="shared" si="297"/>
        <v/>
      </c>
      <c r="H1851" s="15" t="str">
        <f t="shared" si="298"/>
        <v/>
      </c>
      <c r="I1851" s="15" t="str">
        <f t="shared" si="299"/>
        <v/>
      </c>
      <c r="J1851" s="15" t="str">
        <f t="shared" si="300"/>
        <v/>
      </c>
      <c r="K1851" s="28"/>
      <c r="L1851" s="13" t="str">
        <f t="shared" si="290"/>
        <v/>
      </c>
      <c r="M1851" s="27" t="str">
        <f t="shared" si="291"/>
        <v/>
      </c>
      <c r="N1851" s="26" t="str">
        <f t="array" ref="N1851">IF($L1851="","",INDEX($B$10:$B$500,SMALL(IF($D$10:$D$500=$M1851,ROW($10:$500)-9),COUNTIF($M$9:$M1850,$M1851)+1)))</f>
        <v/>
      </c>
      <c r="O1851" s="28"/>
      <c r="P1851" s="13" t="str">
        <f t="shared" si="292"/>
        <v/>
      </c>
      <c r="Q1851" s="27" t="str">
        <f t="shared" si="293"/>
        <v/>
      </c>
      <c r="R1851" s="26" t="str">
        <f t="array" ref="R1851">IF($P1851="","",INDEX($B$10:$B$500,SMALL(IF($D$10:$D$500=$Q1851,ROW($10:$500)-9),COUNTIF($Q$9:$Q1850,$Q1851)+1)))</f>
        <v/>
      </c>
    </row>
    <row r="1852" spans="1:18" ht="26.25" thickTop="1" thickBot="1" x14ac:dyDescent="0.4">
      <c r="A1852" s="13" t="str">
        <f>IF(B1852="","",COUNT($A$9:A1851)+1)</f>
        <v/>
      </c>
      <c r="B1852" s="16"/>
      <c r="C1852" s="16"/>
      <c r="D1852" s="18" t="str">
        <f t="shared" si="294"/>
        <v/>
      </c>
      <c r="E1852" s="16" t="str">
        <f t="shared" si="295"/>
        <v/>
      </c>
      <c r="F1852" s="16" t="str">
        <f t="shared" si="296"/>
        <v/>
      </c>
      <c r="G1852" s="16" t="str">
        <f t="shared" si="297"/>
        <v/>
      </c>
      <c r="H1852" s="15" t="str">
        <f t="shared" si="298"/>
        <v/>
      </c>
      <c r="I1852" s="15" t="str">
        <f t="shared" si="299"/>
        <v/>
      </c>
      <c r="J1852" s="15" t="str">
        <f t="shared" si="300"/>
        <v/>
      </c>
      <c r="K1852" s="28"/>
      <c r="L1852" s="13" t="str">
        <f t="shared" si="290"/>
        <v/>
      </c>
      <c r="M1852" s="27" t="str">
        <f t="shared" si="291"/>
        <v/>
      </c>
      <c r="N1852" s="26" t="str">
        <f t="array" ref="N1852">IF($L1852="","",INDEX($B$10:$B$500,SMALL(IF($D$10:$D$500=$M1852,ROW($10:$500)-9),COUNTIF($M$9:$M1851,$M1852)+1)))</f>
        <v/>
      </c>
      <c r="O1852" s="28"/>
      <c r="P1852" s="13" t="str">
        <f t="shared" si="292"/>
        <v/>
      </c>
      <c r="Q1852" s="27" t="str">
        <f t="shared" si="293"/>
        <v/>
      </c>
      <c r="R1852" s="26" t="str">
        <f t="array" ref="R1852">IF($P1852="","",INDEX($B$10:$B$500,SMALL(IF($D$10:$D$500=$Q1852,ROW($10:$500)-9),COUNTIF($Q$9:$Q1851,$Q1852)+1)))</f>
        <v/>
      </c>
    </row>
    <row r="1853" spans="1:18" ht="26.25" thickTop="1" thickBot="1" x14ac:dyDescent="0.4">
      <c r="A1853" s="13" t="str">
        <f>IF(B1853="","",COUNT($A$9:A1852)+1)</f>
        <v/>
      </c>
      <c r="B1853" s="16"/>
      <c r="C1853" s="16"/>
      <c r="D1853" s="18" t="str">
        <f t="shared" si="294"/>
        <v/>
      </c>
      <c r="E1853" s="16" t="str">
        <f t="shared" si="295"/>
        <v/>
      </c>
      <c r="F1853" s="16" t="str">
        <f t="shared" si="296"/>
        <v/>
      </c>
      <c r="G1853" s="16" t="str">
        <f t="shared" si="297"/>
        <v/>
      </c>
      <c r="H1853" s="15" t="str">
        <f t="shared" si="298"/>
        <v/>
      </c>
      <c r="I1853" s="15" t="str">
        <f t="shared" si="299"/>
        <v/>
      </c>
      <c r="J1853" s="15" t="str">
        <f t="shared" si="300"/>
        <v/>
      </c>
      <c r="K1853" s="28"/>
      <c r="L1853" s="13" t="str">
        <f t="shared" si="290"/>
        <v/>
      </c>
      <c r="M1853" s="27" t="str">
        <f t="shared" si="291"/>
        <v/>
      </c>
      <c r="N1853" s="26" t="str">
        <f t="array" ref="N1853">IF($L1853="","",INDEX($B$10:$B$500,SMALL(IF($D$10:$D$500=$M1853,ROW($10:$500)-9),COUNTIF($M$9:$M1852,$M1853)+1)))</f>
        <v/>
      </c>
      <c r="O1853" s="28"/>
      <c r="P1853" s="13" t="str">
        <f t="shared" si="292"/>
        <v/>
      </c>
      <c r="Q1853" s="27" t="str">
        <f t="shared" si="293"/>
        <v/>
      </c>
      <c r="R1853" s="26" t="str">
        <f t="array" ref="R1853">IF($P1853="","",INDEX($B$10:$B$500,SMALL(IF($D$10:$D$500=$Q1853,ROW($10:$500)-9),COUNTIF($Q$9:$Q1852,$Q1853)+1)))</f>
        <v/>
      </c>
    </row>
    <row r="1854" spans="1:18" ht="26.25" thickTop="1" thickBot="1" x14ac:dyDescent="0.4">
      <c r="A1854" s="13" t="str">
        <f>IF(B1854="","",COUNT($A$9:A1853)+1)</f>
        <v/>
      </c>
      <c r="B1854" s="16"/>
      <c r="C1854" s="16"/>
      <c r="D1854" s="18" t="str">
        <f t="shared" si="294"/>
        <v/>
      </c>
      <c r="E1854" s="16" t="str">
        <f t="shared" si="295"/>
        <v/>
      </c>
      <c r="F1854" s="16" t="str">
        <f t="shared" si="296"/>
        <v/>
      </c>
      <c r="G1854" s="16" t="str">
        <f t="shared" si="297"/>
        <v/>
      </c>
      <c r="H1854" s="15" t="str">
        <f t="shared" si="298"/>
        <v/>
      </c>
      <c r="I1854" s="15" t="str">
        <f t="shared" si="299"/>
        <v/>
      </c>
      <c r="J1854" s="15" t="str">
        <f t="shared" si="300"/>
        <v/>
      </c>
      <c r="K1854" s="28"/>
      <c r="L1854" s="13" t="str">
        <f t="shared" si="290"/>
        <v/>
      </c>
      <c r="M1854" s="27" t="str">
        <f t="shared" si="291"/>
        <v/>
      </c>
      <c r="N1854" s="26" t="str">
        <f t="array" ref="N1854">IF($L1854="","",INDEX($B$10:$B$500,SMALL(IF($D$10:$D$500=$M1854,ROW($10:$500)-9),COUNTIF($M$9:$M1853,$M1854)+1)))</f>
        <v/>
      </c>
      <c r="O1854" s="28"/>
      <c r="P1854" s="13" t="str">
        <f t="shared" si="292"/>
        <v/>
      </c>
      <c r="Q1854" s="27" t="str">
        <f t="shared" si="293"/>
        <v/>
      </c>
      <c r="R1854" s="26" t="str">
        <f t="array" ref="R1854">IF($P1854="","",INDEX($B$10:$B$500,SMALL(IF($D$10:$D$500=$Q1854,ROW($10:$500)-9),COUNTIF($Q$9:$Q1853,$Q1854)+1)))</f>
        <v/>
      </c>
    </row>
    <row r="1855" spans="1:18" ht="26.25" thickTop="1" thickBot="1" x14ac:dyDescent="0.4">
      <c r="A1855" s="13" t="str">
        <f>IF(B1855="","",COUNT($A$9:A1854)+1)</f>
        <v/>
      </c>
      <c r="B1855" s="16"/>
      <c r="C1855" s="16"/>
      <c r="D1855" s="18" t="str">
        <f t="shared" si="294"/>
        <v/>
      </c>
      <c r="E1855" s="16" t="str">
        <f t="shared" si="295"/>
        <v/>
      </c>
      <c r="F1855" s="16" t="str">
        <f t="shared" si="296"/>
        <v/>
      </c>
      <c r="G1855" s="16" t="str">
        <f t="shared" si="297"/>
        <v/>
      </c>
      <c r="H1855" s="15" t="str">
        <f t="shared" si="298"/>
        <v/>
      </c>
      <c r="I1855" s="15" t="str">
        <f t="shared" si="299"/>
        <v/>
      </c>
      <c r="J1855" s="15" t="str">
        <f t="shared" si="300"/>
        <v/>
      </c>
      <c r="K1855" s="28"/>
      <c r="L1855" s="13" t="str">
        <f t="shared" si="290"/>
        <v/>
      </c>
      <c r="M1855" s="27" t="str">
        <f t="shared" si="291"/>
        <v/>
      </c>
      <c r="N1855" s="26" t="str">
        <f t="array" ref="N1855">IF($L1855="","",INDEX($B$10:$B$500,SMALL(IF($D$10:$D$500=$M1855,ROW($10:$500)-9),COUNTIF($M$9:$M1854,$M1855)+1)))</f>
        <v/>
      </c>
      <c r="O1855" s="28"/>
      <c r="P1855" s="13" t="str">
        <f t="shared" si="292"/>
        <v/>
      </c>
      <c r="Q1855" s="27" t="str">
        <f t="shared" si="293"/>
        <v/>
      </c>
      <c r="R1855" s="26" t="str">
        <f t="array" ref="R1855">IF($P1855="","",INDEX($B$10:$B$500,SMALL(IF($D$10:$D$500=$Q1855,ROW($10:$500)-9),COUNTIF($Q$9:$Q1854,$Q1855)+1)))</f>
        <v/>
      </c>
    </row>
    <row r="1856" spans="1:18" ht="26.25" thickTop="1" thickBot="1" x14ac:dyDescent="0.4">
      <c r="A1856" s="13" t="str">
        <f>IF(B1856="","",COUNT($A$9:A1855)+1)</f>
        <v/>
      </c>
      <c r="B1856" s="16"/>
      <c r="C1856" s="16"/>
      <c r="D1856" s="18" t="str">
        <f t="shared" si="294"/>
        <v/>
      </c>
      <c r="E1856" s="16" t="str">
        <f t="shared" si="295"/>
        <v/>
      </c>
      <c r="F1856" s="16" t="str">
        <f t="shared" si="296"/>
        <v/>
      </c>
      <c r="G1856" s="16" t="str">
        <f t="shared" si="297"/>
        <v/>
      </c>
      <c r="H1856" s="15" t="str">
        <f t="shared" si="298"/>
        <v/>
      </c>
      <c r="I1856" s="15" t="str">
        <f t="shared" si="299"/>
        <v/>
      </c>
      <c r="J1856" s="15" t="str">
        <f t="shared" si="300"/>
        <v/>
      </c>
      <c r="K1856" s="28"/>
      <c r="L1856" s="13" t="str">
        <f t="shared" si="290"/>
        <v/>
      </c>
      <c r="M1856" s="27" t="str">
        <f t="shared" si="291"/>
        <v/>
      </c>
      <c r="N1856" s="26" t="str">
        <f t="array" ref="N1856">IF($L1856="","",INDEX($B$10:$B$500,SMALL(IF($D$10:$D$500=$M1856,ROW($10:$500)-9),COUNTIF($M$9:$M1855,$M1856)+1)))</f>
        <v/>
      </c>
      <c r="O1856" s="28"/>
      <c r="P1856" s="13" t="str">
        <f t="shared" si="292"/>
        <v/>
      </c>
      <c r="Q1856" s="27" t="str">
        <f t="shared" si="293"/>
        <v/>
      </c>
      <c r="R1856" s="26" t="str">
        <f t="array" ref="R1856">IF($P1856="","",INDEX($B$10:$B$500,SMALL(IF($D$10:$D$500=$Q1856,ROW($10:$500)-9),COUNTIF($Q$9:$Q1855,$Q1856)+1)))</f>
        <v/>
      </c>
    </row>
    <row r="1857" spans="1:18" ht="26.25" thickTop="1" thickBot="1" x14ac:dyDescent="0.4">
      <c r="A1857" s="13" t="str">
        <f>IF(B1857="","",COUNT($A$9:A1856)+1)</f>
        <v/>
      </c>
      <c r="B1857" s="16"/>
      <c r="C1857" s="16"/>
      <c r="D1857" s="18" t="str">
        <f t="shared" si="294"/>
        <v/>
      </c>
      <c r="E1857" s="16" t="str">
        <f t="shared" si="295"/>
        <v/>
      </c>
      <c r="F1857" s="16" t="str">
        <f t="shared" si="296"/>
        <v/>
      </c>
      <c r="G1857" s="16" t="str">
        <f t="shared" si="297"/>
        <v/>
      </c>
      <c r="H1857" s="15" t="str">
        <f t="shared" si="298"/>
        <v/>
      </c>
      <c r="I1857" s="15" t="str">
        <f t="shared" si="299"/>
        <v/>
      </c>
      <c r="J1857" s="15" t="str">
        <f t="shared" si="300"/>
        <v/>
      </c>
      <c r="K1857" s="28"/>
      <c r="L1857" s="13" t="str">
        <f t="shared" si="290"/>
        <v/>
      </c>
      <c r="M1857" s="27" t="str">
        <f t="shared" si="291"/>
        <v/>
      </c>
      <c r="N1857" s="26" t="str">
        <f t="array" ref="N1857">IF($L1857="","",INDEX($B$10:$B$500,SMALL(IF($D$10:$D$500=$M1857,ROW($10:$500)-9),COUNTIF($M$9:$M1856,$M1857)+1)))</f>
        <v/>
      </c>
      <c r="O1857" s="28"/>
      <c r="P1857" s="13" t="str">
        <f t="shared" si="292"/>
        <v/>
      </c>
      <c r="Q1857" s="27" t="str">
        <f t="shared" si="293"/>
        <v/>
      </c>
      <c r="R1857" s="26" t="str">
        <f t="array" ref="R1857">IF($P1857="","",INDEX($B$10:$B$500,SMALL(IF($D$10:$D$500=$Q1857,ROW($10:$500)-9),COUNTIF($Q$9:$Q1856,$Q1857)+1)))</f>
        <v/>
      </c>
    </row>
    <row r="1858" spans="1:18" ht="26.25" thickTop="1" thickBot="1" x14ac:dyDescent="0.4">
      <c r="A1858" s="13" t="str">
        <f>IF(B1858="","",COUNT($A$9:A1857)+1)</f>
        <v/>
      </c>
      <c r="B1858" s="16"/>
      <c r="C1858" s="16"/>
      <c r="D1858" s="18" t="str">
        <f t="shared" si="294"/>
        <v/>
      </c>
      <c r="E1858" s="16" t="str">
        <f t="shared" si="295"/>
        <v/>
      </c>
      <c r="F1858" s="16" t="str">
        <f t="shared" si="296"/>
        <v/>
      </c>
      <c r="G1858" s="16" t="str">
        <f t="shared" si="297"/>
        <v/>
      </c>
      <c r="H1858" s="15" t="str">
        <f t="shared" si="298"/>
        <v/>
      </c>
      <c r="I1858" s="15" t="str">
        <f t="shared" si="299"/>
        <v/>
      </c>
      <c r="J1858" s="15" t="str">
        <f t="shared" si="300"/>
        <v/>
      </c>
      <c r="K1858" s="28"/>
      <c r="L1858" s="13" t="str">
        <f t="shared" si="290"/>
        <v/>
      </c>
      <c r="M1858" s="27" t="str">
        <f t="shared" si="291"/>
        <v/>
      </c>
      <c r="N1858" s="26" t="str">
        <f t="array" ref="N1858">IF($L1858="","",INDEX($B$10:$B$500,SMALL(IF($D$10:$D$500=$M1858,ROW($10:$500)-9),COUNTIF($M$9:$M1857,$M1858)+1)))</f>
        <v/>
      </c>
      <c r="O1858" s="28"/>
      <c r="P1858" s="13" t="str">
        <f t="shared" si="292"/>
        <v/>
      </c>
      <c r="Q1858" s="27" t="str">
        <f t="shared" si="293"/>
        <v/>
      </c>
      <c r="R1858" s="26" t="str">
        <f t="array" ref="R1858">IF($P1858="","",INDEX($B$10:$B$500,SMALL(IF($D$10:$D$500=$Q1858,ROW($10:$500)-9),COUNTIF($Q$9:$Q1857,$Q1858)+1)))</f>
        <v/>
      </c>
    </row>
    <row r="1859" spans="1:18" ht="26.25" thickTop="1" thickBot="1" x14ac:dyDescent="0.4">
      <c r="A1859" s="13" t="str">
        <f>IF(B1859="","",COUNT($A$9:A1858)+1)</f>
        <v/>
      </c>
      <c r="B1859" s="16"/>
      <c r="C1859" s="16"/>
      <c r="D1859" s="18" t="str">
        <f t="shared" si="294"/>
        <v/>
      </c>
      <c r="E1859" s="16" t="str">
        <f t="shared" si="295"/>
        <v/>
      </c>
      <c r="F1859" s="16" t="str">
        <f t="shared" si="296"/>
        <v/>
      </c>
      <c r="G1859" s="16" t="str">
        <f t="shared" si="297"/>
        <v/>
      </c>
      <c r="H1859" s="15" t="str">
        <f t="shared" si="298"/>
        <v/>
      </c>
      <c r="I1859" s="15" t="str">
        <f t="shared" si="299"/>
        <v/>
      </c>
      <c r="J1859" s="15" t="str">
        <f t="shared" si="300"/>
        <v/>
      </c>
      <c r="K1859" s="28"/>
      <c r="L1859" s="13" t="str">
        <f t="shared" si="290"/>
        <v/>
      </c>
      <c r="M1859" s="27" t="str">
        <f t="shared" si="291"/>
        <v/>
      </c>
      <c r="N1859" s="26" t="str">
        <f t="array" ref="N1859">IF($L1859="","",INDEX($B$10:$B$500,SMALL(IF($D$10:$D$500=$M1859,ROW($10:$500)-9),COUNTIF($M$9:$M1858,$M1859)+1)))</f>
        <v/>
      </c>
      <c r="O1859" s="28"/>
      <c r="P1859" s="13" t="str">
        <f t="shared" si="292"/>
        <v/>
      </c>
      <c r="Q1859" s="27" t="str">
        <f t="shared" si="293"/>
        <v/>
      </c>
      <c r="R1859" s="26" t="str">
        <f t="array" ref="R1859">IF($P1859="","",INDEX($B$10:$B$500,SMALL(IF($D$10:$D$500=$Q1859,ROW($10:$500)-9),COUNTIF($Q$9:$Q1858,$Q1859)+1)))</f>
        <v/>
      </c>
    </row>
    <row r="1860" spans="1:18" ht="26.25" thickTop="1" thickBot="1" x14ac:dyDescent="0.4">
      <c r="A1860" s="13" t="str">
        <f>IF(B1860="","",COUNT($A$9:A1859)+1)</f>
        <v/>
      </c>
      <c r="B1860" s="16"/>
      <c r="C1860" s="16"/>
      <c r="D1860" s="18" t="str">
        <f t="shared" si="294"/>
        <v/>
      </c>
      <c r="E1860" s="16" t="str">
        <f t="shared" si="295"/>
        <v/>
      </c>
      <c r="F1860" s="16" t="str">
        <f t="shared" si="296"/>
        <v/>
      </c>
      <c r="G1860" s="16" t="str">
        <f t="shared" si="297"/>
        <v/>
      </c>
      <c r="H1860" s="15" t="str">
        <f t="shared" si="298"/>
        <v/>
      </c>
      <c r="I1860" s="15" t="str">
        <f t="shared" si="299"/>
        <v/>
      </c>
      <c r="J1860" s="15" t="str">
        <f t="shared" si="300"/>
        <v/>
      </c>
      <c r="K1860" s="28"/>
      <c r="L1860" s="13" t="str">
        <f t="shared" si="290"/>
        <v/>
      </c>
      <c r="M1860" s="27" t="str">
        <f t="shared" si="291"/>
        <v/>
      </c>
      <c r="N1860" s="26" t="str">
        <f t="array" ref="N1860">IF($L1860="","",INDEX($B$10:$B$500,SMALL(IF($D$10:$D$500=$M1860,ROW($10:$500)-9),COUNTIF($M$9:$M1859,$M1860)+1)))</f>
        <v/>
      </c>
      <c r="O1860" s="28"/>
      <c r="P1860" s="13" t="str">
        <f t="shared" si="292"/>
        <v/>
      </c>
      <c r="Q1860" s="27" t="str">
        <f t="shared" si="293"/>
        <v/>
      </c>
      <c r="R1860" s="26" t="str">
        <f t="array" ref="R1860">IF($P1860="","",INDEX($B$10:$B$500,SMALL(IF($D$10:$D$500=$Q1860,ROW($10:$500)-9),COUNTIF($Q$9:$Q1859,$Q1860)+1)))</f>
        <v/>
      </c>
    </row>
    <row r="1861" spans="1:18" ht="26.25" thickTop="1" thickBot="1" x14ac:dyDescent="0.4">
      <c r="A1861" s="13" t="str">
        <f>IF(B1861="","",COUNT($A$9:A1860)+1)</f>
        <v/>
      </c>
      <c r="B1861" s="16"/>
      <c r="C1861" s="16"/>
      <c r="D1861" s="18" t="str">
        <f t="shared" si="294"/>
        <v/>
      </c>
      <c r="E1861" s="16" t="str">
        <f t="shared" si="295"/>
        <v/>
      </c>
      <c r="F1861" s="16" t="str">
        <f t="shared" si="296"/>
        <v/>
      </c>
      <c r="G1861" s="16" t="str">
        <f t="shared" si="297"/>
        <v/>
      </c>
      <c r="H1861" s="15" t="str">
        <f t="shared" si="298"/>
        <v/>
      </c>
      <c r="I1861" s="15" t="str">
        <f t="shared" si="299"/>
        <v/>
      </c>
      <c r="J1861" s="15" t="str">
        <f t="shared" si="300"/>
        <v/>
      </c>
      <c r="K1861" s="28"/>
      <c r="L1861" s="13" t="str">
        <f t="shared" si="290"/>
        <v/>
      </c>
      <c r="M1861" s="27" t="str">
        <f t="shared" si="291"/>
        <v/>
      </c>
      <c r="N1861" s="26" t="str">
        <f t="array" ref="N1861">IF($L1861="","",INDEX($B$10:$B$500,SMALL(IF($D$10:$D$500=$M1861,ROW($10:$500)-9),COUNTIF($M$9:$M1860,$M1861)+1)))</f>
        <v/>
      </c>
      <c r="O1861" s="28"/>
      <c r="P1861" s="13" t="str">
        <f t="shared" si="292"/>
        <v/>
      </c>
      <c r="Q1861" s="27" t="str">
        <f t="shared" si="293"/>
        <v/>
      </c>
      <c r="R1861" s="26" t="str">
        <f t="array" ref="R1861">IF($P1861="","",INDEX($B$10:$B$500,SMALL(IF($D$10:$D$500=$Q1861,ROW($10:$500)-9),COUNTIF($Q$9:$Q1860,$Q1861)+1)))</f>
        <v/>
      </c>
    </row>
    <row r="1862" spans="1:18" ht="26.25" thickTop="1" thickBot="1" x14ac:dyDescent="0.4">
      <c r="A1862" s="13" t="str">
        <f>IF(B1862="","",COUNT($A$9:A1861)+1)</f>
        <v/>
      </c>
      <c r="B1862" s="16"/>
      <c r="C1862" s="16"/>
      <c r="D1862" s="18" t="str">
        <f t="shared" si="294"/>
        <v/>
      </c>
      <c r="E1862" s="16" t="str">
        <f t="shared" si="295"/>
        <v/>
      </c>
      <c r="F1862" s="16" t="str">
        <f t="shared" si="296"/>
        <v/>
      </c>
      <c r="G1862" s="16" t="str">
        <f t="shared" si="297"/>
        <v/>
      </c>
      <c r="H1862" s="15" t="str">
        <f t="shared" si="298"/>
        <v/>
      </c>
      <c r="I1862" s="15" t="str">
        <f t="shared" si="299"/>
        <v/>
      </c>
      <c r="J1862" s="15" t="str">
        <f t="shared" si="300"/>
        <v/>
      </c>
      <c r="K1862" s="28"/>
      <c r="L1862" s="13" t="str">
        <f t="shared" si="290"/>
        <v/>
      </c>
      <c r="M1862" s="27" t="str">
        <f t="shared" si="291"/>
        <v/>
      </c>
      <c r="N1862" s="26" t="str">
        <f t="array" ref="N1862">IF($L1862="","",INDEX($B$10:$B$500,SMALL(IF($D$10:$D$500=$M1862,ROW($10:$500)-9),COUNTIF($M$9:$M1861,$M1862)+1)))</f>
        <v/>
      </c>
      <c r="O1862" s="28"/>
      <c r="P1862" s="13" t="str">
        <f t="shared" si="292"/>
        <v/>
      </c>
      <c r="Q1862" s="27" t="str">
        <f t="shared" si="293"/>
        <v/>
      </c>
      <c r="R1862" s="26" t="str">
        <f t="array" ref="R1862">IF($P1862="","",INDEX($B$10:$B$500,SMALL(IF($D$10:$D$500=$Q1862,ROW($10:$500)-9),COUNTIF($Q$9:$Q1861,$Q1862)+1)))</f>
        <v/>
      </c>
    </row>
    <row r="1863" spans="1:18" ht="26.25" thickTop="1" thickBot="1" x14ac:dyDescent="0.4">
      <c r="A1863" s="13" t="str">
        <f>IF(B1863="","",COUNT($A$9:A1862)+1)</f>
        <v/>
      </c>
      <c r="B1863" s="16"/>
      <c r="C1863" s="16"/>
      <c r="D1863" s="18" t="str">
        <f t="shared" si="294"/>
        <v/>
      </c>
      <c r="E1863" s="16" t="str">
        <f t="shared" si="295"/>
        <v/>
      </c>
      <c r="F1863" s="16" t="str">
        <f t="shared" si="296"/>
        <v/>
      </c>
      <c r="G1863" s="16" t="str">
        <f t="shared" si="297"/>
        <v/>
      </c>
      <c r="H1863" s="15" t="str">
        <f t="shared" si="298"/>
        <v/>
      </c>
      <c r="I1863" s="15" t="str">
        <f t="shared" si="299"/>
        <v/>
      </c>
      <c r="J1863" s="15" t="str">
        <f t="shared" si="300"/>
        <v/>
      </c>
      <c r="K1863" s="28"/>
      <c r="L1863" s="13" t="str">
        <f t="shared" si="290"/>
        <v/>
      </c>
      <c r="M1863" s="27" t="str">
        <f t="shared" si="291"/>
        <v/>
      </c>
      <c r="N1863" s="26" t="str">
        <f t="array" ref="N1863">IF($L1863="","",INDEX($B$10:$B$500,SMALL(IF($D$10:$D$500=$M1863,ROW($10:$500)-9),COUNTIF($M$9:$M1862,$M1863)+1)))</f>
        <v/>
      </c>
      <c r="O1863" s="28"/>
      <c r="P1863" s="13" t="str">
        <f t="shared" si="292"/>
        <v/>
      </c>
      <c r="Q1863" s="27" t="str">
        <f t="shared" si="293"/>
        <v/>
      </c>
      <c r="R1863" s="26" t="str">
        <f t="array" ref="R1863">IF($P1863="","",INDEX($B$10:$B$500,SMALL(IF($D$10:$D$500=$Q1863,ROW($10:$500)-9),COUNTIF($Q$9:$Q1862,$Q1863)+1)))</f>
        <v/>
      </c>
    </row>
    <row r="1864" spans="1:18" ht="26.25" thickTop="1" thickBot="1" x14ac:dyDescent="0.4">
      <c r="A1864" s="13" t="str">
        <f>IF(B1864="","",COUNT($A$9:A1863)+1)</f>
        <v/>
      </c>
      <c r="B1864" s="16"/>
      <c r="C1864" s="16"/>
      <c r="D1864" s="18" t="str">
        <f t="shared" si="294"/>
        <v/>
      </c>
      <c r="E1864" s="16" t="str">
        <f t="shared" si="295"/>
        <v/>
      </c>
      <c r="F1864" s="16" t="str">
        <f t="shared" si="296"/>
        <v/>
      </c>
      <c r="G1864" s="16" t="str">
        <f t="shared" si="297"/>
        <v/>
      </c>
      <c r="H1864" s="15" t="str">
        <f t="shared" si="298"/>
        <v/>
      </c>
      <c r="I1864" s="15" t="str">
        <f t="shared" si="299"/>
        <v/>
      </c>
      <c r="J1864" s="15" t="str">
        <f t="shared" si="300"/>
        <v/>
      </c>
      <c r="K1864" s="28"/>
      <c r="L1864" s="13" t="str">
        <f t="shared" si="290"/>
        <v/>
      </c>
      <c r="M1864" s="27" t="str">
        <f t="shared" si="291"/>
        <v/>
      </c>
      <c r="N1864" s="26" t="str">
        <f t="array" ref="N1864">IF($L1864="","",INDEX($B$10:$B$500,SMALL(IF($D$10:$D$500=$M1864,ROW($10:$500)-9),COUNTIF($M$9:$M1863,$M1864)+1)))</f>
        <v/>
      </c>
      <c r="O1864" s="28"/>
      <c r="P1864" s="13" t="str">
        <f t="shared" si="292"/>
        <v/>
      </c>
      <c r="Q1864" s="27" t="str">
        <f t="shared" si="293"/>
        <v/>
      </c>
      <c r="R1864" s="26" t="str">
        <f t="array" ref="R1864">IF($P1864="","",INDEX($B$10:$B$500,SMALL(IF($D$10:$D$500=$Q1864,ROW($10:$500)-9),COUNTIF($Q$9:$Q1863,$Q1864)+1)))</f>
        <v/>
      </c>
    </row>
    <row r="1865" spans="1:18" ht="26.25" thickTop="1" thickBot="1" x14ac:dyDescent="0.4">
      <c r="A1865" s="13" t="str">
        <f>IF(B1865="","",COUNT($A$9:A1864)+1)</f>
        <v/>
      </c>
      <c r="B1865" s="16"/>
      <c r="C1865" s="16"/>
      <c r="D1865" s="18" t="str">
        <f t="shared" si="294"/>
        <v/>
      </c>
      <c r="E1865" s="16" t="str">
        <f t="shared" si="295"/>
        <v/>
      </c>
      <c r="F1865" s="16" t="str">
        <f t="shared" si="296"/>
        <v/>
      </c>
      <c r="G1865" s="16" t="str">
        <f t="shared" si="297"/>
        <v/>
      </c>
      <c r="H1865" s="15" t="str">
        <f t="shared" si="298"/>
        <v/>
      </c>
      <c r="I1865" s="15" t="str">
        <f t="shared" si="299"/>
        <v/>
      </c>
      <c r="J1865" s="15" t="str">
        <f t="shared" si="300"/>
        <v/>
      </c>
      <c r="K1865" s="28"/>
      <c r="L1865" s="13" t="str">
        <f t="shared" si="290"/>
        <v/>
      </c>
      <c r="M1865" s="27" t="str">
        <f t="shared" si="291"/>
        <v/>
      </c>
      <c r="N1865" s="26" t="str">
        <f t="array" ref="N1865">IF($L1865="","",INDEX($B$10:$B$500,SMALL(IF($D$10:$D$500=$M1865,ROW($10:$500)-9),COUNTIF($M$9:$M1864,$M1865)+1)))</f>
        <v/>
      </c>
      <c r="O1865" s="28"/>
      <c r="P1865" s="13" t="str">
        <f t="shared" si="292"/>
        <v/>
      </c>
      <c r="Q1865" s="27" t="str">
        <f t="shared" si="293"/>
        <v/>
      </c>
      <c r="R1865" s="26" t="str">
        <f t="array" ref="R1865">IF($P1865="","",INDEX($B$10:$B$500,SMALL(IF($D$10:$D$500=$Q1865,ROW($10:$500)-9),COUNTIF($Q$9:$Q1864,$Q1865)+1)))</f>
        <v/>
      </c>
    </row>
    <row r="1866" spans="1:18" ht="26.25" thickTop="1" thickBot="1" x14ac:dyDescent="0.4">
      <c r="A1866" s="13" t="str">
        <f>IF(B1866="","",COUNT($A$9:A1865)+1)</f>
        <v/>
      </c>
      <c r="B1866" s="16"/>
      <c r="C1866" s="16"/>
      <c r="D1866" s="18" t="str">
        <f t="shared" si="294"/>
        <v/>
      </c>
      <c r="E1866" s="16" t="str">
        <f t="shared" si="295"/>
        <v/>
      </c>
      <c r="F1866" s="16" t="str">
        <f t="shared" si="296"/>
        <v/>
      </c>
      <c r="G1866" s="16" t="str">
        <f t="shared" si="297"/>
        <v/>
      </c>
      <c r="H1866" s="15" t="str">
        <f t="shared" si="298"/>
        <v/>
      </c>
      <c r="I1866" s="15" t="str">
        <f t="shared" si="299"/>
        <v/>
      </c>
      <c r="J1866" s="15" t="str">
        <f t="shared" si="300"/>
        <v/>
      </c>
      <c r="K1866" s="28"/>
      <c r="L1866" s="13" t="str">
        <f t="shared" ref="L1866:L1929" si="301">IF(ROW($A1857)&gt;MAX($A:$A),"",ROW($A1857))</f>
        <v/>
      </c>
      <c r="M1866" s="27" t="str">
        <f t="shared" ref="M1866:M1929" si="302">IF(ISERROR(SMALL($D$10:$D$500,$L1866)),"",SMALL($D$10:$D$500,$L1866))</f>
        <v/>
      </c>
      <c r="N1866" s="26" t="str">
        <f t="array" ref="N1866">IF($L1866="","",INDEX($B$10:$B$500,SMALL(IF($D$10:$D$500=$M1866,ROW($10:$500)-9),COUNTIF($M$9:$M1865,$M1866)+1)))</f>
        <v/>
      </c>
      <c r="O1866" s="28"/>
      <c r="P1866" s="13" t="str">
        <f t="shared" ref="P1866:P1929" si="303">IF(ROW($A1857)&gt;MAX($A:$A),"",ROW($A1857))</f>
        <v/>
      </c>
      <c r="Q1866" s="27" t="str">
        <f t="shared" ref="Q1866:Q1929" si="304">IF(ISERROR(LARGE($D$10:$D$500,$L1866)),"",LARGE($D$10:$D$500,$L1866))</f>
        <v/>
      </c>
      <c r="R1866" s="26" t="str">
        <f t="array" ref="R1866">IF($P1866="","",INDEX($B$10:$B$500,SMALL(IF($D$10:$D$500=$Q1866,ROW($10:$500)-9),COUNTIF($Q$9:$Q1865,$Q1866)+1)))</f>
        <v/>
      </c>
    </row>
    <row r="1867" spans="1:18" ht="26.25" thickTop="1" thickBot="1" x14ac:dyDescent="0.4">
      <c r="A1867" s="13" t="str">
        <f>IF(B1867="","",COUNT($A$9:A1866)+1)</f>
        <v/>
      </c>
      <c r="B1867" s="16"/>
      <c r="C1867" s="16"/>
      <c r="D1867" s="18" t="str">
        <f t="shared" si="294"/>
        <v/>
      </c>
      <c r="E1867" s="16" t="str">
        <f t="shared" si="295"/>
        <v/>
      </c>
      <c r="F1867" s="16" t="str">
        <f t="shared" si="296"/>
        <v/>
      </c>
      <c r="G1867" s="16" t="str">
        <f t="shared" si="297"/>
        <v/>
      </c>
      <c r="H1867" s="15" t="str">
        <f t="shared" si="298"/>
        <v/>
      </c>
      <c r="I1867" s="15" t="str">
        <f t="shared" si="299"/>
        <v/>
      </c>
      <c r="J1867" s="15" t="str">
        <f t="shared" si="300"/>
        <v/>
      </c>
      <c r="K1867" s="28"/>
      <c r="L1867" s="13" t="str">
        <f t="shared" si="301"/>
        <v/>
      </c>
      <c r="M1867" s="27" t="str">
        <f t="shared" si="302"/>
        <v/>
      </c>
      <c r="N1867" s="26" t="str">
        <f t="array" ref="N1867">IF($L1867="","",INDEX($B$10:$B$500,SMALL(IF($D$10:$D$500=$M1867,ROW($10:$500)-9),COUNTIF($M$9:$M1866,$M1867)+1)))</f>
        <v/>
      </c>
      <c r="O1867" s="28"/>
      <c r="P1867" s="13" t="str">
        <f t="shared" si="303"/>
        <v/>
      </c>
      <c r="Q1867" s="27" t="str">
        <f t="shared" si="304"/>
        <v/>
      </c>
      <c r="R1867" s="26" t="str">
        <f t="array" ref="R1867">IF($P1867="","",INDEX($B$10:$B$500,SMALL(IF($D$10:$D$500=$Q1867,ROW($10:$500)-9),COUNTIF($Q$9:$Q1866,$Q1867)+1)))</f>
        <v/>
      </c>
    </row>
    <row r="1868" spans="1:18" ht="26.25" thickTop="1" thickBot="1" x14ac:dyDescent="0.4">
      <c r="A1868" s="13" t="str">
        <f>IF(B1868="","",COUNT($A$9:A1867)+1)</f>
        <v/>
      </c>
      <c r="B1868" s="16"/>
      <c r="C1868" s="16"/>
      <c r="D1868" s="18" t="str">
        <f t="shared" si="294"/>
        <v/>
      </c>
      <c r="E1868" s="16" t="str">
        <f t="shared" si="295"/>
        <v/>
      </c>
      <c r="F1868" s="16" t="str">
        <f t="shared" si="296"/>
        <v/>
      </c>
      <c r="G1868" s="16" t="str">
        <f t="shared" si="297"/>
        <v/>
      </c>
      <c r="H1868" s="15" t="str">
        <f t="shared" si="298"/>
        <v/>
      </c>
      <c r="I1868" s="15" t="str">
        <f t="shared" si="299"/>
        <v/>
      </c>
      <c r="J1868" s="15" t="str">
        <f t="shared" si="300"/>
        <v/>
      </c>
      <c r="K1868" s="28"/>
      <c r="L1868" s="13" t="str">
        <f t="shared" si="301"/>
        <v/>
      </c>
      <c r="M1868" s="27" t="str">
        <f t="shared" si="302"/>
        <v/>
      </c>
      <c r="N1868" s="26" t="str">
        <f t="array" ref="N1868">IF($L1868="","",INDEX($B$10:$B$500,SMALL(IF($D$10:$D$500=$M1868,ROW($10:$500)-9),COUNTIF($M$9:$M1867,$M1868)+1)))</f>
        <v/>
      </c>
      <c r="O1868" s="28"/>
      <c r="P1868" s="13" t="str">
        <f t="shared" si="303"/>
        <v/>
      </c>
      <c r="Q1868" s="27" t="str">
        <f t="shared" si="304"/>
        <v/>
      </c>
      <c r="R1868" s="26" t="str">
        <f t="array" ref="R1868">IF($P1868="","",INDEX($B$10:$B$500,SMALL(IF($D$10:$D$500=$Q1868,ROW($10:$500)-9),COUNTIF($Q$9:$Q1867,$Q1868)+1)))</f>
        <v/>
      </c>
    </row>
    <row r="1869" spans="1:18" ht="26.25" thickTop="1" thickBot="1" x14ac:dyDescent="0.4">
      <c r="A1869" s="13" t="str">
        <f>IF(B1869="","",COUNT($A$9:A1868)+1)</f>
        <v/>
      </c>
      <c r="B1869" s="16"/>
      <c r="C1869" s="16"/>
      <c r="D1869" s="18" t="str">
        <f t="shared" si="294"/>
        <v/>
      </c>
      <c r="E1869" s="16" t="str">
        <f t="shared" si="295"/>
        <v/>
      </c>
      <c r="F1869" s="16" t="str">
        <f t="shared" si="296"/>
        <v/>
      </c>
      <c r="G1869" s="16" t="str">
        <f t="shared" si="297"/>
        <v/>
      </c>
      <c r="H1869" s="15" t="str">
        <f t="shared" si="298"/>
        <v/>
      </c>
      <c r="I1869" s="15" t="str">
        <f t="shared" si="299"/>
        <v/>
      </c>
      <c r="J1869" s="15" t="str">
        <f t="shared" si="300"/>
        <v/>
      </c>
      <c r="K1869" s="28"/>
      <c r="L1869" s="13" t="str">
        <f t="shared" si="301"/>
        <v/>
      </c>
      <c r="M1869" s="27" t="str">
        <f t="shared" si="302"/>
        <v/>
      </c>
      <c r="N1869" s="26" t="str">
        <f t="array" ref="N1869">IF($L1869="","",INDEX($B$10:$B$500,SMALL(IF($D$10:$D$500=$M1869,ROW($10:$500)-9),COUNTIF($M$9:$M1868,$M1869)+1)))</f>
        <v/>
      </c>
      <c r="O1869" s="28"/>
      <c r="P1869" s="13" t="str">
        <f t="shared" si="303"/>
        <v/>
      </c>
      <c r="Q1869" s="27" t="str">
        <f t="shared" si="304"/>
        <v/>
      </c>
      <c r="R1869" s="26" t="str">
        <f t="array" ref="R1869">IF($P1869="","",INDEX($B$10:$B$500,SMALL(IF($D$10:$D$500=$Q1869,ROW($10:$500)-9),COUNTIF($Q$9:$Q1868,$Q1869)+1)))</f>
        <v/>
      </c>
    </row>
    <row r="1870" spans="1:18" ht="26.25" thickTop="1" thickBot="1" x14ac:dyDescent="0.4">
      <c r="A1870" s="13" t="str">
        <f>IF(B1870="","",COUNT($A$9:A1869)+1)</f>
        <v/>
      </c>
      <c r="B1870" s="16"/>
      <c r="C1870" s="16"/>
      <c r="D1870" s="18" t="str">
        <f t="shared" si="294"/>
        <v/>
      </c>
      <c r="E1870" s="16" t="str">
        <f t="shared" si="295"/>
        <v/>
      </c>
      <c r="F1870" s="16" t="str">
        <f t="shared" si="296"/>
        <v/>
      </c>
      <c r="G1870" s="16" t="str">
        <f t="shared" si="297"/>
        <v/>
      </c>
      <c r="H1870" s="15" t="str">
        <f t="shared" si="298"/>
        <v/>
      </c>
      <c r="I1870" s="15" t="str">
        <f t="shared" si="299"/>
        <v/>
      </c>
      <c r="J1870" s="15" t="str">
        <f t="shared" si="300"/>
        <v/>
      </c>
      <c r="K1870" s="28"/>
      <c r="L1870" s="13" t="str">
        <f t="shared" si="301"/>
        <v/>
      </c>
      <c r="M1870" s="27" t="str">
        <f t="shared" si="302"/>
        <v/>
      </c>
      <c r="N1870" s="26" t="str">
        <f t="array" ref="N1870">IF($L1870="","",INDEX($B$10:$B$500,SMALL(IF($D$10:$D$500=$M1870,ROW($10:$500)-9),COUNTIF($M$9:$M1869,$M1870)+1)))</f>
        <v/>
      </c>
      <c r="O1870" s="28"/>
      <c r="P1870" s="13" t="str">
        <f t="shared" si="303"/>
        <v/>
      </c>
      <c r="Q1870" s="27" t="str">
        <f t="shared" si="304"/>
        <v/>
      </c>
      <c r="R1870" s="26" t="str">
        <f t="array" ref="R1870">IF($P1870="","",INDEX($B$10:$B$500,SMALL(IF($D$10:$D$500=$Q1870,ROW($10:$500)-9),COUNTIF($Q$9:$Q1869,$Q1870)+1)))</f>
        <v/>
      </c>
    </row>
    <row r="1871" spans="1:18" ht="26.25" thickTop="1" thickBot="1" x14ac:dyDescent="0.4">
      <c r="A1871" s="13" t="str">
        <f>IF(B1871="","",COUNT($A$9:A1870)+1)</f>
        <v/>
      </c>
      <c r="B1871" s="16"/>
      <c r="C1871" s="16"/>
      <c r="D1871" s="18" t="str">
        <f t="shared" si="294"/>
        <v/>
      </c>
      <c r="E1871" s="16" t="str">
        <f t="shared" si="295"/>
        <v/>
      </c>
      <c r="F1871" s="16" t="str">
        <f t="shared" si="296"/>
        <v/>
      </c>
      <c r="G1871" s="16" t="str">
        <f t="shared" si="297"/>
        <v/>
      </c>
      <c r="H1871" s="15" t="str">
        <f t="shared" si="298"/>
        <v/>
      </c>
      <c r="I1871" s="15" t="str">
        <f t="shared" si="299"/>
        <v/>
      </c>
      <c r="J1871" s="15" t="str">
        <f t="shared" si="300"/>
        <v/>
      </c>
      <c r="K1871" s="28"/>
      <c r="L1871" s="13" t="str">
        <f t="shared" si="301"/>
        <v/>
      </c>
      <c r="M1871" s="27" t="str">
        <f t="shared" si="302"/>
        <v/>
      </c>
      <c r="N1871" s="26" t="str">
        <f t="array" ref="N1871">IF($L1871="","",INDEX($B$10:$B$500,SMALL(IF($D$10:$D$500=$M1871,ROW($10:$500)-9),COUNTIF($M$9:$M1870,$M1871)+1)))</f>
        <v/>
      </c>
      <c r="O1871" s="28"/>
      <c r="P1871" s="13" t="str">
        <f t="shared" si="303"/>
        <v/>
      </c>
      <c r="Q1871" s="27" t="str">
        <f t="shared" si="304"/>
        <v/>
      </c>
      <c r="R1871" s="26" t="str">
        <f t="array" ref="R1871">IF($P1871="","",INDEX($B$10:$B$500,SMALL(IF($D$10:$D$500=$Q1871,ROW($10:$500)-9),COUNTIF($Q$9:$Q1870,$Q1871)+1)))</f>
        <v/>
      </c>
    </row>
    <row r="1872" spans="1:18" ht="26.25" thickTop="1" thickBot="1" x14ac:dyDescent="0.4">
      <c r="A1872" s="13" t="str">
        <f>IF(B1872="","",COUNT($A$9:A1871)+1)</f>
        <v/>
      </c>
      <c r="B1872" s="16"/>
      <c r="C1872" s="16"/>
      <c r="D1872" s="18" t="str">
        <f t="shared" si="294"/>
        <v/>
      </c>
      <c r="E1872" s="16" t="str">
        <f t="shared" si="295"/>
        <v/>
      </c>
      <c r="F1872" s="16" t="str">
        <f t="shared" si="296"/>
        <v/>
      </c>
      <c r="G1872" s="16" t="str">
        <f t="shared" si="297"/>
        <v/>
      </c>
      <c r="H1872" s="15" t="str">
        <f t="shared" si="298"/>
        <v/>
      </c>
      <c r="I1872" s="15" t="str">
        <f t="shared" si="299"/>
        <v/>
      </c>
      <c r="J1872" s="15" t="str">
        <f t="shared" si="300"/>
        <v/>
      </c>
      <c r="K1872" s="28"/>
      <c r="L1872" s="13" t="str">
        <f t="shared" si="301"/>
        <v/>
      </c>
      <c r="M1872" s="27" t="str">
        <f t="shared" si="302"/>
        <v/>
      </c>
      <c r="N1872" s="26" t="str">
        <f t="array" ref="N1872">IF($L1872="","",INDEX($B$10:$B$500,SMALL(IF($D$10:$D$500=$M1872,ROW($10:$500)-9),COUNTIF($M$9:$M1871,$M1872)+1)))</f>
        <v/>
      </c>
      <c r="O1872" s="28"/>
      <c r="P1872" s="13" t="str">
        <f t="shared" si="303"/>
        <v/>
      </c>
      <c r="Q1872" s="27" t="str">
        <f t="shared" si="304"/>
        <v/>
      </c>
      <c r="R1872" s="26" t="str">
        <f t="array" ref="R1872">IF($P1872="","",INDEX($B$10:$B$500,SMALL(IF($D$10:$D$500=$Q1872,ROW($10:$500)-9),COUNTIF($Q$9:$Q1871,$Q1872)+1)))</f>
        <v/>
      </c>
    </row>
    <row r="1873" spans="1:18" ht="26.25" thickTop="1" thickBot="1" x14ac:dyDescent="0.4">
      <c r="A1873" s="13" t="str">
        <f>IF(B1873="","",COUNT($A$9:A1872)+1)</f>
        <v/>
      </c>
      <c r="B1873" s="16"/>
      <c r="C1873" s="16"/>
      <c r="D1873" s="18" t="str">
        <f t="shared" si="294"/>
        <v/>
      </c>
      <c r="E1873" s="16" t="str">
        <f t="shared" si="295"/>
        <v/>
      </c>
      <c r="F1873" s="16" t="str">
        <f t="shared" si="296"/>
        <v/>
      </c>
      <c r="G1873" s="16" t="str">
        <f t="shared" si="297"/>
        <v/>
      </c>
      <c r="H1873" s="15" t="str">
        <f t="shared" si="298"/>
        <v/>
      </c>
      <c r="I1873" s="15" t="str">
        <f t="shared" si="299"/>
        <v/>
      </c>
      <c r="J1873" s="15" t="str">
        <f t="shared" si="300"/>
        <v/>
      </c>
      <c r="K1873" s="28"/>
      <c r="L1873" s="13" t="str">
        <f t="shared" si="301"/>
        <v/>
      </c>
      <c r="M1873" s="27" t="str">
        <f t="shared" si="302"/>
        <v/>
      </c>
      <c r="N1873" s="26" t="str">
        <f t="array" ref="N1873">IF($L1873="","",INDEX($B$10:$B$500,SMALL(IF($D$10:$D$500=$M1873,ROW($10:$500)-9),COUNTIF($M$9:$M1872,$M1873)+1)))</f>
        <v/>
      </c>
      <c r="O1873" s="28"/>
      <c r="P1873" s="13" t="str">
        <f t="shared" si="303"/>
        <v/>
      </c>
      <c r="Q1873" s="27" t="str">
        <f t="shared" si="304"/>
        <v/>
      </c>
      <c r="R1873" s="26" t="str">
        <f t="array" ref="R1873">IF($P1873="","",INDEX($B$10:$B$500,SMALL(IF($D$10:$D$500=$Q1873,ROW($10:$500)-9),COUNTIF($Q$9:$Q1872,$Q1873)+1)))</f>
        <v/>
      </c>
    </row>
    <row r="1874" spans="1:18" ht="26.25" thickTop="1" thickBot="1" x14ac:dyDescent="0.4">
      <c r="A1874" s="13" t="str">
        <f>IF(B1874="","",COUNT($A$9:A1873)+1)</f>
        <v/>
      </c>
      <c r="B1874" s="16"/>
      <c r="C1874" s="16"/>
      <c r="D1874" s="18" t="str">
        <f t="shared" si="294"/>
        <v/>
      </c>
      <c r="E1874" s="16" t="str">
        <f t="shared" si="295"/>
        <v/>
      </c>
      <c r="F1874" s="16" t="str">
        <f t="shared" si="296"/>
        <v/>
      </c>
      <c r="G1874" s="16" t="str">
        <f t="shared" si="297"/>
        <v/>
      </c>
      <c r="H1874" s="15" t="str">
        <f t="shared" si="298"/>
        <v/>
      </c>
      <c r="I1874" s="15" t="str">
        <f t="shared" si="299"/>
        <v/>
      </c>
      <c r="J1874" s="15" t="str">
        <f t="shared" si="300"/>
        <v/>
      </c>
      <c r="K1874" s="28"/>
      <c r="L1874" s="13" t="str">
        <f t="shared" si="301"/>
        <v/>
      </c>
      <c r="M1874" s="27" t="str">
        <f t="shared" si="302"/>
        <v/>
      </c>
      <c r="N1874" s="26" t="str">
        <f t="array" ref="N1874">IF($L1874="","",INDEX($B$10:$B$500,SMALL(IF($D$10:$D$500=$M1874,ROW($10:$500)-9),COUNTIF($M$9:$M1873,$M1874)+1)))</f>
        <v/>
      </c>
      <c r="O1874" s="28"/>
      <c r="P1874" s="13" t="str">
        <f t="shared" si="303"/>
        <v/>
      </c>
      <c r="Q1874" s="27" t="str">
        <f t="shared" si="304"/>
        <v/>
      </c>
      <c r="R1874" s="26" t="str">
        <f t="array" ref="R1874">IF($P1874="","",INDEX($B$10:$B$500,SMALL(IF($D$10:$D$500=$Q1874,ROW($10:$500)-9),COUNTIF($Q$9:$Q1873,$Q1874)+1)))</f>
        <v/>
      </c>
    </row>
    <row r="1875" spans="1:18" ht="26.25" thickTop="1" thickBot="1" x14ac:dyDescent="0.4">
      <c r="A1875" s="13" t="str">
        <f>IF(B1875="","",COUNT($A$9:A1874)+1)</f>
        <v/>
      </c>
      <c r="B1875" s="16"/>
      <c r="C1875" s="16"/>
      <c r="D1875" s="18" t="str">
        <f t="shared" si="294"/>
        <v/>
      </c>
      <c r="E1875" s="16" t="str">
        <f t="shared" si="295"/>
        <v/>
      </c>
      <c r="F1875" s="16" t="str">
        <f t="shared" si="296"/>
        <v/>
      </c>
      <c r="G1875" s="16" t="str">
        <f t="shared" si="297"/>
        <v/>
      </c>
      <c r="H1875" s="15" t="str">
        <f t="shared" si="298"/>
        <v/>
      </c>
      <c r="I1875" s="15" t="str">
        <f t="shared" si="299"/>
        <v/>
      </c>
      <c r="J1875" s="15" t="str">
        <f t="shared" si="300"/>
        <v/>
      </c>
      <c r="K1875" s="28"/>
      <c r="L1875" s="13" t="str">
        <f t="shared" si="301"/>
        <v/>
      </c>
      <c r="M1875" s="27" t="str">
        <f t="shared" si="302"/>
        <v/>
      </c>
      <c r="N1875" s="26" t="str">
        <f t="array" ref="N1875">IF($L1875="","",INDEX($B$10:$B$500,SMALL(IF($D$10:$D$500=$M1875,ROW($10:$500)-9),COUNTIF($M$9:$M1874,$M1875)+1)))</f>
        <v/>
      </c>
      <c r="O1875" s="28"/>
      <c r="P1875" s="13" t="str">
        <f t="shared" si="303"/>
        <v/>
      </c>
      <c r="Q1875" s="27" t="str">
        <f t="shared" si="304"/>
        <v/>
      </c>
      <c r="R1875" s="26" t="str">
        <f t="array" ref="R1875">IF($P1875="","",INDEX($B$10:$B$500,SMALL(IF($D$10:$D$500=$Q1875,ROW($10:$500)-9),COUNTIF($Q$9:$Q1874,$Q1875)+1)))</f>
        <v/>
      </c>
    </row>
    <row r="1876" spans="1:18" ht="26.25" thickTop="1" thickBot="1" x14ac:dyDescent="0.4">
      <c r="A1876" s="13" t="str">
        <f>IF(B1876="","",COUNT($A$9:A1875)+1)</f>
        <v/>
      </c>
      <c r="B1876" s="16"/>
      <c r="C1876" s="16"/>
      <c r="D1876" s="18" t="str">
        <f t="shared" si="294"/>
        <v/>
      </c>
      <c r="E1876" s="16" t="str">
        <f t="shared" si="295"/>
        <v/>
      </c>
      <c r="F1876" s="16" t="str">
        <f t="shared" si="296"/>
        <v/>
      </c>
      <c r="G1876" s="16" t="str">
        <f t="shared" si="297"/>
        <v/>
      </c>
      <c r="H1876" s="15" t="str">
        <f t="shared" si="298"/>
        <v/>
      </c>
      <c r="I1876" s="15" t="str">
        <f t="shared" si="299"/>
        <v/>
      </c>
      <c r="J1876" s="15" t="str">
        <f t="shared" si="300"/>
        <v/>
      </c>
      <c r="K1876" s="28"/>
      <c r="L1876" s="13" t="str">
        <f t="shared" si="301"/>
        <v/>
      </c>
      <c r="M1876" s="27" t="str">
        <f t="shared" si="302"/>
        <v/>
      </c>
      <c r="N1876" s="26" t="str">
        <f t="array" ref="N1876">IF($L1876="","",INDEX($B$10:$B$500,SMALL(IF($D$10:$D$500=$M1876,ROW($10:$500)-9),COUNTIF($M$9:$M1875,$M1876)+1)))</f>
        <v/>
      </c>
      <c r="O1876" s="28"/>
      <c r="P1876" s="13" t="str">
        <f t="shared" si="303"/>
        <v/>
      </c>
      <c r="Q1876" s="27" t="str">
        <f t="shared" si="304"/>
        <v/>
      </c>
      <c r="R1876" s="26" t="str">
        <f t="array" ref="R1876">IF($P1876="","",INDEX($B$10:$B$500,SMALL(IF($D$10:$D$500=$Q1876,ROW($10:$500)-9),COUNTIF($Q$9:$Q1875,$Q1876)+1)))</f>
        <v/>
      </c>
    </row>
    <row r="1877" spans="1:18" ht="26.25" thickTop="1" thickBot="1" x14ac:dyDescent="0.4">
      <c r="A1877" s="13" t="str">
        <f>IF(B1877="","",COUNT($A$9:A1876)+1)</f>
        <v/>
      </c>
      <c r="B1877" s="16"/>
      <c r="C1877" s="16"/>
      <c r="D1877" s="18" t="str">
        <f t="shared" si="294"/>
        <v/>
      </c>
      <c r="E1877" s="16" t="str">
        <f t="shared" si="295"/>
        <v/>
      </c>
      <c r="F1877" s="16" t="str">
        <f t="shared" si="296"/>
        <v/>
      </c>
      <c r="G1877" s="16" t="str">
        <f t="shared" si="297"/>
        <v/>
      </c>
      <c r="H1877" s="15" t="str">
        <f t="shared" si="298"/>
        <v/>
      </c>
      <c r="I1877" s="15" t="str">
        <f t="shared" si="299"/>
        <v/>
      </c>
      <c r="J1877" s="15" t="str">
        <f t="shared" si="300"/>
        <v/>
      </c>
      <c r="K1877" s="28"/>
      <c r="L1877" s="13" t="str">
        <f t="shared" si="301"/>
        <v/>
      </c>
      <c r="M1877" s="27" t="str">
        <f t="shared" si="302"/>
        <v/>
      </c>
      <c r="N1877" s="26" t="str">
        <f t="array" ref="N1877">IF($L1877="","",INDEX($B$10:$B$500,SMALL(IF($D$10:$D$500=$M1877,ROW($10:$500)-9),COUNTIF($M$9:$M1876,$M1877)+1)))</f>
        <v/>
      </c>
      <c r="O1877" s="28"/>
      <c r="P1877" s="13" t="str">
        <f t="shared" si="303"/>
        <v/>
      </c>
      <c r="Q1877" s="27" t="str">
        <f t="shared" si="304"/>
        <v/>
      </c>
      <c r="R1877" s="26" t="str">
        <f t="array" ref="R1877">IF($P1877="","",INDEX($B$10:$B$500,SMALL(IF($D$10:$D$500=$Q1877,ROW($10:$500)-9),COUNTIF($Q$9:$Q1876,$Q1877)+1)))</f>
        <v/>
      </c>
    </row>
    <row r="1878" spans="1:18" ht="26.25" thickTop="1" thickBot="1" x14ac:dyDescent="0.4">
      <c r="A1878" s="13" t="str">
        <f>IF(B1878="","",COUNT($A$9:A1877)+1)</f>
        <v/>
      </c>
      <c r="B1878" s="16"/>
      <c r="C1878" s="16"/>
      <c r="D1878" s="18" t="str">
        <f t="shared" si="294"/>
        <v/>
      </c>
      <c r="E1878" s="16" t="str">
        <f t="shared" si="295"/>
        <v/>
      </c>
      <c r="F1878" s="16" t="str">
        <f t="shared" si="296"/>
        <v/>
      </c>
      <c r="G1878" s="16" t="str">
        <f t="shared" si="297"/>
        <v/>
      </c>
      <c r="H1878" s="15" t="str">
        <f t="shared" si="298"/>
        <v/>
      </c>
      <c r="I1878" s="15" t="str">
        <f t="shared" si="299"/>
        <v/>
      </c>
      <c r="J1878" s="15" t="str">
        <f t="shared" si="300"/>
        <v/>
      </c>
      <c r="K1878" s="28"/>
      <c r="L1878" s="13" t="str">
        <f t="shared" si="301"/>
        <v/>
      </c>
      <c r="M1878" s="27" t="str">
        <f t="shared" si="302"/>
        <v/>
      </c>
      <c r="N1878" s="26" t="str">
        <f t="array" ref="N1878">IF($L1878="","",INDEX($B$10:$B$500,SMALL(IF($D$10:$D$500=$M1878,ROW($10:$500)-9),COUNTIF($M$9:$M1877,$M1878)+1)))</f>
        <v/>
      </c>
      <c r="O1878" s="28"/>
      <c r="P1878" s="13" t="str">
        <f t="shared" si="303"/>
        <v/>
      </c>
      <c r="Q1878" s="27" t="str">
        <f t="shared" si="304"/>
        <v/>
      </c>
      <c r="R1878" s="26" t="str">
        <f t="array" ref="R1878">IF($P1878="","",INDEX($B$10:$B$500,SMALL(IF($D$10:$D$500=$Q1878,ROW($10:$500)-9),COUNTIF($Q$9:$Q1877,$Q1878)+1)))</f>
        <v/>
      </c>
    </row>
    <row r="1879" spans="1:18" ht="26.25" thickTop="1" thickBot="1" x14ac:dyDescent="0.4">
      <c r="A1879" s="13" t="str">
        <f>IF(B1879="","",COUNT($A$9:A1878)+1)</f>
        <v/>
      </c>
      <c r="B1879" s="16"/>
      <c r="C1879" s="16"/>
      <c r="D1879" s="18" t="str">
        <f t="shared" si="294"/>
        <v/>
      </c>
      <c r="E1879" s="16" t="str">
        <f t="shared" si="295"/>
        <v/>
      </c>
      <c r="F1879" s="16" t="str">
        <f t="shared" si="296"/>
        <v/>
      </c>
      <c r="G1879" s="16" t="str">
        <f t="shared" si="297"/>
        <v/>
      </c>
      <c r="H1879" s="15" t="str">
        <f t="shared" si="298"/>
        <v/>
      </c>
      <c r="I1879" s="15" t="str">
        <f t="shared" si="299"/>
        <v/>
      </c>
      <c r="J1879" s="15" t="str">
        <f t="shared" si="300"/>
        <v/>
      </c>
      <c r="K1879" s="28"/>
      <c r="L1879" s="13" t="str">
        <f t="shared" si="301"/>
        <v/>
      </c>
      <c r="M1879" s="27" t="str">
        <f t="shared" si="302"/>
        <v/>
      </c>
      <c r="N1879" s="26" t="str">
        <f t="array" ref="N1879">IF($L1879="","",INDEX($B$10:$B$500,SMALL(IF($D$10:$D$500=$M1879,ROW($10:$500)-9),COUNTIF($M$9:$M1878,$M1879)+1)))</f>
        <v/>
      </c>
      <c r="O1879" s="28"/>
      <c r="P1879" s="13" t="str">
        <f t="shared" si="303"/>
        <v/>
      </c>
      <c r="Q1879" s="27" t="str">
        <f t="shared" si="304"/>
        <v/>
      </c>
      <c r="R1879" s="26" t="str">
        <f t="array" ref="R1879">IF($P1879="","",INDEX($B$10:$B$500,SMALL(IF($D$10:$D$500=$Q1879,ROW($10:$500)-9),COUNTIF($Q$9:$Q1878,$Q1879)+1)))</f>
        <v/>
      </c>
    </row>
    <row r="1880" spans="1:18" ht="26.25" thickTop="1" thickBot="1" x14ac:dyDescent="0.4">
      <c r="A1880" s="13" t="str">
        <f>IF(B1880="","",COUNT($A$9:A1879)+1)</f>
        <v/>
      </c>
      <c r="B1880" s="16"/>
      <c r="C1880" s="16"/>
      <c r="D1880" s="18" t="str">
        <f t="shared" si="294"/>
        <v/>
      </c>
      <c r="E1880" s="16" t="str">
        <f t="shared" si="295"/>
        <v/>
      </c>
      <c r="F1880" s="16" t="str">
        <f t="shared" si="296"/>
        <v/>
      </c>
      <c r="G1880" s="16" t="str">
        <f t="shared" si="297"/>
        <v/>
      </c>
      <c r="H1880" s="15" t="str">
        <f t="shared" si="298"/>
        <v/>
      </c>
      <c r="I1880" s="15" t="str">
        <f t="shared" si="299"/>
        <v/>
      </c>
      <c r="J1880" s="15" t="str">
        <f t="shared" si="300"/>
        <v/>
      </c>
      <c r="K1880" s="28"/>
      <c r="L1880" s="13" t="str">
        <f t="shared" si="301"/>
        <v/>
      </c>
      <c r="M1880" s="27" t="str">
        <f t="shared" si="302"/>
        <v/>
      </c>
      <c r="N1880" s="26" t="str">
        <f t="array" ref="N1880">IF($L1880="","",INDEX($B$10:$B$500,SMALL(IF($D$10:$D$500=$M1880,ROW($10:$500)-9),COUNTIF($M$9:$M1879,$M1880)+1)))</f>
        <v/>
      </c>
      <c r="O1880" s="28"/>
      <c r="P1880" s="13" t="str">
        <f t="shared" si="303"/>
        <v/>
      </c>
      <c r="Q1880" s="27" t="str">
        <f t="shared" si="304"/>
        <v/>
      </c>
      <c r="R1880" s="26" t="str">
        <f t="array" ref="R1880">IF($P1880="","",INDEX($B$10:$B$500,SMALL(IF($D$10:$D$500=$Q1880,ROW($10:$500)-9),COUNTIF($Q$9:$Q1879,$Q1880)+1)))</f>
        <v/>
      </c>
    </row>
    <row r="1881" spans="1:18" ht="26.25" thickTop="1" thickBot="1" x14ac:dyDescent="0.4">
      <c r="A1881" s="13" t="str">
        <f>IF(B1881="","",COUNT($A$9:A1880)+1)</f>
        <v/>
      </c>
      <c r="B1881" s="16"/>
      <c r="C1881" s="16"/>
      <c r="D1881" s="18" t="str">
        <f t="shared" si="294"/>
        <v/>
      </c>
      <c r="E1881" s="16" t="str">
        <f t="shared" si="295"/>
        <v/>
      </c>
      <c r="F1881" s="16" t="str">
        <f t="shared" si="296"/>
        <v/>
      </c>
      <c r="G1881" s="16" t="str">
        <f t="shared" si="297"/>
        <v/>
      </c>
      <c r="H1881" s="15" t="str">
        <f t="shared" si="298"/>
        <v/>
      </c>
      <c r="I1881" s="15" t="str">
        <f t="shared" si="299"/>
        <v/>
      </c>
      <c r="J1881" s="15" t="str">
        <f t="shared" si="300"/>
        <v/>
      </c>
      <c r="K1881" s="28"/>
      <c r="L1881" s="13" t="str">
        <f t="shared" si="301"/>
        <v/>
      </c>
      <c r="M1881" s="27" t="str">
        <f t="shared" si="302"/>
        <v/>
      </c>
      <c r="N1881" s="26" t="str">
        <f t="array" ref="N1881">IF($L1881="","",INDEX($B$10:$B$500,SMALL(IF($D$10:$D$500=$M1881,ROW($10:$500)-9),COUNTIF($M$9:$M1880,$M1881)+1)))</f>
        <v/>
      </c>
      <c r="O1881" s="28"/>
      <c r="P1881" s="13" t="str">
        <f t="shared" si="303"/>
        <v/>
      </c>
      <c r="Q1881" s="27" t="str">
        <f t="shared" si="304"/>
        <v/>
      </c>
      <c r="R1881" s="26" t="str">
        <f t="array" ref="R1881">IF($P1881="","",INDEX($B$10:$B$500,SMALL(IF($D$10:$D$500=$Q1881,ROW($10:$500)-9),COUNTIF($Q$9:$Q1880,$Q1881)+1)))</f>
        <v/>
      </c>
    </row>
    <row r="1882" spans="1:18" ht="26.25" thickTop="1" thickBot="1" x14ac:dyDescent="0.4">
      <c r="A1882" s="13" t="str">
        <f>IF(B1882="","",COUNT($A$9:A1881)+1)</f>
        <v/>
      </c>
      <c r="B1882" s="16"/>
      <c r="C1882" s="16"/>
      <c r="D1882" s="18" t="str">
        <f t="shared" si="294"/>
        <v/>
      </c>
      <c r="E1882" s="16" t="str">
        <f t="shared" si="295"/>
        <v/>
      </c>
      <c r="F1882" s="16" t="str">
        <f t="shared" si="296"/>
        <v/>
      </c>
      <c r="G1882" s="16" t="str">
        <f t="shared" si="297"/>
        <v/>
      </c>
      <c r="H1882" s="15" t="str">
        <f t="shared" si="298"/>
        <v/>
      </c>
      <c r="I1882" s="15" t="str">
        <f t="shared" si="299"/>
        <v/>
      </c>
      <c r="J1882" s="15" t="str">
        <f t="shared" si="300"/>
        <v/>
      </c>
      <c r="K1882" s="28"/>
      <c r="L1882" s="13" t="str">
        <f t="shared" si="301"/>
        <v/>
      </c>
      <c r="M1882" s="27" t="str">
        <f t="shared" si="302"/>
        <v/>
      </c>
      <c r="N1882" s="26" t="str">
        <f t="array" ref="N1882">IF($L1882="","",INDEX($B$10:$B$500,SMALL(IF($D$10:$D$500=$M1882,ROW($10:$500)-9),COUNTIF($M$9:$M1881,$M1882)+1)))</f>
        <v/>
      </c>
      <c r="O1882" s="28"/>
      <c r="P1882" s="13" t="str">
        <f t="shared" si="303"/>
        <v/>
      </c>
      <c r="Q1882" s="27" t="str">
        <f t="shared" si="304"/>
        <v/>
      </c>
      <c r="R1882" s="26" t="str">
        <f t="array" ref="R1882">IF($P1882="","",INDEX($B$10:$B$500,SMALL(IF($D$10:$D$500=$Q1882,ROW($10:$500)-9),COUNTIF($Q$9:$Q1881,$Q1882)+1)))</f>
        <v/>
      </c>
    </row>
    <row r="1883" spans="1:18" ht="26.25" thickTop="1" thickBot="1" x14ac:dyDescent="0.4">
      <c r="A1883" s="13" t="str">
        <f>IF(B1883="","",COUNT($A$9:A1882)+1)</f>
        <v/>
      </c>
      <c r="B1883" s="16"/>
      <c r="C1883" s="16"/>
      <c r="D1883" s="18" t="str">
        <f t="shared" si="294"/>
        <v/>
      </c>
      <c r="E1883" s="16" t="str">
        <f t="shared" si="295"/>
        <v/>
      </c>
      <c r="F1883" s="16" t="str">
        <f t="shared" si="296"/>
        <v/>
      </c>
      <c r="G1883" s="16" t="str">
        <f t="shared" si="297"/>
        <v/>
      </c>
      <c r="H1883" s="15" t="str">
        <f t="shared" si="298"/>
        <v/>
      </c>
      <c r="I1883" s="15" t="str">
        <f t="shared" si="299"/>
        <v/>
      </c>
      <c r="J1883" s="15" t="str">
        <f t="shared" si="300"/>
        <v/>
      </c>
      <c r="K1883" s="28"/>
      <c r="L1883" s="13" t="str">
        <f t="shared" si="301"/>
        <v/>
      </c>
      <c r="M1883" s="27" t="str">
        <f t="shared" si="302"/>
        <v/>
      </c>
      <c r="N1883" s="26" t="str">
        <f t="array" ref="N1883">IF($L1883="","",INDEX($B$10:$B$500,SMALL(IF($D$10:$D$500=$M1883,ROW($10:$500)-9),COUNTIF($M$9:$M1882,$M1883)+1)))</f>
        <v/>
      </c>
      <c r="O1883" s="28"/>
      <c r="P1883" s="13" t="str">
        <f t="shared" si="303"/>
        <v/>
      </c>
      <c r="Q1883" s="27" t="str">
        <f t="shared" si="304"/>
        <v/>
      </c>
      <c r="R1883" s="26" t="str">
        <f t="array" ref="R1883">IF($P1883="","",INDEX($B$10:$B$500,SMALL(IF($D$10:$D$500=$Q1883,ROW($10:$500)-9),COUNTIF($Q$9:$Q1882,$Q1883)+1)))</f>
        <v/>
      </c>
    </row>
    <row r="1884" spans="1:18" ht="26.25" thickTop="1" thickBot="1" x14ac:dyDescent="0.4">
      <c r="A1884" s="13" t="str">
        <f>IF(B1884="","",COUNT($A$9:A1883)+1)</f>
        <v/>
      </c>
      <c r="B1884" s="16"/>
      <c r="C1884" s="16"/>
      <c r="D1884" s="18" t="str">
        <f t="shared" si="294"/>
        <v/>
      </c>
      <c r="E1884" s="16" t="str">
        <f t="shared" si="295"/>
        <v/>
      </c>
      <c r="F1884" s="16" t="str">
        <f t="shared" si="296"/>
        <v/>
      </c>
      <c r="G1884" s="16" t="str">
        <f t="shared" si="297"/>
        <v/>
      </c>
      <c r="H1884" s="15" t="str">
        <f t="shared" si="298"/>
        <v/>
      </c>
      <c r="I1884" s="15" t="str">
        <f t="shared" si="299"/>
        <v/>
      </c>
      <c r="J1884" s="15" t="str">
        <f t="shared" si="300"/>
        <v/>
      </c>
      <c r="K1884" s="28"/>
      <c r="L1884" s="13" t="str">
        <f t="shared" si="301"/>
        <v/>
      </c>
      <c r="M1884" s="27" t="str">
        <f t="shared" si="302"/>
        <v/>
      </c>
      <c r="N1884" s="26" t="str">
        <f t="array" ref="N1884">IF($L1884="","",INDEX($B$10:$B$500,SMALL(IF($D$10:$D$500=$M1884,ROW($10:$500)-9),COUNTIF($M$9:$M1883,$M1884)+1)))</f>
        <v/>
      </c>
      <c r="O1884" s="28"/>
      <c r="P1884" s="13" t="str">
        <f t="shared" si="303"/>
        <v/>
      </c>
      <c r="Q1884" s="27" t="str">
        <f t="shared" si="304"/>
        <v/>
      </c>
      <c r="R1884" s="26" t="str">
        <f t="array" ref="R1884">IF($P1884="","",INDEX($B$10:$B$500,SMALL(IF($D$10:$D$500=$Q1884,ROW($10:$500)-9),COUNTIF($Q$9:$Q1883,$Q1884)+1)))</f>
        <v/>
      </c>
    </row>
    <row r="1885" spans="1:18" ht="26.25" thickTop="1" thickBot="1" x14ac:dyDescent="0.4">
      <c r="A1885" s="13" t="str">
        <f>IF(B1885="","",COUNT($A$9:A1884)+1)</f>
        <v/>
      </c>
      <c r="B1885" s="16"/>
      <c r="C1885" s="16"/>
      <c r="D1885" s="18" t="str">
        <f t="shared" si="294"/>
        <v/>
      </c>
      <c r="E1885" s="16" t="str">
        <f t="shared" si="295"/>
        <v/>
      </c>
      <c r="F1885" s="16" t="str">
        <f t="shared" si="296"/>
        <v/>
      </c>
      <c r="G1885" s="16" t="str">
        <f t="shared" si="297"/>
        <v/>
      </c>
      <c r="H1885" s="15" t="str">
        <f t="shared" si="298"/>
        <v/>
      </c>
      <c r="I1885" s="15" t="str">
        <f t="shared" si="299"/>
        <v/>
      </c>
      <c r="J1885" s="15" t="str">
        <f t="shared" si="300"/>
        <v/>
      </c>
      <c r="K1885" s="28"/>
      <c r="L1885" s="13" t="str">
        <f t="shared" si="301"/>
        <v/>
      </c>
      <c r="M1885" s="27" t="str">
        <f t="shared" si="302"/>
        <v/>
      </c>
      <c r="N1885" s="26" t="str">
        <f t="array" ref="N1885">IF($L1885="","",INDEX($B$10:$B$500,SMALL(IF($D$10:$D$500=$M1885,ROW($10:$500)-9),COUNTIF($M$9:$M1884,$M1885)+1)))</f>
        <v/>
      </c>
      <c r="O1885" s="28"/>
      <c r="P1885" s="13" t="str">
        <f t="shared" si="303"/>
        <v/>
      </c>
      <c r="Q1885" s="27" t="str">
        <f t="shared" si="304"/>
        <v/>
      </c>
      <c r="R1885" s="26" t="str">
        <f t="array" ref="R1885">IF($P1885="","",INDEX($B$10:$B$500,SMALL(IF($D$10:$D$500=$Q1885,ROW($10:$500)-9),COUNTIF($Q$9:$Q1884,$Q1885)+1)))</f>
        <v/>
      </c>
    </row>
    <row r="1886" spans="1:18" ht="26.25" thickTop="1" thickBot="1" x14ac:dyDescent="0.4">
      <c r="A1886" s="13" t="str">
        <f>IF(B1886="","",COUNT($A$9:A1885)+1)</f>
        <v/>
      </c>
      <c r="B1886" s="16"/>
      <c r="C1886" s="16"/>
      <c r="D1886" s="18" t="str">
        <f t="shared" si="294"/>
        <v/>
      </c>
      <c r="E1886" s="16" t="str">
        <f t="shared" si="295"/>
        <v/>
      </c>
      <c r="F1886" s="16" t="str">
        <f t="shared" si="296"/>
        <v/>
      </c>
      <c r="G1886" s="16" t="str">
        <f t="shared" si="297"/>
        <v/>
      </c>
      <c r="H1886" s="15" t="str">
        <f t="shared" si="298"/>
        <v/>
      </c>
      <c r="I1886" s="15" t="str">
        <f t="shared" si="299"/>
        <v/>
      </c>
      <c r="J1886" s="15" t="str">
        <f t="shared" si="300"/>
        <v/>
      </c>
      <c r="K1886" s="28"/>
      <c r="L1886" s="13" t="str">
        <f t="shared" si="301"/>
        <v/>
      </c>
      <c r="M1886" s="27" t="str">
        <f t="shared" si="302"/>
        <v/>
      </c>
      <c r="N1886" s="26" t="str">
        <f t="array" ref="N1886">IF($L1886="","",INDEX($B$10:$B$500,SMALL(IF($D$10:$D$500=$M1886,ROW($10:$500)-9),COUNTIF($M$9:$M1885,$M1886)+1)))</f>
        <v/>
      </c>
      <c r="O1886" s="28"/>
      <c r="P1886" s="13" t="str">
        <f t="shared" si="303"/>
        <v/>
      </c>
      <c r="Q1886" s="27" t="str">
        <f t="shared" si="304"/>
        <v/>
      </c>
      <c r="R1886" s="26" t="str">
        <f t="array" ref="R1886">IF($P1886="","",INDEX($B$10:$B$500,SMALL(IF($D$10:$D$500=$Q1886,ROW($10:$500)-9),COUNTIF($Q$9:$Q1885,$Q1886)+1)))</f>
        <v/>
      </c>
    </row>
    <row r="1887" spans="1:18" ht="26.25" thickTop="1" thickBot="1" x14ac:dyDescent="0.4">
      <c r="A1887" s="13" t="str">
        <f>IF(B1887="","",COUNT($A$9:A1886)+1)</f>
        <v/>
      </c>
      <c r="B1887" s="16"/>
      <c r="C1887" s="16"/>
      <c r="D1887" s="18" t="str">
        <f t="shared" si="294"/>
        <v/>
      </c>
      <c r="E1887" s="16" t="str">
        <f t="shared" si="295"/>
        <v/>
      </c>
      <c r="F1887" s="16" t="str">
        <f t="shared" si="296"/>
        <v/>
      </c>
      <c r="G1887" s="16" t="str">
        <f t="shared" si="297"/>
        <v/>
      </c>
      <c r="H1887" s="15" t="str">
        <f t="shared" si="298"/>
        <v/>
      </c>
      <c r="I1887" s="15" t="str">
        <f t="shared" si="299"/>
        <v/>
      </c>
      <c r="J1887" s="15" t="str">
        <f t="shared" si="300"/>
        <v/>
      </c>
      <c r="K1887" s="28"/>
      <c r="L1887" s="13" t="str">
        <f t="shared" si="301"/>
        <v/>
      </c>
      <c r="M1887" s="27" t="str">
        <f t="shared" si="302"/>
        <v/>
      </c>
      <c r="N1887" s="26" t="str">
        <f t="array" ref="N1887">IF($L1887="","",INDEX($B$10:$B$500,SMALL(IF($D$10:$D$500=$M1887,ROW($10:$500)-9),COUNTIF($M$9:$M1886,$M1887)+1)))</f>
        <v/>
      </c>
      <c r="O1887" s="28"/>
      <c r="P1887" s="13" t="str">
        <f t="shared" si="303"/>
        <v/>
      </c>
      <c r="Q1887" s="27" t="str">
        <f t="shared" si="304"/>
        <v/>
      </c>
      <c r="R1887" s="26" t="str">
        <f t="array" ref="R1887">IF($P1887="","",INDEX($B$10:$B$500,SMALL(IF($D$10:$D$500=$Q1887,ROW($10:$500)-9),COUNTIF($Q$9:$Q1886,$Q1887)+1)))</f>
        <v/>
      </c>
    </row>
    <row r="1888" spans="1:18" ht="26.25" thickTop="1" thickBot="1" x14ac:dyDescent="0.4">
      <c r="A1888" s="13" t="str">
        <f>IF(B1888="","",COUNT($A$9:A1887)+1)</f>
        <v/>
      </c>
      <c r="B1888" s="16"/>
      <c r="C1888" s="16"/>
      <c r="D1888" s="18" t="str">
        <f t="shared" si="294"/>
        <v/>
      </c>
      <c r="E1888" s="16" t="str">
        <f t="shared" si="295"/>
        <v/>
      </c>
      <c r="F1888" s="16" t="str">
        <f t="shared" si="296"/>
        <v/>
      </c>
      <c r="G1888" s="16" t="str">
        <f t="shared" si="297"/>
        <v/>
      </c>
      <c r="H1888" s="15" t="str">
        <f t="shared" si="298"/>
        <v/>
      </c>
      <c r="I1888" s="15" t="str">
        <f t="shared" si="299"/>
        <v/>
      </c>
      <c r="J1888" s="15" t="str">
        <f t="shared" si="300"/>
        <v/>
      </c>
      <c r="K1888" s="28"/>
      <c r="L1888" s="13" t="str">
        <f t="shared" si="301"/>
        <v/>
      </c>
      <c r="M1888" s="27" t="str">
        <f t="shared" si="302"/>
        <v/>
      </c>
      <c r="N1888" s="26" t="str">
        <f t="array" ref="N1888">IF($L1888="","",INDEX($B$10:$B$500,SMALL(IF($D$10:$D$500=$M1888,ROW($10:$500)-9),COUNTIF($M$9:$M1887,$M1888)+1)))</f>
        <v/>
      </c>
      <c r="O1888" s="28"/>
      <c r="P1888" s="13" t="str">
        <f t="shared" si="303"/>
        <v/>
      </c>
      <c r="Q1888" s="27" t="str">
        <f t="shared" si="304"/>
        <v/>
      </c>
      <c r="R1888" s="26" t="str">
        <f t="array" ref="R1888">IF($P1888="","",INDEX($B$10:$B$500,SMALL(IF($D$10:$D$500=$Q1888,ROW($10:$500)-9),COUNTIF($Q$9:$Q1887,$Q1888)+1)))</f>
        <v/>
      </c>
    </row>
    <row r="1889" spans="1:18" ht="26.25" thickTop="1" thickBot="1" x14ac:dyDescent="0.4">
      <c r="A1889" s="13" t="str">
        <f>IF(B1889="","",COUNT($A$9:A1888)+1)</f>
        <v/>
      </c>
      <c r="B1889" s="16"/>
      <c r="C1889" s="16"/>
      <c r="D1889" s="18" t="str">
        <f t="shared" ref="D1889:D1952" si="305">IF(C1889="","",DATE(IF(LEFT($C1889,1)="2",MID($C1889,2,2),"20"&amp;MID($C1889,2,2)),MID($C1889,4,2),MID($C1889,6,2)))</f>
        <v/>
      </c>
      <c r="E1889" s="16" t="str">
        <f t="shared" ref="E1889:E1952" si="306">IF(D1889="","",DAY(D1889))</f>
        <v/>
      </c>
      <c r="F1889" s="16" t="str">
        <f t="shared" ref="F1889:F1952" si="307">IF(D1889="","",MONTH(D1889))</f>
        <v/>
      </c>
      <c r="G1889" s="16" t="str">
        <f t="shared" ref="G1889:G1952" si="308">IF(D1889="","",YEAR(D1889))</f>
        <v/>
      </c>
      <c r="H1889" s="15" t="str">
        <f t="shared" ref="H1889:H1952" si="309">IF(ISNUMBER(E1889),DATEDIF((DATE(G1889,F1889,E1889)),(DATE("2012","10","1")),"MD"),"")</f>
        <v/>
      </c>
      <c r="I1889" s="15" t="str">
        <f t="shared" ref="I1889:I1952" si="310">IF(ISNUMBER(F1889),DATEDIF((DATE(G1889,F1889,E1889)),(DATE("2012","10","1")),"YM"),"")</f>
        <v/>
      </c>
      <c r="J1889" s="15" t="str">
        <f t="shared" ref="J1889:J1952" si="311">IF(ISNUMBER(G1889),DATEDIF((DATE(G1889,F1889,E1889)),(DATE("2012","10","1")),"Y"),"")</f>
        <v/>
      </c>
      <c r="K1889" s="28"/>
      <c r="L1889" s="13" t="str">
        <f t="shared" si="301"/>
        <v/>
      </c>
      <c r="M1889" s="27" t="str">
        <f t="shared" si="302"/>
        <v/>
      </c>
      <c r="N1889" s="26" t="str">
        <f t="array" ref="N1889">IF($L1889="","",INDEX($B$10:$B$500,SMALL(IF($D$10:$D$500=$M1889,ROW($10:$500)-9),COUNTIF($M$9:$M1888,$M1889)+1)))</f>
        <v/>
      </c>
      <c r="O1889" s="28"/>
      <c r="P1889" s="13" t="str">
        <f t="shared" si="303"/>
        <v/>
      </c>
      <c r="Q1889" s="27" t="str">
        <f t="shared" si="304"/>
        <v/>
      </c>
      <c r="R1889" s="26" t="str">
        <f t="array" ref="R1889">IF($P1889="","",INDEX($B$10:$B$500,SMALL(IF($D$10:$D$500=$Q1889,ROW($10:$500)-9),COUNTIF($Q$9:$Q1888,$Q1889)+1)))</f>
        <v/>
      </c>
    </row>
    <row r="1890" spans="1:18" ht="26.25" thickTop="1" thickBot="1" x14ac:dyDescent="0.4">
      <c r="A1890" s="13" t="str">
        <f>IF(B1890="","",COUNT($A$9:A1889)+1)</f>
        <v/>
      </c>
      <c r="B1890" s="16"/>
      <c r="C1890" s="16"/>
      <c r="D1890" s="18" t="str">
        <f t="shared" si="305"/>
        <v/>
      </c>
      <c r="E1890" s="16" t="str">
        <f t="shared" si="306"/>
        <v/>
      </c>
      <c r="F1890" s="16" t="str">
        <f t="shared" si="307"/>
        <v/>
      </c>
      <c r="G1890" s="16" t="str">
        <f t="shared" si="308"/>
        <v/>
      </c>
      <c r="H1890" s="15" t="str">
        <f t="shared" si="309"/>
        <v/>
      </c>
      <c r="I1890" s="15" t="str">
        <f t="shared" si="310"/>
        <v/>
      </c>
      <c r="J1890" s="15" t="str">
        <f t="shared" si="311"/>
        <v/>
      </c>
      <c r="K1890" s="28"/>
      <c r="L1890" s="13" t="str">
        <f t="shared" si="301"/>
        <v/>
      </c>
      <c r="M1890" s="27" t="str">
        <f t="shared" si="302"/>
        <v/>
      </c>
      <c r="N1890" s="26" t="str">
        <f t="array" ref="N1890">IF($L1890="","",INDEX($B$10:$B$500,SMALL(IF($D$10:$D$500=$M1890,ROW($10:$500)-9),COUNTIF($M$9:$M1889,$M1890)+1)))</f>
        <v/>
      </c>
      <c r="O1890" s="28"/>
      <c r="P1890" s="13" t="str">
        <f t="shared" si="303"/>
        <v/>
      </c>
      <c r="Q1890" s="27" t="str">
        <f t="shared" si="304"/>
        <v/>
      </c>
      <c r="R1890" s="26" t="str">
        <f t="array" ref="R1890">IF($P1890="","",INDEX($B$10:$B$500,SMALL(IF($D$10:$D$500=$Q1890,ROW($10:$500)-9),COUNTIF($Q$9:$Q1889,$Q1890)+1)))</f>
        <v/>
      </c>
    </row>
    <row r="1891" spans="1:18" ht="26.25" thickTop="1" thickBot="1" x14ac:dyDescent="0.4">
      <c r="A1891" s="13" t="str">
        <f>IF(B1891="","",COUNT($A$9:A1890)+1)</f>
        <v/>
      </c>
      <c r="B1891" s="16"/>
      <c r="C1891" s="16"/>
      <c r="D1891" s="18" t="str">
        <f t="shared" si="305"/>
        <v/>
      </c>
      <c r="E1891" s="16" t="str">
        <f t="shared" si="306"/>
        <v/>
      </c>
      <c r="F1891" s="16" t="str">
        <f t="shared" si="307"/>
        <v/>
      </c>
      <c r="G1891" s="16" t="str">
        <f t="shared" si="308"/>
        <v/>
      </c>
      <c r="H1891" s="15" t="str">
        <f t="shared" si="309"/>
        <v/>
      </c>
      <c r="I1891" s="15" t="str">
        <f t="shared" si="310"/>
        <v/>
      </c>
      <c r="J1891" s="15" t="str">
        <f t="shared" si="311"/>
        <v/>
      </c>
      <c r="K1891" s="28"/>
      <c r="L1891" s="13" t="str">
        <f t="shared" si="301"/>
        <v/>
      </c>
      <c r="M1891" s="27" t="str">
        <f t="shared" si="302"/>
        <v/>
      </c>
      <c r="N1891" s="26" t="str">
        <f t="array" ref="N1891">IF($L1891="","",INDEX($B$10:$B$500,SMALL(IF($D$10:$D$500=$M1891,ROW($10:$500)-9),COUNTIF($M$9:$M1890,$M1891)+1)))</f>
        <v/>
      </c>
      <c r="O1891" s="28"/>
      <c r="P1891" s="13" t="str">
        <f t="shared" si="303"/>
        <v/>
      </c>
      <c r="Q1891" s="27" t="str">
        <f t="shared" si="304"/>
        <v/>
      </c>
      <c r="R1891" s="26" t="str">
        <f t="array" ref="R1891">IF($P1891="","",INDEX($B$10:$B$500,SMALL(IF($D$10:$D$500=$Q1891,ROW($10:$500)-9),COUNTIF($Q$9:$Q1890,$Q1891)+1)))</f>
        <v/>
      </c>
    </row>
    <row r="1892" spans="1:18" ht="26.25" thickTop="1" thickBot="1" x14ac:dyDescent="0.4">
      <c r="A1892" s="13" t="str">
        <f>IF(B1892="","",COUNT($A$9:A1891)+1)</f>
        <v/>
      </c>
      <c r="B1892" s="16"/>
      <c r="C1892" s="16"/>
      <c r="D1892" s="18" t="str">
        <f t="shared" si="305"/>
        <v/>
      </c>
      <c r="E1892" s="16" t="str">
        <f t="shared" si="306"/>
        <v/>
      </c>
      <c r="F1892" s="16" t="str">
        <f t="shared" si="307"/>
        <v/>
      </c>
      <c r="G1892" s="16" t="str">
        <f t="shared" si="308"/>
        <v/>
      </c>
      <c r="H1892" s="15" t="str">
        <f t="shared" si="309"/>
        <v/>
      </c>
      <c r="I1892" s="15" t="str">
        <f t="shared" si="310"/>
        <v/>
      </c>
      <c r="J1892" s="15" t="str">
        <f t="shared" si="311"/>
        <v/>
      </c>
      <c r="K1892" s="28"/>
      <c r="L1892" s="13" t="str">
        <f t="shared" si="301"/>
        <v/>
      </c>
      <c r="M1892" s="27" t="str">
        <f t="shared" si="302"/>
        <v/>
      </c>
      <c r="N1892" s="26" t="str">
        <f t="array" ref="N1892">IF($L1892="","",INDEX($B$10:$B$500,SMALL(IF($D$10:$D$500=$M1892,ROW($10:$500)-9),COUNTIF($M$9:$M1891,$M1892)+1)))</f>
        <v/>
      </c>
      <c r="O1892" s="28"/>
      <c r="P1892" s="13" t="str">
        <f t="shared" si="303"/>
        <v/>
      </c>
      <c r="Q1892" s="27" t="str">
        <f t="shared" si="304"/>
        <v/>
      </c>
      <c r="R1892" s="26" t="str">
        <f t="array" ref="R1892">IF($P1892="","",INDEX($B$10:$B$500,SMALL(IF($D$10:$D$500=$Q1892,ROW($10:$500)-9),COUNTIF($Q$9:$Q1891,$Q1892)+1)))</f>
        <v/>
      </c>
    </row>
    <row r="1893" spans="1:18" ht="26.25" thickTop="1" thickBot="1" x14ac:dyDescent="0.4">
      <c r="A1893" s="13" t="str">
        <f>IF(B1893="","",COUNT($A$9:A1892)+1)</f>
        <v/>
      </c>
      <c r="B1893" s="16"/>
      <c r="C1893" s="16"/>
      <c r="D1893" s="18" t="str">
        <f t="shared" si="305"/>
        <v/>
      </c>
      <c r="E1893" s="16" t="str">
        <f t="shared" si="306"/>
        <v/>
      </c>
      <c r="F1893" s="16" t="str">
        <f t="shared" si="307"/>
        <v/>
      </c>
      <c r="G1893" s="16" t="str">
        <f t="shared" si="308"/>
        <v/>
      </c>
      <c r="H1893" s="15" t="str">
        <f t="shared" si="309"/>
        <v/>
      </c>
      <c r="I1893" s="15" t="str">
        <f t="shared" si="310"/>
        <v/>
      </c>
      <c r="J1893" s="15" t="str">
        <f t="shared" si="311"/>
        <v/>
      </c>
      <c r="K1893" s="28"/>
      <c r="L1893" s="13" t="str">
        <f t="shared" si="301"/>
        <v/>
      </c>
      <c r="M1893" s="27" t="str">
        <f t="shared" si="302"/>
        <v/>
      </c>
      <c r="N1893" s="26" t="str">
        <f t="array" ref="N1893">IF($L1893="","",INDEX($B$10:$B$500,SMALL(IF($D$10:$D$500=$M1893,ROW($10:$500)-9),COUNTIF($M$9:$M1892,$M1893)+1)))</f>
        <v/>
      </c>
      <c r="O1893" s="28"/>
      <c r="P1893" s="13" t="str">
        <f t="shared" si="303"/>
        <v/>
      </c>
      <c r="Q1893" s="27" t="str">
        <f t="shared" si="304"/>
        <v/>
      </c>
      <c r="R1893" s="26" t="str">
        <f t="array" ref="R1893">IF($P1893="","",INDEX($B$10:$B$500,SMALL(IF($D$10:$D$500=$Q1893,ROW($10:$500)-9),COUNTIF($Q$9:$Q1892,$Q1893)+1)))</f>
        <v/>
      </c>
    </row>
    <row r="1894" spans="1:18" ht="26.25" thickTop="1" thickBot="1" x14ac:dyDescent="0.4">
      <c r="A1894" s="13" t="str">
        <f>IF(B1894="","",COUNT($A$9:A1893)+1)</f>
        <v/>
      </c>
      <c r="B1894" s="16"/>
      <c r="C1894" s="16"/>
      <c r="D1894" s="18" t="str">
        <f t="shared" si="305"/>
        <v/>
      </c>
      <c r="E1894" s="16" t="str">
        <f t="shared" si="306"/>
        <v/>
      </c>
      <c r="F1894" s="16" t="str">
        <f t="shared" si="307"/>
        <v/>
      </c>
      <c r="G1894" s="16" t="str">
        <f t="shared" si="308"/>
        <v/>
      </c>
      <c r="H1894" s="15" t="str">
        <f t="shared" si="309"/>
        <v/>
      </c>
      <c r="I1894" s="15" t="str">
        <f t="shared" si="310"/>
        <v/>
      </c>
      <c r="J1894" s="15" t="str">
        <f t="shared" si="311"/>
        <v/>
      </c>
      <c r="K1894" s="28"/>
      <c r="L1894" s="13" t="str">
        <f t="shared" si="301"/>
        <v/>
      </c>
      <c r="M1894" s="27" t="str">
        <f t="shared" si="302"/>
        <v/>
      </c>
      <c r="N1894" s="26" t="str">
        <f t="array" ref="N1894">IF($L1894="","",INDEX($B$10:$B$500,SMALL(IF($D$10:$D$500=$M1894,ROW($10:$500)-9),COUNTIF($M$9:$M1893,$M1894)+1)))</f>
        <v/>
      </c>
      <c r="O1894" s="28"/>
      <c r="P1894" s="13" t="str">
        <f t="shared" si="303"/>
        <v/>
      </c>
      <c r="Q1894" s="27" t="str">
        <f t="shared" si="304"/>
        <v/>
      </c>
      <c r="R1894" s="26" t="str">
        <f t="array" ref="R1894">IF($P1894="","",INDEX($B$10:$B$500,SMALL(IF($D$10:$D$500=$Q1894,ROW($10:$500)-9),COUNTIF($Q$9:$Q1893,$Q1894)+1)))</f>
        <v/>
      </c>
    </row>
    <row r="1895" spans="1:18" ht="26.25" thickTop="1" thickBot="1" x14ac:dyDescent="0.4">
      <c r="A1895" s="13" t="str">
        <f>IF(B1895="","",COUNT($A$9:A1894)+1)</f>
        <v/>
      </c>
      <c r="B1895" s="16"/>
      <c r="C1895" s="16"/>
      <c r="D1895" s="18" t="str">
        <f t="shared" si="305"/>
        <v/>
      </c>
      <c r="E1895" s="16" t="str">
        <f t="shared" si="306"/>
        <v/>
      </c>
      <c r="F1895" s="16" t="str">
        <f t="shared" si="307"/>
        <v/>
      </c>
      <c r="G1895" s="16" t="str">
        <f t="shared" si="308"/>
        <v/>
      </c>
      <c r="H1895" s="15" t="str">
        <f t="shared" si="309"/>
        <v/>
      </c>
      <c r="I1895" s="15" t="str">
        <f t="shared" si="310"/>
        <v/>
      </c>
      <c r="J1895" s="15" t="str">
        <f t="shared" si="311"/>
        <v/>
      </c>
      <c r="K1895" s="28"/>
      <c r="L1895" s="13" t="str">
        <f t="shared" si="301"/>
        <v/>
      </c>
      <c r="M1895" s="27" t="str">
        <f t="shared" si="302"/>
        <v/>
      </c>
      <c r="N1895" s="26" t="str">
        <f t="array" ref="N1895">IF($L1895="","",INDEX($B$10:$B$500,SMALL(IF($D$10:$D$500=$M1895,ROW($10:$500)-9),COUNTIF($M$9:$M1894,$M1895)+1)))</f>
        <v/>
      </c>
      <c r="O1895" s="28"/>
      <c r="P1895" s="13" t="str">
        <f t="shared" si="303"/>
        <v/>
      </c>
      <c r="Q1895" s="27" t="str">
        <f t="shared" si="304"/>
        <v/>
      </c>
      <c r="R1895" s="26" t="str">
        <f t="array" ref="R1895">IF($P1895="","",INDEX($B$10:$B$500,SMALL(IF($D$10:$D$500=$Q1895,ROW($10:$500)-9),COUNTIF($Q$9:$Q1894,$Q1895)+1)))</f>
        <v/>
      </c>
    </row>
    <row r="1896" spans="1:18" ht="26.25" thickTop="1" thickBot="1" x14ac:dyDescent="0.4">
      <c r="A1896" s="13" t="str">
        <f>IF(B1896="","",COUNT($A$9:A1895)+1)</f>
        <v/>
      </c>
      <c r="B1896" s="16"/>
      <c r="C1896" s="16"/>
      <c r="D1896" s="18" t="str">
        <f t="shared" si="305"/>
        <v/>
      </c>
      <c r="E1896" s="16" t="str">
        <f t="shared" si="306"/>
        <v/>
      </c>
      <c r="F1896" s="16" t="str">
        <f t="shared" si="307"/>
        <v/>
      </c>
      <c r="G1896" s="16" t="str">
        <f t="shared" si="308"/>
        <v/>
      </c>
      <c r="H1896" s="15" t="str">
        <f t="shared" si="309"/>
        <v/>
      </c>
      <c r="I1896" s="15" t="str">
        <f t="shared" si="310"/>
        <v/>
      </c>
      <c r="J1896" s="15" t="str">
        <f t="shared" si="311"/>
        <v/>
      </c>
      <c r="K1896" s="28"/>
      <c r="L1896" s="13" t="str">
        <f t="shared" si="301"/>
        <v/>
      </c>
      <c r="M1896" s="27" t="str">
        <f t="shared" si="302"/>
        <v/>
      </c>
      <c r="N1896" s="26" t="str">
        <f t="array" ref="N1896">IF($L1896="","",INDEX($B$10:$B$500,SMALL(IF($D$10:$D$500=$M1896,ROW($10:$500)-9),COUNTIF($M$9:$M1895,$M1896)+1)))</f>
        <v/>
      </c>
      <c r="O1896" s="28"/>
      <c r="P1896" s="13" t="str">
        <f t="shared" si="303"/>
        <v/>
      </c>
      <c r="Q1896" s="27" t="str">
        <f t="shared" si="304"/>
        <v/>
      </c>
      <c r="R1896" s="26" t="str">
        <f t="array" ref="R1896">IF($P1896="","",INDEX($B$10:$B$500,SMALL(IF($D$10:$D$500=$Q1896,ROW($10:$500)-9),COUNTIF($Q$9:$Q1895,$Q1896)+1)))</f>
        <v/>
      </c>
    </row>
    <row r="1897" spans="1:18" ht="26.25" thickTop="1" thickBot="1" x14ac:dyDescent="0.4">
      <c r="A1897" s="13" t="str">
        <f>IF(B1897="","",COUNT($A$9:A1896)+1)</f>
        <v/>
      </c>
      <c r="B1897" s="16"/>
      <c r="C1897" s="16"/>
      <c r="D1897" s="18" t="str">
        <f t="shared" si="305"/>
        <v/>
      </c>
      <c r="E1897" s="16" t="str">
        <f t="shared" si="306"/>
        <v/>
      </c>
      <c r="F1897" s="16" t="str">
        <f t="shared" si="307"/>
        <v/>
      </c>
      <c r="G1897" s="16" t="str">
        <f t="shared" si="308"/>
        <v/>
      </c>
      <c r="H1897" s="15" t="str">
        <f t="shared" si="309"/>
        <v/>
      </c>
      <c r="I1897" s="15" t="str">
        <f t="shared" si="310"/>
        <v/>
      </c>
      <c r="J1897" s="15" t="str">
        <f t="shared" si="311"/>
        <v/>
      </c>
      <c r="K1897" s="28"/>
      <c r="L1897" s="13" t="str">
        <f t="shared" si="301"/>
        <v/>
      </c>
      <c r="M1897" s="27" t="str">
        <f t="shared" si="302"/>
        <v/>
      </c>
      <c r="N1897" s="26" t="str">
        <f t="array" ref="N1897">IF($L1897="","",INDEX($B$10:$B$500,SMALL(IF($D$10:$D$500=$M1897,ROW($10:$500)-9),COUNTIF($M$9:$M1896,$M1897)+1)))</f>
        <v/>
      </c>
      <c r="O1897" s="28"/>
      <c r="P1897" s="13" t="str">
        <f t="shared" si="303"/>
        <v/>
      </c>
      <c r="Q1897" s="27" t="str">
        <f t="shared" si="304"/>
        <v/>
      </c>
      <c r="R1897" s="26" t="str">
        <f t="array" ref="R1897">IF($P1897="","",INDEX($B$10:$B$500,SMALL(IF($D$10:$D$500=$Q1897,ROW($10:$500)-9),COUNTIF($Q$9:$Q1896,$Q1897)+1)))</f>
        <v/>
      </c>
    </row>
    <row r="1898" spans="1:18" ht="26.25" thickTop="1" thickBot="1" x14ac:dyDescent="0.4">
      <c r="A1898" s="13" t="str">
        <f>IF(B1898="","",COUNT($A$9:A1897)+1)</f>
        <v/>
      </c>
      <c r="B1898" s="16"/>
      <c r="C1898" s="16"/>
      <c r="D1898" s="18" t="str">
        <f t="shared" si="305"/>
        <v/>
      </c>
      <c r="E1898" s="16" t="str">
        <f t="shared" si="306"/>
        <v/>
      </c>
      <c r="F1898" s="16" t="str">
        <f t="shared" si="307"/>
        <v/>
      </c>
      <c r="G1898" s="16" t="str">
        <f t="shared" si="308"/>
        <v/>
      </c>
      <c r="H1898" s="15" t="str">
        <f t="shared" si="309"/>
        <v/>
      </c>
      <c r="I1898" s="15" t="str">
        <f t="shared" si="310"/>
        <v/>
      </c>
      <c r="J1898" s="15" t="str">
        <f t="shared" si="311"/>
        <v/>
      </c>
      <c r="K1898" s="28"/>
      <c r="L1898" s="13" t="str">
        <f t="shared" si="301"/>
        <v/>
      </c>
      <c r="M1898" s="27" t="str">
        <f t="shared" si="302"/>
        <v/>
      </c>
      <c r="N1898" s="26" t="str">
        <f t="array" ref="N1898">IF($L1898="","",INDEX($B$10:$B$500,SMALL(IF($D$10:$D$500=$M1898,ROW($10:$500)-9),COUNTIF($M$9:$M1897,$M1898)+1)))</f>
        <v/>
      </c>
      <c r="O1898" s="28"/>
      <c r="P1898" s="13" t="str">
        <f t="shared" si="303"/>
        <v/>
      </c>
      <c r="Q1898" s="27" t="str">
        <f t="shared" si="304"/>
        <v/>
      </c>
      <c r="R1898" s="26" t="str">
        <f t="array" ref="R1898">IF($P1898="","",INDEX($B$10:$B$500,SMALL(IF($D$10:$D$500=$Q1898,ROW($10:$500)-9),COUNTIF($Q$9:$Q1897,$Q1898)+1)))</f>
        <v/>
      </c>
    </row>
    <row r="1899" spans="1:18" ht="26.25" thickTop="1" thickBot="1" x14ac:dyDescent="0.4">
      <c r="A1899" s="13" t="str">
        <f>IF(B1899="","",COUNT($A$9:A1898)+1)</f>
        <v/>
      </c>
      <c r="B1899" s="16"/>
      <c r="C1899" s="16"/>
      <c r="D1899" s="18" t="str">
        <f t="shared" si="305"/>
        <v/>
      </c>
      <c r="E1899" s="16" t="str">
        <f t="shared" si="306"/>
        <v/>
      </c>
      <c r="F1899" s="16" t="str">
        <f t="shared" si="307"/>
        <v/>
      </c>
      <c r="G1899" s="16" t="str">
        <f t="shared" si="308"/>
        <v/>
      </c>
      <c r="H1899" s="15" t="str">
        <f t="shared" si="309"/>
        <v/>
      </c>
      <c r="I1899" s="15" t="str">
        <f t="shared" si="310"/>
        <v/>
      </c>
      <c r="J1899" s="15" t="str">
        <f t="shared" si="311"/>
        <v/>
      </c>
      <c r="K1899" s="28"/>
      <c r="L1899" s="13" t="str">
        <f t="shared" si="301"/>
        <v/>
      </c>
      <c r="M1899" s="27" t="str">
        <f t="shared" si="302"/>
        <v/>
      </c>
      <c r="N1899" s="26" t="str">
        <f t="array" ref="N1899">IF($L1899="","",INDEX($B$10:$B$500,SMALL(IF($D$10:$D$500=$M1899,ROW($10:$500)-9),COUNTIF($M$9:$M1898,$M1899)+1)))</f>
        <v/>
      </c>
      <c r="O1899" s="28"/>
      <c r="P1899" s="13" t="str">
        <f t="shared" si="303"/>
        <v/>
      </c>
      <c r="Q1899" s="27" t="str">
        <f t="shared" si="304"/>
        <v/>
      </c>
      <c r="R1899" s="26" t="str">
        <f t="array" ref="R1899">IF($P1899="","",INDEX($B$10:$B$500,SMALL(IF($D$10:$D$500=$Q1899,ROW($10:$500)-9),COUNTIF($Q$9:$Q1898,$Q1899)+1)))</f>
        <v/>
      </c>
    </row>
    <row r="1900" spans="1:18" ht="26.25" thickTop="1" thickBot="1" x14ac:dyDescent="0.4">
      <c r="A1900" s="13" t="str">
        <f>IF(B1900="","",COUNT($A$9:A1899)+1)</f>
        <v/>
      </c>
      <c r="B1900" s="16"/>
      <c r="C1900" s="16"/>
      <c r="D1900" s="18" t="str">
        <f t="shared" si="305"/>
        <v/>
      </c>
      <c r="E1900" s="16" t="str">
        <f t="shared" si="306"/>
        <v/>
      </c>
      <c r="F1900" s="16" t="str">
        <f t="shared" si="307"/>
        <v/>
      </c>
      <c r="G1900" s="16" t="str">
        <f t="shared" si="308"/>
        <v/>
      </c>
      <c r="H1900" s="15" t="str">
        <f t="shared" si="309"/>
        <v/>
      </c>
      <c r="I1900" s="15" t="str">
        <f t="shared" si="310"/>
        <v/>
      </c>
      <c r="J1900" s="15" t="str">
        <f t="shared" si="311"/>
        <v/>
      </c>
      <c r="K1900" s="28"/>
      <c r="L1900" s="13" t="str">
        <f t="shared" si="301"/>
        <v/>
      </c>
      <c r="M1900" s="27" t="str">
        <f t="shared" si="302"/>
        <v/>
      </c>
      <c r="N1900" s="26" t="str">
        <f t="array" ref="N1900">IF($L1900="","",INDEX($B$10:$B$500,SMALL(IF($D$10:$D$500=$M1900,ROW($10:$500)-9),COUNTIF($M$9:$M1899,$M1900)+1)))</f>
        <v/>
      </c>
      <c r="O1900" s="28"/>
      <c r="P1900" s="13" t="str">
        <f t="shared" si="303"/>
        <v/>
      </c>
      <c r="Q1900" s="27" t="str">
        <f t="shared" si="304"/>
        <v/>
      </c>
      <c r="R1900" s="26" t="str">
        <f t="array" ref="R1900">IF($P1900="","",INDEX($B$10:$B$500,SMALL(IF($D$10:$D$500=$Q1900,ROW($10:$500)-9),COUNTIF($Q$9:$Q1899,$Q1900)+1)))</f>
        <v/>
      </c>
    </row>
    <row r="1901" spans="1:18" ht="26.25" thickTop="1" thickBot="1" x14ac:dyDescent="0.4">
      <c r="A1901" s="13" t="str">
        <f>IF(B1901="","",COUNT($A$9:A1900)+1)</f>
        <v/>
      </c>
      <c r="B1901" s="16"/>
      <c r="C1901" s="16"/>
      <c r="D1901" s="18" t="str">
        <f t="shared" si="305"/>
        <v/>
      </c>
      <c r="E1901" s="16" t="str">
        <f t="shared" si="306"/>
        <v/>
      </c>
      <c r="F1901" s="16" t="str">
        <f t="shared" si="307"/>
        <v/>
      </c>
      <c r="G1901" s="16" t="str">
        <f t="shared" si="308"/>
        <v/>
      </c>
      <c r="H1901" s="15" t="str">
        <f t="shared" si="309"/>
        <v/>
      </c>
      <c r="I1901" s="15" t="str">
        <f t="shared" si="310"/>
        <v/>
      </c>
      <c r="J1901" s="15" t="str">
        <f t="shared" si="311"/>
        <v/>
      </c>
      <c r="K1901" s="28"/>
      <c r="L1901" s="13" t="str">
        <f t="shared" si="301"/>
        <v/>
      </c>
      <c r="M1901" s="27" t="str">
        <f t="shared" si="302"/>
        <v/>
      </c>
      <c r="N1901" s="26" t="str">
        <f t="array" ref="N1901">IF($L1901="","",INDEX($B$10:$B$500,SMALL(IF($D$10:$D$500=$M1901,ROW($10:$500)-9),COUNTIF($M$9:$M1900,$M1901)+1)))</f>
        <v/>
      </c>
      <c r="O1901" s="28"/>
      <c r="P1901" s="13" t="str">
        <f t="shared" si="303"/>
        <v/>
      </c>
      <c r="Q1901" s="27" t="str">
        <f t="shared" si="304"/>
        <v/>
      </c>
      <c r="R1901" s="26" t="str">
        <f t="array" ref="R1901">IF($P1901="","",INDEX($B$10:$B$500,SMALL(IF($D$10:$D$500=$Q1901,ROW($10:$500)-9),COUNTIF($Q$9:$Q1900,$Q1901)+1)))</f>
        <v/>
      </c>
    </row>
    <row r="1902" spans="1:18" ht="26.25" thickTop="1" thickBot="1" x14ac:dyDescent="0.4">
      <c r="A1902" s="13" t="str">
        <f>IF(B1902="","",COUNT($A$9:A1901)+1)</f>
        <v/>
      </c>
      <c r="B1902" s="16"/>
      <c r="C1902" s="16"/>
      <c r="D1902" s="18" t="str">
        <f t="shared" si="305"/>
        <v/>
      </c>
      <c r="E1902" s="16" t="str">
        <f t="shared" si="306"/>
        <v/>
      </c>
      <c r="F1902" s="16" t="str">
        <f t="shared" si="307"/>
        <v/>
      </c>
      <c r="G1902" s="16" t="str">
        <f t="shared" si="308"/>
        <v/>
      </c>
      <c r="H1902" s="15" t="str">
        <f t="shared" si="309"/>
        <v/>
      </c>
      <c r="I1902" s="15" t="str">
        <f t="shared" si="310"/>
        <v/>
      </c>
      <c r="J1902" s="15" t="str">
        <f t="shared" si="311"/>
        <v/>
      </c>
      <c r="K1902" s="28"/>
      <c r="L1902" s="13" t="str">
        <f t="shared" si="301"/>
        <v/>
      </c>
      <c r="M1902" s="27" t="str">
        <f t="shared" si="302"/>
        <v/>
      </c>
      <c r="N1902" s="26" t="str">
        <f t="array" ref="N1902">IF($L1902="","",INDEX($B$10:$B$500,SMALL(IF($D$10:$D$500=$M1902,ROW($10:$500)-9),COUNTIF($M$9:$M1901,$M1902)+1)))</f>
        <v/>
      </c>
      <c r="O1902" s="28"/>
      <c r="P1902" s="13" t="str">
        <f t="shared" si="303"/>
        <v/>
      </c>
      <c r="Q1902" s="27" t="str">
        <f t="shared" si="304"/>
        <v/>
      </c>
      <c r="R1902" s="26" t="str">
        <f t="array" ref="R1902">IF($P1902="","",INDEX($B$10:$B$500,SMALL(IF($D$10:$D$500=$Q1902,ROW($10:$500)-9),COUNTIF($Q$9:$Q1901,$Q1902)+1)))</f>
        <v/>
      </c>
    </row>
    <row r="1903" spans="1:18" ht="26.25" thickTop="1" thickBot="1" x14ac:dyDescent="0.4">
      <c r="A1903" s="13" t="str">
        <f>IF(B1903="","",COUNT($A$9:A1902)+1)</f>
        <v/>
      </c>
      <c r="B1903" s="16"/>
      <c r="C1903" s="16"/>
      <c r="D1903" s="18" t="str">
        <f t="shared" si="305"/>
        <v/>
      </c>
      <c r="E1903" s="16" t="str">
        <f t="shared" si="306"/>
        <v/>
      </c>
      <c r="F1903" s="16" t="str">
        <f t="shared" si="307"/>
        <v/>
      </c>
      <c r="G1903" s="16" t="str">
        <f t="shared" si="308"/>
        <v/>
      </c>
      <c r="H1903" s="15" t="str">
        <f t="shared" si="309"/>
        <v/>
      </c>
      <c r="I1903" s="15" t="str">
        <f t="shared" si="310"/>
        <v/>
      </c>
      <c r="J1903" s="15" t="str">
        <f t="shared" si="311"/>
        <v/>
      </c>
      <c r="K1903" s="28"/>
      <c r="L1903" s="13" t="str">
        <f t="shared" si="301"/>
        <v/>
      </c>
      <c r="M1903" s="27" t="str">
        <f t="shared" si="302"/>
        <v/>
      </c>
      <c r="N1903" s="26" t="str">
        <f t="array" ref="N1903">IF($L1903="","",INDEX($B$10:$B$500,SMALL(IF($D$10:$D$500=$M1903,ROW($10:$500)-9),COUNTIF($M$9:$M1902,$M1903)+1)))</f>
        <v/>
      </c>
      <c r="O1903" s="28"/>
      <c r="P1903" s="13" t="str">
        <f t="shared" si="303"/>
        <v/>
      </c>
      <c r="Q1903" s="27" t="str">
        <f t="shared" si="304"/>
        <v/>
      </c>
      <c r="R1903" s="26" t="str">
        <f t="array" ref="R1903">IF($P1903="","",INDEX($B$10:$B$500,SMALL(IF($D$10:$D$500=$Q1903,ROW($10:$500)-9),COUNTIF($Q$9:$Q1902,$Q1903)+1)))</f>
        <v/>
      </c>
    </row>
    <row r="1904" spans="1:18" ht="26.25" thickTop="1" thickBot="1" x14ac:dyDescent="0.4">
      <c r="A1904" s="13" t="str">
        <f>IF(B1904="","",COUNT($A$9:A1903)+1)</f>
        <v/>
      </c>
      <c r="B1904" s="16"/>
      <c r="C1904" s="16"/>
      <c r="D1904" s="18" t="str">
        <f t="shared" si="305"/>
        <v/>
      </c>
      <c r="E1904" s="16" t="str">
        <f t="shared" si="306"/>
        <v/>
      </c>
      <c r="F1904" s="16" t="str">
        <f t="shared" si="307"/>
        <v/>
      </c>
      <c r="G1904" s="16" t="str">
        <f t="shared" si="308"/>
        <v/>
      </c>
      <c r="H1904" s="15" t="str">
        <f t="shared" si="309"/>
        <v/>
      </c>
      <c r="I1904" s="15" t="str">
        <f t="shared" si="310"/>
        <v/>
      </c>
      <c r="J1904" s="15" t="str">
        <f t="shared" si="311"/>
        <v/>
      </c>
      <c r="K1904" s="28"/>
      <c r="L1904" s="13" t="str">
        <f t="shared" si="301"/>
        <v/>
      </c>
      <c r="M1904" s="27" t="str">
        <f t="shared" si="302"/>
        <v/>
      </c>
      <c r="N1904" s="26" t="str">
        <f t="array" ref="N1904">IF($L1904="","",INDEX($B$10:$B$500,SMALL(IF($D$10:$D$500=$M1904,ROW($10:$500)-9),COUNTIF($M$9:$M1903,$M1904)+1)))</f>
        <v/>
      </c>
      <c r="O1904" s="28"/>
      <c r="P1904" s="13" t="str">
        <f t="shared" si="303"/>
        <v/>
      </c>
      <c r="Q1904" s="27" t="str">
        <f t="shared" si="304"/>
        <v/>
      </c>
      <c r="R1904" s="26" t="str">
        <f t="array" ref="R1904">IF($P1904="","",INDEX($B$10:$B$500,SMALL(IF($D$10:$D$500=$Q1904,ROW($10:$500)-9),COUNTIF($Q$9:$Q1903,$Q1904)+1)))</f>
        <v/>
      </c>
    </row>
    <row r="1905" spans="1:18" ht="26.25" thickTop="1" thickBot="1" x14ac:dyDescent="0.4">
      <c r="A1905" s="13" t="str">
        <f>IF(B1905="","",COUNT($A$9:A1904)+1)</f>
        <v/>
      </c>
      <c r="B1905" s="16"/>
      <c r="C1905" s="16"/>
      <c r="D1905" s="18" t="str">
        <f t="shared" si="305"/>
        <v/>
      </c>
      <c r="E1905" s="16" t="str">
        <f t="shared" si="306"/>
        <v/>
      </c>
      <c r="F1905" s="16" t="str">
        <f t="shared" si="307"/>
        <v/>
      </c>
      <c r="G1905" s="16" t="str">
        <f t="shared" si="308"/>
        <v/>
      </c>
      <c r="H1905" s="15" t="str">
        <f t="shared" si="309"/>
        <v/>
      </c>
      <c r="I1905" s="15" t="str">
        <f t="shared" si="310"/>
        <v/>
      </c>
      <c r="J1905" s="15" t="str">
        <f t="shared" si="311"/>
        <v/>
      </c>
      <c r="K1905" s="28"/>
      <c r="L1905" s="13" t="str">
        <f t="shared" si="301"/>
        <v/>
      </c>
      <c r="M1905" s="27" t="str">
        <f t="shared" si="302"/>
        <v/>
      </c>
      <c r="N1905" s="26" t="str">
        <f t="array" ref="N1905">IF($L1905="","",INDEX($B$10:$B$500,SMALL(IF($D$10:$D$500=$M1905,ROW($10:$500)-9),COUNTIF($M$9:$M1904,$M1905)+1)))</f>
        <v/>
      </c>
      <c r="O1905" s="28"/>
      <c r="P1905" s="13" t="str">
        <f t="shared" si="303"/>
        <v/>
      </c>
      <c r="Q1905" s="27" t="str">
        <f t="shared" si="304"/>
        <v/>
      </c>
      <c r="R1905" s="26" t="str">
        <f t="array" ref="R1905">IF($P1905="","",INDEX($B$10:$B$500,SMALL(IF($D$10:$D$500=$Q1905,ROW($10:$500)-9),COUNTIF($Q$9:$Q1904,$Q1905)+1)))</f>
        <v/>
      </c>
    </row>
    <row r="1906" spans="1:18" ht="26.25" thickTop="1" thickBot="1" x14ac:dyDescent="0.4">
      <c r="A1906" s="13" t="str">
        <f>IF(B1906="","",COUNT($A$9:A1905)+1)</f>
        <v/>
      </c>
      <c r="B1906" s="16"/>
      <c r="C1906" s="16"/>
      <c r="D1906" s="18" t="str">
        <f t="shared" si="305"/>
        <v/>
      </c>
      <c r="E1906" s="16" t="str">
        <f t="shared" si="306"/>
        <v/>
      </c>
      <c r="F1906" s="16" t="str">
        <f t="shared" si="307"/>
        <v/>
      </c>
      <c r="G1906" s="16" t="str">
        <f t="shared" si="308"/>
        <v/>
      </c>
      <c r="H1906" s="15" t="str">
        <f t="shared" si="309"/>
        <v/>
      </c>
      <c r="I1906" s="15" t="str">
        <f t="shared" si="310"/>
        <v/>
      </c>
      <c r="J1906" s="15" t="str">
        <f t="shared" si="311"/>
        <v/>
      </c>
      <c r="K1906" s="28"/>
      <c r="L1906" s="13" t="str">
        <f t="shared" si="301"/>
        <v/>
      </c>
      <c r="M1906" s="27" t="str">
        <f t="shared" si="302"/>
        <v/>
      </c>
      <c r="N1906" s="26" t="str">
        <f t="array" ref="N1906">IF($L1906="","",INDEX($B$10:$B$500,SMALL(IF($D$10:$D$500=$M1906,ROW($10:$500)-9),COUNTIF($M$9:$M1905,$M1906)+1)))</f>
        <v/>
      </c>
      <c r="O1906" s="28"/>
      <c r="P1906" s="13" t="str">
        <f t="shared" si="303"/>
        <v/>
      </c>
      <c r="Q1906" s="27" t="str">
        <f t="shared" si="304"/>
        <v/>
      </c>
      <c r="R1906" s="26" t="str">
        <f t="array" ref="R1906">IF($P1906="","",INDEX($B$10:$B$500,SMALL(IF($D$10:$D$500=$Q1906,ROW($10:$500)-9),COUNTIF($Q$9:$Q1905,$Q1906)+1)))</f>
        <v/>
      </c>
    </row>
    <row r="1907" spans="1:18" ht="26.25" thickTop="1" thickBot="1" x14ac:dyDescent="0.4">
      <c r="A1907" s="13" t="str">
        <f>IF(B1907="","",COUNT($A$9:A1906)+1)</f>
        <v/>
      </c>
      <c r="B1907" s="16"/>
      <c r="C1907" s="16"/>
      <c r="D1907" s="18" t="str">
        <f t="shared" si="305"/>
        <v/>
      </c>
      <c r="E1907" s="16" t="str">
        <f t="shared" si="306"/>
        <v/>
      </c>
      <c r="F1907" s="16" t="str">
        <f t="shared" si="307"/>
        <v/>
      </c>
      <c r="G1907" s="16" t="str">
        <f t="shared" si="308"/>
        <v/>
      </c>
      <c r="H1907" s="15" t="str">
        <f t="shared" si="309"/>
        <v/>
      </c>
      <c r="I1907" s="15" t="str">
        <f t="shared" si="310"/>
        <v/>
      </c>
      <c r="J1907" s="15" t="str">
        <f t="shared" si="311"/>
        <v/>
      </c>
      <c r="K1907" s="28"/>
      <c r="L1907" s="13" t="str">
        <f t="shared" si="301"/>
        <v/>
      </c>
      <c r="M1907" s="27" t="str">
        <f t="shared" si="302"/>
        <v/>
      </c>
      <c r="N1907" s="26" t="str">
        <f t="array" ref="N1907">IF($L1907="","",INDEX($B$10:$B$500,SMALL(IF($D$10:$D$500=$M1907,ROW($10:$500)-9),COUNTIF($M$9:$M1906,$M1907)+1)))</f>
        <v/>
      </c>
      <c r="O1907" s="28"/>
      <c r="P1907" s="13" t="str">
        <f t="shared" si="303"/>
        <v/>
      </c>
      <c r="Q1907" s="27" t="str">
        <f t="shared" si="304"/>
        <v/>
      </c>
      <c r="R1907" s="26" t="str">
        <f t="array" ref="R1907">IF($P1907="","",INDEX($B$10:$B$500,SMALL(IF($D$10:$D$500=$Q1907,ROW($10:$500)-9),COUNTIF($Q$9:$Q1906,$Q1907)+1)))</f>
        <v/>
      </c>
    </row>
    <row r="1908" spans="1:18" ht="26.25" thickTop="1" thickBot="1" x14ac:dyDescent="0.4">
      <c r="A1908" s="13" t="str">
        <f>IF(B1908="","",COUNT($A$9:A1907)+1)</f>
        <v/>
      </c>
      <c r="B1908" s="16"/>
      <c r="C1908" s="16"/>
      <c r="D1908" s="18" t="str">
        <f t="shared" si="305"/>
        <v/>
      </c>
      <c r="E1908" s="16" t="str">
        <f t="shared" si="306"/>
        <v/>
      </c>
      <c r="F1908" s="16" t="str">
        <f t="shared" si="307"/>
        <v/>
      </c>
      <c r="G1908" s="16" t="str">
        <f t="shared" si="308"/>
        <v/>
      </c>
      <c r="H1908" s="15" t="str">
        <f t="shared" si="309"/>
        <v/>
      </c>
      <c r="I1908" s="15" t="str">
        <f t="shared" si="310"/>
        <v/>
      </c>
      <c r="J1908" s="15" t="str">
        <f t="shared" si="311"/>
        <v/>
      </c>
      <c r="K1908" s="28"/>
      <c r="L1908" s="13" t="str">
        <f t="shared" si="301"/>
        <v/>
      </c>
      <c r="M1908" s="27" t="str">
        <f t="shared" si="302"/>
        <v/>
      </c>
      <c r="N1908" s="26" t="str">
        <f t="array" ref="N1908">IF($L1908="","",INDEX($B$10:$B$500,SMALL(IF($D$10:$D$500=$M1908,ROW($10:$500)-9),COUNTIF($M$9:$M1907,$M1908)+1)))</f>
        <v/>
      </c>
      <c r="O1908" s="28"/>
      <c r="P1908" s="13" t="str">
        <f t="shared" si="303"/>
        <v/>
      </c>
      <c r="Q1908" s="27" t="str">
        <f t="shared" si="304"/>
        <v/>
      </c>
      <c r="R1908" s="26" t="str">
        <f t="array" ref="R1908">IF($P1908="","",INDEX($B$10:$B$500,SMALL(IF($D$10:$D$500=$Q1908,ROW($10:$500)-9),COUNTIF($Q$9:$Q1907,$Q1908)+1)))</f>
        <v/>
      </c>
    </row>
    <row r="1909" spans="1:18" ht="26.25" thickTop="1" thickBot="1" x14ac:dyDescent="0.4">
      <c r="A1909" s="13" t="str">
        <f>IF(B1909="","",COUNT($A$9:A1908)+1)</f>
        <v/>
      </c>
      <c r="B1909" s="16"/>
      <c r="C1909" s="16"/>
      <c r="D1909" s="18" t="str">
        <f t="shared" si="305"/>
        <v/>
      </c>
      <c r="E1909" s="16" t="str">
        <f t="shared" si="306"/>
        <v/>
      </c>
      <c r="F1909" s="16" t="str">
        <f t="shared" si="307"/>
        <v/>
      </c>
      <c r="G1909" s="16" t="str">
        <f t="shared" si="308"/>
        <v/>
      </c>
      <c r="H1909" s="15" t="str">
        <f t="shared" si="309"/>
        <v/>
      </c>
      <c r="I1909" s="15" t="str">
        <f t="shared" si="310"/>
        <v/>
      </c>
      <c r="J1909" s="15" t="str">
        <f t="shared" si="311"/>
        <v/>
      </c>
      <c r="K1909" s="28"/>
      <c r="L1909" s="13" t="str">
        <f t="shared" si="301"/>
        <v/>
      </c>
      <c r="M1909" s="27" t="str">
        <f t="shared" si="302"/>
        <v/>
      </c>
      <c r="N1909" s="26" t="str">
        <f t="array" ref="N1909">IF($L1909="","",INDEX($B$10:$B$500,SMALL(IF($D$10:$D$500=$M1909,ROW($10:$500)-9),COUNTIF($M$9:$M1908,$M1909)+1)))</f>
        <v/>
      </c>
      <c r="O1909" s="28"/>
      <c r="P1909" s="13" t="str">
        <f t="shared" si="303"/>
        <v/>
      </c>
      <c r="Q1909" s="27" t="str">
        <f t="shared" si="304"/>
        <v/>
      </c>
      <c r="R1909" s="26" t="str">
        <f t="array" ref="R1909">IF($P1909="","",INDEX($B$10:$B$500,SMALL(IF($D$10:$D$500=$Q1909,ROW($10:$500)-9),COUNTIF($Q$9:$Q1908,$Q1909)+1)))</f>
        <v/>
      </c>
    </row>
    <row r="1910" spans="1:18" ht="26.25" thickTop="1" thickBot="1" x14ac:dyDescent="0.4">
      <c r="A1910" s="13" t="str">
        <f>IF(B1910="","",COUNT($A$9:A1909)+1)</f>
        <v/>
      </c>
      <c r="B1910" s="16"/>
      <c r="C1910" s="16"/>
      <c r="D1910" s="18" t="str">
        <f t="shared" si="305"/>
        <v/>
      </c>
      <c r="E1910" s="16" t="str">
        <f t="shared" si="306"/>
        <v/>
      </c>
      <c r="F1910" s="16" t="str">
        <f t="shared" si="307"/>
        <v/>
      </c>
      <c r="G1910" s="16" t="str">
        <f t="shared" si="308"/>
        <v/>
      </c>
      <c r="H1910" s="15" t="str">
        <f t="shared" si="309"/>
        <v/>
      </c>
      <c r="I1910" s="15" t="str">
        <f t="shared" si="310"/>
        <v/>
      </c>
      <c r="J1910" s="15" t="str">
        <f t="shared" si="311"/>
        <v/>
      </c>
      <c r="K1910" s="28"/>
      <c r="L1910" s="13" t="str">
        <f t="shared" si="301"/>
        <v/>
      </c>
      <c r="M1910" s="27" t="str">
        <f t="shared" si="302"/>
        <v/>
      </c>
      <c r="N1910" s="26" t="str">
        <f t="array" ref="N1910">IF($L1910="","",INDEX($B$10:$B$500,SMALL(IF($D$10:$D$500=$M1910,ROW($10:$500)-9),COUNTIF($M$9:$M1909,$M1910)+1)))</f>
        <v/>
      </c>
      <c r="O1910" s="28"/>
      <c r="P1910" s="13" t="str">
        <f t="shared" si="303"/>
        <v/>
      </c>
      <c r="Q1910" s="27" t="str">
        <f t="shared" si="304"/>
        <v/>
      </c>
      <c r="R1910" s="26" t="str">
        <f t="array" ref="R1910">IF($P1910="","",INDEX($B$10:$B$500,SMALL(IF($D$10:$D$500=$Q1910,ROW($10:$500)-9),COUNTIF($Q$9:$Q1909,$Q1910)+1)))</f>
        <v/>
      </c>
    </row>
    <row r="1911" spans="1:18" ht="26.25" thickTop="1" thickBot="1" x14ac:dyDescent="0.4">
      <c r="A1911" s="13" t="str">
        <f>IF(B1911="","",COUNT($A$9:A1910)+1)</f>
        <v/>
      </c>
      <c r="B1911" s="16"/>
      <c r="C1911" s="16"/>
      <c r="D1911" s="18" t="str">
        <f t="shared" si="305"/>
        <v/>
      </c>
      <c r="E1911" s="16" t="str">
        <f t="shared" si="306"/>
        <v/>
      </c>
      <c r="F1911" s="16" t="str">
        <f t="shared" si="307"/>
        <v/>
      </c>
      <c r="G1911" s="16" t="str">
        <f t="shared" si="308"/>
        <v/>
      </c>
      <c r="H1911" s="15" t="str">
        <f t="shared" si="309"/>
        <v/>
      </c>
      <c r="I1911" s="15" t="str">
        <f t="shared" si="310"/>
        <v/>
      </c>
      <c r="J1911" s="15" t="str">
        <f t="shared" si="311"/>
        <v/>
      </c>
      <c r="K1911" s="28"/>
      <c r="L1911" s="13" t="str">
        <f t="shared" si="301"/>
        <v/>
      </c>
      <c r="M1911" s="27" t="str">
        <f t="shared" si="302"/>
        <v/>
      </c>
      <c r="N1911" s="26" t="str">
        <f t="array" ref="N1911">IF($L1911="","",INDEX($B$10:$B$500,SMALL(IF($D$10:$D$500=$M1911,ROW($10:$500)-9),COUNTIF($M$9:$M1910,$M1911)+1)))</f>
        <v/>
      </c>
      <c r="O1911" s="28"/>
      <c r="P1911" s="13" t="str">
        <f t="shared" si="303"/>
        <v/>
      </c>
      <c r="Q1911" s="27" t="str">
        <f t="shared" si="304"/>
        <v/>
      </c>
      <c r="R1911" s="26" t="str">
        <f t="array" ref="R1911">IF($P1911="","",INDEX($B$10:$B$500,SMALL(IF($D$10:$D$500=$Q1911,ROW($10:$500)-9),COUNTIF($Q$9:$Q1910,$Q1911)+1)))</f>
        <v/>
      </c>
    </row>
    <row r="1912" spans="1:18" ht="26.25" thickTop="1" thickBot="1" x14ac:dyDescent="0.4">
      <c r="A1912" s="13" t="str">
        <f>IF(B1912="","",COUNT($A$9:A1911)+1)</f>
        <v/>
      </c>
      <c r="B1912" s="16"/>
      <c r="C1912" s="16"/>
      <c r="D1912" s="18" t="str">
        <f t="shared" si="305"/>
        <v/>
      </c>
      <c r="E1912" s="16" t="str">
        <f t="shared" si="306"/>
        <v/>
      </c>
      <c r="F1912" s="16" t="str">
        <f t="shared" si="307"/>
        <v/>
      </c>
      <c r="G1912" s="16" t="str">
        <f t="shared" si="308"/>
        <v/>
      </c>
      <c r="H1912" s="15" t="str">
        <f t="shared" si="309"/>
        <v/>
      </c>
      <c r="I1912" s="15" t="str">
        <f t="shared" si="310"/>
        <v/>
      </c>
      <c r="J1912" s="15" t="str">
        <f t="shared" si="311"/>
        <v/>
      </c>
      <c r="K1912" s="28"/>
      <c r="L1912" s="13" t="str">
        <f t="shared" si="301"/>
        <v/>
      </c>
      <c r="M1912" s="27" t="str">
        <f t="shared" si="302"/>
        <v/>
      </c>
      <c r="N1912" s="26" t="str">
        <f t="array" ref="N1912">IF($L1912="","",INDEX($B$10:$B$500,SMALL(IF($D$10:$D$500=$M1912,ROW($10:$500)-9),COUNTIF($M$9:$M1911,$M1912)+1)))</f>
        <v/>
      </c>
      <c r="O1912" s="28"/>
      <c r="P1912" s="13" t="str">
        <f t="shared" si="303"/>
        <v/>
      </c>
      <c r="Q1912" s="27" t="str">
        <f t="shared" si="304"/>
        <v/>
      </c>
      <c r="R1912" s="26" t="str">
        <f t="array" ref="R1912">IF($P1912="","",INDEX($B$10:$B$500,SMALL(IF($D$10:$D$500=$Q1912,ROW($10:$500)-9),COUNTIF($Q$9:$Q1911,$Q1912)+1)))</f>
        <v/>
      </c>
    </row>
    <row r="1913" spans="1:18" ht="26.25" thickTop="1" thickBot="1" x14ac:dyDescent="0.4">
      <c r="A1913" s="13" t="str">
        <f>IF(B1913="","",COUNT($A$9:A1912)+1)</f>
        <v/>
      </c>
      <c r="B1913" s="16"/>
      <c r="C1913" s="16"/>
      <c r="D1913" s="18" t="str">
        <f t="shared" si="305"/>
        <v/>
      </c>
      <c r="E1913" s="16" t="str">
        <f t="shared" si="306"/>
        <v/>
      </c>
      <c r="F1913" s="16" t="str">
        <f t="shared" si="307"/>
        <v/>
      </c>
      <c r="G1913" s="16" t="str">
        <f t="shared" si="308"/>
        <v/>
      </c>
      <c r="H1913" s="15" t="str">
        <f t="shared" si="309"/>
        <v/>
      </c>
      <c r="I1913" s="15" t="str">
        <f t="shared" si="310"/>
        <v/>
      </c>
      <c r="J1913" s="15" t="str">
        <f t="shared" si="311"/>
        <v/>
      </c>
      <c r="K1913" s="28"/>
      <c r="L1913" s="13" t="str">
        <f t="shared" si="301"/>
        <v/>
      </c>
      <c r="M1913" s="27" t="str">
        <f t="shared" si="302"/>
        <v/>
      </c>
      <c r="N1913" s="26" t="str">
        <f t="array" ref="N1913">IF($L1913="","",INDEX($B$10:$B$500,SMALL(IF($D$10:$D$500=$M1913,ROW($10:$500)-9),COUNTIF($M$9:$M1912,$M1913)+1)))</f>
        <v/>
      </c>
      <c r="O1913" s="28"/>
      <c r="P1913" s="13" t="str">
        <f t="shared" si="303"/>
        <v/>
      </c>
      <c r="Q1913" s="27" t="str">
        <f t="shared" si="304"/>
        <v/>
      </c>
      <c r="R1913" s="26" t="str">
        <f t="array" ref="R1913">IF($P1913="","",INDEX($B$10:$B$500,SMALL(IF($D$10:$D$500=$Q1913,ROW($10:$500)-9),COUNTIF($Q$9:$Q1912,$Q1913)+1)))</f>
        <v/>
      </c>
    </row>
    <row r="1914" spans="1:18" ht="26.25" thickTop="1" thickBot="1" x14ac:dyDescent="0.4">
      <c r="A1914" s="13" t="str">
        <f>IF(B1914="","",COUNT($A$9:A1913)+1)</f>
        <v/>
      </c>
      <c r="B1914" s="16"/>
      <c r="C1914" s="16"/>
      <c r="D1914" s="18" t="str">
        <f t="shared" si="305"/>
        <v/>
      </c>
      <c r="E1914" s="16" t="str">
        <f t="shared" si="306"/>
        <v/>
      </c>
      <c r="F1914" s="16" t="str">
        <f t="shared" si="307"/>
        <v/>
      </c>
      <c r="G1914" s="16" t="str">
        <f t="shared" si="308"/>
        <v/>
      </c>
      <c r="H1914" s="15" t="str">
        <f t="shared" si="309"/>
        <v/>
      </c>
      <c r="I1914" s="15" t="str">
        <f t="shared" si="310"/>
        <v/>
      </c>
      <c r="J1914" s="15" t="str">
        <f t="shared" si="311"/>
        <v/>
      </c>
      <c r="K1914" s="28"/>
      <c r="L1914" s="13" t="str">
        <f t="shared" si="301"/>
        <v/>
      </c>
      <c r="M1914" s="27" t="str">
        <f t="shared" si="302"/>
        <v/>
      </c>
      <c r="N1914" s="26" t="str">
        <f t="array" ref="N1914">IF($L1914="","",INDEX($B$10:$B$500,SMALL(IF($D$10:$D$500=$M1914,ROW($10:$500)-9),COUNTIF($M$9:$M1913,$M1914)+1)))</f>
        <v/>
      </c>
      <c r="O1914" s="28"/>
      <c r="P1914" s="13" t="str">
        <f t="shared" si="303"/>
        <v/>
      </c>
      <c r="Q1914" s="27" t="str">
        <f t="shared" si="304"/>
        <v/>
      </c>
      <c r="R1914" s="26" t="str">
        <f t="array" ref="R1914">IF($P1914="","",INDEX($B$10:$B$500,SMALL(IF($D$10:$D$500=$Q1914,ROW($10:$500)-9),COUNTIF($Q$9:$Q1913,$Q1914)+1)))</f>
        <v/>
      </c>
    </row>
    <row r="1915" spans="1:18" ht="26.25" thickTop="1" thickBot="1" x14ac:dyDescent="0.4">
      <c r="A1915" s="13" t="str">
        <f>IF(B1915="","",COUNT($A$9:A1914)+1)</f>
        <v/>
      </c>
      <c r="B1915" s="16"/>
      <c r="C1915" s="16"/>
      <c r="D1915" s="18" t="str">
        <f t="shared" si="305"/>
        <v/>
      </c>
      <c r="E1915" s="16" t="str">
        <f t="shared" si="306"/>
        <v/>
      </c>
      <c r="F1915" s="16" t="str">
        <f t="shared" si="307"/>
        <v/>
      </c>
      <c r="G1915" s="16" t="str">
        <f t="shared" si="308"/>
        <v/>
      </c>
      <c r="H1915" s="15" t="str">
        <f t="shared" si="309"/>
        <v/>
      </c>
      <c r="I1915" s="15" t="str">
        <f t="shared" si="310"/>
        <v/>
      </c>
      <c r="J1915" s="15" t="str">
        <f t="shared" si="311"/>
        <v/>
      </c>
      <c r="K1915" s="28"/>
      <c r="L1915" s="13" t="str">
        <f t="shared" si="301"/>
        <v/>
      </c>
      <c r="M1915" s="27" t="str">
        <f t="shared" si="302"/>
        <v/>
      </c>
      <c r="N1915" s="26" t="str">
        <f t="array" ref="N1915">IF($L1915="","",INDEX($B$10:$B$500,SMALL(IF($D$10:$D$500=$M1915,ROW($10:$500)-9),COUNTIF($M$9:$M1914,$M1915)+1)))</f>
        <v/>
      </c>
      <c r="O1915" s="28"/>
      <c r="P1915" s="13" t="str">
        <f t="shared" si="303"/>
        <v/>
      </c>
      <c r="Q1915" s="27" t="str">
        <f t="shared" si="304"/>
        <v/>
      </c>
      <c r="R1915" s="26" t="str">
        <f t="array" ref="R1915">IF($P1915="","",INDEX($B$10:$B$500,SMALL(IF($D$10:$D$500=$Q1915,ROW($10:$500)-9),COUNTIF($Q$9:$Q1914,$Q1915)+1)))</f>
        <v/>
      </c>
    </row>
    <row r="1916" spans="1:18" ht="26.25" thickTop="1" thickBot="1" x14ac:dyDescent="0.4">
      <c r="A1916" s="13" t="str">
        <f>IF(B1916="","",COUNT($A$9:A1915)+1)</f>
        <v/>
      </c>
      <c r="B1916" s="16"/>
      <c r="C1916" s="16"/>
      <c r="D1916" s="18" t="str">
        <f t="shared" si="305"/>
        <v/>
      </c>
      <c r="E1916" s="16" t="str">
        <f t="shared" si="306"/>
        <v/>
      </c>
      <c r="F1916" s="16" t="str">
        <f t="shared" si="307"/>
        <v/>
      </c>
      <c r="G1916" s="16" t="str">
        <f t="shared" si="308"/>
        <v/>
      </c>
      <c r="H1916" s="15" t="str">
        <f t="shared" si="309"/>
        <v/>
      </c>
      <c r="I1916" s="15" t="str">
        <f t="shared" si="310"/>
        <v/>
      </c>
      <c r="J1916" s="15" t="str">
        <f t="shared" si="311"/>
        <v/>
      </c>
      <c r="K1916" s="28"/>
      <c r="L1916" s="13" t="str">
        <f t="shared" si="301"/>
        <v/>
      </c>
      <c r="M1916" s="27" t="str">
        <f t="shared" si="302"/>
        <v/>
      </c>
      <c r="N1916" s="26" t="str">
        <f t="array" ref="N1916">IF($L1916="","",INDEX($B$10:$B$500,SMALL(IF($D$10:$D$500=$M1916,ROW($10:$500)-9),COUNTIF($M$9:$M1915,$M1916)+1)))</f>
        <v/>
      </c>
      <c r="O1916" s="28"/>
      <c r="P1916" s="13" t="str">
        <f t="shared" si="303"/>
        <v/>
      </c>
      <c r="Q1916" s="27" t="str">
        <f t="shared" si="304"/>
        <v/>
      </c>
      <c r="R1916" s="26" t="str">
        <f t="array" ref="R1916">IF($P1916="","",INDEX($B$10:$B$500,SMALL(IF($D$10:$D$500=$Q1916,ROW($10:$500)-9),COUNTIF($Q$9:$Q1915,$Q1916)+1)))</f>
        <v/>
      </c>
    </row>
    <row r="1917" spans="1:18" ht="26.25" thickTop="1" thickBot="1" x14ac:dyDescent="0.4">
      <c r="A1917" s="13" t="str">
        <f>IF(B1917="","",COUNT($A$9:A1916)+1)</f>
        <v/>
      </c>
      <c r="B1917" s="16"/>
      <c r="C1917" s="16"/>
      <c r="D1917" s="18" t="str">
        <f t="shared" si="305"/>
        <v/>
      </c>
      <c r="E1917" s="16" t="str">
        <f t="shared" si="306"/>
        <v/>
      </c>
      <c r="F1917" s="16" t="str">
        <f t="shared" si="307"/>
        <v/>
      </c>
      <c r="G1917" s="16" t="str">
        <f t="shared" si="308"/>
        <v/>
      </c>
      <c r="H1917" s="15" t="str">
        <f t="shared" si="309"/>
        <v/>
      </c>
      <c r="I1917" s="15" t="str">
        <f t="shared" si="310"/>
        <v/>
      </c>
      <c r="J1917" s="15" t="str">
        <f t="shared" si="311"/>
        <v/>
      </c>
      <c r="K1917" s="28"/>
      <c r="L1917" s="13" t="str">
        <f t="shared" si="301"/>
        <v/>
      </c>
      <c r="M1917" s="27" t="str">
        <f t="shared" si="302"/>
        <v/>
      </c>
      <c r="N1917" s="26" t="str">
        <f t="array" ref="N1917">IF($L1917="","",INDEX($B$10:$B$500,SMALL(IF($D$10:$D$500=$M1917,ROW($10:$500)-9),COUNTIF($M$9:$M1916,$M1917)+1)))</f>
        <v/>
      </c>
      <c r="O1917" s="28"/>
      <c r="P1917" s="13" t="str">
        <f t="shared" si="303"/>
        <v/>
      </c>
      <c r="Q1917" s="27" t="str">
        <f t="shared" si="304"/>
        <v/>
      </c>
      <c r="R1917" s="26" t="str">
        <f t="array" ref="R1917">IF($P1917="","",INDEX($B$10:$B$500,SMALL(IF($D$10:$D$500=$Q1917,ROW($10:$500)-9),COUNTIF($Q$9:$Q1916,$Q1917)+1)))</f>
        <v/>
      </c>
    </row>
    <row r="1918" spans="1:18" ht="26.25" thickTop="1" thickBot="1" x14ac:dyDescent="0.4">
      <c r="A1918" s="13" t="str">
        <f>IF(B1918="","",COUNT($A$9:A1917)+1)</f>
        <v/>
      </c>
      <c r="B1918" s="16"/>
      <c r="C1918" s="16"/>
      <c r="D1918" s="18" t="str">
        <f t="shared" si="305"/>
        <v/>
      </c>
      <c r="E1918" s="16" t="str">
        <f t="shared" si="306"/>
        <v/>
      </c>
      <c r="F1918" s="16" t="str">
        <f t="shared" si="307"/>
        <v/>
      </c>
      <c r="G1918" s="16" t="str">
        <f t="shared" si="308"/>
        <v/>
      </c>
      <c r="H1918" s="15" t="str">
        <f t="shared" si="309"/>
        <v/>
      </c>
      <c r="I1918" s="15" t="str">
        <f t="shared" si="310"/>
        <v/>
      </c>
      <c r="J1918" s="15" t="str">
        <f t="shared" si="311"/>
        <v/>
      </c>
      <c r="K1918" s="28"/>
      <c r="L1918" s="13" t="str">
        <f t="shared" si="301"/>
        <v/>
      </c>
      <c r="M1918" s="27" t="str">
        <f t="shared" si="302"/>
        <v/>
      </c>
      <c r="N1918" s="26" t="str">
        <f t="array" ref="N1918">IF($L1918="","",INDEX($B$10:$B$500,SMALL(IF($D$10:$D$500=$M1918,ROW($10:$500)-9),COUNTIF($M$9:$M1917,$M1918)+1)))</f>
        <v/>
      </c>
      <c r="O1918" s="28"/>
      <c r="P1918" s="13" t="str">
        <f t="shared" si="303"/>
        <v/>
      </c>
      <c r="Q1918" s="27" t="str">
        <f t="shared" si="304"/>
        <v/>
      </c>
      <c r="R1918" s="26" t="str">
        <f t="array" ref="R1918">IF($P1918="","",INDEX($B$10:$B$500,SMALL(IF($D$10:$D$500=$Q1918,ROW($10:$500)-9),COUNTIF($Q$9:$Q1917,$Q1918)+1)))</f>
        <v/>
      </c>
    </row>
    <row r="1919" spans="1:18" ht="26.25" thickTop="1" thickBot="1" x14ac:dyDescent="0.4">
      <c r="A1919" s="13" t="str">
        <f>IF(B1919="","",COUNT($A$9:A1918)+1)</f>
        <v/>
      </c>
      <c r="B1919" s="16"/>
      <c r="C1919" s="16"/>
      <c r="D1919" s="18" t="str">
        <f t="shared" si="305"/>
        <v/>
      </c>
      <c r="E1919" s="16" t="str">
        <f t="shared" si="306"/>
        <v/>
      </c>
      <c r="F1919" s="16" t="str">
        <f t="shared" si="307"/>
        <v/>
      </c>
      <c r="G1919" s="16" t="str">
        <f t="shared" si="308"/>
        <v/>
      </c>
      <c r="H1919" s="15" t="str">
        <f t="shared" si="309"/>
        <v/>
      </c>
      <c r="I1919" s="15" t="str">
        <f t="shared" si="310"/>
        <v/>
      </c>
      <c r="J1919" s="15" t="str">
        <f t="shared" si="311"/>
        <v/>
      </c>
      <c r="K1919" s="28"/>
      <c r="L1919" s="13" t="str">
        <f t="shared" si="301"/>
        <v/>
      </c>
      <c r="M1919" s="27" t="str">
        <f t="shared" si="302"/>
        <v/>
      </c>
      <c r="N1919" s="26" t="str">
        <f t="array" ref="N1919">IF($L1919="","",INDEX($B$10:$B$500,SMALL(IF($D$10:$D$500=$M1919,ROW($10:$500)-9),COUNTIF($M$9:$M1918,$M1919)+1)))</f>
        <v/>
      </c>
      <c r="O1919" s="28"/>
      <c r="P1919" s="13" t="str">
        <f t="shared" si="303"/>
        <v/>
      </c>
      <c r="Q1919" s="27" t="str">
        <f t="shared" si="304"/>
        <v/>
      </c>
      <c r="R1919" s="26" t="str">
        <f t="array" ref="R1919">IF($P1919="","",INDEX($B$10:$B$500,SMALL(IF($D$10:$D$500=$Q1919,ROW($10:$500)-9),COUNTIF($Q$9:$Q1918,$Q1919)+1)))</f>
        <v/>
      </c>
    </row>
    <row r="1920" spans="1:18" ht="26.25" thickTop="1" thickBot="1" x14ac:dyDescent="0.4">
      <c r="A1920" s="13" t="str">
        <f>IF(B1920="","",COUNT($A$9:A1919)+1)</f>
        <v/>
      </c>
      <c r="B1920" s="16"/>
      <c r="C1920" s="16"/>
      <c r="D1920" s="18" t="str">
        <f t="shared" si="305"/>
        <v/>
      </c>
      <c r="E1920" s="16" t="str">
        <f t="shared" si="306"/>
        <v/>
      </c>
      <c r="F1920" s="16" t="str">
        <f t="shared" si="307"/>
        <v/>
      </c>
      <c r="G1920" s="16" t="str">
        <f t="shared" si="308"/>
        <v/>
      </c>
      <c r="H1920" s="15" t="str">
        <f t="shared" si="309"/>
        <v/>
      </c>
      <c r="I1920" s="15" t="str">
        <f t="shared" si="310"/>
        <v/>
      </c>
      <c r="J1920" s="15" t="str">
        <f t="shared" si="311"/>
        <v/>
      </c>
      <c r="K1920" s="28"/>
      <c r="L1920" s="13" t="str">
        <f t="shared" si="301"/>
        <v/>
      </c>
      <c r="M1920" s="27" t="str">
        <f t="shared" si="302"/>
        <v/>
      </c>
      <c r="N1920" s="26" t="str">
        <f t="array" ref="N1920">IF($L1920="","",INDEX($B$10:$B$500,SMALL(IF($D$10:$D$500=$M1920,ROW($10:$500)-9),COUNTIF($M$9:$M1919,$M1920)+1)))</f>
        <v/>
      </c>
      <c r="O1920" s="28"/>
      <c r="P1920" s="13" t="str">
        <f t="shared" si="303"/>
        <v/>
      </c>
      <c r="Q1920" s="27" t="str">
        <f t="shared" si="304"/>
        <v/>
      </c>
      <c r="R1920" s="26" t="str">
        <f t="array" ref="R1920">IF($P1920="","",INDEX($B$10:$B$500,SMALL(IF($D$10:$D$500=$Q1920,ROW($10:$500)-9),COUNTIF($Q$9:$Q1919,$Q1920)+1)))</f>
        <v/>
      </c>
    </row>
    <row r="1921" spans="1:18" ht="26.25" thickTop="1" thickBot="1" x14ac:dyDescent="0.4">
      <c r="A1921" s="13" t="str">
        <f>IF(B1921="","",COUNT($A$9:A1920)+1)</f>
        <v/>
      </c>
      <c r="B1921" s="16"/>
      <c r="C1921" s="16"/>
      <c r="D1921" s="18" t="str">
        <f t="shared" si="305"/>
        <v/>
      </c>
      <c r="E1921" s="16" t="str">
        <f t="shared" si="306"/>
        <v/>
      </c>
      <c r="F1921" s="16" t="str">
        <f t="shared" si="307"/>
        <v/>
      </c>
      <c r="G1921" s="16" t="str">
        <f t="shared" si="308"/>
        <v/>
      </c>
      <c r="H1921" s="15" t="str">
        <f t="shared" si="309"/>
        <v/>
      </c>
      <c r="I1921" s="15" t="str">
        <f t="shared" si="310"/>
        <v/>
      </c>
      <c r="J1921" s="15" t="str">
        <f t="shared" si="311"/>
        <v/>
      </c>
      <c r="K1921" s="28"/>
      <c r="L1921" s="13" t="str">
        <f t="shared" si="301"/>
        <v/>
      </c>
      <c r="M1921" s="27" t="str">
        <f t="shared" si="302"/>
        <v/>
      </c>
      <c r="N1921" s="26" t="str">
        <f t="array" ref="N1921">IF($L1921="","",INDEX($B$10:$B$500,SMALL(IF($D$10:$D$500=$M1921,ROW($10:$500)-9),COUNTIF($M$9:$M1920,$M1921)+1)))</f>
        <v/>
      </c>
      <c r="O1921" s="28"/>
      <c r="P1921" s="13" t="str">
        <f t="shared" si="303"/>
        <v/>
      </c>
      <c r="Q1921" s="27" t="str">
        <f t="shared" si="304"/>
        <v/>
      </c>
      <c r="R1921" s="26" t="str">
        <f t="array" ref="R1921">IF($P1921="","",INDEX($B$10:$B$500,SMALL(IF($D$10:$D$500=$Q1921,ROW($10:$500)-9),COUNTIF($Q$9:$Q1920,$Q1921)+1)))</f>
        <v/>
      </c>
    </row>
    <row r="1922" spans="1:18" ht="26.25" thickTop="1" thickBot="1" x14ac:dyDescent="0.4">
      <c r="A1922" s="13" t="str">
        <f>IF(B1922="","",COUNT($A$9:A1921)+1)</f>
        <v/>
      </c>
      <c r="B1922" s="16"/>
      <c r="C1922" s="16"/>
      <c r="D1922" s="18" t="str">
        <f t="shared" si="305"/>
        <v/>
      </c>
      <c r="E1922" s="16" t="str">
        <f t="shared" si="306"/>
        <v/>
      </c>
      <c r="F1922" s="16" t="str">
        <f t="shared" si="307"/>
        <v/>
      </c>
      <c r="G1922" s="16" t="str">
        <f t="shared" si="308"/>
        <v/>
      </c>
      <c r="H1922" s="15" t="str">
        <f t="shared" si="309"/>
        <v/>
      </c>
      <c r="I1922" s="15" t="str">
        <f t="shared" si="310"/>
        <v/>
      </c>
      <c r="J1922" s="15" t="str">
        <f t="shared" si="311"/>
        <v/>
      </c>
      <c r="K1922" s="28"/>
      <c r="L1922" s="13" t="str">
        <f t="shared" si="301"/>
        <v/>
      </c>
      <c r="M1922" s="27" t="str">
        <f t="shared" si="302"/>
        <v/>
      </c>
      <c r="N1922" s="26" t="str">
        <f t="array" ref="N1922">IF($L1922="","",INDEX($B$10:$B$500,SMALL(IF($D$10:$D$500=$M1922,ROW($10:$500)-9),COUNTIF($M$9:$M1921,$M1922)+1)))</f>
        <v/>
      </c>
      <c r="O1922" s="28"/>
      <c r="P1922" s="13" t="str">
        <f t="shared" si="303"/>
        <v/>
      </c>
      <c r="Q1922" s="27" t="str">
        <f t="shared" si="304"/>
        <v/>
      </c>
      <c r="R1922" s="26" t="str">
        <f t="array" ref="R1922">IF($P1922="","",INDEX($B$10:$B$500,SMALL(IF($D$10:$D$500=$Q1922,ROW($10:$500)-9),COUNTIF($Q$9:$Q1921,$Q1922)+1)))</f>
        <v/>
      </c>
    </row>
    <row r="1923" spans="1:18" ht="26.25" thickTop="1" thickBot="1" x14ac:dyDescent="0.4">
      <c r="A1923" s="13" t="str">
        <f>IF(B1923="","",COUNT($A$9:A1922)+1)</f>
        <v/>
      </c>
      <c r="B1923" s="16"/>
      <c r="C1923" s="16"/>
      <c r="D1923" s="18" t="str">
        <f t="shared" si="305"/>
        <v/>
      </c>
      <c r="E1923" s="16" t="str">
        <f t="shared" si="306"/>
        <v/>
      </c>
      <c r="F1923" s="16" t="str">
        <f t="shared" si="307"/>
        <v/>
      </c>
      <c r="G1923" s="16" t="str">
        <f t="shared" si="308"/>
        <v/>
      </c>
      <c r="H1923" s="15" t="str">
        <f t="shared" si="309"/>
        <v/>
      </c>
      <c r="I1923" s="15" t="str">
        <f t="shared" si="310"/>
        <v/>
      </c>
      <c r="J1923" s="15" t="str">
        <f t="shared" si="311"/>
        <v/>
      </c>
      <c r="K1923" s="28"/>
      <c r="L1923" s="13" t="str">
        <f t="shared" si="301"/>
        <v/>
      </c>
      <c r="M1923" s="27" t="str">
        <f t="shared" si="302"/>
        <v/>
      </c>
      <c r="N1923" s="26" t="str">
        <f t="array" ref="N1923">IF($L1923="","",INDEX($B$10:$B$500,SMALL(IF($D$10:$D$500=$M1923,ROW($10:$500)-9),COUNTIF($M$9:$M1922,$M1923)+1)))</f>
        <v/>
      </c>
      <c r="O1923" s="28"/>
      <c r="P1923" s="13" t="str">
        <f t="shared" si="303"/>
        <v/>
      </c>
      <c r="Q1923" s="27" t="str">
        <f t="shared" si="304"/>
        <v/>
      </c>
      <c r="R1923" s="26" t="str">
        <f t="array" ref="R1923">IF($P1923="","",INDEX($B$10:$B$500,SMALL(IF($D$10:$D$500=$Q1923,ROW($10:$500)-9),COUNTIF($Q$9:$Q1922,$Q1923)+1)))</f>
        <v/>
      </c>
    </row>
    <row r="1924" spans="1:18" ht="26.25" thickTop="1" thickBot="1" x14ac:dyDescent="0.4">
      <c r="A1924" s="13" t="str">
        <f>IF(B1924="","",COUNT($A$9:A1923)+1)</f>
        <v/>
      </c>
      <c r="B1924" s="16"/>
      <c r="C1924" s="16"/>
      <c r="D1924" s="18" t="str">
        <f t="shared" si="305"/>
        <v/>
      </c>
      <c r="E1924" s="16" t="str">
        <f t="shared" si="306"/>
        <v/>
      </c>
      <c r="F1924" s="16" t="str">
        <f t="shared" si="307"/>
        <v/>
      </c>
      <c r="G1924" s="16" t="str">
        <f t="shared" si="308"/>
        <v/>
      </c>
      <c r="H1924" s="15" t="str">
        <f t="shared" si="309"/>
        <v/>
      </c>
      <c r="I1924" s="15" t="str">
        <f t="shared" si="310"/>
        <v/>
      </c>
      <c r="J1924" s="15" t="str">
        <f t="shared" si="311"/>
        <v/>
      </c>
      <c r="K1924" s="28"/>
      <c r="L1924" s="13" t="str">
        <f t="shared" si="301"/>
        <v/>
      </c>
      <c r="M1924" s="27" t="str">
        <f t="shared" si="302"/>
        <v/>
      </c>
      <c r="N1924" s="26" t="str">
        <f t="array" ref="N1924">IF($L1924="","",INDEX($B$10:$B$500,SMALL(IF($D$10:$D$500=$M1924,ROW($10:$500)-9),COUNTIF($M$9:$M1923,$M1924)+1)))</f>
        <v/>
      </c>
      <c r="O1924" s="28"/>
      <c r="P1924" s="13" t="str">
        <f t="shared" si="303"/>
        <v/>
      </c>
      <c r="Q1924" s="27" t="str">
        <f t="shared" si="304"/>
        <v/>
      </c>
      <c r="R1924" s="26" t="str">
        <f t="array" ref="R1924">IF($P1924="","",INDEX($B$10:$B$500,SMALL(IF($D$10:$D$500=$Q1924,ROW($10:$500)-9),COUNTIF($Q$9:$Q1923,$Q1924)+1)))</f>
        <v/>
      </c>
    </row>
    <row r="1925" spans="1:18" ht="26.25" thickTop="1" thickBot="1" x14ac:dyDescent="0.4">
      <c r="A1925" s="13" t="str">
        <f>IF(B1925="","",COUNT($A$9:A1924)+1)</f>
        <v/>
      </c>
      <c r="B1925" s="16"/>
      <c r="C1925" s="16"/>
      <c r="D1925" s="18" t="str">
        <f t="shared" si="305"/>
        <v/>
      </c>
      <c r="E1925" s="16" t="str">
        <f t="shared" si="306"/>
        <v/>
      </c>
      <c r="F1925" s="16" t="str">
        <f t="shared" si="307"/>
        <v/>
      </c>
      <c r="G1925" s="16" t="str">
        <f t="shared" si="308"/>
        <v/>
      </c>
      <c r="H1925" s="15" t="str">
        <f t="shared" si="309"/>
        <v/>
      </c>
      <c r="I1925" s="15" t="str">
        <f t="shared" si="310"/>
        <v/>
      </c>
      <c r="J1925" s="15" t="str">
        <f t="shared" si="311"/>
        <v/>
      </c>
      <c r="K1925" s="28"/>
      <c r="L1925" s="13" t="str">
        <f t="shared" si="301"/>
        <v/>
      </c>
      <c r="M1925" s="27" t="str">
        <f t="shared" si="302"/>
        <v/>
      </c>
      <c r="N1925" s="26" t="str">
        <f t="array" ref="N1925">IF($L1925="","",INDEX($B$10:$B$500,SMALL(IF($D$10:$D$500=$M1925,ROW($10:$500)-9),COUNTIF($M$9:$M1924,$M1925)+1)))</f>
        <v/>
      </c>
      <c r="O1925" s="28"/>
      <c r="P1925" s="13" t="str">
        <f t="shared" si="303"/>
        <v/>
      </c>
      <c r="Q1925" s="27" t="str">
        <f t="shared" si="304"/>
        <v/>
      </c>
      <c r="R1925" s="26" t="str">
        <f t="array" ref="R1925">IF($P1925="","",INDEX($B$10:$B$500,SMALL(IF($D$10:$D$500=$Q1925,ROW($10:$500)-9),COUNTIF($Q$9:$Q1924,$Q1925)+1)))</f>
        <v/>
      </c>
    </row>
    <row r="1926" spans="1:18" ht="26.25" thickTop="1" thickBot="1" x14ac:dyDescent="0.4">
      <c r="A1926" s="13" t="str">
        <f>IF(B1926="","",COUNT($A$9:A1925)+1)</f>
        <v/>
      </c>
      <c r="B1926" s="16"/>
      <c r="C1926" s="16"/>
      <c r="D1926" s="18" t="str">
        <f t="shared" si="305"/>
        <v/>
      </c>
      <c r="E1926" s="16" t="str">
        <f t="shared" si="306"/>
        <v/>
      </c>
      <c r="F1926" s="16" t="str">
        <f t="shared" si="307"/>
        <v/>
      </c>
      <c r="G1926" s="16" t="str">
        <f t="shared" si="308"/>
        <v/>
      </c>
      <c r="H1926" s="15" t="str">
        <f t="shared" si="309"/>
        <v/>
      </c>
      <c r="I1926" s="15" t="str">
        <f t="shared" si="310"/>
        <v/>
      </c>
      <c r="J1926" s="15" t="str">
        <f t="shared" si="311"/>
        <v/>
      </c>
      <c r="K1926" s="28"/>
      <c r="L1926" s="13" t="str">
        <f t="shared" si="301"/>
        <v/>
      </c>
      <c r="M1926" s="27" t="str">
        <f t="shared" si="302"/>
        <v/>
      </c>
      <c r="N1926" s="26" t="str">
        <f t="array" ref="N1926">IF($L1926="","",INDEX($B$10:$B$500,SMALL(IF($D$10:$D$500=$M1926,ROW($10:$500)-9),COUNTIF($M$9:$M1925,$M1926)+1)))</f>
        <v/>
      </c>
      <c r="O1926" s="28"/>
      <c r="P1926" s="13" t="str">
        <f t="shared" si="303"/>
        <v/>
      </c>
      <c r="Q1926" s="27" t="str">
        <f t="shared" si="304"/>
        <v/>
      </c>
      <c r="R1926" s="26" t="str">
        <f t="array" ref="R1926">IF($P1926="","",INDEX($B$10:$B$500,SMALL(IF($D$10:$D$500=$Q1926,ROW($10:$500)-9),COUNTIF($Q$9:$Q1925,$Q1926)+1)))</f>
        <v/>
      </c>
    </row>
    <row r="1927" spans="1:18" ht="26.25" thickTop="1" thickBot="1" x14ac:dyDescent="0.4">
      <c r="A1927" s="13" t="str">
        <f>IF(B1927="","",COUNT($A$9:A1926)+1)</f>
        <v/>
      </c>
      <c r="B1927" s="16"/>
      <c r="C1927" s="16"/>
      <c r="D1927" s="18" t="str">
        <f t="shared" si="305"/>
        <v/>
      </c>
      <c r="E1927" s="16" t="str">
        <f t="shared" si="306"/>
        <v/>
      </c>
      <c r="F1927" s="16" t="str">
        <f t="shared" si="307"/>
        <v/>
      </c>
      <c r="G1927" s="16" t="str">
        <f t="shared" si="308"/>
        <v/>
      </c>
      <c r="H1927" s="15" t="str">
        <f t="shared" si="309"/>
        <v/>
      </c>
      <c r="I1927" s="15" t="str">
        <f t="shared" si="310"/>
        <v/>
      </c>
      <c r="J1927" s="15" t="str">
        <f t="shared" si="311"/>
        <v/>
      </c>
      <c r="K1927" s="28"/>
      <c r="L1927" s="13" t="str">
        <f t="shared" si="301"/>
        <v/>
      </c>
      <c r="M1927" s="27" t="str">
        <f t="shared" si="302"/>
        <v/>
      </c>
      <c r="N1927" s="26" t="str">
        <f t="array" ref="N1927">IF($L1927="","",INDEX($B$10:$B$500,SMALL(IF($D$10:$D$500=$M1927,ROW($10:$500)-9),COUNTIF($M$9:$M1926,$M1927)+1)))</f>
        <v/>
      </c>
      <c r="O1927" s="28"/>
      <c r="P1927" s="13" t="str">
        <f t="shared" si="303"/>
        <v/>
      </c>
      <c r="Q1927" s="27" t="str">
        <f t="shared" si="304"/>
        <v/>
      </c>
      <c r="R1927" s="26" t="str">
        <f t="array" ref="R1927">IF($P1927="","",INDEX($B$10:$B$500,SMALL(IF($D$10:$D$500=$Q1927,ROW($10:$500)-9),COUNTIF($Q$9:$Q1926,$Q1927)+1)))</f>
        <v/>
      </c>
    </row>
    <row r="1928" spans="1:18" ht="26.25" thickTop="1" thickBot="1" x14ac:dyDescent="0.4">
      <c r="A1928" s="13" t="str">
        <f>IF(B1928="","",COUNT($A$9:A1927)+1)</f>
        <v/>
      </c>
      <c r="B1928" s="16"/>
      <c r="C1928" s="16"/>
      <c r="D1928" s="18" t="str">
        <f t="shared" si="305"/>
        <v/>
      </c>
      <c r="E1928" s="16" t="str">
        <f t="shared" si="306"/>
        <v/>
      </c>
      <c r="F1928" s="16" t="str">
        <f t="shared" si="307"/>
        <v/>
      </c>
      <c r="G1928" s="16" t="str">
        <f t="shared" si="308"/>
        <v/>
      </c>
      <c r="H1928" s="15" t="str">
        <f t="shared" si="309"/>
        <v/>
      </c>
      <c r="I1928" s="15" t="str">
        <f t="shared" si="310"/>
        <v/>
      </c>
      <c r="J1928" s="15" t="str">
        <f t="shared" si="311"/>
        <v/>
      </c>
      <c r="K1928" s="28"/>
      <c r="L1928" s="13" t="str">
        <f t="shared" si="301"/>
        <v/>
      </c>
      <c r="M1928" s="27" t="str">
        <f t="shared" si="302"/>
        <v/>
      </c>
      <c r="N1928" s="26" t="str">
        <f t="array" ref="N1928">IF($L1928="","",INDEX($B$10:$B$500,SMALL(IF($D$10:$D$500=$M1928,ROW($10:$500)-9),COUNTIF($M$9:$M1927,$M1928)+1)))</f>
        <v/>
      </c>
      <c r="O1928" s="28"/>
      <c r="P1928" s="13" t="str">
        <f t="shared" si="303"/>
        <v/>
      </c>
      <c r="Q1928" s="27" t="str">
        <f t="shared" si="304"/>
        <v/>
      </c>
      <c r="R1928" s="26" t="str">
        <f t="array" ref="R1928">IF($P1928="","",INDEX($B$10:$B$500,SMALL(IF($D$10:$D$500=$Q1928,ROW($10:$500)-9),COUNTIF($Q$9:$Q1927,$Q1928)+1)))</f>
        <v/>
      </c>
    </row>
    <row r="1929" spans="1:18" ht="26.25" thickTop="1" thickBot="1" x14ac:dyDescent="0.4">
      <c r="A1929" s="13" t="str">
        <f>IF(B1929="","",COUNT($A$9:A1928)+1)</f>
        <v/>
      </c>
      <c r="B1929" s="16"/>
      <c r="C1929" s="16"/>
      <c r="D1929" s="18" t="str">
        <f t="shared" si="305"/>
        <v/>
      </c>
      <c r="E1929" s="16" t="str">
        <f t="shared" si="306"/>
        <v/>
      </c>
      <c r="F1929" s="16" t="str">
        <f t="shared" si="307"/>
        <v/>
      </c>
      <c r="G1929" s="16" t="str">
        <f t="shared" si="308"/>
        <v/>
      </c>
      <c r="H1929" s="15" t="str">
        <f t="shared" si="309"/>
        <v/>
      </c>
      <c r="I1929" s="15" t="str">
        <f t="shared" si="310"/>
        <v/>
      </c>
      <c r="J1929" s="15" t="str">
        <f t="shared" si="311"/>
        <v/>
      </c>
      <c r="K1929" s="28"/>
      <c r="L1929" s="13" t="str">
        <f t="shared" si="301"/>
        <v/>
      </c>
      <c r="M1929" s="27" t="str">
        <f t="shared" si="302"/>
        <v/>
      </c>
      <c r="N1929" s="26" t="str">
        <f t="array" ref="N1929">IF($L1929="","",INDEX($B$10:$B$500,SMALL(IF($D$10:$D$500=$M1929,ROW($10:$500)-9),COUNTIF($M$9:$M1928,$M1929)+1)))</f>
        <v/>
      </c>
      <c r="O1929" s="28"/>
      <c r="P1929" s="13" t="str">
        <f t="shared" si="303"/>
        <v/>
      </c>
      <c r="Q1929" s="27" t="str">
        <f t="shared" si="304"/>
        <v/>
      </c>
      <c r="R1929" s="26" t="str">
        <f t="array" ref="R1929">IF($P1929="","",INDEX($B$10:$B$500,SMALL(IF($D$10:$D$500=$Q1929,ROW($10:$500)-9),COUNTIF($Q$9:$Q1928,$Q1929)+1)))</f>
        <v/>
      </c>
    </row>
    <row r="1930" spans="1:18" ht="26.25" thickTop="1" thickBot="1" x14ac:dyDescent="0.4">
      <c r="A1930" s="13" t="str">
        <f>IF(B1930="","",COUNT($A$9:A1929)+1)</f>
        <v/>
      </c>
      <c r="B1930" s="16"/>
      <c r="C1930" s="16"/>
      <c r="D1930" s="18" t="str">
        <f t="shared" si="305"/>
        <v/>
      </c>
      <c r="E1930" s="16" t="str">
        <f t="shared" si="306"/>
        <v/>
      </c>
      <c r="F1930" s="16" t="str">
        <f t="shared" si="307"/>
        <v/>
      </c>
      <c r="G1930" s="16" t="str">
        <f t="shared" si="308"/>
        <v/>
      </c>
      <c r="H1930" s="15" t="str">
        <f t="shared" si="309"/>
        <v/>
      </c>
      <c r="I1930" s="15" t="str">
        <f t="shared" si="310"/>
        <v/>
      </c>
      <c r="J1930" s="15" t="str">
        <f t="shared" si="311"/>
        <v/>
      </c>
      <c r="K1930" s="28"/>
      <c r="L1930" s="13" t="str">
        <f t="shared" ref="L1930:L1993" si="312">IF(ROW($A1921)&gt;MAX($A:$A),"",ROW($A1921))</f>
        <v/>
      </c>
      <c r="M1930" s="27" t="str">
        <f t="shared" ref="M1930:M1993" si="313">IF(ISERROR(SMALL($D$10:$D$500,$L1930)),"",SMALL($D$10:$D$500,$L1930))</f>
        <v/>
      </c>
      <c r="N1930" s="26" t="str">
        <f t="array" ref="N1930">IF($L1930="","",INDEX($B$10:$B$500,SMALL(IF($D$10:$D$500=$M1930,ROW($10:$500)-9),COUNTIF($M$9:$M1929,$M1930)+1)))</f>
        <v/>
      </c>
      <c r="O1930" s="28"/>
      <c r="P1930" s="13" t="str">
        <f t="shared" ref="P1930:P1993" si="314">IF(ROW($A1921)&gt;MAX($A:$A),"",ROW($A1921))</f>
        <v/>
      </c>
      <c r="Q1930" s="27" t="str">
        <f t="shared" ref="Q1930:Q1993" si="315">IF(ISERROR(LARGE($D$10:$D$500,$L1930)),"",LARGE($D$10:$D$500,$L1930))</f>
        <v/>
      </c>
      <c r="R1930" s="26" t="str">
        <f t="array" ref="R1930">IF($P1930="","",INDEX($B$10:$B$500,SMALL(IF($D$10:$D$500=$Q1930,ROW($10:$500)-9),COUNTIF($Q$9:$Q1929,$Q1930)+1)))</f>
        <v/>
      </c>
    </row>
    <row r="1931" spans="1:18" ht="26.25" thickTop="1" thickBot="1" x14ac:dyDescent="0.4">
      <c r="A1931" s="13" t="str">
        <f>IF(B1931="","",COUNT($A$9:A1930)+1)</f>
        <v/>
      </c>
      <c r="B1931" s="16"/>
      <c r="C1931" s="16"/>
      <c r="D1931" s="18" t="str">
        <f t="shared" si="305"/>
        <v/>
      </c>
      <c r="E1931" s="16" t="str">
        <f t="shared" si="306"/>
        <v/>
      </c>
      <c r="F1931" s="16" t="str">
        <f t="shared" si="307"/>
        <v/>
      </c>
      <c r="G1931" s="16" t="str">
        <f t="shared" si="308"/>
        <v/>
      </c>
      <c r="H1931" s="15" t="str">
        <f t="shared" si="309"/>
        <v/>
      </c>
      <c r="I1931" s="15" t="str">
        <f t="shared" si="310"/>
        <v/>
      </c>
      <c r="J1931" s="15" t="str">
        <f t="shared" si="311"/>
        <v/>
      </c>
      <c r="K1931" s="28"/>
      <c r="L1931" s="13" t="str">
        <f t="shared" si="312"/>
        <v/>
      </c>
      <c r="M1931" s="27" t="str">
        <f t="shared" si="313"/>
        <v/>
      </c>
      <c r="N1931" s="26" t="str">
        <f t="array" ref="N1931">IF($L1931="","",INDEX($B$10:$B$500,SMALL(IF($D$10:$D$500=$M1931,ROW($10:$500)-9),COUNTIF($M$9:$M1930,$M1931)+1)))</f>
        <v/>
      </c>
      <c r="O1931" s="28"/>
      <c r="P1931" s="13" t="str">
        <f t="shared" si="314"/>
        <v/>
      </c>
      <c r="Q1931" s="27" t="str">
        <f t="shared" si="315"/>
        <v/>
      </c>
      <c r="R1931" s="26" t="str">
        <f t="array" ref="R1931">IF($P1931="","",INDEX($B$10:$B$500,SMALL(IF($D$10:$D$500=$Q1931,ROW($10:$500)-9),COUNTIF($Q$9:$Q1930,$Q1931)+1)))</f>
        <v/>
      </c>
    </row>
    <row r="1932" spans="1:18" ht="26.25" thickTop="1" thickBot="1" x14ac:dyDescent="0.4">
      <c r="A1932" s="13" t="str">
        <f>IF(B1932="","",COUNT($A$9:A1931)+1)</f>
        <v/>
      </c>
      <c r="B1932" s="16"/>
      <c r="C1932" s="16"/>
      <c r="D1932" s="18" t="str">
        <f t="shared" si="305"/>
        <v/>
      </c>
      <c r="E1932" s="16" t="str">
        <f t="shared" si="306"/>
        <v/>
      </c>
      <c r="F1932" s="16" t="str">
        <f t="shared" si="307"/>
        <v/>
      </c>
      <c r="G1932" s="16" t="str">
        <f t="shared" si="308"/>
        <v/>
      </c>
      <c r="H1932" s="15" t="str">
        <f t="shared" si="309"/>
        <v/>
      </c>
      <c r="I1932" s="15" t="str">
        <f t="shared" si="310"/>
        <v/>
      </c>
      <c r="J1932" s="15" t="str">
        <f t="shared" si="311"/>
        <v/>
      </c>
      <c r="K1932" s="28"/>
      <c r="L1932" s="13" t="str">
        <f t="shared" si="312"/>
        <v/>
      </c>
      <c r="M1932" s="27" t="str">
        <f t="shared" si="313"/>
        <v/>
      </c>
      <c r="N1932" s="26" t="str">
        <f t="array" ref="N1932">IF($L1932="","",INDEX($B$10:$B$500,SMALL(IF($D$10:$D$500=$M1932,ROW($10:$500)-9),COUNTIF($M$9:$M1931,$M1932)+1)))</f>
        <v/>
      </c>
      <c r="O1932" s="28"/>
      <c r="P1932" s="13" t="str">
        <f t="shared" si="314"/>
        <v/>
      </c>
      <c r="Q1932" s="27" t="str">
        <f t="shared" si="315"/>
        <v/>
      </c>
      <c r="R1932" s="26" t="str">
        <f t="array" ref="R1932">IF($P1932="","",INDEX($B$10:$B$500,SMALL(IF($D$10:$D$500=$Q1932,ROW($10:$500)-9),COUNTIF($Q$9:$Q1931,$Q1932)+1)))</f>
        <v/>
      </c>
    </row>
    <row r="1933" spans="1:18" ht="26.25" thickTop="1" thickBot="1" x14ac:dyDescent="0.4">
      <c r="A1933" s="13" t="str">
        <f>IF(B1933="","",COUNT($A$9:A1932)+1)</f>
        <v/>
      </c>
      <c r="B1933" s="16"/>
      <c r="C1933" s="16"/>
      <c r="D1933" s="18" t="str">
        <f t="shared" si="305"/>
        <v/>
      </c>
      <c r="E1933" s="16" t="str">
        <f t="shared" si="306"/>
        <v/>
      </c>
      <c r="F1933" s="16" t="str">
        <f t="shared" si="307"/>
        <v/>
      </c>
      <c r="G1933" s="16" t="str">
        <f t="shared" si="308"/>
        <v/>
      </c>
      <c r="H1933" s="15" t="str">
        <f t="shared" si="309"/>
        <v/>
      </c>
      <c r="I1933" s="15" t="str">
        <f t="shared" si="310"/>
        <v/>
      </c>
      <c r="J1933" s="15" t="str">
        <f t="shared" si="311"/>
        <v/>
      </c>
      <c r="K1933" s="28"/>
      <c r="L1933" s="13" t="str">
        <f t="shared" si="312"/>
        <v/>
      </c>
      <c r="M1933" s="27" t="str">
        <f t="shared" si="313"/>
        <v/>
      </c>
      <c r="N1933" s="26" t="str">
        <f t="array" ref="N1933">IF($L1933="","",INDEX($B$10:$B$500,SMALL(IF($D$10:$D$500=$M1933,ROW($10:$500)-9),COUNTIF($M$9:$M1932,$M1933)+1)))</f>
        <v/>
      </c>
      <c r="O1933" s="28"/>
      <c r="P1933" s="13" t="str">
        <f t="shared" si="314"/>
        <v/>
      </c>
      <c r="Q1933" s="27" t="str">
        <f t="shared" si="315"/>
        <v/>
      </c>
      <c r="R1933" s="26" t="str">
        <f t="array" ref="R1933">IF($P1933="","",INDEX($B$10:$B$500,SMALL(IF($D$10:$D$500=$Q1933,ROW($10:$500)-9),COUNTIF($Q$9:$Q1932,$Q1933)+1)))</f>
        <v/>
      </c>
    </row>
    <row r="1934" spans="1:18" ht="26.25" thickTop="1" thickBot="1" x14ac:dyDescent="0.4">
      <c r="A1934" s="13" t="str">
        <f>IF(B1934="","",COUNT($A$9:A1933)+1)</f>
        <v/>
      </c>
      <c r="B1934" s="16"/>
      <c r="C1934" s="16"/>
      <c r="D1934" s="18" t="str">
        <f t="shared" si="305"/>
        <v/>
      </c>
      <c r="E1934" s="16" t="str">
        <f t="shared" si="306"/>
        <v/>
      </c>
      <c r="F1934" s="16" t="str">
        <f t="shared" si="307"/>
        <v/>
      </c>
      <c r="G1934" s="16" t="str">
        <f t="shared" si="308"/>
        <v/>
      </c>
      <c r="H1934" s="15" t="str">
        <f t="shared" si="309"/>
        <v/>
      </c>
      <c r="I1934" s="15" t="str">
        <f t="shared" si="310"/>
        <v/>
      </c>
      <c r="J1934" s="15" t="str">
        <f t="shared" si="311"/>
        <v/>
      </c>
      <c r="K1934" s="28"/>
      <c r="L1934" s="13" t="str">
        <f t="shared" si="312"/>
        <v/>
      </c>
      <c r="M1934" s="27" t="str">
        <f t="shared" si="313"/>
        <v/>
      </c>
      <c r="N1934" s="26" t="str">
        <f t="array" ref="N1934">IF($L1934="","",INDEX($B$10:$B$500,SMALL(IF($D$10:$D$500=$M1934,ROW($10:$500)-9),COUNTIF($M$9:$M1933,$M1934)+1)))</f>
        <v/>
      </c>
      <c r="O1934" s="28"/>
      <c r="P1934" s="13" t="str">
        <f t="shared" si="314"/>
        <v/>
      </c>
      <c r="Q1934" s="27" t="str">
        <f t="shared" si="315"/>
        <v/>
      </c>
      <c r="R1934" s="26" t="str">
        <f t="array" ref="R1934">IF($P1934="","",INDEX($B$10:$B$500,SMALL(IF($D$10:$D$500=$Q1934,ROW($10:$500)-9),COUNTIF($Q$9:$Q1933,$Q1934)+1)))</f>
        <v/>
      </c>
    </row>
    <row r="1935" spans="1:18" ht="26.25" thickTop="1" thickBot="1" x14ac:dyDescent="0.4">
      <c r="A1935" s="13" t="str">
        <f>IF(B1935="","",COUNT($A$9:A1934)+1)</f>
        <v/>
      </c>
      <c r="B1935" s="16"/>
      <c r="C1935" s="16"/>
      <c r="D1935" s="18" t="str">
        <f t="shared" si="305"/>
        <v/>
      </c>
      <c r="E1935" s="16" t="str">
        <f t="shared" si="306"/>
        <v/>
      </c>
      <c r="F1935" s="16" t="str">
        <f t="shared" si="307"/>
        <v/>
      </c>
      <c r="G1935" s="16" t="str">
        <f t="shared" si="308"/>
        <v/>
      </c>
      <c r="H1935" s="15" t="str">
        <f t="shared" si="309"/>
        <v/>
      </c>
      <c r="I1935" s="15" t="str">
        <f t="shared" si="310"/>
        <v/>
      </c>
      <c r="J1935" s="15" t="str">
        <f t="shared" si="311"/>
        <v/>
      </c>
      <c r="K1935" s="28"/>
      <c r="L1935" s="13" t="str">
        <f t="shared" si="312"/>
        <v/>
      </c>
      <c r="M1935" s="27" t="str">
        <f t="shared" si="313"/>
        <v/>
      </c>
      <c r="N1935" s="26" t="str">
        <f t="array" ref="N1935">IF($L1935="","",INDEX($B$10:$B$500,SMALL(IF($D$10:$D$500=$M1935,ROW($10:$500)-9),COUNTIF($M$9:$M1934,$M1935)+1)))</f>
        <v/>
      </c>
      <c r="O1935" s="28"/>
      <c r="P1935" s="13" t="str">
        <f t="shared" si="314"/>
        <v/>
      </c>
      <c r="Q1935" s="27" t="str">
        <f t="shared" si="315"/>
        <v/>
      </c>
      <c r="R1935" s="26" t="str">
        <f t="array" ref="R1935">IF($P1935="","",INDEX($B$10:$B$500,SMALL(IF($D$10:$D$500=$Q1935,ROW($10:$500)-9),COUNTIF($Q$9:$Q1934,$Q1935)+1)))</f>
        <v/>
      </c>
    </row>
    <row r="1936" spans="1:18" ht="26.25" thickTop="1" thickBot="1" x14ac:dyDescent="0.4">
      <c r="A1936" s="13" t="str">
        <f>IF(B1936="","",COUNT($A$9:A1935)+1)</f>
        <v/>
      </c>
      <c r="B1936" s="16"/>
      <c r="C1936" s="16"/>
      <c r="D1936" s="18" t="str">
        <f t="shared" si="305"/>
        <v/>
      </c>
      <c r="E1936" s="16" t="str">
        <f t="shared" si="306"/>
        <v/>
      </c>
      <c r="F1936" s="16" t="str">
        <f t="shared" si="307"/>
        <v/>
      </c>
      <c r="G1936" s="16" t="str">
        <f t="shared" si="308"/>
        <v/>
      </c>
      <c r="H1936" s="15" t="str">
        <f t="shared" si="309"/>
        <v/>
      </c>
      <c r="I1936" s="15" t="str">
        <f t="shared" si="310"/>
        <v/>
      </c>
      <c r="J1936" s="15" t="str">
        <f t="shared" si="311"/>
        <v/>
      </c>
      <c r="K1936" s="28"/>
      <c r="L1936" s="13" t="str">
        <f t="shared" si="312"/>
        <v/>
      </c>
      <c r="M1936" s="27" t="str">
        <f t="shared" si="313"/>
        <v/>
      </c>
      <c r="N1936" s="26" t="str">
        <f t="array" ref="N1936">IF($L1936="","",INDEX($B$10:$B$500,SMALL(IF($D$10:$D$500=$M1936,ROW($10:$500)-9),COUNTIF($M$9:$M1935,$M1936)+1)))</f>
        <v/>
      </c>
      <c r="O1936" s="28"/>
      <c r="P1936" s="13" t="str">
        <f t="shared" si="314"/>
        <v/>
      </c>
      <c r="Q1936" s="27" t="str">
        <f t="shared" si="315"/>
        <v/>
      </c>
      <c r="R1936" s="26" t="str">
        <f t="array" ref="R1936">IF($P1936="","",INDEX($B$10:$B$500,SMALL(IF($D$10:$D$500=$Q1936,ROW($10:$500)-9),COUNTIF($Q$9:$Q1935,$Q1936)+1)))</f>
        <v/>
      </c>
    </row>
    <row r="1937" spans="1:18" ht="26.25" thickTop="1" thickBot="1" x14ac:dyDescent="0.4">
      <c r="A1937" s="13" t="str">
        <f>IF(B1937="","",COUNT($A$9:A1936)+1)</f>
        <v/>
      </c>
      <c r="B1937" s="16"/>
      <c r="C1937" s="16"/>
      <c r="D1937" s="18" t="str">
        <f t="shared" si="305"/>
        <v/>
      </c>
      <c r="E1937" s="16" t="str">
        <f t="shared" si="306"/>
        <v/>
      </c>
      <c r="F1937" s="16" t="str">
        <f t="shared" si="307"/>
        <v/>
      </c>
      <c r="G1937" s="16" t="str">
        <f t="shared" si="308"/>
        <v/>
      </c>
      <c r="H1937" s="15" t="str">
        <f t="shared" si="309"/>
        <v/>
      </c>
      <c r="I1937" s="15" t="str">
        <f t="shared" si="310"/>
        <v/>
      </c>
      <c r="J1937" s="15" t="str">
        <f t="shared" si="311"/>
        <v/>
      </c>
      <c r="K1937" s="28"/>
      <c r="L1937" s="13" t="str">
        <f t="shared" si="312"/>
        <v/>
      </c>
      <c r="M1937" s="27" t="str">
        <f t="shared" si="313"/>
        <v/>
      </c>
      <c r="N1937" s="26" t="str">
        <f t="array" ref="N1937">IF($L1937="","",INDEX($B$10:$B$500,SMALL(IF($D$10:$D$500=$M1937,ROW($10:$500)-9),COUNTIF($M$9:$M1936,$M1937)+1)))</f>
        <v/>
      </c>
      <c r="O1937" s="28"/>
      <c r="P1937" s="13" t="str">
        <f t="shared" si="314"/>
        <v/>
      </c>
      <c r="Q1937" s="27" t="str">
        <f t="shared" si="315"/>
        <v/>
      </c>
      <c r="R1937" s="26" t="str">
        <f t="array" ref="R1937">IF($P1937="","",INDEX($B$10:$B$500,SMALL(IF($D$10:$D$500=$Q1937,ROW($10:$500)-9),COUNTIF($Q$9:$Q1936,$Q1937)+1)))</f>
        <v/>
      </c>
    </row>
    <row r="1938" spans="1:18" ht="26.25" thickTop="1" thickBot="1" x14ac:dyDescent="0.4">
      <c r="A1938" s="13" t="str">
        <f>IF(B1938="","",COUNT($A$9:A1937)+1)</f>
        <v/>
      </c>
      <c r="B1938" s="16"/>
      <c r="C1938" s="16"/>
      <c r="D1938" s="18" t="str">
        <f t="shared" si="305"/>
        <v/>
      </c>
      <c r="E1938" s="16" t="str">
        <f t="shared" si="306"/>
        <v/>
      </c>
      <c r="F1938" s="16" t="str">
        <f t="shared" si="307"/>
        <v/>
      </c>
      <c r="G1938" s="16" t="str">
        <f t="shared" si="308"/>
        <v/>
      </c>
      <c r="H1938" s="15" t="str">
        <f t="shared" si="309"/>
        <v/>
      </c>
      <c r="I1938" s="15" t="str">
        <f t="shared" si="310"/>
        <v/>
      </c>
      <c r="J1938" s="15" t="str">
        <f t="shared" si="311"/>
        <v/>
      </c>
      <c r="K1938" s="28"/>
      <c r="L1938" s="13" t="str">
        <f t="shared" si="312"/>
        <v/>
      </c>
      <c r="M1938" s="27" t="str">
        <f t="shared" si="313"/>
        <v/>
      </c>
      <c r="N1938" s="26" t="str">
        <f t="array" ref="N1938">IF($L1938="","",INDEX($B$10:$B$500,SMALL(IF($D$10:$D$500=$M1938,ROW($10:$500)-9),COUNTIF($M$9:$M1937,$M1938)+1)))</f>
        <v/>
      </c>
      <c r="O1938" s="28"/>
      <c r="P1938" s="13" t="str">
        <f t="shared" si="314"/>
        <v/>
      </c>
      <c r="Q1938" s="27" t="str">
        <f t="shared" si="315"/>
        <v/>
      </c>
      <c r="R1938" s="26" t="str">
        <f t="array" ref="R1938">IF($P1938="","",INDEX($B$10:$B$500,SMALL(IF($D$10:$D$500=$Q1938,ROW($10:$500)-9),COUNTIF($Q$9:$Q1937,$Q1938)+1)))</f>
        <v/>
      </c>
    </row>
    <row r="1939" spans="1:18" ht="26.25" thickTop="1" thickBot="1" x14ac:dyDescent="0.4">
      <c r="A1939" s="13" t="str">
        <f>IF(B1939="","",COUNT($A$9:A1938)+1)</f>
        <v/>
      </c>
      <c r="B1939" s="16"/>
      <c r="C1939" s="16"/>
      <c r="D1939" s="18" t="str">
        <f t="shared" si="305"/>
        <v/>
      </c>
      <c r="E1939" s="16" t="str">
        <f t="shared" si="306"/>
        <v/>
      </c>
      <c r="F1939" s="16" t="str">
        <f t="shared" si="307"/>
        <v/>
      </c>
      <c r="G1939" s="16" t="str">
        <f t="shared" si="308"/>
        <v/>
      </c>
      <c r="H1939" s="15" t="str">
        <f t="shared" si="309"/>
        <v/>
      </c>
      <c r="I1939" s="15" t="str">
        <f t="shared" si="310"/>
        <v/>
      </c>
      <c r="J1939" s="15" t="str">
        <f t="shared" si="311"/>
        <v/>
      </c>
      <c r="K1939" s="28"/>
      <c r="L1939" s="13" t="str">
        <f t="shared" si="312"/>
        <v/>
      </c>
      <c r="M1939" s="27" t="str">
        <f t="shared" si="313"/>
        <v/>
      </c>
      <c r="N1939" s="26" t="str">
        <f t="array" ref="N1939">IF($L1939="","",INDEX($B$10:$B$500,SMALL(IF($D$10:$D$500=$M1939,ROW($10:$500)-9),COUNTIF($M$9:$M1938,$M1939)+1)))</f>
        <v/>
      </c>
      <c r="O1939" s="28"/>
      <c r="P1939" s="13" t="str">
        <f t="shared" si="314"/>
        <v/>
      </c>
      <c r="Q1939" s="27" t="str">
        <f t="shared" si="315"/>
        <v/>
      </c>
      <c r="R1939" s="26" t="str">
        <f t="array" ref="R1939">IF($P1939="","",INDEX($B$10:$B$500,SMALL(IF($D$10:$D$500=$Q1939,ROW($10:$500)-9),COUNTIF($Q$9:$Q1938,$Q1939)+1)))</f>
        <v/>
      </c>
    </row>
    <row r="1940" spans="1:18" ht="26.25" thickTop="1" thickBot="1" x14ac:dyDescent="0.4">
      <c r="A1940" s="13" t="str">
        <f>IF(B1940="","",COUNT($A$9:A1939)+1)</f>
        <v/>
      </c>
      <c r="B1940" s="16"/>
      <c r="C1940" s="16"/>
      <c r="D1940" s="18" t="str">
        <f t="shared" si="305"/>
        <v/>
      </c>
      <c r="E1940" s="16" t="str">
        <f t="shared" si="306"/>
        <v/>
      </c>
      <c r="F1940" s="16" t="str">
        <f t="shared" si="307"/>
        <v/>
      </c>
      <c r="G1940" s="16" t="str">
        <f t="shared" si="308"/>
        <v/>
      </c>
      <c r="H1940" s="15" t="str">
        <f t="shared" si="309"/>
        <v/>
      </c>
      <c r="I1940" s="15" t="str">
        <f t="shared" si="310"/>
        <v/>
      </c>
      <c r="J1940" s="15" t="str">
        <f t="shared" si="311"/>
        <v/>
      </c>
      <c r="K1940" s="28"/>
      <c r="L1940" s="13" t="str">
        <f t="shared" si="312"/>
        <v/>
      </c>
      <c r="M1940" s="27" t="str">
        <f t="shared" si="313"/>
        <v/>
      </c>
      <c r="N1940" s="26" t="str">
        <f t="array" ref="N1940">IF($L1940="","",INDEX($B$10:$B$500,SMALL(IF($D$10:$D$500=$M1940,ROW($10:$500)-9),COUNTIF($M$9:$M1939,$M1940)+1)))</f>
        <v/>
      </c>
      <c r="O1940" s="28"/>
      <c r="P1940" s="13" t="str">
        <f t="shared" si="314"/>
        <v/>
      </c>
      <c r="Q1940" s="27" t="str">
        <f t="shared" si="315"/>
        <v/>
      </c>
      <c r="R1940" s="26" t="str">
        <f t="array" ref="R1940">IF($P1940="","",INDEX($B$10:$B$500,SMALL(IF($D$10:$D$500=$Q1940,ROW($10:$500)-9),COUNTIF($Q$9:$Q1939,$Q1940)+1)))</f>
        <v/>
      </c>
    </row>
    <row r="1941" spans="1:18" ht="26.25" thickTop="1" thickBot="1" x14ac:dyDescent="0.4">
      <c r="A1941" s="13" t="str">
        <f>IF(B1941="","",COUNT($A$9:A1940)+1)</f>
        <v/>
      </c>
      <c r="B1941" s="16"/>
      <c r="C1941" s="16"/>
      <c r="D1941" s="18" t="str">
        <f t="shared" si="305"/>
        <v/>
      </c>
      <c r="E1941" s="16" t="str">
        <f t="shared" si="306"/>
        <v/>
      </c>
      <c r="F1941" s="16" t="str">
        <f t="shared" si="307"/>
        <v/>
      </c>
      <c r="G1941" s="16" t="str">
        <f t="shared" si="308"/>
        <v/>
      </c>
      <c r="H1941" s="15" t="str">
        <f t="shared" si="309"/>
        <v/>
      </c>
      <c r="I1941" s="15" t="str">
        <f t="shared" si="310"/>
        <v/>
      </c>
      <c r="J1941" s="15" t="str">
        <f t="shared" si="311"/>
        <v/>
      </c>
      <c r="K1941" s="28"/>
      <c r="L1941" s="13" t="str">
        <f t="shared" si="312"/>
        <v/>
      </c>
      <c r="M1941" s="27" t="str">
        <f t="shared" si="313"/>
        <v/>
      </c>
      <c r="N1941" s="26" t="str">
        <f t="array" ref="N1941">IF($L1941="","",INDEX($B$10:$B$500,SMALL(IF($D$10:$D$500=$M1941,ROW($10:$500)-9),COUNTIF($M$9:$M1940,$M1941)+1)))</f>
        <v/>
      </c>
      <c r="O1941" s="28"/>
      <c r="P1941" s="13" t="str">
        <f t="shared" si="314"/>
        <v/>
      </c>
      <c r="Q1941" s="27" t="str">
        <f t="shared" si="315"/>
        <v/>
      </c>
      <c r="R1941" s="26" t="str">
        <f t="array" ref="R1941">IF($P1941="","",INDEX($B$10:$B$500,SMALL(IF($D$10:$D$500=$Q1941,ROW($10:$500)-9),COUNTIF($Q$9:$Q1940,$Q1941)+1)))</f>
        <v/>
      </c>
    </row>
    <row r="1942" spans="1:18" ht="26.25" thickTop="1" thickBot="1" x14ac:dyDescent="0.4">
      <c r="A1942" s="13" t="str">
        <f>IF(B1942="","",COUNT($A$9:A1941)+1)</f>
        <v/>
      </c>
      <c r="B1942" s="16"/>
      <c r="C1942" s="16"/>
      <c r="D1942" s="18" t="str">
        <f t="shared" si="305"/>
        <v/>
      </c>
      <c r="E1942" s="16" t="str">
        <f t="shared" si="306"/>
        <v/>
      </c>
      <c r="F1942" s="16" t="str">
        <f t="shared" si="307"/>
        <v/>
      </c>
      <c r="G1942" s="16" t="str">
        <f t="shared" si="308"/>
        <v/>
      </c>
      <c r="H1942" s="15" t="str">
        <f t="shared" si="309"/>
        <v/>
      </c>
      <c r="I1942" s="15" t="str">
        <f t="shared" si="310"/>
        <v/>
      </c>
      <c r="J1942" s="15" t="str">
        <f t="shared" si="311"/>
        <v/>
      </c>
      <c r="K1942" s="28"/>
      <c r="L1942" s="13" t="str">
        <f t="shared" si="312"/>
        <v/>
      </c>
      <c r="M1942" s="27" t="str">
        <f t="shared" si="313"/>
        <v/>
      </c>
      <c r="N1942" s="26" t="str">
        <f t="array" ref="N1942">IF($L1942="","",INDEX($B$10:$B$500,SMALL(IF($D$10:$D$500=$M1942,ROW($10:$500)-9),COUNTIF($M$9:$M1941,$M1942)+1)))</f>
        <v/>
      </c>
      <c r="O1942" s="28"/>
      <c r="P1942" s="13" t="str">
        <f t="shared" si="314"/>
        <v/>
      </c>
      <c r="Q1942" s="27" t="str">
        <f t="shared" si="315"/>
        <v/>
      </c>
      <c r="R1942" s="26" t="str">
        <f t="array" ref="R1942">IF($P1942="","",INDEX($B$10:$B$500,SMALL(IF($D$10:$D$500=$Q1942,ROW($10:$500)-9),COUNTIF($Q$9:$Q1941,$Q1942)+1)))</f>
        <v/>
      </c>
    </row>
    <row r="1943" spans="1:18" ht="26.25" thickTop="1" thickBot="1" x14ac:dyDescent="0.4">
      <c r="A1943" s="13" t="str">
        <f>IF(B1943="","",COUNT($A$9:A1942)+1)</f>
        <v/>
      </c>
      <c r="B1943" s="16"/>
      <c r="C1943" s="16"/>
      <c r="D1943" s="18" t="str">
        <f t="shared" si="305"/>
        <v/>
      </c>
      <c r="E1943" s="16" t="str">
        <f t="shared" si="306"/>
        <v/>
      </c>
      <c r="F1943" s="16" t="str">
        <f t="shared" si="307"/>
        <v/>
      </c>
      <c r="G1943" s="16" t="str">
        <f t="shared" si="308"/>
        <v/>
      </c>
      <c r="H1943" s="15" t="str">
        <f t="shared" si="309"/>
        <v/>
      </c>
      <c r="I1943" s="15" t="str">
        <f t="shared" si="310"/>
        <v/>
      </c>
      <c r="J1943" s="15" t="str">
        <f t="shared" si="311"/>
        <v/>
      </c>
      <c r="K1943" s="28"/>
      <c r="L1943" s="13" t="str">
        <f t="shared" si="312"/>
        <v/>
      </c>
      <c r="M1943" s="27" t="str">
        <f t="shared" si="313"/>
        <v/>
      </c>
      <c r="N1943" s="26" t="str">
        <f t="array" ref="N1943">IF($L1943="","",INDEX($B$10:$B$500,SMALL(IF($D$10:$D$500=$M1943,ROW($10:$500)-9),COUNTIF($M$9:$M1942,$M1943)+1)))</f>
        <v/>
      </c>
      <c r="O1943" s="28"/>
      <c r="P1943" s="13" t="str">
        <f t="shared" si="314"/>
        <v/>
      </c>
      <c r="Q1943" s="27" t="str">
        <f t="shared" si="315"/>
        <v/>
      </c>
      <c r="R1943" s="26" t="str">
        <f t="array" ref="R1943">IF($P1943="","",INDEX($B$10:$B$500,SMALL(IF($D$10:$D$500=$Q1943,ROW($10:$500)-9),COUNTIF($Q$9:$Q1942,$Q1943)+1)))</f>
        <v/>
      </c>
    </row>
    <row r="1944" spans="1:18" ht="26.25" thickTop="1" thickBot="1" x14ac:dyDescent="0.4">
      <c r="A1944" s="13" t="str">
        <f>IF(B1944="","",COUNT($A$9:A1943)+1)</f>
        <v/>
      </c>
      <c r="B1944" s="16"/>
      <c r="C1944" s="16"/>
      <c r="D1944" s="18" t="str">
        <f t="shared" si="305"/>
        <v/>
      </c>
      <c r="E1944" s="16" t="str">
        <f t="shared" si="306"/>
        <v/>
      </c>
      <c r="F1944" s="16" t="str">
        <f t="shared" si="307"/>
        <v/>
      </c>
      <c r="G1944" s="16" t="str">
        <f t="shared" si="308"/>
        <v/>
      </c>
      <c r="H1944" s="15" t="str">
        <f t="shared" si="309"/>
        <v/>
      </c>
      <c r="I1944" s="15" t="str">
        <f t="shared" si="310"/>
        <v/>
      </c>
      <c r="J1944" s="15" t="str">
        <f t="shared" si="311"/>
        <v/>
      </c>
      <c r="K1944" s="28"/>
      <c r="L1944" s="13" t="str">
        <f t="shared" si="312"/>
        <v/>
      </c>
      <c r="M1944" s="27" t="str">
        <f t="shared" si="313"/>
        <v/>
      </c>
      <c r="N1944" s="26" t="str">
        <f t="array" ref="N1944">IF($L1944="","",INDEX($B$10:$B$500,SMALL(IF($D$10:$D$500=$M1944,ROW($10:$500)-9),COUNTIF($M$9:$M1943,$M1944)+1)))</f>
        <v/>
      </c>
      <c r="O1944" s="28"/>
      <c r="P1944" s="13" t="str">
        <f t="shared" si="314"/>
        <v/>
      </c>
      <c r="Q1944" s="27" t="str">
        <f t="shared" si="315"/>
        <v/>
      </c>
      <c r="R1944" s="26" t="str">
        <f t="array" ref="R1944">IF($P1944="","",INDEX($B$10:$B$500,SMALL(IF($D$10:$D$500=$Q1944,ROW($10:$500)-9),COUNTIF($Q$9:$Q1943,$Q1944)+1)))</f>
        <v/>
      </c>
    </row>
    <row r="1945" spans="1:18" ht="26.25" thickTop="1" thickBot="1" x14ac:dyDescent="0.4">
      <c r="A1945" s="13" t="str">
        <f>IF(B1945="","",COUNT($A$9:A1944)+1)</f>
        <v/>
      </c>
      <c r="B1945" s="16"/>
      <c r="C1945" s="16"/>
      <c r="D1945" s="18" t="str">
        <f t="shared" si="305"/>
        <v/>
      </c>
      <c r="E1945" s="16" t="str">
        <f t="shared" si="306"/>
        <v/>
      </c>
      <c r="F1945" s="16" t="str">
        <f t="shared" si="307"/>
        <v/>
      </c>
      <c r="G1945" s="16" t="str">
        <f t="shared" si="308"/>
        <v/>
      </c>
      <c r="H1945" s="15" t="str">
        <f t="shared" si="309"/>
        <v/>
      </c>
      <c r="I1945" s="15" t="str">
        <f t="shared" si="310"/>
        <v/>
      </c>
      <c r="J1945" s="15" t="str">
        <f t="shared" si="311"/>
        <v/>
      </c>
      <c r="K1945" s="28"/>
      <c r="L1945" s="13" t="str">
        <f t="shared" si="312"/>
        <v/>
      </c>
      <c r="M1945" s="27" t="str">
        <f t="shared" si="313"/>
        <v/>
      </c>
      <c r="N1945" s="26" t="str">
        <f t="array" ref="N1945">IF($L1945="","",INDEX($B$10:$B$500,SMALL(IF($D$10:$D$500=$M1945,ROW($10:$500)-9),COUNTIF($M$9:$M1944,$M1945)+1)))</f>
        <v/>
      </c>
      <c r="O1945" s="28"/>
      <c r="P1945" s="13" t="str">
        <f t="shared" si="314"/>
        <v/>
      </c>
      <c r="Q1945" s="27" t="str">
        <f t="shared" si="315"/>
        <v/>
      </c>
      <c r="R1945" s="26" t="str">
        <f t="array" ref="R1945">IF($P1945="","",INDEX($B$10:$B$500,SMALL(IF($D$10:$D$500=$Q1945,ROW($10:$500)-9),COUNTIF($Q$9:$Q1944,$Q1945)+1)))</f>
        <v/>
      </c>
    </row>
    <row r="1946" spans="1:18" ht="26.25" thickTop="1" thickBot="1" x14ac:dyDescent="0.4">
      <c r="A1946" s="13" t="str">
        <f>IF(B1946="","",COUNT($A$9:A1945)+1)</f>
        <v/>
      </c>
      <c r="B1946" s="16"/>
      <c r="C1946" s="16"/>
      <c r="D1946" s="18" t="str">
        <f t="shared" si="305"/>
        <v/>
      </c>
      <c r="E1946" s="16" t="str">
        <f t="shared" si="306"/>
        <v/>
      </c>
      <c r="F1946" s="16" t="str">
        <f t="shared" si="307"/>
        <v/>
      </c>
      <c r="G1946" s="16" t="str">
        <f t="shared" si="308"/>
        <v/>
      </c>
      <c r="H1946" s="15" t="str">
        <f t="shared" si="309"/>
        <v/>
      </c>
      <c r="I1946" s="15" t="str">
        <f t="shared" si="310"/>
        <v/>
      </c>
      <c r="J1946" s="15" t="str">
        <f t="shared" si="311"/>
        <v/>
      </c>
      <c r="K1946" s="28"/>
      <c r="L1946" s="13" t="str">
        <f t="shared" si="312"/>
        <v/>
      </c>
      <c r="M1946" s="27" t="str">
        <f t="shared" si="313"/>
        <v/>
      </c>
      <c r="N1946" s="26" t="str">
        <f t="array" ref="N1946">IF($L1946="","",INDEX($B$10:$B$500,SMALL(IF($D$10:$D$500=$M1946,ROW($10:$500)-9),COUNTIF($M$9:$M1945,$M1946)+1)))</f>
        <v/>
      </c>
      <c r="O1946" s="28"/>
      <c r="P1946" s="13" t="str">
        <f t="shared" si="314"/>
        <v/>
      </c>
      <c r="Q1946" s="27" t="str">
        <f t="shared" si="315"/>
        <v/>
      </c>
      <c r="R1946" s="26" t="str">
        <f t="array" ref="R1946">IF($P1946="","",INDEX($B$10:$B$500,SMALL(IF($D$10:$D$500=$Q1946,ROW($10:$500)-9),COUNTIF($Q$9:$Q1945,$Q1946)+1)))</f>
        <v/>
      </c>
    </row>
    <row r="1947" spans="1:18" ht="26.25" thickTop="1" thickBot="1" x14ac:dyDescent="0.4">
      <c r="A1947" s="13" t="str">
        <f>IF(B1947="","",COUNT($A$9:A1946)+1)</f>
        <v/>
      </c>
      <c r="B1947" s="16"/>
      <c r="C1947" s="16"/>
      <c r="D1947" s="18" t="str">
        <f t="shared" si="305"/>
        <v/>
      </c>
      <c r="E1947" s="16" t="str">
        <f t="shared" si="306"/>
        <v/>
      </c>
      <c r="F1947" s="16" t="str">
        <f t="shared" si="307"/>
        <v/>
      </c>
      <c r="G1947" s="16" t="str">
        <f t="shared" si="308"/>
        <v/>
      </c>
      <c r="H1947" s="15" t="str">
        <f t="shared" si="309"/>
        <v/>
      </c>
      <c r="I1947" s="15" t="str">
        <f t="shared" si="310"/>
        <v/>
      </c>
      <c r="J1947" s="15" t="str">
        <f t="shared" si="311"/>
        <v/>
      </c>
      <c r="K1947" s="28"/>
      <c r="L1947" s="13" t="str">
        <f t="shared" si="312"/>
        <v/>
      </c>
      <c r="M1947" s="27" t="str">
        <f t="shared" si="313"/>
        <v/>
      </c>
      <c r="N1947" s="26" t="str">
        <f t="array" ref="N1947">IF($L1947="","",INDEX($B$10:$B$500,SMALL(IF($D$10:$D$500=$M1947,ROW($10:$500)-9),COUNTIF($M$9:$M1946,$M1947)+1)))</f>
        <v/>
      </c>
      <c r="O1947" s="28"/>
      <c r="P1947" s="13" t="str">
        <f t="shared" si="314"/>
        <v/>
      </c>
      <c r="Q1947" s="27" t="str">
        <f t="shared" si="315"/>
        <v/>
      </c>
      <c r="R1947" s="26" t="str">
        <f t="array" ref="R1947">IF($P1947="","",INDEX($B$10:$B$500,SMALL(IF($D$10:$D$500=$Q1947,ROW($10:$500)-9),COUNTIF($Q$9:$Q1946,$Q1947)+1)))</f>
        <v/>
      </c>
    </row>
    <row r="1948" spans="1:18" ht="26.25" thickTop="1" thickBot="1" x14ac:dyDescent="0.4">
      <c r="A1948" s="13" t="str">
        <f>IF(B1948="","",COUNT($A$9:A1947)+1)</f>
        <v/>
      </c>
      <c r="B1948" s="16"/>
      <c r="C1948" s="16"/>
      <c r="D1948" s="18" t="str">
        <f t="shared" si="305"/>
        <v/>
      </c>
      <c r="E1948" s="16" t="str">
        <f t="shared" si="306"/>
        <v/>
      </c>
      <c r="F1948" s="16" t="str">
        <f t="shared" si="307"/>
        <v/>
      </c>
      <c r="G1948" s="16" t="str">
        <f t="shared" si="308"/>
        <v/>
      </c>
      <c r="H1948" s="15" t="str">
        <f t="shared" si="309"/>
        <v/>
      </c>
      <c r="I1948" s="15" t="str">
        <f t="shared" si="310"/>
        <v/>
      </c>
      <c r="J1948" s="15" t="str">
        <f t="shared" si="311"/>
        <v/>
      </c>
      <c r="K1948" s="28"/>
      <c r="L1948" s="13" t="str">
        <f t="shared" si="312"/>
        <v/>
      </c>
      <c r="M1948" s="27" t="str">
        <f t="shared" si="313"/>
        <v/>
      </c>
      <c r="N1948" s="26" t="str">
        <f t="array" ref="N1948">IF($L1948="","",INDEX($B$10:$B$500,SMALL(IF($D$10:$D$500=$M1948,ROW($10:$500)-9),COUNTIF($M$9:$M1947,$M1948)+1)))</f>
        <v/>
      </c>
      <c r="O1948" s="28"/>
      <c r="P1948" s="13" t="str">
        <f t="shared" si="314"/>
        <v/>
      </c>
      <c r="Q1948" s="27" t="str">
        <f t="shared" si="315"/>
        <v/>
      </c>
      <c r="R1948" s="26" t="str">
        <f t="array" ref="R1948">IF($P1948="","",INDEX($B$10:$B$500,SMALL(IF($D$10:$D$500=$Q1948,ROW($10:$500)-9),COUNTIF($Q$9:$Q1947,$Q1948)+1)))</f>
        <v/>
      </c>
    </row>
    <row r="1949" spans="1:18" ht="26.25" thickTop="1" thickBot="1" x14ac:dyDescent="0.4">
      <c r="A1949" s="13" t="str">
        <f>IF(B1949="","",COUNT($A$9:A1948)+1)</f>
        <v/>
      </c>
      <c r="B1949" s="16"/>
      <c r="C1949" s="16"/>
      <c r="D1949" s="18" t="str">
        <f t="shared" si="305"/>
        <v/>
      </c>
      <c r="E1949" s="16" t="str">
        <f t="shared" si="306"/>
        <v/>
      </c>
      <c r="F1949" s="16" t="str">
        <f t="shared" si="307"/>
        <v/>
      </c>
      <c r="G1949" s="16" t="str">
        <f t="shared" si="308"/>
        <v/>
      </c>
      <c r="H1949" s="15" t="str">
        <f t="shared" si="309"/>
        <v/>
      </c>
      <c r="I1949" s="15" t="str">
        <f t="shared" si="310"/>
        <v/>
      </c>
      <c r="J1949" s="15" t="str">
        <f t="shared" si="311"/>
        <v/>
      </c>
      <c r="K1949" s="28"/>
      <c r="L1949" s="13" t="str">
        <f t="shared" si="312"/>
        <v/>
      </c>
      <c r="M1949" s="27" t="str">
        <f t="shared" si="313"/>
        <v/>
      </c>
      <c r="N1949" s="26" t="str">
        <f t="array" ref="N1949">IF($L1949="","",INDEX($B$10:$B$500,SMALL(IF($D$10:$D$500=$M1949,ROW($10:$500)-9),COUNTIF($M$9:$M1948,$M1949)+1)))</f>
        <v/>
      </c>
      <c r="O1949" s="28"/>
      <c r="P1949" s="13" t="str">
        <f t="shared" si="314"/>
        <v/>
      </c>
      <c r="Q1949" s="27" t="str">
        <f t="shared" si="315"/>
        <v/>
      </c>
      <c r="R1949" s="26" t="str">
        <f t="array" ref="R1949">IF($P1949="","",INDEX($B$10:$B$500,SMALL(IF($D$10:$D$500=$Q1949,ROW($10:$500)-9),COUNTIF($Q$9:$Q1948,$Q1949)+1)))</f>
        <v/>
      </c>
    </row>
    <row r="1950" spans="1:18" ht="26.25" thickTop="1" thickBot="1" x14ac:dyDescent="0.4">
      <c r="A1950" s="13" t="str">
        <f>IF(B1950="","",COUNT($A$9:A1949)+1)</f>
        <v/>
      </c>
      <c r="B1950" s="16"/>
      <c r="C1950" s="16"/>
      <c r="D1950" s="18" t="str">
        <f t="shared" si="305"/>
        <v/>
      </c>
      <c r="E1950" s="16" t="str">
        <f t="shared" si="306"/>
        <v/>
      </c>
      <c r="F1950" s="16" t="str">
        <f t="shared" si="307"/>
        <v/>
      </c>
      <c r="G1950" s="16" t="str">
        <f t="shared" si="308"/>
        <v/>
      </c>
      <c r="H1950" s="15" t="str">
        <f t="shared" si="309"/>
        <v/>
      </c>
      <c r="I1950" s="15" t="str">
        <f t="shared" si="310"/>
        <v/>
      </c>
      <c r="J1950" s="15" t="str">
        <f t="shared" si="311"/>
        <v/>
      </c>
      <c r="K1950" s="28"/>
      <c r="L1950" s="13" t="str">
        <f t="shared" si="312"/>
        <v/>
      </c>
      <c r="M1950" s="27" t="str">
        <f t="shared" si="313"/>
        <v/>
      </c>
      <c r="N1950" s="26" t="str">
        <f t="array" ref="N1950">IF($L1950="","",INDEX($B$10:$B$500,SMALL(IF($D$10:$D$500=$M1950,ROW($10:$500)-9),COUNTIF($M$9:$M1949,$M1950)+1)))</f>
        <v/>
      </c>
      <c r="O1950" s="28"/>
      <c r="P1950" s="13" t="str">
        <f t="shared" si="314"/>
        <v/>
      </c>
      <c r="Q1950" s="27" t="str">
        <f t="shared" si="315"/>
        <v/>
      </c>
      <c r="R1950" s="26" t="str">
        <f t="array" ref="R1950">IF($P1950="","",INDEX($B$10:$B$500,SMALL(IF($D$10:$D$500=$Q1950,ROW($10:$500)-9),COUNTIF($Q$9:$Q1949,$Q1950)+1)))</f>
        <v/>
      </c>
    </row>
    <row r="1951" spans="1:18" ht="26.25" thickTop="1" thickBot="1" x14ac:dyDescent="0.4">
      <c r="A1951" s="13" t="str">
        <f>IF(B1951="","",COUNT($A$9:A1950)+1)</f>
        <v/>
      </c>
      <c r="B1951" s="16"/>
      <c r="C1951" s="16"/>
      <c r="D1951" s="18" t="str">
        <f t="shared" si="305"/>
        <v/>
      </c>
      <c r="E1951" s="16" t="str">
        <f t="shared" si="306"/>
        <v/>
      </c>
      <c r="F1951" s="16" t="str">
        <f t="shared" si="307"/>
        <v/>
      </c>
      <c r="G1951" s="16" t="str">
        <f t="shared" si="308"/>
        <v/>
      </c>
      <c r="H1951" s="15" t="str">
        <f t="shared" si="309"/>
        <v/>
      </c>
      <c r="I1951" s="15" t="str">
        <f t="shared" si="310"/>
        <v/>
      </c>
      <c r="J1951" s="15" t="str">
        <f t="shared" si="311"/>
        <v/>
      </c>
      <c r="K1951" s="28"/>
      <c r="L1951" s="13" t="str">
        <f t="shared" si="312"/>
        <v/>
      </c>
      <c r="M1951" s="27" t="str">
        <f t="shared" si="313"/>
        <v/>
      </c>
      <c r="N1951" s="26" t="str">
        <f t="array" ref="N1951">IF($L1951="","",INDEX($B$10:$B$500,SMALL(IF($D$10:$D$500=$M1951,ROW($10:$500)-9),COUNTIF($M$9:$M1950,$M1951)+1)))</f>
        <v/>
      </c>
      <c r="O1951" s="28"/>
      <c r="P1951" s="13" t="str">
        <f t="shared" si="314"/>
        <v/>
      </c>
      <c r="Q1951" s="27" t="str">
        <f t="shared" si="315"/>
        <v/>
      </c>
      <c r="R1951" s="26" t="str">
        <f t="array" ref="R1951">IF($P1951="","",INDEX($B$10:$B$500,SMALL(IF($D$10:$D$500=$Q1951,ROW($10:$500)-9),COUNTIF($Q$9:$Q1950,$Q1951)+1)))</f>
        <v/>
      </c>
    </row>
    <row r="1952" spans="1:18" ht="26.25" thickTop="1" thickBot="1" x14ac:dyDescent="0.4">
      <c r="A1952" s="13" t="str">
        <f>IF(B1952="","",COUNT($A$9:A1951)+1)</f>
        <v/>
      </c>
      <c r="B1952" s="16"/>
      <c r="C1952" s="16"/>
      <c r="D1952" s="18" t="str">
        <f t="shared" si="305"/>
        <v/>
      </c>
      <c r="E1952" s="16" t="str">
        <f t="shared" si="306"/>
        <v/>
      </c>
      <c r="F1952" s="16" t="str">
        <f t="shared" si="307"/>
        <v/>
      </c>
      <c r="G1952" s="16" t="str">
        <f t="shared" si="308"/>
        <v/>
      </c>
      <c r="H1952" s="15" t="str">
        <f t="shared" si="309"/>
        <v/>
      </c>
      <c r="I1952" s="15" t="str">
        <f t="shared" si="310"/>
        <v/>
      </c>
      <c r="J1952" s="15" t="str">
        <f t="shared" si="311"/>
        <v/>
      </c>
      <c r="K1952" s="28"/>
      <c r="L1952" s="13" t="str">
        <f t="shared" si="312"/>
        <v/>
      </c>
      <c r="M1952" s="27" t="str">
        <f t="shared" si="313"/>
        <v/>
      </c>
      <c r="N1952" s="26" t="str">
        <f t="array" ref="N1952">IF($L1952="","",INDEX($B$10:$B$500,SMALL(IF($D$10:$D$500=$M1952,ROW($10:$500)-9),COUNTIF($M$9:$M1951,$M1952)+1)))</f>
        <v/>
      </c>
      <c r="O1952" s="28"/>
      <c r="P1952" s="13" t="str">
        <f t="shared" si="314"/>
        <v/>
      </c>
      <c r="Q1952" s="27" t="str">
        <f t="shared" si="315"/>
        <v/>
      </c>
      <c r="R1952" s="26" t="str">
        <f t="array" ref="R1952">IF($P1952="","",INDEX($B$10:$B$500,SMALL(IF($D$10:$D$500=$Q1952,ROW($10:$500)-9),COUNTIF($Q$9:$Q1951,$Q1952)+1)))</f>
        <v/>
      </c>
    </row>
    <row r="1953" spans="1:18" ht="26.25" thickTop="1" thickBot="1" x14ac:dyDescent="0.4">
      <c r="A1953" s="13" t="str">
        <f>IF(B1953="","",COUNT($A$9:A1952)+1)</f>
        <v/>
      </c>
      <c r="B1953" s="16"/>
      <c r="C1953" s="16"/>
      <c r="D1953" s="18" t="str">
        <f t="shared" ref="D1953:D2016" si="316">IF(C1953="","",DATE(IF(LEFT($C1953,1)="2",MID($C1953,2,2),"20"&amp;MID($C1953,2,2)),MID($C1953,4,2),MID($C1953,6,2)))</f>
        <v/>
      </c>
      <c r="E1953" s="16" t="str">
        <f t="shared" ref="E1953:E2016" si="317">IF(D1953="","",DAY(D1953))</f>
        <v/>
      </c>
      <c r="F1953" s="16" t="str">
        <f t="shared" ref="F1953:F2016" si="318">IF(D1953="","",MONTH(D1953))</f>
        <v/>
      </c>
      <c r="G1953" s="16" t="str">
        <f t="shared" ref="G1953:G2016" si="319">IF(D1953="","",YEAR(D1953))</f>
        <v/>
      </c>
      <c r="H1953" s="15" t="str">
        <f t="shared" ref="H1953:H2016" si="320">IF(ISNUMBER(E1953),DATEDIF((DATE(G1953,F1953,E1953)),(DATE("2012","10","1")),"MD"),"")</f>
        <v/>
      </c>
      <c r="I1953" s="15" t="str">
        <f t="shared" ref="I1953:I2016" si="321">IF(ISNUMBER(F1953),DATEDIF((DATE(G1953,F1953,E1953)),(DATE("2012","10","1")),"YM"),"")</f>
        <v/>
      </c>
      <c r="J1953" s="15" t="str">
        <f t="shared" ref="J1953:J2016" si="322">IF(ISNUMBER(G1953),DATEDIF((DATE(G1953,F1953,E1953)),(DATE("2012","10","1")),"Y"),"")</f>
        <v/>
      </c>
      <c r="K1953" s="28"/>
      <c r="L1953" s="13" t="str">
        <f t="shared" si="312"/>
        <v/>
      </c>
      <c r="M1953" s="27" t="str">
        <f t="shared" si="313"/>
        <v/>
      </c>
      <c r="N1953" s="26" t="str">
        <f t="array" ref="N1953">IF($L1953="","",INDEX($B$10:$B$500,SMALL(IF($D$10:$D$500=$M1953,ROW($10:$500)-9),COUNTIF($M$9:$M1952,$M1953)+1)))</f>
        <v/>
      </c>
      <c r="O1953" s="28"/>
      <c r="P1953" s="13" t="str">
        <f t="shared" si="314"/>
        <v/>
      </c>
      <c r="Q1953" s="27" t="str">
        <f t="shared" si="315"/>
        <v/>
      </c>
      <c r="R1953" s="26" t="str">
        <f t="array" ref="R1953">IF($P1953="","",INDEX($B$10:$B$500,SMALL(IF($D$10:$D$500=$Q1953,ROW($10:$500)-9),COUNTIF($Q$9:$Q1952,$Q1953)+1)))</f>
        <v/>
      </c>
    </row>
    <row r="1954" spans="1:18" ht="26.25" thickTop="1" thickBot="1" x14ac:dyDescent="0.4">
      <c r="A1954" s="13" t="str">
        <f>IF(B1954="","",COUNT($A$9:A1953)+1)</f>
        <v/>
      </c>
      <c r="B1954" s="16"/>
      <c r="C1954" s="16"/>
      <c r="D1954" s="18" t="str">
        <f t="shared" si="316"/>
        <v/>
      </c>
      <c r="E1954" s="16" t="str">
        <f t="shared" si="317"/>
        <v/>
      </c>
      <c r="F1954" s="16" t="str">
        <f t="shared" si="318"/>
        <v/>
      </c>
      <c r="G1954" s="16" t="str">
        <f t="shared" si="319"/>
        <v/>
      </c>
      <c r="H1954" s="15" t="str">
        <f t="shared" si="320"/>
        <v/>
      </c>
      <c r="I1954" s="15" t="str">
        <f t="shared" si="321"/>
        <v/>
      </c>
      <c r="J1954" s="15" t="str">
        <f t="shared" si="322"/>
        <v/>
      </c>
      <c r="K1954" s="28"/>
      <c r="L1954" s="13" t="str">
        <f t="shared" si="312"/>
        <v/>
      </c>
      <c r="M1954" s="27" t="str">
        <f t="shared" si="313"/>
        <v/>
      </c>
      <c r="N1954" s="26" t="str">
        <f t="array" ref="N1954">IF($L1954="","",INDEX($B$10:$B$500,SMALL(IF($D$10:$D$500=$M1954,ROW($10:$500)-9),COUNTIF($M$9:$M1953,$M1954)+1)))</f>
        <v/>
      </c>
      <c r="O1954" s="28"/>
      <c r="P1954" s="13" t="str">
        <f t="shared" si="314"/>
        <v/>
      </c>
      <c r="Q1954" s="27" t="str">
        <f t="shared" si="315"/>
        <v/>
      </c>
      <c r="R1954" s="26" t="str">
        <f t="array" ref="R1954">IF($P1954="","",INDEX($B$10:$B$500,SMALL(IF($D$10:$D$500=$Q1954,ROW($10:$500)-9),COUNTIF($Q$9:$Q1953,$Q1954)+1)))</f>
        <v/>
      </c>
    </row>
    <row r="1955" spans="1:18" ht="26.25" thickTop="1" thickBot="1" x14ac:dyDescent="0.4">
      <c r="A1955" s="13" t="str">
        <f>IF(B1955="","",COUNT($A$9:A1954)+1)</f>
        <v/>
      </c>
      <c r="B1955" s="16"/>
      <c r="C1955" s="16"/>
      <c r="D1955" s="18" t="str">
        <f t="shared" si="316"/>
        <v/>
      </c>
      <c r="E1955" s="16" t="str">
        <f t="shared" si="317"/>
        <v/>
      </c>
      <c r="F1955" s="16" t="str">
        <f t="shared" si="318"/>
        <v/>
      </c>
      <c r="G1955" s="16" t="str">
        <f t="shared" si="319"/>
        <v/>
      </c>
      <c r="H1955" s="15" t="str">
        <f t="shared" si="320"/>
        <v/>
      </c>
      <c r="I1955" s="15" t="str">
        <f t="shared" si="321"/>
        <v/>
      </c>
      <c r="J1955" s="15" t="str">
        <f t="shared" si="322"/>
        <v/>
      </c>
      <c r="K1955" s="28"/>
      <c r="L1955" s="13" t="str">
        <f t="shared" si="312"/>
        <v/>
      </c>
      <c r="M1955" s="27" t="str">
        <f t="shared" si="313"/>
        <v/>
      </c>
      <c r="N1955" s="26" t="str">
        <f t="array" ref="N1955">IF($L1955="","",INDEX($B$10:$B$500,SMALL(IF($D$10:$D$500=$M1955,ROW($10:$500)-9),COUNTIF($M$9:$M1954,$M1955)+1)))</f>
        <v/>
      </c>
      <c r="O1955" s="28"/>
      <c r="P1955" s="13" t="str">
        <f t="shared" si="314"/>
        <v/>
      </c>
      <c r="Q1955" s="27" t="str">
        <f t="shared" si="315"/>
        <v/>
      </c>
      <c r="R1955" s="26" t="str">
        <f t="array" ref="R1955">IF($P1955="","",INDEX($B$10:$B$500,SMALL(IF($D$10:$D$500=$Q1955,ROW($10:$500)-9),COUNTIF($Q$9:$Q1954,$Q1955)+1)))</f>
        <v/>
      </c>
    </row>
    <row r="1956" spans="1:18" ht="26.25" thickTop="1" thickBot="1" x14ac:dyDescent="0.4">
      <c r="A1956" s="13" t="str">
        <f>IF(B1956="","",COUNT($A$9:A1955)+1)</f>
        <v/>
      </c>
      <c r="B1956" s="16"/>
      <c r="C1956" s="16"/>
      <c r="D1956" s="18" t="str">
        <f t="shared" si="316"/>
        <v/>
      </c>
      <c r="E1956" s="16" t="str">
        <f t="shared" si="317"/>
        <v/>
      </c>
      <c r="F1956" s="16" t="str">
        <f t="shared" si="318"/>
        <v/>
      </c>
      <c r="G1956" s="16" t="str">
        <f t="shared" si="319"/>
        <v/>
      </c>
      <c r="H1956" s="15" t="str">
        <f t="shared" si="320"/>
        <v/>
      </c>
      <c r="I1956" s="15" t="str">
        <f t="shared" si="321"/>
        <v/>
      </c>
      <c r="J1956" s="15" t="str">
        <f t="shared" si="322"/>
        <v/>
      </c>
      <c r="K1956" s="28"/>
      <c r="L1956" s="13" t="str">
        <f t="shared" si="312"/>
        <v/>
      </c>
      <c r="M1956" s="27" t="str">
        <f t="shared" si="313"/>
        <v/>
      </c>
      <c r="N1956" s="26" t="str">
        <f t="array" ref="N1956">IF($L1956="","",INDEX($B$10:$B$500,SMALL(IF($D$10:$D$500=$M1956,ROW($10:$500)-9),COUNTIF($M$9:$M1955,$M1956)+1)))</f>
        <v/>
      </c>
      <c r="O1956" s="28"/>
      <c r="P1956" s="13" t="str">
        <f t="shared" si="314"/>
        <v/>
      </c>
      <c r="Q1956" s="27" t="str">
        <f t="shared" si="315"/>
        <v/>
      </c>
      <c r="R1956" s="26" t="str">
        <f t="array" ref="R1956">IF($P1956="","",INDEX($B$10:$B$500,SMALL(IF($D$10:$D$500=$Q1956,ROW($10:$500)-9),COUNTIF($Q$9:$Q1955,$Q1956)+1)))</f>
        <v/>
      </c>
    </row>
    <row r="1957" spans="1:18" ht="26.25" thickTop="1" thickBot="1" x14ac:dyDescent="0.4">
      <c r="A1957" s="13" t="str">
        <f>IF(B1957="","",COUNT($A$9:A1956)+1)</f>
        <v/>
      </c>
      <c r="B1957" s="16"/>
      <c r="C1957" s="16"/>
      <c r="D1957" s="18" t="str">
        <f t="shared" si="316"/>
        <v/>
      </c>
      <c r="E1957" s="16" t="str">
        <f t="shared" si="317"/>
        <v/>
      </c>
      <c r="F1957" s="16" t="str">
        <f t="shared" si="318"/>
        <v/>
      </c>
      <c r="G1957" s="16" t="str">
        <f t="shared" si="319"/>
        <v/>
      </c>
      <c r="H1957" s="15" t="str">
        <f t="shared" si="320"/>
        <v/>
      </c>
      <c r="I1957" s="15" t="str">
        <f t="shared" si="321"/>
        <v/>
      </c>
      <c r="J1957" s="15" t="str">
        <f t="shared" si="322"/>
        <v/>
      </c>
      <c r="K1957" s="28"/>
      <c r="L1957" s="13" t="str">
        <f t="shared" si="312"/>
        <v/>
      </c>
      <c r="M1957" s="27" t="str">
        <f t="shared" si="313"/>
        <v/>
      </c>
      <c r="N1957" s="26" t="str">
        <f t="array" ref="N1957">IF($L1957="","",INDEX($B$10:$B$500,SMALL(IF($D$10:$D$500=$M1957,ROW($10:$500)-9),COUNTIF($M$9:$M1956,$M1957)+1)))</f>
        <v/>
      </c>
      <c r="O1957" s="28"/>
      <c r="P1957" s="13" t="str">
        <f t="shared" si="314"/>
        <v/>
      </c>
      <c r="Q1957" s="27" t="str">
        <f t="shared" si="315"/>
        <v/>
      </c>
      <c r="R1957" s="26" t="str">
        <f t="array" ref="R1957">IF($P1957="","",INDEX($B$10:$B$500,SMALL(IF($D$10:$D$500=$Q1957,ROW($10:$500)-9),COUNTIF($Q$9:$Q1956,$Q1957)+1)))</f>
        <v/>
      </c>
    </row>
    <row r="1958" spans="1:18" ht="26.25" thickTop="1" thickBot="1" x14ac:dyDescent="0.4">
      <c r="A1958" s="13" t="str">
        <f>IF(B1958="","",COUNT($A$9:A1957)+1)</f>
        <v/>
      </c>
      <c r="B1958" s="16"/>
      <c r="C1958" s="16"/>
      <c r="D1958" s="18" t="str">
        <f t="shared" si="316"/>
        <v/>
      </c>
      <c r="E1958" s="16" t="str">
        <f t="shared" si="317"/>
        <v/>
      </c>
      <c r="F1958" s="16" t="str">
        <f t="shared" si="318"/>
        <v/>
      </c>
      <c r="G1958" s="16" t="str">
        <f t="shared" si="319"/>
        <v/>
      </c>
      <c r="H1958" s="15" t="str">
        <f t="shared" si="320"/>
        <v/>
      </c>
      <c r="I1958" s="15" t="str">
        <f t="shared" si="321"/>
        <v/>
      </c>
      <c r="J1958" s="15" t="str">
        <f t="shared" si="322"/>
        <v/>
      </c>
      <c r="K1958" s="28"/>
      <c r="L1958" s="13" t="str">
        <f t="shared" si="312"/>
        <v/>
      </c>
      <c r="M1958" s="27" t="str">
        <f t="shared" si="313"/>
        <v/>
      </c>
      <c r="N1958" s="26" t="str">
        <f t="array" ref="N1958">IF($L1958="","",INDEX($B$10:$B$500,SMALL(IF($D$10:$D$500=$M1958,ROW($10:$500)-9),COUNTIF($M$9:$M1957,$M1958)+1)))</f>
        <v/>
      </c>
      <c r="O1958" s="28"/>
      <c r="P1958" s="13" t="str">
        <f t="shared" si="314"/>
        <v/>
      </c>
      <c r="Q1958" s="27" t="str">
        <f t="shared" si="315"/>
        <v/>
      </c>
      <c r="R1958" s="26" t="str">
        <f t="array" ref="R1958">IF($P1958="","",INDEX($B$10:$B$500,SMALL(IF($D$10:$D$500=$Q1958,ROW($10:$500)-9),COUNTIF($Q$9:$Q1957,$Q1958)+1)))</f>
        <v/>
      </c>
    </row>
    <row r="1959" spans="1:18" ht="26.25" thickTop="1" thickBot="1" x14ac:dyDescent="0.4">
      <c r="A1959" s="13" t="str">
        <f>IF(B1959="","",COUNT($A$9:A1958)+1)</f>
        <v/>
      </c>
      <c r="B1959" s="16"/>
      <c r="C1959" s="16"/>
      <c r="D1959" s="18" t="str">
        <f t="shared" si="316"/>
        <v/>
      </c>
      <c r="E1959" s="16" t="str">
        <f t="shared" si="317"/>
        <v/>
      </c>
      <c r="F1959" s="16" t="str">
        <f t="shared" si="318"/>
        <v/>
      </c>
      <c r="G1959" s="16" t="str">
        <f t="shared" si="319"/>
        <v/>
      </c>
      <c r="H1959" s="15" t="str">
        <f t="shared" si="320"/>
        <v/>
      </c>
      <c r="I1959" s="15" t="str">
        <f t="shared" si="321"/>
        <v/>
      </c>
      <c r="J1959" s="15" t="str">
        <f t="shared" si="322"/>
        <v/>
      </c>
      <c r="K1959" s="28"/>
      <c r="L1959" s="13" t="str">
        <f t="shared" si="312"/>
        <v/>
      </c>
      <c r="M1959" s="27" t="str">
        <f t="shared" si="313"/>
        <v/>
      </c>
      <c r="N1959" s="26" t="str">
        <f t="array" ref="N1959">IF($L1959="","",INDEX($B$10:$B$500,SMALL(IF($D$10:$D$500=$M1959,ROW($10:$500)-9),COUNTIF($M$9:$M1958,$M1959)+1)))</f>
        <v/>
      </c>
      <c r="O1959" s="28"/>
      <c r="P1959" s="13" t="str">
        <f t="shared" si="314"/>
        <v/>
      </c>
      <c r="Q1959" s="27" t="str">
        <f t="shared" si="315"/>
        <v/>
      </c>
      <c r="R1959" s="26" t="str">
        <f t="array" ref="R1959">IF($P1959="","",INDEX($B$10:$B$500,SMALL(IF($D$10:$D$500=$Q1959,ROW($10:$500)-9),COUNTIF($Q$9:$Q1958,$Q1959)+1)))</f>
        <v/>
      </c>
    </row>
    <row r="1960" spans="1:18" ht="26.25" thickTop="1" thickBot="1" x14ac:dyDescent="0.4">
      <c r="A1960" s="13" t="str">
        <f>IF(B1960="","",COUNT($A$9:A1959)+1)</f>
        <v/>
      </c>
      <c r="B1960" s="16"/>
      <c r="C1960" s="16"/>
      <c r="D1960" s="18" t="str">
        <f t="shared" si="316"/>
        <v/>
      </c>
      <c r="E1960" s="16" t="str">
        <f t="shared" si="317"/>
        <v/>
      </c>
      <c r="F1960" s="16" t="str">
        <f t="shared" si="318"/>
        <v/>
      </c>
      <c r="G1960" s="16" t="str">
        <f t="shared" si="319"/>
        <v/>
      </c>
      <c r="H1960" s="15" t="str">
        <f t="shared" si="320"/>
        <v/>
      </c>
      <c r="I1960" s="15" t="str">
        <f t="shared" si="321"/>
        <v/>
      </c>
      <c r="J1960" s="15" t="str">
        <f t="shared" si="322"/>
        <v/>
      </c>
      <c r="K1960" s="28"/>
      <c r="L1960" s="13" t="str">
        <f t="shared" si="312"/>
        <v/>
      </c>
      <c r="M1960" s="27" t="str">
        <f t="shared" si="313"/>
        <v/>
      </c>
      <c r="N1960" s="26" t="str">
        <f t="array" ref="N1960">IF($L1960="","",INDEX($B$10:$B$500,SMALL(IF($D$10:$D$500=$M1960,ROW($10:$500)-9),COUNTIF($M$9:$M1959,$M1960)+1)))</f>
        <v/>
      </c>
      <c r="O1960" s="28"/>
      <c r="P1960" s="13" t="str">
        <f t="shared" si="314"/>
        <v/>
      </c>
      <c r="Q1960" s="27" t="str">
        <f t="shared" si="315"/>
        <v/>
      </c>
      <c r="R1960" s="26" t="str">
        <f t="array" ref="R1960">IF($P1960="","",INDEX($B$10:$B$500,SMALL(IF($D$10:$D$500=$Q1960,ROW($10:$500)-9),COUNTIF($Q$9:$Q1959,$Q1960)+1)))</f>
        <v/>
      </c>
    </row>
    <row r="1961" spans="1:18" ht="26.25" thickTop="1" thickBot="1" x14ac:dyDescent="0.4">
      <c r="A1961" s="13" t="str">
        <f>IF(B1961="","",COUNT($A$9:A1960)+1)</f>
        <v/>
      </c>
      <c r="B1961" s="16"/>
      <c r="C1961" s="16"/>
      <c r="D1961" s="18" t="str">
        <f t="shared" si="316"/>
        <v/>
      </c>
      <c r="E1961" s="16" t="str">
        <f t="shared" si="317"/>
        <v/>
      </c>
      <c r="F1961" s="16" t="str">
        <f t="shared" si="318"/>
        <v/>
      </c>
      <c r="G1961" s="16" t="str">
        <f t="shared" si="319"/>
        <v/>
      </c>
      <c r="H1961" s="15" t="str">
        <f t="shared" si="320"/>
        <v/>
      </c>
      <c r="I1961" s="15" t="str">
        <f t="shared" si="321"/>
        <v/>
      </c>
      <c r="J1961" s="15" t="str">
        <f t="shared" si="322"/>
        <v/>
      </c>
      <c r="K1961" s="28"/>
      <c r="L1961" s="13" t="str">
        <f t="shared" si="312"/>
        <v/>
      </c>
      <c r="M1961" s="27" t="str">
        <f t="shared" si="313"/>
        <v/>
      </c>
      <c r="N1961" s="26" t="str">
        <f t="array" ref="N1961">IF($L1961="","",INDEX($B$10:$B$500,SMALL(IF($D$10:$D$500=$M1961,ROW($10:$500)-9),COUNTIF($M$9:$M1960,$M1961)+1)))</f>
        <v/>
      </c>
      <c r="O1961" s="28"/>
      <c r="P1961" s="13" t="str">
        <f t="shared" si="314"/>
        <v/>
      </c>
      <c r="Q1961" s="27" t="str">
        <f t="shared" si="315"/>
        <v/>
      </c>
      <c r="R1961" s="26" t="str">
        <f t="array" ref="R1961">IF($P1961="","",INDEX($B$10:$B$500,SMALL(IF($D$10:$D$500=$Q1961,ROW($10:$500)-9),COUNTIF($Q$9:$Q1960,$Q1961)+1)))</f>
        <v/>
      </c>
    </row>
    <row r="1962" spans="1:18" ht="26.25" thickTop="1" thickBot="1" x14ac:dyDescent="0.4">
      <c r="A1962" s="13" t="str">
        <f>IF(B1962="","",COUNT($A$9:A1961)+1)</f>
        <v/>
      </c>
      <c r="B1962" s="16"/>
      <c r="C1962" s="16"/>
      <c r="D1962" s="18" t="str">
        <f t="shared" si="316"/>
        <v/>
      </c>
      <c r="E1962" s="16" t="str">
        <f t="shared" si="317"/>
        <v/>
      </c>
      <c r="F1962" s="16" t="str">
        <f t="shared" si="318"/>
        <v/>
      </c>
      <c r="G1962" s="16" t="str">
        <f t="shared" si="319"/>
        <v/>
      </c>
      <c r="H1962" s="15" t="str">
        <f t="shared" si="320"/>
        <v/>
      </c>
      <c r="I1962" s="15" t="str">
        <f t="shared" si="321"/>
        <v/>
      </c>
      <c r="J1962" s="15" t="str">
        <f t="shared" si="322"/>
        <v/>
      </c>
      <c r="K1962" s="28"/>
      <c r="L1962" s="13" t="str">
        <f t="shared" si="312"/>
        <v/>
      </c>
      <c r="M1962" s="27" t="str">
        <f t="shared" si="313"/>
        <v/>
      </c>
      <c r="N1962" s="26" t="str">
        <f t="array" ref="N1962">IF($L1962="","",INDEX($B$10:$B$500,SMALL(IF($D$10:$D$500=$M1962,ROW($10:$500)-9),COUNTIF($M$9:$M1961,$M1962)+1)))</f>
        <v/>
      </c>
      <c r="O1962" s="28"/>
      <c r="P1962" s="13" t="str">
        <f t="shared" si="314"/>
        <v/>
      </c>
      <c r="Q1962" s="27" t="str">
        <f t="shared" si="315"/>
        <v/>
      </c>
      <c r="R1962" s="26" t="str">
        <f t="array" ref="R1962">IF($P1962="","",INDEX($B$10:$B$500,SMALL(IF($D$10:$D$500=$Q1962,ROW($10:$500)-9),COUNTIF($Q$9:$Q1961,$Q1962)+1)))</f>
        <v/>
      </c>
    </row>
    <row r="1963" spans="1:18" ht="26.25" thickTop="1" thickBot="1" x14ac:dyDescent="0.4">
      <c r="A1963" s="13" t="str">
        <f>IF(B1963="","",COUNT($A$9:A1962)+1)</f>
        <v/>
      </c>
      <c r="B1963" s="16"/>
      <c r="C1963" s="16"/>
      <c r="D1963" s="18" t="str">
        <f t="shared" si="316"/>
        <v/>
      </c>
      <c r="E1963" s="16" t="str">
        <f t="shared" si="317"/>
        <v/>
      </c>
      <c r="F1963" s="16" t="str">
        <f t="shared" si="318"/>
        <v/>
      </c>
      <c r="G1963" s="16" t="str">
        <f t="shared" si="319"/>
        <v/>
      </c>
      <c r="H1963" s="15" t="str">
        <f t="shared" si="320"/>
        <v/>
      </c>
      <c r="I1963" s="15" t="str">
        <f t="shared" si="321"/>
        <v/>
      </c>
      <c r="J1963" s="15" t="str">
        <f t="shared" si="322"/>
        <v/>
      </c>
      <c r="K1963" s="28"/>
      <c r="L1963" s="13" t="str">
        <f t="shared" si="312"/>
        <v/>
      </c>
      <c r="M1963" s="27" t="str">
        <f t="shared" si="313"/>
        <v/>
      </c>
      <c r="N1963" s="26" t="str">
        <f t="array" ref="N1963">IF($L1963="","",INDEX($B$10:$B$500,SMALL(IF($D$10:$D$500=$M1963,ROW($10:$500)-9),COUNTIF($M$9:$M1962,$M1963)+1)))</f>
        <v/>
      </c>
      <c r="O1963" s="28"/>
      <c r="P1963" s="13" t="str">
        <f t="shared" si="314"/>
        <v/>
      </c>
      <c r="Q1963" s="27" t="str">
        <f t="shared" si="315"/>
        <v/>
      </c>
      <c r="R1963" s="26" t="str">
        <f t="array" ref="R1963">IF($P1963="","",INDEX($B$10:$B$500,SMALL(IF($D$10:$D$500=$Q1963,ROW($10:$500)-9),COUNTIF($Q$9:$Q1962,$Q1963)+1)))</f>
        <v/>
      </c>
    </row>
    <row r="1964" spans="1:18" ht="26.25" thickTop="1" thickBot="1" x14ac:dyDescent="0.4">
      <c r="A1964" s="13" t="str">
        <f>IF(B1964="","",COUNT($A$9:A1963)+1)</f>
        <v/>
      </c>
      <c r="B1964" s="16"/>
      <c r="C1964" s="16"/>
      <c r="D1964" s="18" t="str">
        <f t="shared" si="316"/>
        <v/>
      </c>
      <c r="E1964" s="16" t="str">
        <f t="shared" si="317"/>
        <v/>
      </c>
      <c r="F1964" s="16" t="str">
        <f t="shared" si="318"/>
        <v/>
      </c>
      <c r="G1964" s="16" t="str">
        <f t="shared" si="319"/>
        <v/>
      </c>
      <c r="H1964" s="15" t="str">
        <f t="shared" si="320"/>
        <v/>
      </c>
      <c r="I1964" s="15" t="str">
        <f t="shared" si="321"/>
        <v/>
      </c>
      <c r="J1964" s="15" t="str">
        <f t="shared" si="322"/>
        <v/>
      </c>
      <c r="K1964" s="28"/>
      <c r="L1964" s="13" t="str">
        <f t="shared" si="312"/>
        <v/>
      </c>
      <c r="M1964" s="27" t="str">
        <f t="shared" si="313"/>
        <v/>
      </c>
      <c r="N1964" s="26" t="str">
        <f t="array" ref="N1964">IF($L1964="","",INDEX($B$10:$B$500,SMALL(IF($D$10:$D$500=$M1964,ROW($10:$500)-9),COUNTIF($M$9:$M1963,$M1964)+1)))</f>
        <v/>
      </c>
      <c r="O1964" s="28"/>
      <c r="P1964" s="13" t="str">
        <f t="shared" si="314"/>
        <v/>
      </c>
      <c r="Q1964" s="27" t="str">
        <f t="shared" si="315"/>
        <v/>
      </c>
      <c r="R1964" s="26" t="str">
        <f t="array" ref="R1964">IF($P1964="","",INDEX($B$10:$B$500,SMALL(IF($D$10:$D$500=$Q1964,ROW($10:$500)-9),COUNTIF($Q$9:$Q1963,$Q1964)+1)))</f>
        <v/>
      </c>
    </row>
    <row r="1965" spans="1:18" ht="26.25" thickTop="1" thickBot="1" x14ac:dyDescent="0.4">
      <c r="A1965" s="13" t="str">
        <f>IF(B1965="","",COUNT($A$9:A1964)+1)</f>
        <v/>
      </c>
      <c r="B1965" s="16"/>
      <c r="C1965" s="16"/>
      <c r="D1965" s="18" t="str">
        <f t="shared" si="316"/>
        <v/>
      </c>
      <c r="E1965" s="16" t="str">
        <f t="shared" si="317"/>
        <v/>
      </c>
      <c r="F1965" s="16" t="str">
        <f t="shared" si="318"/>
        <v/>
      </c>
      <c r="G1965" s="16" t="str">
        <f t="shared" si="319"/>
        <v/>
      </c>
      <c r="H1965" s="15" t="str">
        <f t="shared" si="320"/>
        <v/>
      </c>
      <c r="I1965" s="15" t="str">
        <f t="shared" si="321"/>
        <v/>
      </c>
      <c r="J1965" s="15" t="str">
        <f t="shared" si="322"/>
        <v/>
      </c>
      <c r="K1965" s="28"/>
      <c r="L1965" s="13" t="str">
        <f t="shared" si="312"/>
        <v/>
      </c>
      <c r="M1965" s="27" t="str">
        <f t="shared" si="313"/>
        <v/>
      </c>
      <c r="N1965" s="26" t="str">
        <f t="array" ref="N1965">IF($L1965="","",INDEX($B$10:$B$500,SMALL(IF($D$10:$D$500=$M1965,ROW($10:$500)-9),COUNTIF($M$9:$M1964,$M1965)+1)))</f>
        <v/>
      </c>
      <c r="O1965" s="28"/>
      <c r="P1965" s="13" t="str">
        <f t="shared" si="314"/>
        <v/>
      </c>
      <c r="Q1965" s="27" t="str">
        <f t="shared" si="315"/>
        <v/>
      </c>
      <c r="R1965" s="26" t="str">
        <f t="array" ref="R1965">IF($P1965="","",INDEX($B$10:$B$500,SMALL(IF($D$10:$D$500=$Q1965,ROW($10:$500)-9),COUNTIF($Q$9:$Q1964,$Q1965)+1)))</f>
        <v/>
      </c>
    </row>
    <row r="1966" spans="1:18" ht="26.25" thickTop="1" thickBot="1" x14ac:dyDescent="0.4">
      <c r="A1966" s="13" t="str">
        <f>IF(B1966="","",COUNT($A$9:A1965)+1)</f>
        <v/>
      </c>
      <c r="B1966" s="16"/>
      <c r="C1966" s="16"/>
      <c r="D1966" s="18" t="str">
        <f t="shared" si="316"/>
        <v/>
      </c>
      <c r="E1966" s="16" t="str">
        <f t="shared" si="317"/>
        <v/>
      </c>
      <c r="F1966" s="16" t="str">
        <f t="shared" si="318"/>
        <v/>
      </c>
      <c r="G1966" s="16" t="str">
        <f t="shared" si="319"/>
        <v/>
      </c>
      <c r="H1966" s="15" t="str">
        <f t="shared" si="320"/>
        <v/>
      </c>
      <c r="I1966" s="15" t="str">
        <f t="shared" si="321"/>
        <v/>
      </c>
      <c r="J1966" s="15" t="str">
        <f t="shared" si="322"/>
        <v/>
      </c>
      <c r="K1966" s="28"/>
      <c r="L1966" s="13" t="str">
        <f t="shared" si="312"/>
        <v/>
      </c>
      <c r="M1966" s="27" t="str">
        <f t="shared" si="313"/>
        <v/>
      </c>
      <c r="N1966" s="26" t="str">
        <f t="array" ref="N1966">IF($L1966="","",INDEX($B$10:$B$500,SMALL(IF($D$10:$D$500=$M1966,ROW($10:$500)-9),COUNTIF($M$9:$M1965,$M1966)+1)))</f>
        <v/>
      </c>
      <c r="O1966" s="28"/>
      <c r="P1966" s="13" t="str">
        <f t="shared" si="314"/>
        <v/>
      </c>
      <c r="Q1966" s="27" t="str">
        <f t="shared" si="315"/>
        <v/>
      </c>
      <c r="R1966" s="26" t="str">
        <f t="array" ref="R1966">IF($P1966="","",INDEX($B$10:$B$500,SMALL(IF($D$10:$D$500=$Q1966,ROW($10:$500)-9),COUNTIF($Q$9:$Q1965,$Q1966)+1)))</f>
        <v/>
      </c>
    </row>
    <row r="1967" spans="1:18" ht="26.25" thickTop="1" thickBot="1" x14ac:dyDescent="0.4">
      <c r="A1967" s="13" t="str">
        <f>IF(B1967="","",COUNT($A$9:A1966)+1)</f>
        <v/>
      </c>
      <c r="B1967" s="16"/>
      <c r="C1967" s="16"/>
      <c r="D1967" s="18" t="str">
        <f t="shared" si="316"/>
        <v/>
      </c>
      <c r="E1967" s="16" t="str">
        <f t="shared" si="317"/>
        <v/>
      </c>
      <c r="F1967" s="16" t="str">
        <f t="shared" si="318"/>
        <v/>
      </c>
      <c r="G1967" s="16" t="str">
        <f t="shared" si="319"/>
        <v/>
      </c>
      <c r="H1967" s="15" t="str">
        <f t="shared" si="320"/>
        <v/>
      </c>
      <c r="I1967" s="15" t="str">
        <f t="shared" si="321"/>
        <v/>
      </c>
      <c r="J1967" s="15" t="str">
        <f t="shared" si="322"/>
        <v/>
      </c>
      <c r="K1967" s="28"/>
      <c r="L1967" s="13" t="str">
        <f t="shared" si="312"/>
        <v/>
      </c>
      <c r="M1967" s="27" t="str">
        <f t="shared" si="313"/>
        <v/>
      </c>
      <c r="N1967" s="26" t="str">
        <f t="array" ref="N1967">IF($L1967="","",INDEX($B$10:$B$500,SMALL(IF($D$10:$D$500=$M1967,ROW($10:$500)-9),COUNTIF($M$9:$M1966,$M1967)+1)))</f>
        <v/>
      </c>
      <c r="O1967" s="28"/>
      <c r="P1967" s="13" t="str">
        <f t="shared" si="314"/>
        <v/>
      </c>
      <c r="Q1967" s="27" t="str">
        <f t="shared" si="315"/>
        <v/>
      </c>
      <c r="R1967" s="26" t="str">
        <f t="array" ref="R1967">IF($P1967="","",INDEX($B$10:$B$500,SMALL(IF($D$10:$D$500=$Q1967,ROW($10:$500)-9),COUNTIF($Q$9:$Q1966,$Q1967)+1)))</f>
        <v/>
      </c>
    </row>
    <row r="1968" spans="1:18" ht="26.25" thickTop="1" thickBot="1" x14ac:dyDescent="0.4">
      <c r="A1968" s="13" t="str">
        <f>IF(B1968="","",COUNT($A$9:A1967)+1)</f>
        <v/>
      </c>
      <c r="B1968" s="16"/>
      <c r="C1968" s="16"/>
      <c r="D1968" s="18" t="str">
        <f t="shared" si="316"/>
        <v/>
      </c>
      <c r="E1968" s="16" t="str">
        <f t="shared" si="317"/>
        <v/>
      </c>
      <c r="F1968" s="16" t="str">
        <f t="shared" si="318"/>
        <v/>
      </c>
      <c r="G1968" s="16" t="str">
        <f t="shared" si="319"/>
        <v/>
      </c>
      <c r="H1968" s="15" t="str">
        <f t="shared" si="320"/>
        <v/>
      </c>
      <c r="I1968" s="15" t="str">
        <f t="shared" si="321"/>
        <v/>
      </c>
      <c r="J1968" s="15" t="str">
        <f t="shared" si="322"/>
        <v/>
      </c>
      <c r="K1968" s="28"/>
      <c r="L1968" s="13" t="str">
        <f t="shared" si="312"/>
        <v/>
      </c>
      <c r="M1968" s="27" t="str">
        <f t="shared" si="313"/>
        <v/>
      </c>
      <c r="N1968" s="26" t="str">
        <f t="array" ref="N1968">IF($L1968="","",INDEX($B$10:$B$500,SMALL(IF($D$10:$D$500=$M1968,ROW($10:$500)-9),COUNTIF($M$9:$M1967,$M1968)+1)))</f>
        <v/>
      </c>
      <c r="O1968" s="28"/>
      <c r="P1968" s="13" t="str">
        <f t="shared" si="314"/>
        <v/>
      </c>
      <c r="Q1968" s="27" t="str">
        <f t="shared" si="315"/>
        <v/>
      </c>
      <c r="R1968" s="26" t="str">
        <f t="array" ref="R1968">IF($P1968="","",INDEX($B$10:$B$500,SMALL(IF($D$10:$D$500=$Q1968,ROW($10:$500)-9),COUNTIF($Q$9:$Q1967,$Q1968)+1)))</f>
        <v/>
      </c>
    </row>
    <row r="1969" spans="1:18" ht="26.25" thickTop="1" thickBot="1" x14ac:dyDescent="0.4">
      <c r="A1969" s="13" t="str">
        <f>IF(B1969="","",COUNT($A$9:A1968)+1)</f>
        <v/>
      </c>
      <c r="B1969" s="16"/>
      <c r="C1969" s="16"/>
      <c r="D1969" s="18" t="str">
        <f t="shared" si="316"/>
        <v/>
      </c>
      <c r="E1969" s="16" t="str">
        <f t="shared" si="317"/>
        <v/>
      </c>
      <c r="F1969" s="16" t="str">
        <f t="shared" si="318"/>
        <v/>
      </c>
      <c r="G1969" s="16" t="str">
        <f t="shared" si="319"/>
        <v/>
      </c>
      <c r="H1969" s="15" t="str">
        <f t="shared" si="320"/>
        <v/>
      </c>
      <c r="I1969" s="15" t="str">
        <f t="shared" si="321"/>
        <v/>
      </c>
      <c r="J1969" s="15" t="str">
        <f t="shared" si="322"/>
        <v/>
      </c>
      <c r="K1969" s="28"/>
      <c r="L1969" s="13" t="str">
        <f t="shared" si="312"/>
        <v/>
      </c>
      <c r="M1969" s="27" t="str">
        <f t="shared" si="313"/>
        <v/>
      </c>
      <c r="N1969" s="26" t="str">
        <f t="array" ref="N1969">IF($L1969="","",INDEX($B$10:$B$500,SMALL(IF($D$10:$D$500=$M1969,ROW($10:$500)-9),COUNTIF($M$9:$M1968,$M1969)+1)))</f>
        <v/>
      </c>
      <c r="O1969" s="28"/>
      <c r="P1969" s="13" t="str">
        <f t="shared" si="314"/>
        <v/>
      </c>
      <c r="Q1969" s="27" t="str">
        <f t="shared" si="315"/>
        <v/>
      </c>
      <c r="R1969" s="26" t="str">
        <f t="array" ref="R1969">IF($P1969="","",INDEX($B$10:$B$500,SMALL(IF($D$10:$D$500=$Q1969,ROW($10:$500)-9),COUNTIF($Q$9:$Q1968,$Q1969)+1)))</f>
        <v/>
      </c>
    </row>
    <row r="1970" spans="1:18" ht="26.25" thickTop="1" thickBot="1" x14ac:dyDescent="0.4">
      <c r="A1970" s="13" t="str">
        <f>IF(B1970="","",COUNT($A$9:A1969)+1)</f>
        <v/>
      </c>
      <c r="B1970" s="16"/>
      <c r="C1970" s="16"/>
      <c r="D1970" s="18" t="str">
        <f t="shared" si="316"/>
        <v/>
      </c>
      <c r="E1970" s="16" t="str">
        <f t="shared" si="317"/>
        <v/>
      </c>
      <c r="F1970" s="16" t="str">
        <f t="shared" si="318"/>
        <v/>
      </c>
      <c r="G1970" s="16" t="str">
        <f t="shared" si="319"/>
        <v/>
      </c>
      <c r="H1970" s="15" t="str">
        <f t="shared" si="320"/>
        <v/>
      </c>
      <c r="I1970" s="15" t="str">
        <f t="shared" si="321"/>
        <v/>
      </c>
      <c r="J1970" s="15" t="str">
        <f t="shared" si="322"/>
        <v/>
      </c>
      <c r="K1970" s="28"/>
      <c r="L1970" s="13" t="str">
        <f t="shared" si="312"/>
        <v/>
      </c>
      <c r="M1970" s="27" t="str">
        <f t="shared" si="313"/>
        <v/>
      </c>
      <c r="N1970" s="26" t="str">
        <f t="array" ref="N1970">IF($L1970="","",INDEX($B$10:$B$500,SMALL(IF($D$10:$D$500=$M1970,ROW($10:$500)-9),COUNTIF($M$9:$M1969,$M1970)+1)))</f>
        <v/>
      </c>
      <c r="O1970" s="28"/>
      <c r="P1970" s="13" t="str">
        <f t="shared" si="314"/>
        <v/>
      </c>
      <c r="Q1970" s="27" t="str">
        <f t="shared" si="315"/>
        <v/>
      </c>
      <c r="R1970" s="26" t="str">
        <f t="array" ref="R1970">IF($P1970="","",INDEX($B$10:$B$500,SMALL(IF($D$10:$D$500=$Q1970,ROW($10:$500)-9),COUNTIF($Q$9:$Q1969,$Q1970)+1)))</f>
        <v/>
      </c>
    </row>
    <row r="1971" spans="1:18" ht="26.25" thickTop="1" thickBot="1" x14ac:dyDescent="0.4">
      <c r="A1971" s="13" t="str">
        <f>IF(B1971="","",COUNT($A$9:A1970)+1)</f>
        <v/>
      </c>
      <c r="B1971" s="16"/>
      <c r="C1971" s="16"/>
      <c r="D1971" s="18" t="str">
        <f t="shared" si="316"/>
        <v/>
      </c>
      <c r="E1971" s="16" t="str">
        <f t="shared" si="317"/>
        <v/>
      </c>
      <c r="F1971" s="16" t="str">
        <f t="shared" si="318"/>
        <v/>
      </c>
      <c r="G1971" s="16" t="str">
        <f t="shared" si="319"/>
        <v/>
      </c>
      <c r="H1971" s="15" t="str">
        <f t="shared" si="320"/>
        <v/>
      </c>
      <c r="I1971" s="15" t="str">
        <f t="shared" si="321"/>
        <v/>
      </c>
      <c r="J1971" s="15" t="str">
        <f t="shared" si="322"/>
        <v/>
      </c>
      <c r="K1971" s="28"/>
      <c r="L1971" s="13" t="str">
        <f t="shared" si="312"/>
        <v/>
      </c>
      <c r="M1971" s="27" t="str">
        <f t="shared" si="313"/>
        <v/>
      </c>
      <c r="N1971" s="26" t="str">
        <f t="array" ref="N1971">IF($L1971="","",INDEX($B$10:$B$500,SMALL(IF($D$10:$D$500=$M1971,ROW($10:$500)-9),COUNTIF($M$9:$M1970,$M1971)+1)))</f>
        <v/>
      </c>
      <c r="O1971" s="28"/>
      <c r="P1971" s="13" t="str">
        <f t="shared" si="314"/>
        <v/>
      </c>
      <c r="Q1971" s="27" t="str">
        <f t="shared" si="315"/>
        <v/>
      </c>
      <c r="R1971" s="26" t="str">
        <f t="array" ref="R1971">IF($P1971="","",INDEX($B$10:$B$500,SMALL(IF($D$10:$D$500=$Q1971,ROW($10:$500)-9),COUNTIF($Q$9:$Q1970,$Q1971)+1)))</f>
        <v/>
      </c>
    </row>
    <row r="1972" spans="1:18" ht="26.25" thickTop="1" thickBot="1" x14ac:dyDescent="0.4">
      <c r="A1972" s="13" t="str">
        <f>IF(B1972="","",COUNT($A$9:A1971)+1)</f>
        <v/>
      </c>
      <c r="B1972" s="16"/>
      <c r="C1972" s="16"/>
      <c r="D1972" s="18" t="str">
        <f t="shared" si="316"/>
        <v/>
      </c>
      <c r="E1972" s="16" t="str">
        <f t="shared" si="317"/>
        <v/>
      </c>
      <c r="F1972" s="16" t="str">
        <f t="shared" si="318"/>
        <v/>
      </c>
      <c r="G1972" s="16" t="str">
        <f t="shared" si="319"/>
        <v/>
      </c>
      <c r="H1972" s="15" t="str">
        <f t="shared" si="320"/>
        <v/>
      </c>
      <c r="I1972" s="15" t="str">
        <f t="shared" si="321"/>
        <v/>
      </c>
      <c r="J1972" s="15" t="str">
        <f t="shared" si="322"/>
        <v/>
      </c>
      <c r="K1972" s="28"/>
      <c r="L1972" s="13" t="str">
        <f t="shared" si="312"/>
        <v/>
      </c>
      <c r="M1972" s="27" t="str">
        <f t="shared" si="313"/>
        <v/>
      </c>
      <c r="N1972" s="26" t="str">
        <f t="array" ref="N1972">IF($L1972="","",INDEX($B$10:$B$500,SMALL(IF($D$10:$D$500=$M1972,ROW($10:$500)-9),COUNTIF($M$9:$M1971,$M1972)+1)))</f>
        <v/>
      </c>
      <c r="O1972" s="28"/>
      <c r="P1972" s="13" t="str">
        <f t="shared" si="314"/>
        <v/>
      </c>
      <c r="Q1972" s="27" t="str">
        <f t="shared" si="315"/>
        <v/>
      </c>
      <c r="R1972" s="26" t="str">
        <f t="array" ref="R1972">IF($P1972="","",INDEX($B$10:$B$500,SMALL(IF($D$10:$D$500=$Q1972,ROW($10:$500)-9),COUNTIF($Q$9:$Q1971,$Q1972)+1)))</f>
        <v/>
      </c>
    </row>
    <row r="1973" spans="1:18" ht="26.25" thickTop="1" thickBot="1" x14ac:dyDescent="0.4">
      <c r="A1973" s="13" t="str">
        <f>IF(B1973="","",COUNT($A$9:A1972)+1)</f>
        <v/>
      </c>
      <c r="B1973" s="16"/>
      <c r="C1973" s="16"/>
      <c r="D1973" s="18" t="str">
        <f t="shared" si="316"/>
        <v/>
      </c>
      <c r="E1973" s="16" t="str">
        <f t="shared" si="317"/>
        <v/>
      </c>
      <c r="F1973" s="16" t="str">
        <f t="shared" si="318"/>
        <v/>
      </c>
      <c r="G1973" s="16" t="str">
        <f t="shared" si="319"/>
        <v/>
      </c>
      <c r="H1973" s="15" t="str">
        <f t="shared" si="320"/>
        <v/>
      </c>
      <c r="I1973" s="15" t="str">
        <f t="shared" si="321"/>
        <v/>
      </c>
      <c r="J1973" s="15" t="str">
        <f t="shared" si="322"/>
        <v/>
      </c>
      <c r="K1973" s="28"/>
      <c r="L1973" s="13" t="str">
        <f t="shared" si="312"/>
        <v/>
      </c>
      <c r="M1973" s="27" t="str">
        <f t="shared" si="313"/>
        <v/>
      </c>
      <c r="N1973" s="26" t="str">
        <f t="array" ref="N1973">IF($L1973="","",INDEX($B$10:$B$500,SMALL(IF($D$10:$D$500=$M1973,ROW($10:$500)-9),COUNTIF($M$9:$M1972,$M1973)+1)))</f>
        <v/>
      </c>
      <c r="O1973" s="28"/>
      <c r="P1973" s="13" t="str">
        <f t="shared" si="314"/>
        <v/>
      </c>
      <c r="Q1973" s="27" t="str">
        <f t="shared" si="315"/>
        <v/>
      </c>
      <c r="R1973" s="26" t="str">
        <f t="array" ref="R1973">IF($P1973="","",INDEX($B$10:$B$500,SMALL(IF($D$10:$D$500=$Q1973,ROW($10:$500)-9),COUNTIF($Q$9:$Q1972,$Q1973)+1)))</f>
        <v/>
      </c>
    </row>
    <row r="1974" spans="1:18" ht="26.25" thickTop="1" thickBot="1" x14ac:dyDescent="0.4">
      <c r="A1974" s="13" t="str">
        <f>IF(B1974="","",COUNT($A$9:A1973)+1)</f>
        <v/>
      </c>
      <c r="B1974" s="16"/>
      <c r="C1974" s="16"/>
      <c r="D1974" s="18" t="str">
        <f t="shared" si="316"/>
        <v/>
      </c>
      <c r="E1974" s="16" t="str">
        <f t="shared" si="317"/>
        <v/>
      </c>
      <c r="F1974" s="16" t="str">
        <f t="shared" si="318"/>
        <v/>
      </c>
      <c r="G1974" s="16" t="str">
        <f t="shared" si="319"/>
        <v/>
      </c>
      <c r="H1974" s="15" t="str">
        <f t="shared" si="320"/>
        <v/>
      </c>
      <c r="I1974" s="15" t="str">
        <f t="shared" si="321"/>
        <v/>
      </c>
      <c r="J1974" s="15" t="str">
        <f t="shared" si="322"/>
        <v/>
      </c>
      <c r="K1974" s="28"/>
      <c r="L1974" s="13" t="str">
        <f t="shared" si="312"/>
        <v/>
      </c>
      <c r="M1974" s="27" t="str">
        <f t="shared" si="313"/>
        <v/>
      </c>
      <c r="N1974" s="26" t="str">
        <f t="array" ref="N1974">IF($L1974="","",INDEX($B$10:$B$500,SMALL(IF($D$10:$D$500=$M1974,ROW($10:$500)-9),COUNTIF($M$9:$M1973,$M1974)+1)))</f>
        <v/>
      </c>
      <c r="O1974" s="28"/>
      <c r="P1974" s="13" t="str">
        <f t="shared" si="314"/>
        <v/>
      </c>
      <c r="Q1974" s="27" t="str">
        <f t="shared" si="315"/>
        <v/>
      </c>
      <c r="R1974" s="26" t="str">
        <f t="array" ref="R1974">IF($P1974="","",INDEX($B$10:$B$500,SMALL(IF($D$10:$D$500=$Q1974,ROW($10:$500)-9),COUNTIF($Q$9:$Q1973,$Q1974)+1)))</f>
        <v/>
      </c>
    </row>
    <row r="1975" spans="1:18" ht="26.25" thickTop="1" thickBot="1" x14ac:dyDescent="0.4">
      <c r="A1975" s="13" t="str">
        <f>IF(B1975="","",COUNT($A$9:A1974)+1)</f>
        <v/>
      </c>
      <c r="B1975" s="16"/>
      <c r="C1975" s="16"/>
      <c r="D1975" s="18" t="str">
        <f t="shared" si="316"/>
        <v/>
      </c>
      <c r="E1975" s="16" t="str">
        <f t="shared" si="317"/>
        <v/>
      </c>
      <c r="F1975" s="16" t="str">
        <f t="shared" si="318"/>
        <v/>
      </c>
      <c r="G1975" s="16" t="str">
        <f t="shared" si="319"/>
        <v/>
      </c>
      <c r="H1975" s="15" t="str">
        <f t="shared" si="320"/>
        <v/>
      </c>
      <c r="I1975" s="15" t="str">
        <f t="shared" si="321"/>
        <v/>
      </c>
      <c r="J1975" s="15" t="str">
        <f t="shared" si="322"/>
        <v/>
      </c>
      <c r="K1975" s="28"/>
      <c r="L1975" s="13" t="str">
        <f t="shared" si="312"/>
        <v/>
      </c>
      <c r="M1975" s="27" t="str">
        <f t="shared" si="313"/>
        <v/>
      </c>
      <c r="N1975" s="26" t="str">
        <f t="array" ref="N1975">IF($L1975="","",INDEX($B$10:$B$500,SMALL(IF($D$10:$D$500=$M1975,ROW($10:$500)-9),COUNTIF($M$9:$M1974,$M1975)+1)))</f>
        <v/>
      </c>
      <c r="O1975" s="28"/>
      <c r="P1975" s="13" t="str">
        <f t="shared" si="314"/>
        <v/>
      </c>
      <c r="Q1975" s="27" t="str">
        <f t="shared" si="315"/>
        <v/>
      </c>
      <c r="R1975" s="26" t="str">
        <f t="array" ref="R1975">IF($P1975="","",INDEX($B$10:$B$500,SMALL(IF($D$10:$D$500=$Q1975,ROW($10:$500)-9),COUNTIF($Q$9:$Q1974,$Q1975)+1)))</f>
        <v/>
      </c>
    </row>
    <row r="1976" spans="1:18" ht="26.25" thickTop="1" thickBot="1" x14ac:dyDescent="0.4">
      <c r="A1976" s="13" t="str">
        <f>IF(B1976="","",COUNT($A$9:A1975)+1)</f>
        <v/>
      </c>
      <c r="B1976" s="16"/>
      <c r="C1976" s="16"/>
      <c r="D1976" s="18" t="str">
        <f t="shared" si="316"/>
        <v/>
      </c>
      <c r="E1976" s="16" t="str">
        <f t="shared" si="317"/>
        <v/>
      </c>
      <c r="F1976" s="16" t="str">
        <f t="shared" si="318"/>
        <v/>
      </c>
      <c r="G1976" s="16" t="str">
        <f t="shared" si="319"/>
        <v/>
      </c>
      <c r="H1976" s="15" t="str">
        <f t="shared" si="320"/>
        <v/>
      </c>
      <c r="I1976" s="15" t="str">
        <f t="shared" si="321"/>
        <v/>
      </c>
      <c r="J1976" s="15" t="str">
        <f t="shared" si="322"/>
        <v/>
      </c>
      <c r="K1976" s="28"/>
      <c r="L1976" s="13" t="str">
        <f t="shared" si="312"/>
        <v/>
      </c>
      <c r="M1976" s="27" t="str">
        <f t="shared" si="313"/>
        <v/>
      </c>
      <c r="N1976" s="26" t="str">
        <f t="array" ref="N1976">IF($L1976="","",INDEX($B$10:$B$500,SMALL(IF($D$10:$D$500=$M1976,ROW($10:$500)-9),COUNTIF($M$9:$M1975,$M1976)+1)))</f>
        <v/>
      </c>
      <c r="O1976" s="28"/>
      <c r="P1976" s="13" t="str">
        <f t="shared" si="314"/>
        <v/>
      </c>
      <c r="Q1976" s="27" t="str">
        <f t="shared" si="315"/>
        <v/>
      </c>
      <c r="R1976" s="26" t="str">
        <f t="array" ref="R1976">IF($P1976="","",INDEX($B$10:$B$500,SMALL(IF($D$10:$D$500=$Q1976,ROW($10:$500)-9),COUNTIF($Q$9:$Q1975,$Q1976)+1)))</f>
        <v/>
      </c>
    </row>
    <row r="1977" spans="1:18" ht="26.25" thickTop="1" thickBot="1" x14ac:dyDescent="0.4">
      <c r="A1977" s="13" t="str">
        <f>IF(B1977="","",COUNT($A$9:A1976)+1)</f>
        <v/>
      </c>
      <c r="B1977" s="16"/>
      <c r="C1977" s="16"/>
      <c r="D1977" s="18" t="str">
        <f t="shared" si="316"/>
        <v/>
      </c>
      <c r="E1977" s="16" t="str">
        <f t="shared" si="317"/>
        <v/>
      </c>
      <c r="F1977" s="16" t="str">
        <f t="shared" si="318"/>
        <v/>
      </c>
      <c r="G1977" s="16" t="str">
        <f t="shared" si="319"/>
        <v/>
      </c>
      <c r="H1977" s="15" t="str">
        <f t="shared" si="320"/>
        <v/>
      </c>
      <c r="I1977" s="15" t="str">
        <f t="shared" si="321"/>
        <v/>
      </c>
      <c r="J1977" s="15" t="str">
        <f t="shared" si="322"/>
        <v/>
      </c>
      <c r="K1977" s="28"/>
      <c r="L1977" s="13" t="str">
        <f t="shared" si="312"/>
        <v/>
      </c>
      <c r="M1977" s="27" t="str">
        <f t="shared" si="313"/>
        <v/>
      </c>
      <c r="N1977" s="26" t="str">
        <f t="array" ref="N1977">IF($L1977="","",INDEX($B$10:$B$500,SMALL(IF($D$10:$D$500=$M1977,ROW($10:$500)-9),COUNTIF($M$9:$M1976,$M1977)+1)))</f>
        <v/>
      </c>
      <c r="O1977" s="28"/>
      <c r="P1977" s="13" t="str">
        <f t="shared" si="314"/>
        <v/>
      </c>
      <c r="Q1977" s="27" t="str">
        <f t="shared" si="315"/>
        <v/>
      </c>
      <c r="R1977" s="26" t="str">
        <f t="array" ref="R1977">IF($P1977="","",INDEX($B$10:$B$500,SMALL(IF($D$10:$D$500=$Q1977,ROW($10:$500)-9),COUNTIF($Q$9:$Q1976,$Q1977)+1)))</f>
        <v/>
      </c>
    </row>
    <row r="1978" spans="1:18" ht="26.25" thickTop="1" thickBot="1" x14ac:dyDescent="0.4">
      <c r="A1978" s="13" t="str">
        <f>IF(B1978="","",COUNT($A$9:A1977)+1)</f>
        <v/>
      </c>
      <c r="B1978" s="16"/>
      <c r="C1978" s="16"/>
      <c r="D1978" s="18" t="str">
        <f t="shared" si="316"/>
        <v/>
      </c>
      <c r="E1978" s="16" t="str">
        <f t="shared" si="317"/>
        <v/>
      </c>
      <c r="F1978" s="16" t="str">
        <f t="shared" si="318"/>
        <v/>
      </c>
      <c r="G1978" s="16" t="str">
        <f t="shared" si="319"/>
        <v/>
      </c>
      <c r="H1978" s="15" t="str">
        <f t="shared" si="320"/>
        <v/>
      </c>
      <c r="I1978" s="15" t="str">
        <f t="shared" si="321"/>
        <v/>
      </c>
      <c r="J1978" s="15" t="str">
        <f t="shared" si="322"/>
        <v/>
      </c>
      <c r="K1978" s="28"/>
      <c r="L1978" s="13" t="str">
        <f t="shared" si="312"/>
        <v/>
      </c>
      <c r="M1978" s="27" t="str">
        <f t="shared" si="313"/>
        <v/>
      </c>
      <c r="N1978" s="26" t="str">
        <f t="array" ref="N1978">IF($L1978="","",INDEX($B$10:$B$500,SMALL(IF($D$10:$D$500=$M1978,ROW($10:$500)-9),COUNTIF($M$9:$M1977,$M1978)+1)))</f>
        <v/>
      </c>
      <c r="O1978" s="28"/>
      <c r="P1978" s="13" t="str">
        <f t="shared" si="314"/>
        <v/>
      </c>
      <c r="Q1978" s="27" t="str">
        <f t="shared" si="315"/>
        <v/>
      </c>
      <c r="R1978" s="26" t="str">
        <f t="array" ref="R1978">IF($P1978="","",INDEX($B$10:$B$500,SMALL(IF($D$10:$D$500=$Q1978,ROW($10:$500)-9),COUNTIF($Q$9:$Q1977,$Q1978)+1)))</f>
        <v/>
      </c>
    </row>
    <row r="1979" spans="1:18" ht="26.25" thickTop="1" thickBot="1" x14ac:dyDescent="0.4">
      <c r="A1979" s="13" t="str">
        <f>IF(B1979="","",COUNT($A$9:A1978)+1)</f>
        <v/>
      </c>
      <c r="B1979" s="16"/>
      <c r="C1979" s="16"/>
      <c r="D1979" s="18" t="str">
        <f t="shared" si="316"/>
        <v/>
      </c>
      <c r="E1979" s="16" t="str">
        <f t="shared" si="317"/>
        <v/>
      </c>
      <c r="F1979" s="16" t="str">
        <f t="shared" si="318"/>
        <v/>
      </c>
      <c r="G1979" s="16" t="str">
        <f t="shared" si="319"/>
        <v/>
      </c>
      <c r="H1979" s="15" t="str">
        <f t="shared" si="320"/>
        <v/>
      </c>
      <c r="I1979" s="15" t="str">
        <f t="shared" si="321"/>
        <v/>
      </c>
      <c r="J1979" s="15" t="str">
        <f t="shared" si="322"/>
        <v/>
      </c>
      <c r="K1979" s="28"/>
      <c r="L1979" s="13" t="str">
        <f t="shared" si="312"/>
        <v/>
      </c>
      <c r="M1979" s="27" t="str">
        <f t="shared" si="313"/>
        <v/>
      </c>
      <c r="N1979" s="26" t="str">
        <f t="array" ref="N1979">IF($L1979="","",INDEX($B$10:$B$500,SMALL(IF($D$10:$D$500=$M1979,ROW($10:$500)-9),COUNTIF($M$9:$M1978,$M1979)+1)))</f>
        <v/>
      </c>
      <c r="O1979" s="28"/>
      <c r="P1979" s="13" t="str">
        <f t="shared" si="314"/>
        <v/>
      </c>
      <c r="Q1979" s="27" t="str">
        <f t="shared" si="315"/>
        <v/>
      </c>
      <c r="R1979" s="26" t="str">
        <f t="array" ref="R1979">IF($P1979="","",INDEX($B$10:$B$500,SMALL(IF($D$10:$D$500=$Q1979,ROW($10:$500)-9),COUNTIF($Q$9:$Q1978,$Q1979)+1)))</f>
        <v/>
      </c>
    </row>
    <row r="1980" spans="1:18" ht="26.25" thickTop="1" thickBot="1" x14ac:dyDescent="0.4">
      <c r="A1980" s="13" t="str">
        <f>IF(B1980="","",COUNT($A$9:A1979)+1)</f>
        <v/>
      </c>
      <c r="B1980" s="16"/>
      <c r="C1980" s="16"/>
      <c r="D1980" s="18" t="str">
        <f t="shared" si="316"/>
        <v/>
      </c>
      <c r="E1980" s="16" t="str">
        <f t="shared" si="317"/>
        <v/>
      </c>
      <c r="F1980" s="16" t="str">
        <f t="shared" si="318"/>
        <v/>
      </c>
      <c r="G1980" s="16" t="str">
        <f t="shared" si="319"/>
        <v/>
      </c>
      <c r="H1980" s="15" t="str">
        <f t="shared" si="320"/>
        <v/>
      </c>
      <c r="I1980" s="15" t="str">
        <f t="shared" si="321"/>
        <v/>
      </c>
      <c r="J1980" s="15" t="str">
        <f t="shared" si="322"/>
        <v/>
      </c>
      <c r="K1980" s="28"/>
      <c r="L1980" s="13" t="str">
        <f t="shared" si="312"/>
        <v/>
      </c>
      <c r="M1980" s="27" t="str">
        <f t="shared" si="313"/>
        <v/>
      </c>
      <c r="N1980" s="26" t="str">
        <f t="array" ref="N1980">IF($L1980="","",INDEX($B$10:$B$500,SMALL(IF($D$10:$D$500=$M1980,ROW($10:$500)-9),COUNTIF($M$9:$M1979,$M1980)+1)))</f>
        <v/>
      </c>
      <c r="O1980" s="28"/>
      <c r="P1980" s="13" t="str">
        <f t="shared" si="314"/>
        <v/>
      </c>
      <c r="Q1980" s="27" t="str">
        <f t="shared" si="315"/>
        <v/>
      </c>
      <c r="R1980" s="26" t="str">
        <f t="array" ref="R1980">IF($P1980="","",INDEX($B$10:$B$500,SMALL(IF($D$10:$D$500=$Q1980,ROW($10:$500)-9),COUNTIF($Q$9:$Q1979,$Q1980)+1)))</f>
        <v/>
      </c>
    </row>
    <row r="1981" spans="1:18" ht="26.25" thickTop="1" thickBot="1" x14ac:dyDescent="0.4">
      <c r="A1981" s="13" t="str">
        <f>IF(B1981="","",COUNT($A$9:A1980)+1)</f>
        <v/>
      </c>
      <c r="B1981" s="16"/>
      <c r="C1981" s="16"/>
      <c r="D1981" s="18" t="str">
        <f t="shared" si="316"/>
        <v/>
      </c>
      <c r="E1981" s="16" t="str">
        <f t="shared" si="317"/>
        <v/>
      </c>
      <c r="F1981" s="16" t="str">
        <f t="shared" si="318"/>
        <v/>
      </c>
      <c r="G1981" s="16" t="str">
        <f t="shared" si="319"/>
        <v/>
      </c>
      <c r="H1981" s="15" t="str">
        <f t="shared" si="320"/>
        <v/>
      </c>
      <c r="I1981" s="15" t="str">
        <f t="shared" si="321"/>
        <v/>
      </c>
      <c r="J1981" s="15" t="str">
        <f t="shared" si="322"/>
        <v/>
      </c>
      <c r="K1981" s="28"/>
      <c r="L1981" s="13" t="str">
        <f t="shared" si="312"/>
        <v/>
      </c>
      <c r="M1981" s="27" t="str">
        <f t="shared" si="313"/>
        <v/>
      </c>
      <c r="N1981" s="26" t="str">
        <f t="array" ref="N1981">IF($L1981="","",INDEX($B$10:$B$500,SMALL(IF($D$10:$D$500=$M1981,ROW($10:$500)-9),COUNTIF($M$9:$M1980,$M1981)+1)))</f>
        <v/>
      </c>
      <c r="O1981" s="28"/>
      <c r="P1981" s="13" t="str">
        <f t="shared" si="314"/>
        <v/>
      </c>
      <c r="Q1981" s="27" t="str">
        <f t="shared" si="315"/>
        <v/>
      </c>
      <c r="R1981" s="26" t="str">
        <f t="array" ref="R1981">IF($P1981="","",INDEX($B$10:$B$500,SMALL(IF($D$10:$D$500=$Q1981,ROW($10:$500)-9),COUNTIF($Q$9:$Q1980,$Q1981)+1)))</f>
        <v/>
      </c>
    </row>
    <row r="1982" spans="1:18" ht="26.25" thickTop="1" thickBot="1" x14ac:dyDescent="0.4">
      <c r="A1982" s="13" t="str">
        <f>IF(B1982="","",COUNT($A$9:A1981)+1)</f>
        <v/>
      </c>
      <c r="B1982" s="16"/>
      <c r="C1982" s="16"/>
      <c r="D1982" s="18" t="str">
        <f t="shared" si="316"/>
        <v/>
      </c>
      <c r="E1982" s="16" t="str">
        <f t="shared" si="317"/>
        <v/>
      </c>
      <c r="F1982" s="16" t="str">
        <f t="shared" si="318"/>
        <v/>
      </c>
      <c r="G1982" s="16" t="str">
        <f t="shared" si="319"/>
        <v/>
      </c>
      <c r="H1982" s="15" t="str">
        <f t="shared" si="320"/>
        <v/>
      </c>
      <c r="I1982" s="15" t="str">
        <f t="shared" si="321"/>
        <v/>
      </c>
      <c r="J1982" s="15" t="str">
        <f t="shared" si="322"/>
        <v/>
      </c>
      <c r="K1982" s="28"/>
      <c r="L1982" s="13" t="str">
        <f t="shared" si="312"/>
        <v/>
      </c>
      <c r="M1982" s="27" t="str">
        <f t="shared" si="313"/>
        <v/>
      </c>
      <c r="N1982" s="26" t="str">
        <f t="array" ref="N1982">IF($L1982="","",INDEX($B$10:$B$500,SMALL(IF($D$10:$D$500=$M1982,ROW($10:$500)-9),COUNTIF($M$9:$M1981,$M1982)+1)))</f>
        <v/>
      </c>
      <c r="O1982" s="28"/>
      <c r="P1982" s="13" t="str">
        <f t="shared" si="314"/>
        <v/>
      </c>
      <c r="Q1982" s="27" t="str">
        <f t="shared" si="315"/>
        <v/>
      </c>
      <c r="R1982" s="26" t="str">
        <f t="array" ref="R1982">IF($P1982="","",INDEX($B$10:$B$500,SMALL(IF($D$10:$D$500=$Q1982,ROW($10:$500)-9),COUNTIF($Q$9:$Q1981,$Q1982)+1)))</f>
        <v/>
      </c>
    </row>
    <row r="1983" spans="1:18" ht="26.25" thickTop="1" thickBot="1" x14ac:dyDescent="0.4">
      <c r="A1983" s="13" t="str">
        <f>IF(B1983="","",COUNT($A$9:A1982)+1)</f>
        <v/>
      </c>
      <c r="B1983" s="16"/>
      <c r="C1983" s="16"/>
      <c r="D1983" s="18" t="str">
        <f t="shared" si="316"/>
        <v/>
      </c>
      <c r="E1983" s="16" t="str">
        <f t="shared" si="317"/>
        <v/>
      </c>
      <c r="F1983" s="16" t="str">
        <f t="shared" si="318"/>
        <v/>
      </c>
      <c r="G1983" s="16" t="str">
        <f t="shared" si="319"/>
        <v/>
      </c>
      <c r="H1983" s="15" t="str">
        <f t="shared" si="320"/>
        <v/>
      </c>
      <c r="I1983" s="15" t="str">
        <f t="shared" si="321"/>
        <v/>
      </c>
      <c r="J1983" s="15" t="str">
        <f t="shared" si="322"/>
        <v/>
      </c>
      <c r="K1983" s="28"/>
      <c r="L1983" s="13" t="str">
        <f t="shared" si="312"/>
        <v/>
      </c>
      <c r="M1983" s="27" t="str">
        <f t="shared" si="313"/>
        <v/>
      </c>
      <c r="N1983" s="26" t="str">
        <f t="array" ref="N1983">IF($L1983="","",INDEX($B$10:$B$500,SMALL(IF($D$10:$D$500=$M1983,ROW($10:$500)-9),COUNTIF($M$9:$M1982,$M1983)+1)))</f>
        <v/>
      </c>
      <c r="O1983" s="28"/>
      <c r="P1983" s="13" t="str">
        <f t="shared" si="314"/>
        <v/>
      </c>
      <c r="Q1983" s="27" t="str">
        <f t="shared" si="315"/>
        <v/>
      </c>
      <c r="R1983" s="26" t="str">
        <f t="array" ref="R1983">IF($P1983="","",INDEX($B$10:$B$500,SMALL(IF($D$10:$D$500=$Q1983,ROW($10:$500)-9),COUNTIF($Q$9:$Q1982,$Q1983)+1)))</f>
        <v/>
      </c>
    </row>
    <row r="1984" spans="1:18" ht="26.25" thickTop="1" thickBot="1" x14ac:dyDescent="0.4">
      <c r="A1984" s="13" t="str">
        <f>IF(B1984="","",COUNT($A$9:A1983)+1)</f>
        <v/>
      </c>
      <c r="B1984" s="16"/>
      <c r="C1984" s="16"/>
      <c r="D1984" s="18" t="str">
        <f t="shared" si="316"/>
        <v/>
      </c>
      <c r="E1984" s="16" t="str">
        <f t="shared" si="317"/>
        <v/>
      </c>
      <c r="F1984" s="16" t="str">
        <f t="shared" si="318"/>
        <v/>
      </c>
      <c r="G1984" s="16" t="str">
        <f t="shared" si="319"/>
        <v/>
      </c>
      <c r="H1984" s="15" t="str">
        <f t="shared" si="320"/>
        <v/>
      </c>
      <c r="I1984" s="15" t="str">
        <f t="shared" si="321"/>
        <v/>
      </c>
      <c r="J1984" s="15" t="str">
        <f t="shared" si="322"/>
        <v/>
      </c>
      <c r="K1984" s="28"/>
      <c r="L1984" s="13" t="str">
        <f t="shared" si="312"/>
        <v/>
      </c>
      <c r="M1984" s="27" t="str">
        <f t="shared" si="313"/>
        <v/>
      </c>
      <c r="N1984" s="26" t="str">
        <f t="array" ref="N1984">IF($L1984="","",INDEX($B$10:$B$500,SMALL(IF($D$10:$D$500=$M1984,ROW($10:$500)-9),COUNTIF($M$9:$M1983,$M1984)+1)))</f>
        <v/>
      </c>
      <c r="O1984" s="28"/>
      <c r="P1984" s="13" t="str">
        <f t="shared" si="314"/>
        <v/>
      </c>
      <c r="Q1984" s="27" t="str">
        <f t="shared" si="315"/>
        <v/>
      </c>
      <c r="R1984" s="26" t="str">
        <f t="array" ref="R1984">IF($P1984="","",INDEX($B$10:$B$500,SMALL(IF($D$10:$D$500=$Q1984,ROW($10:$500)-9),COUNTIF($Q$9:$Q1983,$Q1984)+1)))</f>
        <v/>
      </c>
    </row>
    <row r="1985" spans="1:18" ht="26.25" thickTop="1" thickBot="1" x14ac:dyDescent="0.4">
      <c r="A1985" s="13" t="str">
        <f>IF(B1985="","",COUNT($A$9:A1984)+1)</f>
        <v/>
      </c>
      <c r="B1985" s="16"/>
      <c r="C1985" s="16"/>
      <c r="D1985" s="18" t="str">
        <f t="shared" si="316"/>
        <v/>
      </c>
      <c r="E1985" s="16" t="str">
        <f t="shared" si="317"/>
        <v/>
      </c>
      <c r="F1985" s="16" t="str">
        <f t="shared" si="318"/>
        <v/>
      </c>
      <c r="G1985" s="16" t="str">
        <f t="shared" si="319"/>
        <v/>
      </c>
      <c r="H1985" s="15" t="str">
        <f t="shared" si="320"/>
        <v/>
      </c>
      <c r="I1985" s="15" t="str">
        <f t="shared" si="321"/>
        <v/>
      </c>
      <c r="J1985" s="15" t="str">
        <f t="shared" si="322"/>
        <v/>
      </c>
      <c r="K1985" s="28"/>
      <c r="L1985" s="13" t="str">
        <f t="shared" si="312"/>
        <v/>
      </c>
      <c r="M1985" s="27" t="str">
        <f t="shared" si="313"/>
        <v/>
      </c>
      <c r="N1985" s="26" t="str">
        <f t="array" ref="N1985">IF($L1985="","",INDEX($B$10:$B$500,SMALL(IF($D$10:$D$500=$M1985,ROW($10:$500)-9),COUNTIF($M$9:$M1984,$M1985)+1)))</f>
        <v/>
      </c>
      <c r="O1985" s="28"/>
      <c r="P1985" s="13" t="str">
        <f t="shared" si="314"/>
        <v/>
      </c>
      <c r="Q1985" s="27" t="str">
        <f t="shared" si="315"/>
        <v/>
      </c>
      <c r="R1985" s="26" t="str">
        <f t="array" ref="R1985">IF($P1985="","",INDEX($B$10:$B$500,SMALL(IF($D$10:$D$500=$Q1985,ROW($10:$500)-9),COUNTIF($Q$9:$Q1984,$Q1985)+1)))</f>
        <v/>
      </c>
    </row>
    <row r="1986" spans="1:18" ht="26.25" thickTop="1" thickBot="1" x14ac:dyDescent="0.4">
      <c r="A1986" s="13" t="str">
        <f>IF(B1986="","",COUNT($A$9:A1985)+1)</f>
        <v/>
      </c>
      <c r="B1986" s="16"/>
      <c r="C1986" s="16"/>
      <c r="D1986" s="18" t="str">
        <f t="shared" si="316"/>
        <v/>
      </c>
      <c r="E1986" s="16" t="str">
        <f t="shared" si="317"/>
        <v/>
      </c>
      <c r="F1986" s="16" t="str">
        <f t="shared" si="318"/>
        <v/>
      </c>
      <c r="G1986" s="16" t="str">
        <f t="shared" si="319"/>
        <v/>
      </c>
      <c r="H1986" s="15" t="str">
        <f t="shared" si="320"/>
        <v/>
      </c>
      <c r="I1986" s="15" t="str">
        <f t="shared" si="321"/>
        <v/>
      </c>
      <c r="J1986" s="15" t="str">
        <f t="shared" si="322"/>
        <v/>
      </c>
      <c r="K1986" s="28"/>
      <c r="L1986" s="13" t="str">
        <f t="shared" si="312"/>
        <v/>
      </c>
      <c r="M1986" s="27" t="str">
        <f t="shared" si="313"/>
        <v/>
      </c>
      <c r="N1986" s="26" t="str">
        <f t="array" ref="N1986">IF($L1986="","",INDEX($B$10:$B$500,SMALL(IF($D$10:$D$500=$M1986,ROW($10:$500)-9),COUNTIF($M$9:$M1985,$M1986)+1)))</f>
        <v/>
      </c>
      <c r="O1986" s="28"/>
      <c r="P1986" s="13" t="str">
        <f t="shared" si="314"/>
        <v/>
      </c>
      <c r="Q1986" s="27" t="str">
        <f t="shared" si="315"/>
        <v/>
      </c>
      <c r="R1986" s="26" t="str">
        <f t="array" ref="R1986">IF($P1986="","",INDEX($B$10:$B$500,SMALL(IF($D$10:$D$500=$Q1986,ROW($10:$500)-9),COUNTIF($Q$9:$Q1985,$Q1986)+1)))</f>
        <v/>
      </c>
    </row>
    <row r="1987" spans="1:18" ht="26.25" thickTop="1" thickBot="1" x14ac:dyDescent="0.4">
      <c r="A1987" s="13" t="str">
        <f>IF(B1987="","",COUNT($A$9:A1986)+1)</f>
        <v/>
      </c>
      <c r="B1987" s="16"/>
      <c r="C1987" s="16"/>
      <c r="D1987" s="18" t="str">
        <f t="shared" si="316"/>
        <v/>
      </c>
      <c r="E1987" s="16" t="str">
        <f t="shared" si="317"/>
        <v/>
      </c>
      <c r="F1987" s="16" t="str">
        <f t="shared" si="318"/>
        <v/>
      </c>
      <c r="G1987" s="16" t="str">
        <f t="shared" si="319"/>
        <v/>
      </c>
      <c r="H1987" s="15" t="str">
        <f t="shared" si="320"/>
        <v/>
      </c>
      <c r="I1987" s="15" t="str">
        <f t="shared" si="321"/>
        <v/>
      </c>
      <c r="J1987" s="15" t="str">
        <f t="shared" si="322"/>
        <v/>
      </c>
      <c r="K1987" s="28"/>
      <c r="L1987" s="13" t="str">
        <f t="shared" si="312"/>
        <v/>
      </c>
      <c r="M1987" s="27" t="str">
        <f t="shared" si="313"/>
        <v/>
      </c>
      <c r="N1987" s="26" t="str">
        <f t="array" ref="N1987">IF($L1987="","",INDEX($B$10:$B$500,SMALL(IF($D$10:$D$500=$M1987,ROW($10:$500)-9),COUNTIF($M$9:$M1986,$M1987)+1)))</f>
        <v/>
      </c>
      <c r="O1987" s="28"/>
      <c r="P1987" s="13" t="str">
        <f t="shared" si="314"/>
        <v/>
      </c>
      <c r="Q1987" s="27" t="str">
        <f t="shared" si="315"/>
        <v/>
      </c>
      <c r="R1987" s="26" t="str">
        <f t="array" ref="R1987">IF($P1987="","",INDEX($B$10:$B$500,SMALL(IF($D$10:$D$500=$Q1987,ROW($10:$500)-9),COUNTIF($Q$9:$Q1986,$Q1987)+1)))</f>
        <v/>
      </c>
    </row>
    <row r="1988" spans="1:18" ht="26.25" thickTop="1" thickBot="1" x14ac:dyDescent="0.4">
      <c r="A1988" s="13" t="str">
        <f>IF(B1988="","",COUNT($A$9:A1987)+1)</f>
        <v/>
      </c>
      <c r="B1988" s="16"/>
      <c r="C1988" s="16"/>
      <c r="D1988" s="18" t="str">
        <f t="shared" si="316"/>
        <v/>
      </c>
      <c r="E1988" s="16" t="str">
        <f t="shared" si="317"/>
        <v/>
      </c>
      <c r="F1988" s="16" t="str">
        <f t="shared" si="318"/>
        <v/>
      </c>
      <c r="G1988" s="16" t="str">
        <f t="shared" si="319"/>
        <v/>
      </c>
      <c r="H1988" s="15" t="str">
        <f t="shared" si="320"/>
        <v/>
      </c>
      <c r="I1988" s="15" t="str">
        <f t="shared" si="321"/>
        <v/>
      </c>
      <c r="J1988" s="15" t="str">
        <f t="shared" si="322"/>
        <v/>
      </c>
      <c r="K1988" s="28"/>
      <c r="L1988" s="13" t="str">
        <f t="shared" si="312"/>
        <v/>
      </c>
      <c r="M1988" s="27" t="str">
        <f t="shared" si="313"/>
        <v/>
      </c>
      <c r="N1988" s="26" t="str">
        <f t="array" ref="N1988">IF($L1988="","",INDEX($B$10:$B$500,SMALL(IF($D$10:$D$500=$M1988,ROW($10:$500)-9),COUNTIF($M$9:$M1987,$M1988)+1)))</f>
        <v/>
      </c>
      <c r="O1988" s="28"/>
      <c r="P1988" s="13" t="str">
        <f t="shared" si="314"/>
        <v/>
      </c>
      <c r="Q1988" s="27" t="str">
        <f t="shared" si="315"/>
        <v/>
      </c>
      <c r="R1988" s="26" t="str">
        <f t="array" ref="R1988">IF($P1988="","",INDEX($B$10:$B$500,SMALL(IF($D$10:$D$500=$Q1988,ROW($10:$500)-9),COUNTIF($Q$9:$Q1987,$Q1988)+1)))</f>
        <v/>
      </c>
    </row>
    <row r="1989" spans="1:18" ht="26.25" thickTop="1" thickBot="1" x14ac:dyDescent="0.4">
      <c r="A1989" s="13" t="str">
        <f>IF(B1989="","",COUNT($A$9:A1988)+1)</f>
        <v/>
      </c>
      <c r="B1989" s="16"/>
      <c r="C1989" s="16"/>
      <c r="D1989" s="18" t="str">
        <f t="shared" si="316"/>
        <v/>
      </c>
      <c r="E1989" s="16" t="str">
        <f t="shared" si="317"/>
        <v/>
      </c>
      <c r="F1989" s="16" t="str">
        <f t="shared" si="318"/>
        <v/>
      </c>
      <c r="G1989" s="16" t="str">
        <f t="shared" si="319"/>
        <v/>
      </c>
      <c r="H1989" s="15" t="str">
        <f t="shared" si="320"/>
        <v/>
      </c>
      <c r="I1989" s="15" t="str">
        <f t="shared" si="321"/>
        <v/>
      </c>
      <c r="J1989" s="15" t="str">
        <f t="shared" si="322"/>
        <v/>
      </c>
      <c r="K1989" s="28"/>
      <c r="L1989" s="13" t="str">
        <f t="shared" si="312"/>
        <v/>
      </c>
      <c r="M1989" s="27" t="str">
        <f t="shared" si="313"/>
        <v/>
      </c>
      <c r="N1989" s="26" t="str">
        <f t="array" ref="N1989">IF($L1989="","",INDEX($B$10:$B$500,SMALL(IF($D$10:$D$500=$M1989,ROW($10:$500)-9),COUNTIF($M$9:$M1988,$M1989)+1)))</f>
        <v/>
      </c>
      <c r="O1989" s="28"/>
      <c r="P1989" s="13" t="str">
        <f t="shared" si="314"/>
        <v/>
      </c>
      <c r="Q1989" s="27" t="str">
        <f t="shared" si="315"/>
        <v/>
      </c>
      <c r="R1989" s="26" t="str">
        <f t="array" ref="R1989">IF($P1989="","",INDEX($B$10:$B$500,SMALL(IF($D$10:$D$500=$Q1989,ROW($10:$500)-9),COUNTIF($Q$9:$Q1988,$Q1989)+1)))</f>
        <v/>
      </c>
    </row>
    <row r="1990" spans="1:18" ht="26.25" thickTop="1" thickBot="1" x14ac:dyDescent="0.4">
      <c r="A1990" s="13" t="str">
        <f>IF(B1990="","",COUNT($A$9:A1989)+1)</f>
        <v/>
      </c>
      <c r="B1990" s="16"/>
      <c r="C1990" s="16"/>
      <c r="D1990" s="18" t="str">
        <f t="shared" si="316"/>
        <v/>
      </c>
      <c r="E1990" s="16" t="str">
        <f t="shared" si="317"/>
        <v/>
      </c>
      <c r="F1990" s="16" t="str">
        <f t="shared" si="318"/>
        <v/>
      </c>
      <c r="G1990" s="16" t="str">
        <f t="shared" si="319"/>
        <v/>
      </c>
      <c r="H1990" s="15" t="str">
        <f t="shared" si="320"/>
        <v/>
      </c>
      <c r="I1990" s="15" t="str">
        <f t="shared" si="321"/>
        <v/>
      </c>
      <c r="J1990" s="15" t="str">
        <f t="shared" si="322"/>
        <v/>
      </c>
      <c r="K1990" s="28"/>
      <c r="L1990" s="13" t="str">
        <f t="shared" si="312"/>
        <v/>
      </c>
      <c r="M1990" s="27" t="str">
        <f t="shared" si="313"/>
        <v/>
      </c>
      <c r="N1990" s="26" t="str">
        <f t="array" ref="N1990">IF($L1990="","",INDEX($B$10:$B$500,SMALL(IF($D$10:$D$500=$M1990,ROW($10:$500)-9),COUNTIF($M$9:$M1989,$M1990)+1)))</f>
        <v/>
      </c>
      <c r="O1990" s="28"/>
      <c r="P1990" s="13" t="str">
        <f t="shared" si="314"/>
        <v/>
      </c>
      <c r="Q1990" s="27" t="str">
        <f t="shared" si="315"/>
        <v/>
      </c>
      <c r="R1990" s="26" t="str">
        <f t="array" ref="R1990">IF($P1990="","",INDEX($B$10:$B$500,SMALL(IF($D$10:$D$500=$Q1990,ROW($10:$500)-9),COUNTIF($Q$9:$Q1989,$Q1990)+1)))</f>
        <v/>
      </c>
    </row>
    <row r="1991" spans="1:18" ht="26.25" thickTop="1" thickBot="1" x14ac:dyDescent="0.4">
      <c r="A1991" s="13" t="str">
        <f>IF(B1991="","",COUNT($A$9:A1990)+1)</f>
        <v/>
      </c>
      <c r="B1991" s="16"/>
      <c r="C1991" s="16"/>
      <c r="D1991" s="18" t="str">
        <f t="shared" si="316"/>
        <v/>
      </c>
      <c r="E1991" s="16" t="str">
        <f t="shared" si="317"/>
        <v/>
      </c>
      <c r="F1991" s="16" t="str">
        <f t="shared" si="318"/>
        <v/>
      </c>
      <c r="G1991" s="16" t="str">
        <f t="shared" si="319"/>
        <v/>
      </c>
      <c r="H1991" s="15" t="str">
        <f t="shared" si="320"/>
        <v/>
      </c>
      <c r="I1991" s="15" t="str">
        <f t="shared" si="321"/>
        <v/>
      </c>
      <c r="J1991" s="15" t="str">
        <f t="shared" si="322"/>
        <v/>
      </c>
      <c r="K1991" s="28"/>
      <c r="L1991" s="13" t="str">
        <f t="shared" si="312"/>
        <v/>
      </c>
      <c r="M1991" s="27" t="str">
        <f t="shared" si="313"/>
        <v/>
      </c>
      <c r="N1991" s="26" t="str">
        <f t="array" ref="N1991">IF($L1991="","",INDEX($B$10:$B$500,SMALL(IF($D$10:$D$500=$M1991,ROW($10:$500)-9),COUNTIF($M$9:$M1990,$M1991)+1)))</f>
        <v/>
      </c>
      <c r="O1991" s="28"/>
      <c r="P1991" s="13" t="str">
        <f t="shared" si="314"/>
        <v/>
      </c>
      <c r="Q1991" s="27" t="str">
        <f t="shared" si="315"/>
        <v/>
      </c>
      <c r="R1991" s="26" t="str">
        <f t="array" ref="R1991">IF($P1991="","",INDEX($B$10:$B$500,SMALL(IF($D$10:$D$500=$Q1991,ROW($10:$500)-9),COUNTIF($Q$9:$Q1990,$Q1991)+1)))</f>
        <v/>
      </c>
    </row>
    <row r="1992" spans="1:18" ht="26.25" thickTop="1" thickBot="1" x14ac:dyDescent="0.4">
      <c r="A1992" s="13" t="str">
        <f>IF(B1992="","",COUNT($A$9:A1991)+1)</f>
        <v/>
      </c>
      <c r="B1992" s="16"/>
      <c r="C1992" s="16"/>
      <c r="D1992" s="18" t="str">
        <f t="shared" si="316"/>
        <v/>
      </c>
      <c r="E1992" s="16" t="str">
        <f t="shared" si="317"/>
        <v/>
      </c>
      <c r="F1992" s="16" t="str">
        <f t="shared" si="318"/>
        <v/>
      </c>
      <c r="G1992" s="16" t="str">
        <f t="shared" si="319"/>
        <v/>
      </c>
      <c r="H1992" s="15" t="str">
        <f t="shared" si="320"/>
        <v/>
      </c>
      <c r="I1992" s="15" t="str">
        <f t="shared" si="321"/>
        <v/>
      </c>
      <c r="J1992" s="15" t="str">
        <f t="shared" si="322"/>
        <v/>
      </c>
      <c r="K1992" s="28"/>
      <c r="L1992" s="13" t="str">
        <f t="shared" si="312"/>
        <v/>
      </c>
      <c r="M1992" s="27" t="str">
        <f t="shared" si="313"/>
        <v/>
      </c>
      <c r="N1992" s="26" t="str">
        <f t="array" ref="N1992">IF($L1992="","",INDEX($B$10:$B$500,SMALL(IF($D$10:$D$500=$M1992,ROW($10:$500)-9),COUNTIF($M$9:$M1991,$M1992)+1)))</f>
        <v/>
      </c>
      <c r="O1992" s="28"/>
      <c r="P1992" s="13" t="str">
        <f t="shared" si="314"/>
        <v/>
      </c>
      <c r="Q1992" s="27" t="str">
        <f t="shared" si="315"/>
        <v/>
      </c>
      <c r="R1992" s="26" t="str">
        <f t="array" ref="R1992">IF($P1992="","",INDEX($B$10:$B$500,SMALL(IF($D$10:$D$500=$Q1992,ROW($10:$500)-9),COUNTIF($Q$9:$Q1991,$Q1992)+1)))</f>
        <v/>
      </c>
    </row>
    <row r="1993" spans="1:18" ht="26.25" thickTop="1" thickBot="1" x14ac:dyDescent="0.4">
      <c r="A1993" s="13" t="str">
        <f>IF(B1993="","",COUNT($A$9:A1992)+1)</f>
        <v/>
      </c>
      <c r="B1993" s="16"/>
      <c r="C1993" s="16"/>
      <c r="D1993" s="18" t="str">
        <f t="shared" si="316"/>
        <v/>
      </c>
      <c r="E1993" s="16" t="str">
        <f t="shared" si="317"/>
        <v/>
      </c>
      <c r="F1993" s="16" t="str">
        <f t="shared" si="318"/>
        <v/>
      </c>
      <c r="G1993" s="16" t="str">
        <f t="shared" si="319"/>
        <v/>
      </c>
      <c r="H1993" s="15" t="str">
        <f t="shared" si="320"/>
        <v/>
      </c>
      <c r="I1993" s="15" t="str">
        <f t="shared" si="321"/>
        <v/>
      </c>
      <c r="J1993" s="15" t="str">
        <f t="shared" si="322"/>
        <v/>
      </c>
      <c r="K1993" s="28"/>
      <c r="L1993" s="13" t="str">
        <f t="shared" si="312"/>
        <v/>
      </c>
      <c r="M1993" s="27" t="str">
        <f t="shared" si="313"/>
        <v/>
      </c>
      <c r="N1993" s="26" t="str">
        <f t="array" ref="N1993">IF($L1993="","",INDEX($B$10:$B$500,SMALL(IF($D$10:$D$500=$M1993,ROW($10:$500)-9),COUNTIF($M$9:$M1992,$M1993)+1)))</f>
        <v/>
      </c>
      <c r="O1993" s="28"/>
      <c r="P1993" s="13" t="str">
        <f t="shared" si="314"/>
        <v/>
      </c>
      <c r="Q1993" s="27" t="str">
        <f t="shared" si="315"/>
        <v/>
      </c>
      <c r="R1993" s="26" t="str">
        <f t="array" ref="R1993">IF($P1993="","",INDEX($B$10:$B$500,SMALL(IF($D$10:$D$500=$Q1993,ROW($10:$500)-9),COUNTIF($Q$9:$Q1992,$Q1993)+1)))</f>
        <v/>
      </c>
    </row>
    <row r="1994" spans="1:18" ht="26.25" thickTop="1" thickBot="1" x14ac:dyDescent="0.4">
      <c r="A1994" s="13" t="str">
        <f>IF(B1994="","",COUNT($A$9:A1993)+1)</f>
        <v/>
      </c>
      <c r="B1994" s="16"/>
      <c r="C1994" s="16"/>
      <c r="D1994" s="18" t="str">
        <f t="shared" si="316"/>
        <v/>
      </c>
      <c r="E1994" s="16" t="str">
        <f t="shared" si="317"/>
        <v/>
      </c>
      <c r="F1994" s="16" t="str">
        <f t="shared" si="318"/>
        <v/>
      </c>
      <c r="G1994" s="16" t="str">
        <f t="shared" si="319"/>
        <v/>
      </c>
      <c r="H1994" s="15" t="str">
        <f t="shared" si="320"/>
        <v/>
      </c>
      <c r="I1994" s="15" t="str">
        <f t="shared" si="321"/>
        <v/>
      </c>
      <c r="J1994" s="15" t="str">
        <f t="shared" si="322"/>
        <v/>
      </c>
      <c r="K1994" s="28"/>
      <c r="L1994" s="13" t="str">
        <f t="shared" ref="L1994:L2057" si="323">IF(ROW($A1985)&gt;MAX($A:$A),"",ROW($A1985))</f>
        <v/>
      </c>
      <c r="M1994" s="27" t="str">
        <f t="shared" ref="M1994:M2057" si="324">IF(ISERROR(SMALL($D$10:$D$500,$L1994)),"",SMALL($D$10:$D$500,$L1994))</f>
        <v/>
      </c>
      <c r="N1994" s="26" t="str">
        <f t="array" ref="N1994">IF($L1994="","",INDEX($B$10:$B$500,SMALL(IF($D$10:$D$500=$M1994,ROW($10:$500)-9),COUNTIF($M$9:$M1993,$M1994)+1)))</f>
        <v/>
      </c>
      <c r="O1994" s="28"/>
      <c r="P1994" s="13" t="str">
        <f t="shared" ref="P1994:P2057" si="325">IF(ROW($A1985)&gt;MAX($A:$A),"",ROW($A1985))</f>
        <v/>
      </c>
      <c r="Q1994" s="27" t="str">
        <f t="shared" ref="Q1994:Q2057" si="326">IF(ISERROR(LARGE($D$10:$D$500,$L1994)),"",LARGE($D$10:$D$500,$L1994))</f>
        <v/>
      </c>
      <c r="R1994" s="26" t="str">
        <f t="array" ref="R1994">IF($P1994="","",INDEX($B$10:$B$500,SMALL(IF($D$10:$D$500=$Q1994,ROW($10:$500)-9),COUNTIF($Q$9:$Q1993,$Q1994)+1)))</f>
        <v/>
      </c>
    </row>
    <row r="1995" spans="1:18" ht="26.25" thickTop="1" thickBot="1" x14ac:dyDescent="0.4">
      <c r="A1995" s="13" t="str">
        <f>IF(B1995="","",COUNT($A$9:A1994)+1)</f>
        <v/>
      </c>
      <c r="B1995" s="16"/>
      <c r="C1995" s="16"/>
      <c r="D1995" s="18" t="str">
        <f t="shared" si="316"/>
        <v/>
      </c>
      <c r="E1995" s="16" t="str">
        <f t="shared" si="317"/>
        <v/>
      </c>
      <c r="F1995" s="16" t="str">
        <f t="shared" si="318"/>
        <v/>
      </c>
      <c r="G1995" s="16" t="str">
        <f t="shared" si="319"/>
        <v/>
      </c>
      <c r="H1995" s="15" t="str">
        <f t="shared" si="320"/>
        <v/>
      </c>
      <c r="I1995" s="15" t="str">
        <f t="shared" si="321"/>
        <v/>
      </c>
      <c r="J1995" s="15" t="str">
        <f t="shared" si="322"/>
        <v/>
      </c>
      <c r="K1995" s="28"/>
      <c r="L1995" s="13" t="str">
        <f t="shared" si="323"/>
        <v/>
      </c>
      <c r="M1995" s="27" t="str">
        <f t="shared" si="324"/>
        <v/>
      </c>
      <c r="N1995" s="26" t="str">
        <f t="array" ref="N1995">IF($L1995="","",INDEX($B$10:$B$500,SMALL(IF($D$10:$D$500=$M1995,ROW($10:$500)-9),COUNTIF($M$9:$M1994,$M1995)+1)))</f>
        <v/>
      </c>
      <c r="O1995" s="28"/>
      <c r="P1995" s="13" t="str">
        <f t="shared" si="325"/>
        <v/>
      </c>
      <c r="Q1995" s="27" t="str">
        <f t="shared" si="326"/>
        <v/>
      </c>
      <c r="R1995" s="26" t="str">
        <f t="array" ref="R1995">IF($P1995="","",INDEX($B$10:$B$500,SMALL(IF($D$10:$D$500=$Q1995,ROW($10:$500)-9),COUNTIF($Q$9:$Q1994,$Q1995)+1)))</f>
        <v/>
      </c>
    </row>
    <row r="1996" spans="1:18" ht="26.25" thickTop="1" thickBot="1" x14ac:dyDescent="0.4">
      <c r="A1996" s="13" t="str">
        <f>IF(B1996="","",COUNT($A$9:A1995)+1)</f>
        <v/>
      </c>
      <c r="B1996" s="16"/>
      <c r="C1996" s="16"/>
      <c r="D1996" s="18" t="str">
        <f t="shared" si="316"/>
        <v/>
      </c>
      <c r="E1996" s="16" t="str">
        <f t="shared" si="317"/>
        <v/>
      </c>
      <c r="F1996" s="16" t="str">
        <f t="shared" si="318"/>
        <v/>
      </c>
      <c r="G1996" s="16" t="str">
        <f t="shared" si="319"/>
        <v/>
      </c>
      <c r="H1996" s="15" t="str">
        <f t="shared" si="320"/>
        <v/>
      </c>
      <c r="I1996" s="15" t="str">
        <f t="shared" si="321"/>
        <v/>
      </c>
      <c r="J1996" s="15" t="str">
        <f t="shared" si="322"/>
        <v/>
      </c>
      <c r="K1996" s="28"/>
      <c r="L1996" s="13" t="str">
        <f t="shared" si="323"/>
        <v/>
      </c>
      <c r="M1996" s="27" t="str">
        <f t="shared" si="324"/>
        <v/>
      </c>
      <c r="N1996" s="26" t="str">
        <f t="array" ref="N1996">IF($L1996="","",INDEX($B$10:$B$500,SMALL(IF($D$10:$D$500=$M1996,ROW($10:$500)-9),COUNTIF($M$9:$M1995,$M1996)+1)))</f>
        <v/>
      </c>
      <c r="O1996" s="28"/>
      <c r="P1996" s="13" t="str">
        <f t="shared" si="325"/>
        <v/>
      </c>
      <c r="Q1996" s="27" t="str">
        <f t="shared" si="326"/>
        <v/>
      </c>
      <c r="R1996" s="26" t="str">
        <f t="array" ref="R1996">IF($P1996="","",INDEX($B$10:$B$500,SMALL(IF($D$10:$D$500=$Q1996,ROW($10:$500)-9),COUNTIF($Q$9:$Q1995,$Q1996)+1)))</f>
        <v/>
      </c>
    </row>
    <row r="1997" spans="1:18" ht="26.25" thickTop="1" thickBot="1" x14ac:dyDescent="0.4">
      <c r="A1997" s="13" t="str">
        <f>IF(B1997="","",COUNT($A$9:A1996)+1)</f>
        <v/>
      </c>
      <c r="B1997" s="16"/>
      <c r="C1997" s="16"/>
      <c r="D1997" s="18" t="str">
        <f t="shared" si="316"/>
        <v/>
      </c>
      <c r="E1997" s="16" t="str">
        <f t="shared" si="317"/>
        <v/>
      </c>
      <c r="F1997" s="16" t="str">
        <f t="shared" si="318"/>
        <v/>
      </c>
      <c r="G1997" s="16" t="str">
        <f t="shared" si="319"/>
        <v/>
      </c>
      <c r="H1997" s="15" t="str">
        <f t="shared" si="320"/>
        <v/>
      </c>
      <c r="I1997" s="15" t="str">
        <f t="shared" si="321"/>
        <v/>
      </c>
      <c r="J1997" s="15" t="str">
        <f t="shared" si="322"/>
        <v/>
      </c>
      <c r="K1997" s="28"/>
      <c r="L1997" s="13" t="str">
        <f t="shared" si="323"/>
        <v/>
      </c>
      <c r="M1997" s="27" t="str">
        <f t="shared" si="324"/>
        <v/>
      </c>
      <c r="N1997" s="26" t="str">
        <f t="array" ref="N1997">IF($L1997="","",INDEX($B$10:$B$500,SMALL(IF($D$10:$D$500=$M1997,ROW($10:$500)-9),COUNTIF($M$9:$M1996,$M1997)+1)))</f>
        <v/>
      </c>
      <c r="O1997" s="28"/>
      <c r="P1997" s="13" t="str">
        <f t="shared" si="325"/>
        <v/>
      </c>
      <c r="Q1997" s="27" t="str">
        <f t="shared" si="326"/>
        <v/>
      </c>
      <c r="R1997" s="26" t="str">
        <f t="array" ref="R1997">IF($P1997="","",INDEX($B$10:$B$500,SMALL(IF($D$10:$D$500=$Q1997,ROW($10:$500)-9),COUNTIF($Q$9:$Q1996,$Q1997)+1)))</f>
        <v/>
      </c>
    </row>
    <row r="1998" spans="1:18" ht="26.25" thickTop="1" thickBot="1" x14ac:dyDescent="0.4">
      <c r="A1998" s="13" t="str">
        <f>IF(B1998="","",COUNT($A$9:A1997)+1)</f>
        <v/>
      </c>
      <c r="B1998" s="16"/>
      <c r="C1998" s="16"/>
      <c r="D1998" s="18" t="str">
        <f t="shared" si="316"/>
        <v/>
      </c>
      <c r="E1998" s="16" t="str">
        <f t="shared" si="317"/>
        <v/>
      </c>
      <c r="F1998" s="16" t="str">
        <f t="shared" si="318"/>
        <v/>
      </c>
      <c r="G1998" s="16" t="str">
        <f t="shared" si="319"/>
        <v/>
      </c>
      <c r="H1998" s="15" t="str">
        <f t="shared" si="320"/>
        <v/>
      </c>
      <c r="I1998" s="15" t="str">
        <f t="shared" si="321"/>
        <v/>
      </c>
      <c r="J1998" s="15" t="str">
        <f t="shared" si="322"/>
        <v/>
      </c>
      <c r="K1998" s="28"/>
      <c r="L1998" s="13" t="str">
        <f t="shared" si="323"/>
        <v/>
      </c>
      <c r="M1998" s="27" t="str">
        <f t="shared" si="324"/>
        <v/>
      </c>
      <c r="N1998" s="26" t="str">
        <f t="array" ref="N1998">IF($L1998="","",INDEX($B$10:$B$500,SMALL(IF($D$10:$D$500=$M1998,ROW($10:$500)-9),COUNTIF($M$9:$M1997,$M1998)+1)))</f>
        <v/>
      </c>
      <c r="O1998" s="28"/>
      <c r="P1998" s="13" t="str">
        <f t="shared" si="325"/>
        <v/>
      </c>
      <c r="Q1998" s="27" t="str">
        <f t="shared" si="326"/>
        <v/>
      </c>
      <c r="R1998" s="26" t="str">
        <f t="array" ref="R1998">IF($P1998="","",INDEX($B$10:$B$500,SMALL(IF($D$10:$D$500=$Q1998,ROW($10:$500)-9),COUNTIF($Q$9:$Q1997,$Q1998)+1)))</f>
        <v/>
      </c>
    </row>
    <row r="1999" spans="1:18" ht="26.25" thickTop="1" thickBot="1" x14ac:dyDescent="0.4">
      <c r="A1999" s="13" t="str">
        <f>IF(B1999="","",COUNT($A$9:A1998)+1)</f>
        <v/>
      </c>
      <c r="B1999" s="16"/>
      <c r="C1999" s="16"/>
      <c r="D1999" s="18" t="str">
        <f t="shared" si="316"/>
        <v/>
      </c>
      <c r="E1999" s="16" t="str">
        <f t="shared" si="317"/>
        <v/>
      </c>
      <c r="F1999" s="16" t="str">
        <f t="shared" si="318"/>
        <v/>
      </c>
      <c r="G1999" s="16" t="str">
        <f t="shared" si="319"/>
        <v/>
      </c>
      <c r="H1999" s="15" t="str">
        <f t="shared" si="320"/>
        <v/>
      </c>
      <c r="I1999" s="15" t="str">
        <f t="shared" si="321"/>
        <v/>
      </c>
      <c r="J1999" s="15" t="str">
        <f t="shared" si="322"/>
        <v/>
      </c>
      <c r="K1999" s="28"/>
      <c r="L1999" s="13" t="str">
        <f t="shared" si="323"/>
        <v/>
      </c>
      <c r="M1999" s="27" t="str">
        <f t="shared" si="324"/>
        <v/>
      </c>
      <c r="N1999" s="26" t="str">
        <f t="array" ref="N1999">IF($L1999="","",INDEX($B$10:$B$500,SMALL(IF($D$10:$D$500=$M1999,ROW($10:$500)-9),COUNTIF($M$9:$M1998,$M1999)+1)))</f>
        <v/>
      </c>
      <c r="O1999" s="28"/>
      <c r="P1999" s="13" t="str">
        <f t="shared" si="325"/>
        <v/>
      </c>
      <c r="Q1999" s="27" t="str">
        <f t="shared" si="326"/>
        <v/>
      </c>
      <c r="R1999" s="26" t="str">
        <f t="array" ref="R1999">IF($P1999="","",INDEX($B$10:$B$500,SMALL(IF($D$10:$D$500=$Q1999,ROW($10:$500)-9),COUNTIF($Q$9:$Q1998,$Q1999)+1)))</f>
        <v/>
      </c>
    </row>
    <row r="2000" spans="1:18" ht="26.25" thickTop="1" thickBot="1" x14ac:dyDescent="0.4">
      <c r="A2000" s="13" t="str">
        <f>IF(B2000="","",COUNT($A$9:A1999)+1)</f>
        <v/>
      </c>
      <c r="B2000" s="16"/>
      <c r="C2000" s="16"/>
      <c r="D2000" s="18" t="str">
        <f t="shared" si="316"/>
        <v/>
      </c>
      <c r="E2000" s="16" t="str">
        <f t="shared" si="317"/>
        <v/>
      </c>
      <c r="F2000" s="16" t="str">
        <f t="shared" si="318"/>
        <v/>
      </c>
      <c r="G2000" s="16" t="str">
        <f t="shared" si="319"/>
        <v/>
      </c>
      <c r="H2000" s="15" t="str">
        <f t="shared" si="320"/>
        <v/>
      </c>
      <c r="I2000" s="15" t="str">
        <f t="shared" si="321"/>
        <v/>
      </c>
      <c r="J2000" s="15" t="str">
        <f t="shared" si="322"/>
        <v/>
      </c>
      <c r="K2000" s="28"/>
      <c r="L2000" s="13" t="str">
        <f t="shared" si="323"/>
        <v/>
      </c>
      <c r="M2000" s="27" t="str">
        <f t="shared" si="324"/>
        <v/>
      </c>
      <c r="N2000" s="26" t="str">
        <f t="array" ref="N2000">IF($L2000="","",INDEX($B$10:$B$500,SMALL(IF($D$10:$D$500=$M2000,ROW($10:$500)-9),COUNTIF($M$9:$M1999,$M2000)+1)))</f>
        <v/>
      </c>
      <c r="O2000" s="28"/>
      <c r="P2000" s="13" t="str">
        <f t="shared" si="325"/>
        <v/>
      </c>
      <c r="Q2000" s="27" t="str">
        <f t="shared" si="326"/>
        <v/>
      </c>
      <c r="R2000" s="26" t="str">
        <f t="array" ref="R2000">IF($P2000="","",INDEX($B$10:$B$500,SMALL(IF($D$10:$D$500=$Q2000,ROW($10:$500)-9),COUNTIF($Q$9:$Q1999,$Q2000)+1)))</f>
        <v/>
      </c>
    </row>
    <row r="2001" spans="1:18" ht="26.25" thickTop="1" thickBot="1" x14ac:dyDescent="0.4">
      <c r="A2001" s="13" t="str">
        <f>IF(B2001="","",COUNT($A$9:A2000)+1)</f>
        <v/>
      </c>
      <c r="B2001" s="16"/>
      <c r="C2001" s="16"/>
      <c r="D2001" s="18" t="str">
        <f t="shared" si="316"/>
        <v/>
      </c>
      <c r="E2001" s="16" t="str">
        <f t="shared" si="317"/>
        <v/>
      </c>
      <c r="F2001" s="16" t="str">
        <f t="shared" si="318"/>
        <v/>
      </c>
      <c r="G2001" s="16" t="str">
        <f t="shared" si="319"/>
        <v/>
      </c>
      <c r="H2001" s="15" t="str">
        <f t="shared" si="320"/>
        <v/>
      </c>
      <c r="I2001" s="15" t="str">
        <f t="shared" si="321"/>
        <v/>
      </c>
      <c r="J2001" s="15" t="str">
        <f t="shared" si="322"/>
        <v/>
      </c>
      <c r="K2001" s="28"/>
      <c r="L2001" s="13" t="str">
        <f t="shared" si="323"/>
        <v/>
      </c>
      <c r="M2001" s="27" t="str">
        <f t="shared" si="324"/>
        <v/>
      </c>
      <c r="N2001" s="26" t="str">
        <f t="array" ref="N2001">IF($L2001="","",INDEX($B$10:$B$500,SMALL(IF($D$10:$D$500=$M2001,ROW($10:$500)-9),COUNTIF($M$9:$M2000,$M2001)+1)))</f>
        <v/>
      </c>
      <c r="O2001" s="28"/>
      <c r="P2001" s="13" t="str">
        <f t="shared" si="325"/>
        <v/>
      </c>
      <c r="Q2001" s="27" t="str">
        <f t="shared" si="326"/>
        <v/>
      </c>
      <c r="R2001" s="26" t="str">
        <f t="array" ref="R2001">IF($P2001="","",INDEX($B$10:$B$500,SMALL(IF($D$10:$D$500=$Q2001,ROW($10:$500)-9),COUNTIF($Q$9:$Q2000,$Q2001)+1)))</f>
        <v/>
      </c>
    </row>
    <row r="2002" spans="1:18" ht="26.25" thickTop="1" thickBot="1" x14ac:dyDescent="0.4">
      <c r="A2002" s="13" t="str">
        <f>IF(B2002="","",COUNT($A$9:A2001)+1)</f>
        <v/>
      </c>
      <c r="B2002" s="16"/>
      <c r="C2002" s="16"/>
      <c r="D2002" s="18" t="str">
        <f t="shared" si="316"/>
        <v/>
      </c>
      <c r="E2002" s="16" t="str">
        <f t="shared" si="317"/>
        <v/>
      </c>
      <c r="F2002" s="16" t="str">
        <f t="shared" si="318"/>
        <v/>
      </c>
      <c r="G2002" s="16" t="str">
        <f t="shared" si="319"/>
        <v/>
      </c>
      <c r="H2002" s="15" t="str">
        <f t="shared" si="320"/>
        <v/>
      </c>
      <c r="I2002" s="15" t="str">
        <f t="shared" si="321"/>
        <v/>
      </c>
      <c r="J2002" s="15" t="str">
        <f t="shared" si="322"/>
        <v/>
      </c>
      <c r="K2002" s="28"/>
      <c r="L2002" s="13" t="str">
        <f t="shared" si="323"/>
        <v/>
      </c>
      <c r="M2002" s="27" t="str">
        <f t="shared" si="324"/>
        <v/>
      </c>
      <c r="N2002" s="26" t="str">
        <f t="array" ref="N2002">IF($L2002="","",INDEX($B$10:$B$500,SMALL(IF($D$10:$D$500=$M2002,ROW($10:$500)-9),COUNTIF($M$9:$M2001,$M2002)+1)))</f>
        <v/>
      </c>
      <c r="O2002" s="28"/>
      <c r="P2002" s="13" t="str">
        <f t="shared" si="325"/>
        <v/>
      </c>
      <c r="Q2002" s="27" t="str">
        <f t="shared" si="326"/>
        <v/>
      </c>
      <c r="R2002" s="26" t="str">
        <f t="array" ref="R2002">IF($P2002="","",INDEX($B$10:$B$500,SMALL(IF($D$10:$D$500=$Q2002,ROW($10:$500)-9),COUNTIF($Q$9:$Q2001,$Q2002)+1)))</f>
        <v/>
      </c>
    </row>
    <row r="2003" spans="1:18" ht="26.25" thickTop="1" thickBot="1" x14ac:dyDescent="0.4">
      <c r="A2003" s="13" t="str">
        <f>IF(B2003="","",COUNT($A$9:A2002)+1)</f>
        <v/>
      </c>
      <c r="B2003" s="16"/>
      <c r="C2003" s="16"/>
      <c r="D2003" s="18" t="str">
        <f t="shared" si="316"/>
        <v/>
      </c>
      <c r="E2003" s="16" t="str">
        <f t="shared" si="317"/>
        <v/>
      </c>
      <c r="F2003" s="16" t="str">
        <f t="shared" si="318"/>
        <v/>
      </c>
      <c r="G2003" s="16" t="str">
        <f t="shared" si="319"/>
        <v/>
      </c>
      <c r="H2003" s="15" t="str">
        <f t="shared" si="320"/>
        <v/>
      </c>
      <c r="I2003" s="15" t="str">
        <f t="shared" si="321"/>
        <v/>
      </c>
      <c r="J2003" s="15" t="str">
        <f t="shared" si="322"/>
        <v/>
      </c>
      <c r="K2003" s="28"/>
      <c r="L2003" s="13" t="str">
        <f t="shared" si="323"/>
        <v/>
      </c>
      <c r="M2003" s="27" t="str">
        <f t="shared" si="324"/>
        <v/>
      </c>
      <c r="N2003" s="26" t="str">
        <f t="array" ref="N2003">IF($L2003="","",INDEX($B$10:$B$500,SMALL(IF($D$10:$D$500=$M2003,ROW($10:$500)-9),COUNTIF($M$9:$M2002,$M2003)+1)))</f>
        <v/>
      </c>
      <c r="O2003" s="28"/>
      <c r="P2003" s="13" t="str">
        <f t="shared" si="325"/>
        <v/>
      </c>
      <c r="Q2003" s="27" t="str">
        <f t="shared" si="326"/>
        <v/>
      </c>
      <c r="R2003" s="26" t="str">
        <f t="array" ref="R2003">IF($P2003="","",INDEX($B$10:$B$500,SMALL(IF($D$10:$D$500=$Q2003,ROW($10:$500)-9),COUNTIF($Q$9:$Q2002,$Q2003)+1)))</f>
        <v/>
      </c>
    </row>
    <row r="2004" spans="1:18" ht="26.25" thickTop="1" thickBot="1" x14ac:dyDescent="0.4">
      <c r="A2004" s="13" t="str">
        <f>IF(B2004="","",COUNT($A$9:A2003)+1)</f>
        <v/>
      </c>
      <c r="B2004" s="16"/>
      <c r="C2004" s="16"/>
      <c r="D2004" s="18" t="str">
        <f t="shared" si="316"/>
        <v/>
      </c>
      <c r="E2004" s="16" t="str">
        <f t="shared" si="317"/>
        <v/>
      </c>
      <c r="F2004" s="16" t="str">
        <f t="shared" si="318"/>
        <v/>
      </c>
      <c r="G2004" s="16" t="str">
        <f t="shared" si="319"/>
        <v/>
      </c>
      <c r="H2004" s="15" t="str">
        <f t="shared" si="320"/>
        <v/>
      </c>
      <c r="I2004" s="15" t="str">
        <f t="shared" si="321"/>
        <v/>
      </c>
      <c r="J2004" s="15" t="str">
        <f t="shared" si="322"/>
        <v/>
      </c>
      <c r="K2004" s="28"/>
      <c r="L2004" s="13" t="str">
        <f t="shared" si="323"/>
        <v/>
      </c>
      <c r="M2004" s="27" t="str">
        <f t="shared" si="324"/>
        <v/>
      </c>
      <c r="N2004" s="26" t="str">
        <f t="array" ref="N2004">IF($L2004="","",INDEX($B$10:$B$500,SMALL(IF($D$10:$D$500=$M2004,ROW($10:$500)-9),COUNTIF($M$9:$M2003,$M2004)+1)))</f>
        <v/>
      </c>
      <c r="O2004" s="28"/>
      <c r="P2004" s="13" t="str">
        <f t="shared" si="325"/>
        <v/>
      </c>
      <c r="Q2004" s="27" t="str">
        <f t="shared" si="326"/>
        <v/>
      </c>
      <c r="R2004" s="26" t="str">
        <f t="array" ref="R2004">IF($P2004="","",INDEX($B$10:$B$500,SMALL(IF($D$10:$D$500=$Q2004,ROW($10:$500)-9),COUNTIF($Q$9:$Q2003,$Q2004)+1)))</f>
        <v/>
      </c>
    </row>
    <row r="2005" spans="1:18" ht="26.25" thickTop="1" thickBot="1" x14ac:dyDescent="0.4">
      <c r="A2005" s="13" t="str">
        <f>IF(B2005="","",COUNT($A$9:A2004)+1)</f>
        <v/>
      </c>
      <c r="B2005" s="16"/>
      <c r="C2005" s="16"/>
      <c r="D2005" s="18" t="str">
        <f t="shared" si="316"/>
        <v/>
      </c>
      <c r="E2005" s="16" t="str">
        <f t="shared" si="317"/>
        <v/>
      </c>
      <c r="F2005" s="16" t="str">
        <f t="shared" si="318"/>
        <v/>
      </c>
      <c r="G2005" s="16" t="str">
        <f t="shared" si="319"/>
        <v/>
      </c>
      <c r="H2005" s="15" t="str">
        <f t="shared" si="320"/>
        <v/>
      </c>
      <c r="I2005" s="15" t="str">
        <f t="shared" si="321"/>
        <v/>
      </c>
      <c r="J2005" s="15" t="str">
        <f t="shared" si="322"/>
        <v/>
      </c>
      <c r="K2005" s="28"/>
      <c r="L2005" s="13" t="str">
        <f t="shared" si="323"/>
        <v/>
      </c>
      <c r="M2005" s="27" t="str">
        <f t="shared" si="324"/>
        <v/>
      </c>
      <c r="N2005" s="26" t="str">
        <f t="array" ref="N2005">IF($L2005="","",INDEX($B$10:$B$500,SMALL(IF($D$10:$D$500=$M2005,ROW($10:$500)-9),COUNTIF($M$9:$M2004,$M2005)+1)))</f>
        <v/>
      </c>
      <c r="O2005" s="28"/>
      <c r="P2005" s="13" t="str">
        <f t="shared" si="325"/>
        <v/>
      </c>
      <c r="Q2005" s="27" t="str">
        <f t="shared" si="326"/>
        <v/>
      </c>
      <c r="R2005" s="26" t="str">
        <f t="array" ref="R2005">IF($P2005="","",INDEX($B$10:$B$500,SMALL(IF($D$10:$D$500=$Q2005,ROW($10:$500)-9),COUNTIF($Q$9:$Q2004,$Q2005)+1)))</f>
        <v/>
      </c>
    </row>
    <row r="2006" spans="1:18" ht="26.25" thickTop="1" thickBot="1" x14ac:dyDescent="0.4">
      <c r="A2006" s="13" t="str">
        <f>IF(B2006="","",COUNT($A$9:A2005)+1)</f>
        <v/>
      </c>
      <c r="B2006" s="16"/>
      <c r="C2006" s="16"/>
      <c r="D2006" s="18" t="str">
        <f t="shared" si="316"/>
        <v/>
      </c>
      <c r="E2006" s="16" t="str">
        <f t="shared" si="317"/>
        <v/>
      </c>
      <c r="F2006" s="16" t="str">
        <f t="shared" si="318"/>
        <v/>
      </c>
      <c r="G2006" s="16" t="str">
        <f t="shared" si="319"/>
        <v/>
      </c>
      <c r="H2006" s="15" t="str">
        <f t="shared" si="320"/>
        <v/>
      </c>
      <c r="I2006" s="15" t="str">
        <f t="shared" si="321"/>
        <v/>
      </c>
      <c r="J2006" s="15" t="str">
        <f t="shared" si="322"/>
        <v/>
      </c>
      <c r="K2006" s="28"/>
      <c r="L2006" s="13" t="str">
        <f t="shared" si="323"/>
        <v/>
      </c>
      <c r="M2006" s="27" t="str">
        <f t="shared" si="324"/>
        <v/>
      </c>
      <c r="N2006" s="26" t="str">
        <f t="array" ref="N2006">IF($L2006="","",INDEX($B$10:$B$500,SMALL(IF($D$10:$D$500=$M2006,ROW($10:$500)-9),COUNTIF($M$9:$M2005,$M2006)+1)))</f>
        <v/>
      </c>
      <c r="O2006" s="28"/>
      <c r="P2006" s="13" t="str">
        <f t="shared" si="325"/>
        <v/>
      </c>
      <c r="Q2006" s="27" t="str">
        <f t="shared" si="326"/>
        <v/>
      </c>
      <c r="R2006" s="26" t="str">
        <f t="array" ref="R2006">IF($P2006="","",INDEX($B$10:$B$500,SMALL(IF($D$10:$D$500=$Q2006,ROW($10:$500)-9),COUNTIF($Q$9:$Q2005,$Q2006)+1)))</f>
        <v/>
      </c>
    </row>
    <row r="2007" spans="1:18" ht="26.25" thickTop="1" thickBot="1" x14ac:dyDescent="0.4">
      <c r="A2007" s="13" t="str">
        <f>IF(B2007="","",COUNT($A$9:A2006)+1)</f>
        <v/>
      </c>
      <c r="B2007" s="16"/>
      <c r="C2007" s="16"/>
      <c r="D2007" s="18" t="str">
        <f t="shared" si="316"/>
        <v/>
      </c>
      <c r="E2007" s="16" t="str">
        <f t="shared" si="317"/>
        <v/>
      </c>
      <c r="F2007" s="16" t="str">
        <f t="shared" si="318"/>
        <v/>
      </c>
      <c r="G2007" s="16" t="str">
        <f t="shared" si="319"/>
        <v/>
      </c>
      <c r="H2007" s="15" t="str">
        <f t="shared" si="320"/>
        <v/>
      </c>
      <c r="I2007" s="15" t="str">
        <f t="shared" si="321"/>
        <v/>
      </c>
      <c r="J2007" s="15" t="str">
        <f t="shared" si="322"/>
        <v/>
      </c>
      <c r="K2007" s="28"/>
      <c r="L2007" s="13" t="str">
        <f t="shared" si="323"/>
        <v/>
      </c>
      <c r="M2007" s="27" t="str">
        <f t="shared" si="324"/>
        <v/>
      </c>
      <c r="N2007" s="26" t="str">
        <f t="array" ref="N2007">IF($L2007="","",INDEX($B$10:$B$500,SMALL(IF($D$10:$D$500=$M2007,ROW($10:$500)-9),COUNTIF($M$9:$M2006,$M2007)+1)))</f>
        <v/>
      </c>
      <c r="O2007" s="28"/>
      <c r="P2007" s="13" t="str">
        <f t="shared" si="325"/>
        <v/>
      </c>
      <c r="Q2007" s="27" t="str">
        <f t="shared" si="326"/>
        <v/>
      </c>
      <c r="R2007" s="26" t="str">
        <f t="array" ref="R2007">IF($P2007="","",INDEX($B$10:$B$500,SMALL(IF($D$10:$D$500=$Q2007,ROW($10:$500)-9),COUNTIF($Q$9:$Q2006,$Q2007)+1)))</f>
        <v/>
      </c>
    </row>
    <row r="2008" spans="1:18" ht="26.25" thickTop="1" thickBot="1" x14ac:dyDescent="0.4">
      <c r="A2008" s="13" t="str">
        <f>IF(B2008="","",COUNT($A$9:A2007)+1)</f>
        <v/>
      </c>
      <c r="B2008" s="16"/>
      <c r="C2008" s="16"/>
      <c r="D2008" s="18" t="str">
        <f t="shared" si="316"/>
        <v/>
      </c>
      <c r="E2008" s="16" t="str">
        <f t="shared" si="317"/>
        <v/>
      </c>
      <c r="F2008" s="16" t="str">
        <f t="shared" si="318"/>
        <v/>
      </c>
      <c r="G2008" s="16" t="str">
        <f t="shared" si="319"/>
        <v/>
      </c>
      <c r="H2008" s="15" t="str">
        <f t="shared" si="320"/>
        <v/>
      </c>
      <c r="I2008" s="15" t="str">
        <f t="shared" si="321"/>
        <v/>
      </c>
      <c r="J2008" s="15" t="str">
        <f t="shared" si="322"/>
        <v/>
      </c>
      <c r="K2008" s="28"/>
      <c r="L2008" s="13" t="str">
        <f t="shared" si="323"/>
        <v/>
      </c>
      <c r="M2008" s="27" t="str">
        <f t="shared" si="324"/>
        <v/>
      </c>
      <c r="N2008" s="26" t="str">
        <f t="array" ref="N2008">IF($L2008="","",INDEX($B$10:$B$500,SMALL(IF($D$10:$D$500=$M2008,ROW($10:$500)-9),COUNTIF($M$9:$M2007,$M2008)+1)))</f>
        <v/>
      </c>
      <c r="O2008" s="28"/>
      <c r="P2008" s="13" t="str">
        <f t="shared" si="325"/>
        <v/>
      </c>
      <c r="Q2008" s="27" t="str">
        <f t="shared" si="326"/>
        <v/>
      </c>
      <c r="R2008" s="26" t="str">
        <f t="array" ref="R2008">IF($P2008="","",INDEX($B$10:$B$500,SMALL(IF($D$10:$D$500=$Q2008,ROW($10:$500)-9),COUNTIF($Q$9:$Q2007,$Q2008)+1)))</f>
        <v/>
      </c>
    </row>
    <row r="2009" spans="1:18" ht="26.25" thickTop="1" thickBot="1" x14ac:dyDescent="0.4">
      <c r="A2009" s="13" t="str">
        <f>IF(B2009="","",COUNT($A$9:A2008)+1)</f>
        <v/>
      </c>
      <c r="B2009" s="16"/>
      <c r="C2009" s="16"/>
      <c r="D2009" s="18" t="str">
        <f t="shared" si="316"/>
        <v/>
      </c>
      <c r="E2009" s="16" t="str">
        <f t="shared" si="317"/>
        <v/>
      </c>
      <c r="F2009" s="16" t="str">
        <f t="shared" si="318"/>
        <v/>
      </c>
      <c r="G2009" s="16" t="str">
        <f t="shared" si="319"/>
        <v/>
      </c>
      <c r="H2009" s="15" t="str">
        <f t="shared" si="320"/>
        <v/>
      </c>
      <c r="I2009" s="15" t="str">
        <f t="shared" si="321"/>
        <v/>
      </c>
      <c r="J2009" s="15" t="str">
        <f t="shared" si="322"/>
        <v/>
      </c>
      <c r="K2009" s="28"/>
      <c r="L2009" s="13" t="str">
        <f t="shared" si="323"/>
        <v/>
      </c>
      <c r="M2009" s="27" t="str">
        <f t="shared" si="324"/>
        <v/>
      </c>
      <c r="N2009" s="26" t="str">
        <f t="array" ref="N2009">IF($L2009="","",INDEX($B$10:$B$500,SMALL(IF($D$10:$D$500=$M2009,ROW($10:$500)-9),COUNTIF($M$9:$M2008,$M2009)+1)))</f>
        <v/>
      </c>
      <c r="O2009" s="28"/>
      <c r="P2009" s="13" t="str">
        <f t="shared" si="325"/>
        <v/>
      </c>
      <c r="Q2009" s="27" t="str">
        <f t="shared" si="326"/>
        <v/>
      </c>
      <c r="R2009" s="26" t="str">
        <f t="array" ref="R2009">IF($P2009="","",INDEX($B$10:$B$500,SMALL(IF($D$10:$D$500=$Q2009,ROW($10:$500)-9),COUNTIF($Q$9:$Q2008,$Q2009)+1)))</f>
        <v/>
      </c>
    </row>
    <row r="2010" spans="1:18" ht="26.25" thickTop="1" thickBot="1" x14ac:dyDescent="0.4">
      <c r="A2010" s="13" t="str">
        <f>IF(B2010="","",COUNT($A$9:A2009)+1)</f>
        <v/>
      </c>
      <c r="B2010" s="16"/>
      <c r="C2010" s="16"/>
      <c r="D2010" s="18" t="str">
        <f t="shared" si="316"/>
        <v/>
      </c>
      <c r="E2010" s="16" t="str">
        <f t="shared" si="317"/>
        <v/>
      </c>
      <c r="F2010" s="16" t="str">
        <f t="shared" si="318"/>
        <v/>
      </c>
      <c r="G2010" s="16" t="str">
        <f t="shared" si="319"/>
        <v/>
      </c>
      <c r="H2010" s="15" t="str">
        <f t="shared" si="320"/>
        <v/>
      </c>
      <c r="I2010" s="15" t="str">
        <f t="shared" si="321"/>
        <v/>
      </c>
      <c r="J2010" s="15" t="str">
        <f t="shared" si="322"/>
        <v/>
      </c>
      <c r="K2010" s="28"/>
      <c r="L2010" s="13" t="str">
        <f t="shared" si="323"/>
        <v/>
      </c>
      <c r="M2010" s="27" t="str">
        <f t="shared" si="324"/>
        <v/>
      </c>
      <c r="N2010" s="26" t="str">
        <f t="array" ref="N2010">IF($L2010="","",INDEX($B$10:$B$500,SMALL(IF($D$10:$D$500=$M2010,ROW($10:$500)-9),COUNTIF($M$9:$M2009,$M2010)+1)))</f>
        <v/>
      </c>
      <c r="O2010" s="28"/>
      <c r="P2010" s="13" t="str">
        <f t="shared" si="325"/>
        <v/>
      </c>
      <c r="Q2010" s="27" t="str">
        <f t="shared" si="326"/>
        <v/>
      </c>
      <c r="R2010" s="26" t="str">
        <f t="array" ref="R2010">IF($P2010="","",INDEX($B$10:$B$500,SMALL(IF($D$10:$D$500=$Q2010,ROW($10:$500)-9),COUNTIF($Q$9:$Q2009,$Q2010)+1)))</f>
        <v/>
      </c>
    </row>
    <row r="2011" spans="1:18" ht="26.25" thickTop="1" thickBot="1" x14ac:dyDescent="0.4">
      <c r="A2011" s="13" t="str">
        <f>IF(B2011="","",COUNT($A$9:A2010)+1)</f>
        <v/>
      </c>
      <c r="B2011" s="16"/>
      <c r="C2011" s="16"/>
      <c r="D2011" s="18" t="str">
        <f t="shared" si="316"/>
        <v/>
      </c>
      <c r="E2011" s="16" t="str">
        <f t="shared" si="317"/>
        <v/>
      </c>
      <c r="F2011" s="16" t="str">
        <f t="shared" si="318"/>
        <v/>
      </c>
      <c r="G2011" s="16" t="str">
        <f t="shared" si="319"/>
        <v/>
      </c>
      <c r="H2011" s="15" t="str">
        <f t="shared" si="320"/>
        <v/>
      </c>
      <c r="I2011" s="15" t="str">
        <f t="shared" si="321"/>
        <v/>
      </c>
      <c r="J2011" s="15" t="str">
        <f t="shared" si="322"/>
        <v/>
      </c>
      <c r="K2011" s="28"/>
      <c r="L2011" s="13" t="str">
        <f t="shared" si="323"/>
        <v/>
      </c>
      <c r="M2011" s="27" t="str">
        <f t="shared" si="324"/>
        <v/>
      </c>
      <c r="N2011" s="26" t="str">
        <f t="array" ref="N2011">IF($L2011="","",INDEX($B$10:$B$500,SMALL(IF($D$10:$D$500=$M2011,ROW($10:$500)-9),COUNTIF($M$9:$M2010,$M2011)+1)))</f>
        <v/>
      </c>
      <c r="O2011" s="28"/>
      <c r="P2011" s="13" t="str">
        <f t="shared" si="325"/>
        <v/>
      </c>
      <c r="Q2011" s="27" t="str">
        <f t="shared" si="326"/>
        <v/>
      </c>
      <c r="R2011" s="26" t="str">
        <f t="array" ref="R2011">IF($P2011="","",INDEX($B$10:$B$500,SMALL(IF($D$10:$D$500=$Q2011,ROW($10:$500)-9),COUNTIF($Q$9:$Q2010,$Q2011)+1)))</f>
        <v/>
      </c>
    </row>
    <row r="2012" spans="1:18" ht="26.25" thickTop="1" thickBot="1" x14ac:dyDescent="0.4">
      <c r="A2012" s="13" t="str">
        <f>IF(B2012="","",COUNT($A$9:A2011)+1)</f>
        <v/>
      </c>
      <c r="B2012" s="16"/>
      <c r="C2012" s="16"/>
      <c r="D2012" s="18" t="str">
        <f t="shared" si="316"/>
        <v/>
      </c>
      <c r="E2012" s="16" t="str">
        <f t="shared" si="317"/>
        <v/>
      </c>
      <c r="F2012" s="16" t="str">
        <f t="shared" si="318"/>
        <v/>
      </c>
      <c r="G2012" s="16" t="str">
        <f t="shared" si="319"/>
        <v/>
      </c>
      <c r="H2012" s="15" t="str">
        <f t="shared" si="320"/>
        <v/>
      </c>
      <c r="I2012" s="15" t="str">
        <f t="shared" si="321"/>
        <v/>
      </c>
      <c r="J2012" s="15" t="str">
        <f t="shared" si="322"/>
        <v/>
      </c>
      <c r="K2012" s="28"/>
      <c r="L2012" s="13" t="str">
        <f t="shared" si="323"/>
        <v/>
      </c>
      <c r="M2012" s="27" t="str">
        <f t="shared" si="324"/>
        <v/>
      </c>
      <c r="N2012" s="26" t="str">
        <f t="array" ref="N2012">IF($L2012="","",INDEX($B$10:$B$500,SMALL(IF($D$10:$D$500=$M2012,ROW($10:$500)-9),COUNTIF($M$9:$M2011,$M2012)+1)))</f>
        <v/>
      </c>
      <c r="O2012" s="28"/>
      <c r="P2012" s="13" t="str">
        <f t="shared" si="325"/>
        <v/>
      </c>
      <c r="Q2012" s="27" t="str">
        <f t="shared" si="326"/>
        <v/>
      </c>
      <c r="R2012" s="26" t="str">
        <f t="array" ref="R2012">IF($P2012="","",INDEX($B$10:$B$500,SMALL(IF($D$10:$D$500=$Q2012,ROW($10:$500)-9),COUNTIF($Q$9:$Q2011,$Q2012)+1)))</f>
        <v/>
      </c>
    </row>
    <row r="2013" spans="1:18" ht="26.25" thickTop="1" thickBot="1" x14ac:dyDescent="0.4">
      <c r="A2013" s="13" t="str">
        <f>IF(B2013="","",COUNT($A$9:A2012)+1)</f>
        <v/>
      </c>
      <c r="B2013" s="16"/>
      <c r="C2013" s="16"/>
      <c r="D2013" s="18" t="str">
        <f t="shared" si="316"/>
        <v/>
      </c>
      <c r="E2013" s="16" t="str">
        <f t="shared" si="317"/>
        <v/>
      </c>
      <c r="F2013" s="16" t="str">
        <f t="shared" si="318"/>
        <v/>
      </c>
      <c r="G2013" s="16" t="str">
        <f t="shared" si="319"/>
        <v/>
      </c>
      <c r="H2013" s="15" t="str">
        <f t="shared" si="320"/>
        <v/>
      </c>
      <c r="I2013" s="15" t="str">
        <f t="shared" si="321"/>
        <v/>
      </c>
      <c r="J2013" s="15" t="str">
        <f t="shared" si="322"/>
        <v/>
      </c>
      <c r="K2013" s="28"/>
      <c r="L2013" s="13" t="str">
        <f t="shared" si="323"/>
        <v/>
      </c>
      <c r="M2013" s="27" t="str">
        <f t="shared" si="324"/>
        <v/>
      </c>
      <c r="N2013" s="26" t="str">
        <f t="array" ref="N2013">IF($L2013="","",INDEX($B$10:$B$500,SMALL(IF($D$10:$D$500=$M2013,ROW($10:$500)-9),COUNTIF($M$9:$M2012,$M2013)+1)))</f>
        <v/>
      </c>
      <c r="O2013" s="28"/>
      <c r="P2013" s="13" t="str">
        <f t="shared" si="325"/>
        <v/>
      </c>
      <c r="Q2013" s="27" t="str">
        <f t="shared" si="326"/>
        <v/>
      </c>
      <c r="R2013" s="26" t="str">
        <f t="array" ref="R2013">IF($P2013="","",INDEX($B$10:$B$500,SMALL(IF($D$10:$D$500=$Q2013,ROW($10:$500)-9),COUNTIF($Q$9:$Q2012,$Q2013)+1)))</f>
        <v/>
      </c>
    </row>
    <row r="2014" spans="1:18" ht="26.25" thickTop="1" thickBot="1" x14ac:dyDescent="0.4">
      <c r="A2014" s="13" t="str">
        <f>IF(B2014="","",COUNT($A$9:A2013)+1)</f>
        <v/>
      </c>
      <c r="B2014" s="16"/>
      <c r="C2014" s="16"/>
      <c r="D2014" s="18" t="str">
        <f t="shared" si="316"/>
        <v/>
      </c>
      <c r="E2014" s="16" t="str">
        <f t="shared" si="317"/>
        <v/>
      </c>
      <c r="F2014" s="16" t="str">
        <f t="shared" si="318"/>
        <v/>
      </c>
      <c r="G2014" s="16" t="str">
        <f t="shared" si="319"/>
        <v/>
      </c>
      <c r="H2014" s="15" t="str">
        <f t="shared" si="320"/>
        <v/>
      </c>
      <c r="I2014" s="15" t="str">
        <f t="shared" si="321"/>
        <v/>
      </c>
      <c r="J2014" s="15" t="str">
        <f t="shared" si="322"/>
        <v/>
      </c>
      <c r="K2014" s="28"/>
      <c r="L2014" s="13" t="str">
        <f t="shared" si="323"/>
        <v/>
      </c>
      <c r="M2014" s="27" t="str">
        <f t="shared" si="324"/>
        <v/>
      </c>
      <c r="N2014" s="26" t="str">
        <f t="array" ref="N2014">IF($L2014="","",INDEX($B$10:$B$500,SMALL(IF($D$10:$D$500=$M2014,ROW($10:$500)-9),COUNTIF($M$9:$M2013,$M2014)+1)))</f>
        <v/>
      </c>
      <c r="O2014" s="28"/>
      <c r="P2014" s="13" t="str">
        <f t="shared" si="325"/>
        <v/>
      </c>
      <c r="Q2014" s="27" t="str">
        <f t="shared" si="326"/>
        <v/>
      </c>
      <c r="R2014" s="26" t="str">
        <f t="array" ref="R2014">IF($P2014="","",INDEX($B$10:$B$500,SMALL(IF($D$10:$D$500=$Q2014,ROW($10:$500)-9),COUNTIF($Q$9:$Q2013,$Q2014)+1)))</f>
        <v/>
      </c>
    </row>
    <row r="2015" spans="1:18" ht="26.25" thickTop="1" thickBot="1" x14ac:dyDescent="0.4">
      <c r="A2015" s="13" t="str">
        <f>IF(B2015="","",COUNT($A$9:A2014)+1)</f>
        <v/>
      </c>
      <c r="B2015" s="16"/>
      <c r="C2015" s="16"/>
      <c r="D2015" s="18" t="str">
        <f t="shared" si="316"/>
        <v/>
      </c>
      <c r="E2015" s="16" t="str">
        <f t="shared" si="317"/>
        <v/>
      </c>
      <c r="F2015" s="16" t="str">
        <f t="shared" si="318"/>
        <v/>
      </c>
      <c r="G2015" s="16" t="str">
        <f t="shared" si="319"/>
        <v/>
      </c>
      <c r="H2015" s="15" t="str">
        <f t="shared" si="320"/>
        <v/>
      </c>
      <c r="I2015" s="15" t="str">
        <f t="shared" si="321"/>
        <v/>
      </c>
      <c r="J2015" s="15" t="str">
        <f t="shared" si="322"/>
        <v/>
      </c>
      <c r="K2015" s="28"/>
      <c r="L2015" s="13" t="str">
        <f t="shared" si="323"/>
        <v/>
      </c>
      <c r="M2015" s="27" t="str">
        <f t="shared" si="324"/>
        <v/>
      </c>
      <c r="N2015" s="26" t="str">
        <f t="array" ref="N2015">IF($L2015="","",INDEX($B$10:$B$500,SMALL(IF($D$10:$D$500=$M2015,ROW($10:$500)-9),COUNTIF($M$9:$M2014,$M2015)+1)))</f>
        <v/>
      </c>
      <c r="O2015" s="28"/>
      <c r="P2015" s="13" t="str">
        <f t="shared" si="325"/>
        <v/>
      </c>
      <c r="Q2015" s="27" t="str">
        <f t="shared" si="326"/>
        <v/>
      </c>
      <c r="R2015" s="26" t="str">
        <f t="array" ref="R2015">IF($P2015="","",INDEX($B$10:$B$500,SMALL(IF($D$10:$D$500=$Q2015,ROW($10:$500)-9),COUNTIF($Q$9:$Q2014,$Q2015)+1)))</f>
        <v/>
      </c>
    </row>
    <row r="2016" spans="1:18" ht="26.25" thickTop="1" thickBot="1" x14ac:dyDescent="0.4">
      <c r="A2016" s="13" t="str">
        <f>IF(B2016="","",COUNT($A$9:A2015)+1)</f>
        <v/>
      </c>
      <c r="B2016" s="16"/>
      <c r="C2016" s="16"/>
      <c r="D2016" s="18" t="str">
        <f t="shared" si="316"/>
        <v/>
      </c>
      <c r="E2016" s="16" t="str">
        <f t="shared" si="317"/>
        <v/>
      </c>
      <c r="F2016" s="16" t="str">
        <f t="shared" si="318"/>
        <v/>
      </c>
      <c r="G2016" s="16" t="str">
        <f t="shared" si="319"/>
        <v/>
      </c>
      <c r="H2016" s="15" t="str">
        <f t="shared" si="320"/>
        <v/>
      </c>
      <c r="I2016" s="15" t="str">
        <f t="shared" si="321"/>
        <v/>
      </c>
      <c r="J2016" s="15" t="str">
        <f t="shared" si="322"/>
        <v/>
      </c>
      <c r="K2016" s="28"/>
      <c r="L2016" s="13" t="str">
        <f t="shared" si="323"/>
        <v/>
      </c>
      <c r="M2016" s="27" t="str">
        <f t="shared" si="324"/>
        <v/>
      </c>
      <c r="N2016" s="26" t="str">
        <f t="array" ref="N2016">IF($L2016="","",INDEX($B$10:$B$500,SMALL(IF($D$10:$D$500=$M2016,ROW($10:$500)-9),COUNTIF($M$9:$M2015,$M2016)+1)))</f>
        <v/>
      </c>
      <c r="O2016" s="28"/>
      <c r="P2016" s="13" t="str">
        <f t="shared" si="325"/>
        <v/>
      </c>
      <c r="Q2016" s="27" t="str">
        <f t="shared" si="326"/>
        <v/>
      </c>
      <c r="R2016" s="26" t="str">
        <f t="array" ref="R2016">IF($P2016="","",INDEX($B$10:$B$500,SMALL(IF($D$10:$D$500=$Q2016,ROW($10:$500)-9),COUNTIF($Q$9:$Q2015,$Q2016)+1)))</f>
        <v/>
      </c>
    </row>
    <row r="2017" spans="1:18" ht="26.25" thickTop="1" thickBot="1" x14ac:dyDescent="0.4">
      <c r="A2017" s="13" t="str">
        <f>IF(B2017="","",COUNT($A$9:A2016)+1)</f>
        <v/>
      </c>
      <c r="B2017" s="16"/>
      <c r="C2017" s="16"/>
      <c r="D2017" s="18" t="str">
        <f t="shared" ref="D2017:D2080" si="327">IF(C2017="","",DATE(IF(LEFT($C2017,1)="2",MID($C2017,2,2),"20"&amp;MID($C2017,2,2)),MID($C2017,4,2),MID($C2017,6,2)))</f>
        <v/>
      </c>
      <c r="E2017" s="16" t="str">
        <f t="shared" ref="E2017:E2080" si="328">IF(D2017="","",DAY(D2017))</f>
        <v/>
      </c>
      <c r="F2017" s="16" t="str">
        <f t="shared" ref="F2017:F2080" si="329">IF(D2017="","",MONTH(D2017))</f>
        <v/>
      </c>
      <c r="G2017" s="16" t="str">
        <f t="shared" ref="G2017:G2080" si="330">IF(D2017="","",YEAR(D2017))</f>
        <v/>
      </c>
      <c r="H2017" s="15" t="str">
        <f t="shared" ref="H2017:H2080" si="331">IF(ISNUMBER(E2017),DATEDIF((DATE(G2017,F2017,E2017)),(DATE("2012","10","1")),"MD"),"")</f>
        <v/>
      </c>
      <c r="I2017" s="15" t="str">
        <f t="shared" ref="I2017:I2080" si="332">IF(ISNUMBER(F2017),DATEDIF((DATE(G2017,F2017,E2017)),(DATE("2012","10","1")),"YM"),"")</f>
        <v/>
      </c>
      <c r="J2017" s="15" t="str">
        <f t="shared" ref="J2017:J2080" si="333">IF(ISNUMBER(G2017),DATEDIF((DATE(G2017,F2017,E2017)),(DATE("2012","10","1")),"Y"),"")</f>
        <v/>
      </c>
      <c r="K2017" s="28"/>
      <c r="L2017" s="13" t="str">
        <f t="shared" si="323"/>
        <v/>
      </c>
      <c r="M2017" s="27" t="str">
        <f t="shared" si="324"/>
        <v/>
      </c>
      <c r="N2017" s="26" t="str">
        <f t="array" ref="N2017">IF($L2017="","",INDEX($B$10:$B$500,SMALL(IF($D$10:$D$500=$M2017,ROW($10:$500)-9),COUNTIF($M$9:$M2016,$M2017)+1)))</f>
        <v/>
      </c>
      <c r="O2017" s="28"/>
      <c r="P2017" s="13" t="str">
        <f t="shared" si="325"/>
        <v/>
      </c>
      <c r="Q2017" s="27" t="str">
        <f t="shared" si="326"/>
        <v/>
      </c>
      <c r="R2017" s="26" t="str">
        <f t="array" ref="R2017">IF($P2017="","",INDEX($B$10:$B$500,SMALL(IF($D$10:$D$500=$Q2017,ROW($10:$500)-9),COUNTIF($Q$9:$Q2016,$Q2017)+1)))</f>
        <v/>
      </c>
    </row>
    <row r="2018" spans="1:18" ht="26.25" thickTop="1" thickBot="1" x14ac:dyDescent="0.4">
      <c r="A2018" s="13" t="str">
        <f>IF(B2018="","",COUNT($A$9:A2017)+1)</f>
        <v/>
      </c>
      <c r="B2018" s="16"/>
      <c r="C2018" s="16"/>
      <c r="D2018" s="18" t="str">
        <f t="shared" si="327"/>
        <v/>
      </c>
      <c r="E2018" s="16" t="str">
        <f t="shared" si="328"/>
        <v/>
      </c>
      <c r="F2018" s="16" t="str">
        <f t="shared" si="329"/>
        <v/>
      </c>
      <c r="G2018" s="16" t="str">
        <f t="shared" si="330"/>
        <v/>
      </c>
      <c r="H2018" s="15" t="str">
        <f t="shared" si="331"/>
        <v/>
      </c>
      <c r="I2018" s="15" t="str">
        <f t="shared" si="332"/>
        <v/>
      </c>
      <c r="J2018" s="15" t="str">
        <f t="shared" si="333"/>
        <v/>
      </c>
      <c r="K2018" s="28"/>
      <c r="L2018" s="13" t="str">
        <f t="shared" si="323"/>
        <v/>
      </c>
      <c r="M2018" s="27" t="str">
        <f t="shared" si="324"/>
        <v/>
      </c>
      <c r="N2018" s="26" t="str">
        <f t="array" ref="N2018">IF($L2018="","",INDEX($B$10:$B$500,SMALL(IF($D$10:$D$500=$M2018,ROW($10:$500)-9),COUNTIF($M$9:$M2017,$M2018)+1)))</f>
        <v/>
      </c>
      <c r="O2018" s="28"/>
      <c r="P2018" s="13" t="str">
        <f t="shared" si="325"/>
        <v/>
      </c>
      <c r="Q2018" s="27" t="str">
        <f t="shared" si="326"/>
        <v/>
      </c>
      <c r="R2018" s="26" t="str">
        <f t="array" ref="R2018">IF($P2018="","",INDEX($B$10:$B$500,SMALL(IF($D$10:$D$500=$Q2018,ROW($10:$500)-9),COUNTIF($Q$9:$Q2017,$Q2018)+1)))</f>
        <v/>
      </c>
    </row>
    <row r="2019" spans="1:18" ht="26.25" thickTop="1" thickBot="1" x14ac:dyDescent="0.4">
      <c r="A2019" s="13" t="str">
        <f>IF(B2019="","",COUNT($A$9:A2018)+1)</f>
        <v/>
      </c>
      <c r="B2019" s="16"/>
      <c r="C2019" s="16"/>
      <c r="D2019" s="18" t="str">
        <f t="shared" si="327"/>
        <v/>
      </c>
      <c r="E2019" s="16" t="str">
        <f t="shared" si="328"/>
        <v/>
      </c>
      <c r="F2019" s="16" t="str">
        <f t="shared" si="329"/>
        <v/>
      </c>
      <c r="G2019" s="16" t="str">
        <f t="shared" si="330"/>
        <v/>
      </c>
      <c r="H2019" s="15" t="str">
        <f t="shared" si="331"/>
        <v/>
      </c>
      <c r="I2019" s="15" t="str">
        <f t="shared" si="332"/>
        <v/>
      </c>
      <c r="J2019" s="15" t="str">
        <f t="shared" si="333"/>
        <v/>
      </c>
      <c r="K2019" s="28"/>
      <c r="L2019" s="13" t="str">
        <f t="shared" si="323"/>
        <v/>
      </c>
      <c r="M2019" s="27" t="str">
        <f t="shared" si="324"/>
        <v/>
      </c>
      <c r="N2019" s="26" t="str">
        <f t="array" ref="N2019">IF($L2019="","",INDEX($B$10:$B$500,SMALL(IF($D$10:$D$500=$M2019,ROW($10:$500)-9),COUNTIF($M$9:$M2018,$M2019)+1)))</f>
        <v/>
      </c>
      <c r="O2019" s="28"/>
      <c r="P2019" s="13" t="str">
        <f t="shared" si="325"/>
        <v/>
      </c>
      <c r="Q2019" s="27" t="str">
        <f t="shared" si="326"/>
        <v/>
      </c>
      <c r="R2019" s="26" t="str">
        <f t="array" ref="R2019">IF($P2019="","",INDEX($B$10:$B$500,SMALL(IF($D$10:$D$500=$Q2019,ROW($10:$500)-9),COUNTIF($Q$9:$Q2018,$Q2019)+1)))</f>
        <v/>
      </c>
    </row>
    <row r="2020" spans="1:18" ht="26.25" thickTop="1" thickBot="1" x14ac:dyDescent="0.4">
      <c r="A2020" s="13" t="str">
        <f>IF(B2020="","",COUNT($A$9:A2019)+1)</f>
        <v/>
      </c>
      <c r="B2020" s="16"/>
      <c r="C2020" s="16"/>
      <c r="D2020" s="18" t="str">
        <f t="shared" si="327"/>
        <v/>
      </c>
      <c r="E2020" s="16" t="str">
        <f t="shared" si="328"/>
        <v/>
      </c>
      <c r="F2020" s="16" t="str">
        <f t="shared" si="329"/>
        <v/>
      </c>
      <c r="G2020" s="16" t="str">
        <f t="shared" si="330"/>
        <v/>
      </c>
      <c r="H2020" s="15" t="str">
        <f t="shared" si="331"/>
        <v/>
      </c>
      <c r="I2020" s="15" t="str">
        <f t="shared" si="332"/>
        <v/>
      </c>
      <c r="J2020" s="15" t="str">
        <f t="shared" si="333"/>
        <v/>
      </c>
      <c r="K2020" s="28"/>
      <c r="L2020" s="13" t="str">
        <f t="shared" si="323"/>
        <v/>
      </c>
      <c r="M2020" s="27" t="str">
        <f t="shared" si="324"/>
        <v/>
      </c>
      <c r="N2020" s="26" t="str">
        <f t="array" ref="N2020">IF($L2020="","",INDEX($B$10:$B$500,SMALL(IF($D$10:$D$500=$M2020,ROW($10:$500)-9),COUNTIF($M$9:$M2019,$M2020)+1)))</f>
        <v/>
      </c>
      <c r="O2020" s="28"/>
      <c r="P2020" s="13" t="str">
        <f t="shared" si="325"/>
        <v/>
      </c>
      <c r="Q2020" s="27" t="str">
        <f t="shared" si="326"/>
        <v/>
      </c>
      <c r="R2020" s="26" t="str">
        <f t="array" ref="R2020">IF($P2020="","",INDEX($B$10:$B$500,SMALL(IF($D$10:$D$500=$Q2020,ROW($10:$500)-9),COUNTIF($Q$9:$Q2019,$Q2020)+1)))</f>
        <v/>
      </c>
    </row>
    <row r="2021" spans="1:18" ht="26.25" thickTop="1" thickBot="1" x14ac:dyDescent="0.4">
      <c r="A2021" s="13" t="str">
        <f>IF(B2021="","",COUNT($A$9:A2020)+1)</f>
        <v/>
      </c>
      <c r="B2021" s="16"/>
      <c r="C2021" s="16"/>
      <c r="D2021" s="18" t="str">
        <f t="shared" si="327"/>
        <v/>
      </c>
      <c r="E2021" s="16" t="str">
        <f t="shared" si="328"/>
        <v/>
      </c>
      <c r="F2021" s="16" t="str">
        <f t="shared" si="329"/>
        <v/>
      </c>
      <c r="G2021" s="16" t="str">
        <f t="shared" si="330"/>
        <v/>
      </c>
      <c r="H2021" s="15" t="str">
        <f t="shared" si="331"/>
        <v/>
      </c>
      <c r="I2021" s="15" t="str">
        <f t="shared" si="332"/>
        <v/>
      </c>
      <c r="J2021" s="15" t="str">
        <f t="shared" si="333"/>
        <v/>
      </c>
      <c r="K2021" s="28"/>
      <c r="L2021" s="13" t="str">
        <f t="shared" si="323"/>
        <v/>
      </c>
      <c r="M2021" s="27" t="str">
        <f t="shared" si="324"/>
        <v/>
      </c>
      <c r="N2021" s="26" t="str">
        <f t="array" ref="N2021">IF($L2021="","",INDEX($B$10:$B$500,SMALL(IF($D$10:$D$500=$M2021,ROW($10:$500)-9),COUNTIF($M$9:$M2020,$M2021)+1)))</f>
        <v/>
      </c>
      <c r="O2021" s="28"/>
      <c r="P2021" s="13" t="str">
        <f t="shared" si="325"/>
        <v/>
      </c>
      <c r="Q2021" s="27" t="str">
        <f t="shared" si="326"/>
        <v/>
      </c>
      <c r="R2021" s="26" t="str">
        <f t="array" ref="R2021">IF($P2021="","",INDEX($B$10:$B$500,SMALL(IF($D$10:$D$500=$Q2021,ROW($10:$500)-9),COUNTIF($Q$9:$Q2020,$Q2021)+1)))</f>
        <v/>
      </c>
    </row>
    <row r="2022" spans="1:18" ht="26.25" thickTop="1" thickBot="1" x14ac:dyDescent="0.4">
      <c r="A2022" s="13" t="str">
        <f>IF(B2022="","",COUNT($A$9:A2021)+1)</f>
        <v/>
      </c>
      <c r="B2022" s="16"/>
      <c r="C2022" s="16"/>
      <c r="D2022" s="18" t="str">
        <f t="shared" si="327"/>
        <v/>
      </c>
      <c r="E2022" s="16" t="str">
        <f t="shared" si="328"/>
        <v/>
      </c>
      <c r="F2022" s="16" t="str">
        <f t="shared" si="329"/>
        <v/>
      </c>
      <c r="G2022" s="16" t="str">
        <f t="shared" si="330"/>
        <v/>
      </c>
      <c r="H2022" s="15" t="str">
        <f t="shared" si="331"/>
        <v/>
      </c>
      <c r="I2022" s="15" t="str">
        <f t="shared" si="332"/>
        <v/>
      </c>
      <c r="J2022" s="15" t="str">
        <f t="shared" si="333"/>
        <v/>
      </c>
      <c r="K2022" s="28"/>
      <c r="L2022" s="13" t="str">
        <f t="shared" si="323"/>
        <v/>
      </c>
      <c r="M2022" s="27" t="str">
        <f t="shared" si="324"/>
        <v/>
      </c>
      <c r="N2022" s="26" t="str">
        <f t="array" ref="N2022">IF($L2022="","",INDEX($B$10:$B$500,SMALL(IF($D$10:$D$500=$M2022,ROW($10:$500)-9),COUNTIF($M$9:$M2021,$M2022)+1)))</f>
        <v/>
      </c>
      <c r="O2022" s="28"/>
      <c r="P2022" s="13" t="str">
        <f t="shared" si="325"/>
        <v/>
      </c>
      <c r="Q2022" s="27" t="str">
        <f t="shared" si="326"/>
        <v/>
      </c>
      <c r="R2022" s="26" t="str">
        <f t="array" ref="R2022">IF($P2022="","",INDEX($B$10:$B$500,SMALL(IF($D$10:$D$500=$Q2022,ROW($10:$500)-9),COUNTIF($Q$9:$Q2021,$Q2022)+1)))</f>
        <v/>
      </c>
    </row>
    <row r="2023" spans="1:18" ht="26.25" thickTop="1" thickBot="1" x14ac:dyDescent="0.4">
      <c r="A2023" s="13" t="str">
        <f>IF(B2023="","",COUNT($A$9:A2022)+1)</f>
        <v/>
      </c>
      <c r="B2023" s="16"/>
      <c r="C2023" s="16"/>
      <c r="D2023" s="18" t="str">
        <f t="shared" si="327"/>
        <v/>
      </c>
      <c r="E2023" s="16" t="str">
        <f t="shared" si="328"/>
        <v/>
      </c>
      <c r="F2023" s="16" t="str">
        <f t="shared" si="329"/>
        <v/>
      </c>
      <c r="G2023" s="16" t="str">
        <f t="shared" si="330"/>
        <v/>
      </c>
      <c r="H2023" s="15" t="str">
        <f t="shared" si="331"/>
        <v/>
      </c>
      <c r="I2023" s="15" t="str">
        <f t="shared" si="332"/>
        <v/>
      </c>
      <c r="J2023" s="15" t="str">
        <f t="shared" si="333"/>
        <v/>
      </c>
      <c r="K2023" s="28"/>
      <c r="L2023" s="13" t="str">
        <f t="shared" si="323"/>
        <v/>
      </c>
      <c r="M2023" s="27" t="str">
        <f t="shared" si="324"/>
        <v/>
      </c>
      <c r="N2023" s="26" t="str">
        <f t="array" ref="N2023">IF($L2023="","",INDEX($B$10:$B$500,SMALL(IF($D$10:$D$500=$M2023,ROW($10:$500)-9),COUNTIF($M$9:$M2022,$M2023)+1)))</f>
        <v/>
      </c>
      <c r="O2023" s="28"/>
      <c r="P2023" s="13" t="str">
        <f t="shared" si="325"/>
        <v/>
      </c>
      <c r="Q2023" s="27" t="str">
        <f t="shared" si="326"/>
        <v/>
      </c>
      <c r="R2023" s="26" t="str">
        <f t="array" ref="R2023">IF($P2023="","",INDEX($B$10:$B$500,SMALL(IF($D$10:$D$500=$Q2023,ROW($10:$500)-9),COUNTIF($Q$9:$Q2022,$Q2023)+1)))</f>
        <v/>
      </c>
    </row>
    <row r="2024" spans="1:18" ht="26.25" thickTop="1" thickBot="1" x14ac:dyDescent="0.4">
      <c r="A2024" s="13" t="str">
        <f>IF(B2024="","",COUNT($A$9:A2023)+1)</f>
        <v/>
      </c>
      <c r="B2024" s="16"/>
      <c r="C2024" s="16"/>
      <c r="D2024" s="18" t="str">
        <f t="shared" si="327"/>
        <v/>
      </c>
      <c r="E2024" s="16" t="str">
        <f t="shared" si="328"/>
        <v/>
      </c>
      <c r="F2024" s="16" t="str">
        <f t="shared" si="329"/>
        <v/>
      </c>
      <c r="G2024" s="16" t="str">
        <f t="shared" si="330"/>
        <v/>
      </c>
      <c r="H2024" s="15" t="str">
        <f t="shared" si="331"/>
        <v/>
      </c>
      <c r="I2024" s="15" t="str">
        <f t="shared" si="332"/>
        <v/>
      </c>
      <c r="J2024" s="15" t="str">
        <f t="shared" si="333"/>
        <v/>
      </c>
      <c r="K2024" s="28"/>
      <c r="L2024" s="13" t="str">
        <f t="shared" si="323"/>
        <v/>
      </c>
      <c r="M2024" s="27" t="str">
        <f t="shared" si="324"/>
        <v/>
      </c>
      <c r="N2024" s="26" t="str">
        <f t="array" ref="N2024">IF($L2024="","",INDEX($B$10:$B$500,SMALL(IF($D$10:$D$500=$M2024,ROW($10:$500)-9),COUNTIF($M$9:$M2023,$M2024)+1)))</f>
        <v/>
      </c>
      <c r="O2024" s="28"/>
      <c r="P2024" s="13" t="str">
        <f t="shared" si="325"/>
        <v/>
      </c>
      <c r="Q2024" s="27" t="str">
        <f t="shared" si="326"/>
        <v/>
      </c>
      <c r="R2024" s="26" t="str">
        <f t="array" ref="R2024">IF($P2024="","",INDEX($B$10:$B$500,SMALL(IF($D$10:$D$500=$Q2024,ROW($10:$500)-9),COUNTIF($Q$9:$Q2023,$Q2024)+1)))</f>
        <v/>
      </c>
    </row>
    <row r="2025" spans="1:18" ht="26.25" thickTop="1" thickBot="1" x14ac:dyDescent="0.4">
      <c r="A2025" s="13" t="str">
        <f>IF(B2025="","",COUNT($A$9:A2024)+1)</f>
        <v/>
      </c>
      <c r="B2025" s="16"/>
      <c r="C2025" s="16"/>
      <c r="D2025" s="18" t="str">
        <f t="shared" si="327"/>
        <v/>
      </c>
      <c r="E2025" s="16" t="str">
        <f t="shared" si="328"/>
        <v/>
      </c>
      <c r="F2025" s="16" t="str">
        <f t="shared" si="329"/>
        <v/>
      </c>
      <c r="G2025" s="16" t="str">
        <f t="shared" si="330"/>
        <v/>
      </c>
      <c r="H2025" s="15" t="str">
        <f t="shared" si="331"/>
        <v/>
      </c>
      <c r="I2025" s="15" t="str">
        <f t="shared" si="332"/>
        <v/>
      </c>
      <c r="J2025" s="15" t="str">
        <f t="shared" si="333"/>
        <v/>
      </c>
      <c r="K2025" s="28"/>
      <c r="L2025" s="13" t="str">
        <f t="shared" si="323"/>
        <v/>
      </c>
      <c r="M2025" s="27" t="str">
        <f t="shared" si="324"/>
        <v/>
      </c>
      <c r="N2025" s="26" t="str">
        <f t="array" ref="N2025">IF($L2025="","",INDEX($B$10:$B$500,SMALL(IF($D$10:$D$500=$M2025,ROW($10:$500)-9),COUNTIF($M$9:$M2024,$M2025)+1)))</f>
        <v/>
      </c>
      <c r="O2025" s="28"/>
      <c r="P2025" s="13" t="str">
        <f t="shared" si="325"/>
        <v/>
      </c>
      <c r="Q2025" s="27" t="str">
        <f t="shared" si="326"/>
        <v/>
      </c>
      <c r="R2025" s="26" t="str">
        <f t="array" ref="R2025">IF($P2025="","",INDEX($B$10:$B$500,SMALL(IF($D$10:$D$500=$Q2025,ROW($10:$500)-9),COUNTIF($Q$9:$Q2024,$Q2025)+1)))</f>
        <v/>
      </c>
    </row>
    <row r="2026" spans="1:18" ht="26.25" thickTop="1" thickBot="1" x14ac:dyDescent="0.4">
      <c r="A2026" s="13" t="str">
        <f>IF(B2026="","",COUNT($A$9:A2025)+1)</f>
        <v/>
      </c>
      <c r="B2026" s="16"/>
      <c r="C2026" s="16"/>
      <c r="D2026" s="18" t="str">
        <f t="shared" si="327"/>
        <v/>
      </c>
      <c r="E2026" s="16" t="str">
        <f t="shared" si="328"/>
        <v/>
      </c>
      <c r="F2026" s="16" t="str">
        <f t="shared" si="329"/>
        <v/>
      </c>
      <c r="G2026" s="16" t="str">
        <f t="shared" si="330"/>
        <v/>
      </c>
      <c r="H2026" s="15" t="str">
        <f t="shared" si="331"/>
        <v/>
      </c>
      <c r="I2026" s="15" t="str">
        <f t="shared" si="332"/>
        <v/>
      </c>
      <c r="J2026" s="15" t="str">
        <f t="shared" si="333"/>
        <v/>
      </c>
      <c r="K2026" s="28"/>
      <c r="L2026" s="13" t="str">
        <f t="shared" si="323"/>
        <v/>
      </c>
      <c r="M2026" s="27" t="str">
        <f t="shared" si="324"/>
        <v/>
      </c>
      <c r="N2026" s="26" t="str">
        <f t="array" ref="N2026">IF($L2026="","",INDEX($B$10:$B$500,SMALL(IF($D$10:$D$500=$M2026,ROW($10:$500)-9),COUNTIF($M$9:$M2025,$M2026)+1)))</f>
        <v/>
      </c>
      <c r="O2026" s="28"/>
      <c r="P2026" s="13" t="str">
        <f t="shared" si="325"/>
        <v/>
      </c>
      <c r="Q2026" s="27" t="str">
        <f t="shared" si="326"/>
        <v/>
      </c>
      <c r="R2026" s="26" t="str">
        <f t="array" ref="R2026">IF($P2026="","",INDEX($B$10:$B$500,SMALL(IF($D$10:$D$500=$Q2026,ROW($10:$500)-9),COUNTIF($Q$9:$Q2025,$Q2026)+1)))</f>
        <v/>
      </c>
    </row>
    <row r="2027" spans="1:18" ht="26.25" thickTop="1" thickBot="1" x14ac:dyDescent="0.4">
      <c r="A2027" s="13" t="str">
        <f>IF(B2027="","",COUNT($A$9:A2026)+1)</f>
        <v/>
      </c>
      <c r="B2027" s="16"/>
      <c r="C2027" s="16"/>
      <c r="D2027" s="18" t="str">
        <f t="shared" si="327"/>
        <v/>
      </c>
      <c r="E2027" s="16" t="str">
        <f t="shared" si="328"/>
        <v/>
      </c>
      <c r="F2027" s="16" t="str">
        <f t="shared" si="329"/>
        <v/>
      </c>
      <c r="G2027" s="16" t="str">
        <f t="shared" si="330"/>
        <v/>
      </c>
      <c r="H2027" s="15" t="str">
        <f t="shared" si="331"/>
        <v/>
      </c>
      <c r="I2027" s="15" t="str">
        <f t="shared" si="332"/>
        <v/>
      </c>
      <c r="J2027" s="15" t="str">
        <f t="shared" si="333"/>
        <v/>
      </c>
      <c r="K2027" s="28"/>
      <c r="L2027" s="13" t="str">
        <f t="shared" si="323"/>
        <v/>
      </c>
      <c r="M2027" s="27" t="str">
        <f t="shared" si="324"/>
        <v/>
      </c>
      <c r="N2027" s="26" t="str">
        <f t="array" ref="N2027">IF($L2027="","",INDEX($B$10:$B$500,SMALL(IF($D$10:$D$500=$M2027,ROW($10:$500)-9),COUNTIF($M$9:$M2026,$M2027)+1)))</f>
        <v/>
      </c>
      <c r="O2027" s="28"/>
      <c r="P2027" s="13" t="str">
        <f t="shared" si="325"/>
        <v/>
      </c>
      <c r="Q2027" s="27" t="str">
        <f t="shared" si="326"/>
        <v/>
      </c>
      <c r="R2027" s="26" t="str">
        <f t="array" ref="R2027">IF($P2027="","",INDEX($B$10:$B$500,SMALL(IF($D$10:$D$500=$Q2027,ROW($10:$500)-9),COUNTIF($Q$9:$Q2026,$Q2027)+1)))</f>
        <v/>
      </c>
    </row>
    <row r="2028" spans="1:18" ht="26.25" thickTop="1" thickBot="1" x14ac:dyDescent="0.4">
      <c r="A2028" s="13" t="str">
        <f>IF(B2028="","",COUNT($A$9:A2027)+1)</f>
        <v/>
      </c>
      <c r="B2028" s="16"/>
      <c r="C2028" s="16"/>
      <c r="D2028" s="18" t="str">
        <f t="shared" si="327"/>
        <v/>
      </c>
      <c r="E2028" s="16" t="str">
        <f t="shared" si="328"/>
        <v/>
      </c>
      <c r="F2028" s="16" t="str">
        <f t="shared" si="329"/>
        <v/>
      </c>
      <c r="G2028" s="16" t="str">
        <f t="shared" si="330"/>
        <v/>
      </c>
      <c r="H2028" s="15" t="str">
        <f t="shared" si="331"/>
        <v/>
      </c>
      <c r="I2028" s="15" t="str">
        <f t="shared" si="332"/>
        <v/>
      </c>
      <c r="J2028" s="15" t="str">
        <f t="shared" si="333"/>
        <v/>
      </c>
      <c r="K2028" s="28"/>
      <c r="L2028" s="13" t="str">
        <f t="shared" si="323"/>
        <v/>
      </c>
      <c r="M2028" s="27" t="str">
        <f t="shared" si="324"/>
        <v/>
      </c>
      <c r="N2028" s="26" t="str">
        <f t="array" ref="N2028">IF($L2028="","",INDEX($B$10:$B$500,SMALL(IF($D$10:$D$500=$M2028,ROW($10:$500)-9),COUNTIF($M$9:$M2027,$M2028)+1)))</f>
        <v/>
      </c>
      <c r="O2028" s="28"/>
      <c r="P2028" s="13" t="str">
        <f t="shared" si="325"/>
        <v/>
      </c>
      <c r="Q2028" s="27" t="str">
        <f t="shared" si="326"/>
        <v/>
      </c>
      <c r="R2028" s="26" t="str">
        <f t="array" ref="R2028">IF($P2028="","",INDEX($B$10:$B$500,SMALL(IF($D$10:$D$500=$Q2028,ROW($10:$500)-9),COUNTIF($Q$9:$Q2027,$Q2028)+1)))</f>
        <v/>
      </c>
    </row>
    <row r="2029" spans="1:18" ht="26.25" thickTop="1" thickBot="1" x14ac:dyDescent="0.4">
      <c r="A2029" s="13" t="str">
        <f>IF(B2029="","",COUNT($A$9:A2028)+1)</f>
        <v/>
      </c>
      <c r="B2029" s="16"/>
      <c r="C2029" s="16"/>
      <c r="D2029" s="18" t="str">
        <f t="shared" si="327"/>
        <v/>
      </c>
      <c r="E2029" s="16" t="str">
        <f t="shared" si="328"/>
        <v/>
      </c>
      <c r="F2029" s="16" t="str">
        <f t="shared" si="329"/>
        <v/>
      </c>
      <c r="G2029" s="16" t="str">
        <f t="shared" si="330"/>
        <v/>
      </c>
      <c r="H2029" s="15" t="str">
        <f t="shared" si="331"/>
        <v/>
      </c>
      <c r="I2029" s="15" t="str">
        <f t="shared" si="332"/>
        <v/>
      </c>
      <c r="J2029" s="15" t="str">
        <f t="shared" si="333"/>
        <v/>
      </c>
      <c r="K2029" s="28"/>
      <c r="L2029" s="13" t="str">
        <f t="shared" si="323"/>
        <v/>
      </c>
      <c r="M2029" s="27" t="str">
        <f t="shared" si="324"/>
        <v/>
      </c>
      <c r="N2029" s="26" t="str">
        <f t="array" ref="N2029">IF($L2029="","",INDEX($B$10:$B$500,SMALL(IF($D$10:$D$500=$M2029,ROW($10:$500)-9),COUNTIF($M$9:$M2028,$M2029)+1)))</f>
        <v/>
      </c>
      <c r="O2029" s="28"/>
      <c r="P2029" s="13" t="str">
        <f t="shared" si="325"/>
        <v/>
      </c>
      <c r="Q2029" s="27" t="str">
        <f t="shared" si="326"/>
        <v/>
      </c>
      <c r="R2029" s="26" t="str">
        <f t="array" ref="R2029">IF($P2029="","",INDEX($B$10:$B$500,SMALL(IF($D$10:$D$500=$Q2029,ROW($10:$500)-9),COUNTIF($Q$9:$Q2028,$Q2029)+1)))</f>
        <v/>
      </c>
    </row>
    <row r="2030" spans="1:18" ht="26.25" thickTop="1" thickBot="1" x14ac:dyDescent="0.4">
      <c r="A2030" s="13" t="str">
        <f>IF(B2030="","",COUNT($A$9:A2029)+1)</f>
        <v/>
      </c>
      <c r="B2030" s="16"/>
      <c r="C2030" s="16"/>
      <c r="D2030" s="18" t="str">
        <f t="shared" si="327"/>
        <v/>
      </c>
      <c r="E2030" s="16" t="str">
        <f t="shared" si="328"/>
        <v/>
      </c>
      <c r="F2030" s="16" t="str">
        <f t="shared" si="329"/>
        <v/>
      </c>
      <c r="G2030" s="16" t="str">
        <f t="shared" si="330"/>
        <v/>
      </c>
      <c r="H2030" s="15" t="str">
        <f t="shared" si="331"/>
        <v/>
      </c>
      <c r="I2030" s="15" t="str">
        <f t="shared" si="332"/>
        <v/>
      </c>
      <c r="J2030" s="15" t="str">
        <f t="shared" si="333"/>
        <v/>
      </c>
      <c r="K2030" s="28"/>
      <c r="L2030" s="13" t="str">
        <f t="shared" si="323"/>
        <v/>
      </c>
      <c r="M2030" s="27" t="str">
        <f t="shared" si="324"/>
        <v/>
      </c>
      <c r="N2030" s="26" t="str">
        <f t="array" ref="N2030">IF($L2030="","",INDEX($B$10:$B$500,SMALL(IF($D$10:$D$500=$M2030,ROW($10:$500)-9),COUNTIF($M$9:$M2029,$M2030)+1)))</f>
        <v/>
      </c>
      <c r="O2030" s="28"/>
      <c r="P2030" s="13" t="str">
        <f t="shared" si="325"/>
        <v/>
      </c>
      <c r="Q2030" s="27" t="str">
        <f t="shared" si="326"/>
        <v/>
      </c>
      <c r="R2030" s="26" t="str">
        <f t="array" ref="R2030">IF($P2030="","",INDEX($B$10:$B$500,SMALL(IF($D$10:$D$500=$Q2030,ROW($10:$500)-9),COUNTIF($Q$9:$Q2029,$Q2030)+1)))</f>
        <v/>
      </c>
    </row>
    <row r="2031" spans="1:18" ht="26.25" thickTop="1" thickBot="1" x14ac:dyDescent="0.4">
      <c r="A2031" s="13" t="str">
        <f>IF(B2031="","",COUNT($A$9:A2030)+1)</f>
        <v/>
      </c>
      <c r="B2031" s="16"/>
      <c r="C2031" s="16"/>
      <c r="D2031" s="18" t="str">
        <f t="shared" si="327"/>
        <v/>
      </c>
      <c r="E2031" s="16" t="str">
        <f t="shared" si="328"/>
        <v/>
      </c>
      <c r="F2031" s="16" t="str">
        <f t="shared" si="329"/>
        <v/>
      </c>
      <c r="G2031" s="16" t="str">
        <f t="shared" si="330"/>
        <v/>
      </c>
      <c r="H2031" s="15" t="str">
        <f t="shared" si="331"/>
        <v/>
      </c>
      <c r="I2031" s="15" t="str">
        <f t="shared" si="332"/>
        <v/>
      </c>
      <c r="J2031" s="15" t="str">
        <f t="shared" si="333"/>
        <v/>
      </c>
      <c r="K2031" s="28"/>
      <c r="L2031" s="13" t="str">
        <f t="shared" si="323"/>
        <v/>
      </c>
      <c r="M2031" s="27" t="str">
        <f t="shared" si="324"/>
        <v/>
      </c>
      <c r="N2031" s="26" t="str">
        <f t="array" ref="N2031">IF($L2031="","",INDEX($B$10:$B$500,SMALL(IF($D$10:$D$500=$M2031,ROW($10:$500)-9),COUNTIF($M$9:$M2030,$M2031)+1)))</f>
        <v/>
      </c>
      <c r="O2031" s="28"/>
      <c r="P2031" s="13" t="str">
        <f t="shared" si="325"/>
        <v/>
      </c>
      <c r="Q2031" s="27" t="str">
        <f t="shared" si="326"/>
        <v/>
      </c>
      <c r="R2031" s="26" t="str">
        <f t="array" ref="R2031">IF($P2031="","",INDEX($B$10:$B$500,SMALL(IF($D$10:$D$500=$Q2031,ROW($10:$500)-9),COUNTIF($Q$9:$Q2030,$Q2031)+1)))</f>
        <v/>
      </c>
    </row>
    <row r="2032" spans="1:18" ht="26.25" thickTop="1" thickBot="1" x14ac:dyDescent="0.4">
      <c r="A2032" s="13" t="str">
        <f>IF(B2032="","",COUNT($A$9:A2031)+1)</f>
        <v/>
      </c>
      <c r="B2032" s="16"/>
      <c r="C2032" s="16"/>
      <c r="D2032" s="18" t="str">
        <f t="shared" si="327"/>
        <v/>
      </c>
      <c r="E2032" s="16" t="str">
        <f t="shared" si="328"/>
        <v/>
      </c>
      <c r="F2032" s="16" t="str">
        <f t="shared" si="329"/>
        <v/>
      </c>
      <c r="G2032" s="16" t="str">
        <f t="shared" si="330"/>
        <v/>
      </c>
      <c r="H2032" s="15" t="str">
        <f t="shared" si="331"/>
        <v/>
      </c>
      <c r="I2032" s="15" t="str">
        <f t="shared" si="332"/>
        <v/>
      </c>
      <c r="J2032" s="15" t="str">
        <f t="shared" si="333"/>
        <v/>
      </c>
      <c r="K2032" s="28"/>
      <c r="L2032" s="13" t="str">
        <f t="shared" si="323"/>
        <v/>
      </c>
      <c r="M2032" s="27" t="str">
        <f t="shared" si="324"/>
        <v/>
      </c>
      <c r="N2032" s="26" t="str">
        <f t="array" ref="N2032">IF($L2032="","",INDEX($B$10:$B$500,SMALL(IF($D$10:$D$500=$M2032,ROW($10:$500)-9),COUNTIF($M$9:$M2031,$M2032)+1)))</f>
        <v/>
      </c>
      <c r="O2032" s="28"/>
      <c r="P2032" s="13" t="str">
        <f t="shared" si="325"/>
        <v/>
      </c>
      <c r="Q2032" s="27" t="str">
        <f t="shared" si="326"/>
        <v/>
      </c>
      <c r="R2032" s="26" t="str">
        <f t="array" ref="R2032">IF($P2032="","",INDEX($B$10:$B$500,SMALL(IF($D$10:$D$500=$Q2032,ROW($10:$500)-9),COUNTIF($Q$9:$Q2031,$Q2032)+1)))</f>
        <v/>
      </c>
    </row>
    <row r="2033" spans="1:18" ht="26.25" thickTop="1" thickBot="1" x14ac:dyDescent="0.4">
      <c r="A2033" s="13" t="str">
        <f>IF(B2033="","",COUNT($A$9:A2032)+1)</f>
        <v/>
      </c>
      <c r="B2033" s="16"/>
      <c r="C2033" s="16"/>
      <c r="D2033" s="18" t="str">
        <f t="shared" si="327"/>
        <v/>
      </c>
      <c r="E2033" s="16" t="str">
        <f t="shared" si="328"/>
        <v/>
      </c>
      <c r="F2033" s="16" t="str">
        <f t="shared" si="329"/>
        <v/>
      </c>
      <c r="G2033" s="16" t="str">
        <f t="shared" si="330"/>
        <v/>
      </c>
      <c r="H2033" s="15" t="str">
        <f t="shared" si="331"/>
        <v/>
      </c>
      <c r="I2033" s="15" t="str">
        <f t="shared" si="332"/>
        <v/>
      </c>
      <c r="J2033" s="15" t="str">
        <f t="shared" si="333"/>
        <v/>
      </c>
      <c r="K2033" s="28"/>
      <c r="L2033" s="13" t="str">
        <f t="shared" si="323"/>
        <v/>
      </c>
      <c r="M2033" s="27" t="str">
        <f t="shared" si="324"/>
        <v/>
      </c>
      <c r="N2033" s="26" t="str">
        <f t="array" ref="N2033">IF($L2033="","",INDEX($B$10:$B$500,SMALL(IF($D$10:$D$500=$M2033,ROW($10:$500)-9),COUNTIF($M$9:$M2032,$M2033)+1)))</f>
        <v/>
      </c>
      <c r="O2033" s="28"/>
      <c r="P2033" s="13" t="str">
        <f t="shared" si="325"/>
        <v/>
      </c>
      <c r="Q2033" s="27" t="str">
        <f t="shared" si="326"/>
        <v/>
      </c>
      <c r="R2033" s="26" t="str">
        <f t="array" ref="R2033">IF($P2033="","",INDEX($B$10:$B$500,SMALL(IF($D$10:$D$500=$Q2033,ROW($10:$500)-9),COUNTIF($Q$9:$Q2032,$Q2033)+1)))</f>
        <v/>
      </c>
    </row>
    <row r="2034" spans="1:18" ht="26.25" thickTop="1" thickBot="1" x14ac:dyDescent="0.4">
      <c r="A2034" s="13" t="str">
        <f>IF(B2034="","",COUNT($A$9:A2033)+1)</f>
        <v/>
      </c>
      <c r="B2034" s="16"/>
      <c r="C2034" s="16"/>
      <c r="D2034" s="18" t="str">
        <f t="shared" si="327"/>
        <v/>
      </c>
      <c r="E2034" s="16" t="str">
        <f t="shared" si="328"/>
        <v/>
      </c>
      <c r="F2034" s="16" t="str">
        <f t="shared" si="329"/>
        <v/>
      </c>
      <c r="G2034" s="16" t="str">
        <f t="shared" si="330"/>
        <v/>
      </c>
      <c r="H2034" s="15" t="str">
        <f t="shared" si="331"/>
        <v/>
      </c>
      <c r="I2034" s="15" t="str">
        <f t="shared" si="332"/>
        <v/>
      </c>
      <c r="J2034" s="15" t="str">
        <f t="shared" si="333"/>
        <v/>
      </c>
      <c r="K2034" s="28"/>
      <c r="L2034" s="13" t="str">
        <f t="shared" si="323"/>
        <v/>
      </c>
      <c r="M2034" s="27" t="str">
        <f t="shared" si="324"/>
        <v/>
      </c>
      <c r="N2034" s="26" t="str">
        <f t="array" ref="N2034">IF($L2034="","",INDEX($B$10:$B$500,SMALL(IF($D$10:$D$500=$M2034,ROW($10:$500)-9),COUNTIF($M$9:$M2033,$M2034)+1)))</f>
        <v/>
      </c>
      <c r="O2034" s="28"/>
      <c r="P2034" s="13" t="str">
        <f t="shared" si="325"/>
        <v/>
      </c>
      <c r="Q2034" s="27" t="str">
        <f t="shared" si="326"/>
        <v/>
      </c>
      <c r="R2034" s="26" t="str">
        <f t="array" ref="R2034">IF($P2034="","",INDEX($B$10:$B$500,SMALL(IF($D$10:$D$500=$Q2034,ROW($10:$500)-9),COUNTIF($Q$9:$Q2033,$Q2034)+1)))</f>
        <v/>
      </c>
    </row>
    <row r="2035" spans="1:18" ht="26.25" thickTop="1" thickBot="1" x14ac:dyDescent="0.4">
      <c r="A2035" s="13" t="str">
        <f>IF(B2035="","",COUNT($A$9:A2034)+1)</f>
        <v/>
      </c>
      <c r="B2035" s="16"/>
      <c r="C2035" s="16"/>
      <c r="D2035" s="18" t="str">
        <f t="shared" si="327"/>
        <v/>
      </c>
      <c r="E2035" s="16" t="str">
        <f t="shared" si="328"/>
        <v/>
      </c>
      <c r="F2035" s="16" t="str">
        <f t="shared" si="329"/>
        <v/>
      </c>
      <c r="G2035" s="16" t="str">
        <f t="shared" si="330"/>
        <v/>
      </c>
      <c r="H2035" s="15" t="str">
        <f t="shared" si="331"/>
        <v/>
      </c>
      <c r="I2035" s="15" t="str">
        <f t="shared" si="332"/>
        <v/>
      </c>
      <c r="J2035" s="15" t="str">
        <f t="shared" si="333"/>
        <v/>
      </c>
      <c r="K2035" s="28"/>
      <c r="L2035" s="13" t="str">
        <f t="shared" si="323"/>
        <v/>
      </c>
      <c r="M2035" s="27" t="str">
        <f t="shared" si="324"/>
        <v/>
      </c>
      <c r="N2035" s="26" t="str">
        <f t="array" ref="N2035">IF($L2035="","",INDEX($B$10:$B$500,SMALL(IF($D$10:$D$500=$M2035,ROW($10:$500)-9),COUNTIF($M$9:$M2034,$M2035)+1)))</f>
        <v/>
      </c>
      <c r="O2035" s="28"/>
      <c r="P2035" s="13" t="str">
        <f t="shared" si="325"/>
        <v/>
      </c>
      <c r="Q2035" s="27" t="str">
        <f t="shared" si="326"/>
        <v/>
      </c>
      <c r="R2035" s="26" t="str">
        <f t="array" ref="R2035">IF($P2035="","",INDEX($B$10:$B$500,SMALL(IF($D$10:$D$500=$Q2035,ROW($10:$500)-9),COUNTIF($Q$9:$Q2034,$Q2035)+1)))</f>
        <v/>
      </c>
    </row>
    <row r="2036" spans="1:18" ht="26.25" thickTop="1" thickBot="1" x14ac:dyDescent="0.4">
      <c r="A2036" s="13" t="str">
        <f>IF(B2036="","",COUNT($A$9:A2035)+1)</f>
        <v/>
      </c>
      <c r="B2036" s="16"/>
      <c r="C2036" s="16"/>
      <c r="D2036" s="18" t="str">
        <f t="shared" si="327"/>
        <v/>
      </c>
      <c r="E2036" s="16" t="str">
        <f t="shared" si="328"/>
        <v/>
      </c>
      <c r="F2036" s="16" t="str">
        <f t="shared" si="329"/>
        <v/>
      </c>
      <c r="G2036" s="16" t="str">
        <f t="shared" si="330"/>
        <v/>
      </c>
      <c r="H2036" s="15" t="str">
        <f t="shared" si="331"/>
        <v/>
      </c>
      <c r="I2036" s="15" t="str">
        <f t="shared" si="332"/>
        <v/>
      </c>
      <c r="J2036" s="15" t="str">
        <f t="shared" si="333"/>
        <v/>
      </c>
      <c r="K2036" s="28"/>
      <c r="L2036" s="13" t="str">
        <f t="shared" si="323"/>
        <v/>
      </c>
      <c r="M2036" s="27" t="str">
        <f t="shared" si="324"/>
        <v/>
      </c>
      <c r="N2036" s="26" t="str">
        <f t="array" ref="N2036">IF($L2036="","",INDEX($B$10:$B$500,SMALL(IF($D$10:$D$500=$M2036,ROW($10:$500)-9),COUNTIF($M$9:$M2035,$M2036)+1)))</f>
        <v/>
      </c>
      <c r="O2036" s="28"/>
      <c r="P2036" s="13" t="str">
        <f t="shared" si="325"/>
        <v/>
      </c>
      <c r="Q2036" s="27" t="str">
        <f t="shared" si="326"/>
        <v/>
      </c>
      <c r="R2036" s="26" t="str">
        <f t="array" ref="R2036">IF($P2036="","",INDEX($B$10:$B$500,SMALL(IF($D$10:$D$500=$Q2036,ROW($10:$500)-9),COUNTIF($Q$9:$Q2035,$Q2036)+1)))</f>
        <v/>
      </c>
    </row>
    <row r="2037" spans="1:18" ht="26.25" thickTop="1" thickBot="1" x14ac:dyDescent="0.4">
      <c r="A2037" s="13" t="str">
        <f>IF(B2037="","",COUNT($A$9:A2036)+1)</f>
        <v/>
      </c>
      <c r="B2037" s="16"/>
      <c r="C2037" s="16"/>
      <c r="D2037" s="18" t="str">
        <f t="shared" si="327"/>
        <v/>
      </c>
      <c r="E2037" s="16" t="str">
        <f t="shared" si="328"/>
        <v/>
      </c>
      <c r="F2037" s="16" t="str">
        <f t="shared" si="329"/>
        <v/>
      </c>
      <c r="G2037" s="16" t="str">
        <f t="shared" si="330"/>
        <v/>
      </c>
      <c r="H2037" s="15" t="str">
        <f t="shared" si="331"/>
        <v/>
      </c>
      <c r="I2037" s="15" t="str">
        <f t="shared" si="332"/>
        <v/>
      </c>
      <c r="J2037" s="15" t="str">
        <f t="shared" si="333"/>
        <v/>
      </c>
      <c r="K2037" s="28"/>
      <c r="L2037" s="13" t="str">
        <f t="shared" si="323"/>
        <v/>
      </c>
      <c r="M2037" s="27" t="str">
        <f t="shared" si="324"/>
        <v/>
      </c>
      <c r="N2037" s="26" t="str">
        <f t="array" ref="N2037">IF($L2037="","",INDEX($B$10:$B$500,SMALL(IF($D$10:$D$500=$M2037,ROW($10:$500)-9),COUNTIF($M$9:$M2036,$M2037)+1)))</f>
        <v/>
      </c>
      <c r="O2037" s="28"/>
      <c r="P2037" s="13" t="str">
        <f t="shared" si="325"/>
        <v/>
      </c>
      <c r="Q2037" s="27" t="str">
        <f t="shared" si="326"/>
        <v/>
      </c>
      <c r="R2037" s="26" t="str">
        <f t="array" ref="R2037">IF($P2037="","",INDEX($B$10:$B$500,SMALL(IF($D$10:$D$500=$Q2037,ROW($10:$500)-9),COUNTIF($Q$9:$Q2036,$Q2037)+1)))</f>
        <v/>
      </c>
    </row>
    <row r="2038" spans="1:18" ht="26.25" thickTop="1" thickBot="1" x14ac:dyDescent="0.4">
      <c r="A2038" s="13" t="str">
        <f>IF(B2038="","",COUNT($A$9:A2037)+1)</f>
        <v/>
      </c>
      <c r="B2038" s="16"/>
      <c r="C2038" s="16"/>
      <c r="D2038" s="18" t="str">
        <f t="shared" si="327"/>
        <v/>
      </c>
      <c r="E2038" s="16" t="str">
        <f t="shared" si="328"/>
        <v/>
      </c>
      <c r="F2038" s="16" t="str">
        <f t="shared" si="329"/>
        <v/>
      </c>
      <c r="G2038" s="16" t="str">
        <f t="shared" si="330"/>
        <v/>
      </c>
      <c r="H2038" s="15" t="str">
        <f t="shared" si="331"/>
        <v/>
      </c>
      <c r="I2038" s="15" t="str">
        <f t="shared" si="332"/>
        <v/>
      </c>
      <c r="J2038" s="15" t="str">
        <f t="shared" si="333"/>
        <v/>
      </c>
      <c r="K2038" s="28"/>
      <c r="L2038" s="13" t="str">
        <f t="shared" si="323"/>
        <v/>
      </c>
      <c r="M2038" s="27" t="str">
        <f t="shared" si="324"/>
        <v/>
      </c>
      <c r="N2038" s="26" t="str">
        <f t="array" ref="N2038">IF($L2038="","",INDEX($B$10:$B$500,SMALL(IF($D$10:$D$500=$M2038,ROW($10:$500)-9),COUNTIF($M$9:$M2037,$M2038)+1)))</f>
        <v/>
      </c>
      <c r="O2038" s="28"/>
      <c r="P2038" s="13" t="str">
        <f t="shared" si="325"/>
        <v/>
      </c>
      <c r="Q2038" s="27" t="str">
        <f t="shared" si="326"/>
        <v/>
      </c>
      <c r="R2038" s="26" t="str">
        <f t="array" ref="R2038">IF($P2038="","",INDEX($B$10:$B$500,SMALL(IF($D$10:$D$500=$Q2038,ROW($10:$500)-9),COUNTIF($Q$9:$Q2037,$Q2038)+1)))</f>
        <v/>
      </c>
    </row>
    <row r="2039" spans="1:18" ht="26.25" thickTop="1" thickBot="1" x14ac:dyDescent="0.4">
      <c r="A2039" s="13" t="str">
        <f>IF(B2039="","",COUNT($A$9:A2038)+1)</f>
        <v/>
      </c>
      <c r="B2039" s="16"/>
      <c r="C2039" s="16"/>
      <c r="D2039" s="18" t="str">
        <f t="shared" si="327"/>
        <v/>
      </c>
      <c r="E2039" s="16" t="str">
        <f t="shared" si="328"/>
        <v/>
      </c>
      <c r="F2039" s="16" t="str">
        <f t="shared" si="329"/>
        <v/>
      </c>
      <c r="G2039" s="16" t="str">
        <f t="shared" si="330"/>
        <v/>
      </c>
      <c r="H2039" s="15" t="str">
        <f t="shared" si="331"/>
        <v/>
      </c>
      <c r="I2039" s="15" t="str">
        <f t="shared" si="332"/>
        <v/>
      </c>
      <c r="J2039" s="15" t="str">
        <f t="shared" si="333"/>
        <v/>
      </c>
      <c r="K2039" s="28"/>
      <c r="L2039" s="13" t="str">
        <f t="shared" si="323"/>
        <v/>
      </c>
      <c r="M2039" s="27" t="str">
        <f t="shared" si="324"/>
        <v/>
      </c>
      <c r="N2039" s="26" t="str">
        <f t="array" ref="N2039">IF($L2039="","",INDEX($B$10:$B$500,SMALL(IF($D$10:$D$500=$M2039,ROW($10:$500)-9),COUNTIF($M$9:$M2038,$M2039)+1)))</f>
        <v/>
      </c>
      <c r="O2039" s="28"/>
      <c r="P2039" s="13" t="str">
        <f t="shared" si="325"/>
        <v/>
      </c>
      <c r="Q2039" s="27" t="str">
        <f t="shared" si="326"/>
        <v/>
      </c>
      <c r="R2039" s="26" t="str">
        <f t="array" ref="R2039">IF($P2039="","",INDEX($B$10:$B$500,SMALL(IF($D$10:$D$500=$Q2039,ROW($10:$500)-9),COUNTIF($Q$9:$Q2038,$Q2039)+1)))</f>
        <v/>
      </c>
    </row>
    <row r="2040" spans="1:18" ht="26.25" thickTop="1" thickBot="1" x14ac:dyDescent="0.4">
      <c r="A2040" s="13" t="str">
        <f>IF(B2040="","",COUNT($A$9:A2039)+1)</f>
        <v/>
      </c>
      <c r="B2040" s="16"/>
      <c r="C2040" s="16"/>
      <c r="D2040" s="18" t="str">
        <f t="shared" si="327"/>
        <v/>
      </c>
      <c r="E2040" s="16" t="str">
        <f t="shared" si="328"/>
        <v/>
      </c>
      <c r="F2040" s="16" t="str">
        <f t="shared" si="329"/>
        <v/>
      </c>
      <c r="G2040" s="16" t="str">
        <f t="shared" si="330"/>
        <v/>
      </c>
      <c r="H2040" s="15" t="str">
        <f t="shared" si="331"/>
        <v/>
      </c>
      <c r="I2040" s="15" t="str">
        <f t="shared" si="332"/>
        <v/>
      </c>
      <c r="J2040" s="15" t="str">
        <f t="shared" si="333"/>
        <v/>
      </c>
      <c r="K2040" s="28"/>
      <c r="L2040" s="13" t="str">
        <f t="shared" si="323"/>
        <v/>
      </c>
      <c r="M2040" s="27" t="str">
        <f t="shared" si="324"/>
        <v/>
      </c>
      <c r="N2040" s="26" t="str">
        <f t="array" ref="N2040">IF($L2040="","",INDEX($B$10:$B$500,SMALL(IF($D$10:$D$500=$M2040,ROW($10:$500)-9),COUNTIF($M$9:$M2039,$M2040)+1)))</f>
        <v/>
      </c>
      <c r="O2040" s="28"/>
      <c r="P2040" s="13" t="str">
        <f t="shared" si="325"/>
        <v/>
      </c>
      <c r="Q2040" s="27" t="str">
        <f t="shared" si="326"/>
        <v/>
      </c>
      <c r="R2040" s="26" t="str">
        <f t="array" ref="R2040">IF($P2040="","",INDEX($B$10:$B$500,SMALL(IF($D$10:$D$500=$Q2040,ROW($10:$500)-9),COUNTIF($Q$9:$Q2039,$Q2040)+1)))</f>
        <v/>
      </c>
    </row>
    <row r="2041" spans="1:18" ht="26.25" thickTop="1" thickBot="1" x14ac:dyDescent="0.4">
      <c r="A2041" s="13" t="str">
        <f>IF(B2041="","",COUNT($A$9:A2040)+1)</f>
        <v/>
      </c>
      <c r="B2041" s="16"/>
      <c r="C2041" s="16"/>
      <c r="D2041" s="18" t="str">
        <f t="shared" si="327"/>
        <v/>
      </c>
      <c r="E2041" s="16" t="str">
        <f t="shared" si="328"/>
        <v/>
      </c>
      <c r="F2041" s="16" t="str">
        <f t="shared" si="329"/>
        <v/>
      </c>
      <c r="G2041" s="16" t="str">
        <f t="shared" si="330"/>
        <v/>
      </c>
      <c r="H2041" s="15" t="str">
        <f t="shared" si="331"/>
        <v/>
      </c>
      <c r="I2041" s="15" t="str">
        <f t="shared" si="332"/>
        <v/>
      </c>
      <c r="J2041" s="15" t="str">
        <f t="shared" si="333"/>
        <v/>
      </c>
      <c r="K2041" s="28"/>
      <c r="L2041" s="13" t="str">
        <f t="shared" si="323"/>
        <v/>
      </c>
      <c r="M2041" s="27" t="str">
        <f t="shared" si="324"/>
        <v/>
      </c>
      <c r="N2041" s="26" t="str">
        <f t="array" ref="N2041">IF($L2041="","",INDEX($B$10:$B$500,SMALL(IF($D$10:$D$500=$M2041,ROW($10:$500)-9),COUNTIF($M$9:$M2040,$M2041)+1)))</f>
        <v/>
      </c>
      <c r="O2041" s="28"/>
      <c r="P2041" s="13" t="str">
        <f t="shared" si="325"/>
        <v/>
      </c>
      <c r="Q2041" s="27" t="str">
        <f t="shared" si="326"/>
        <v/>
      </c>
      <c r="R2041" s="26" t="str">
        <f t="array" ref="R2041">IF($P2041="","",INDEX($B$10:$B$500,SMALL(IF($D$10:$D$500=$Q2041,ROW($10:$500)-9),COUNTIF($Q$9:$Q2040,$Q2041)+1)))</f>
        <v/>
      </c>
    </row>
    <row r="2042" spans="1:18" ht="26.25" thickTop="1" thickBot="1" x14ac:dyDescent="0.4">
      <c r="A2042" s="13" t="str">
        <f>IF(B2042="","",COUNT($A$9:A2041)+1)</f>
        <v/>
      </c>
      <c r="B2042" s="16"/>
      <c r="C2042" s="16"/>
      <c r="D2042" s="18" t="str">
        <f t="shared" si="327"/>
        <v/>
      </c>
      <c r="E2042" s="16" t="str">
        <f t="shared" si="328"/>
        <v/>
      </c>
      <c r="F2042" s="16" t="str">
        <f t="shared" si="329"/>
        <v/>
      </c>
      <c r="G2042" s="16" t="str">
        <f t="shared" si="330"/>
        <v/>
      </c>
      <c r="H2042" s="15" t="str">
        <f t="shared" si="331"/>
        <v/>
      </c>
      <c r="I2042" s="15" t="str">
        <f t="shared" si="332"/>
        <v/>
      </c>
      <c r="J2042" s="15" t="str">
        <f t="shared" si="333"/>
        <v/>
      </c>
      <c r="K2042" s="28"/>
      <c r="L2042" s="13" t="str">
        <f t="shared" si="323"/>
        <v/>
      </c>
      <c r="M2042" s="27" t="str">
        <f t="shared" si="324"/>
        <v/>
      </c>
      <c r="N2042" s="26" t="str">
        <f t="array" ref="N2042">IF($L2042="","",INDEX($B$10:$B$500,SMALL(IF($D$10:$D$500=$M2042,ROW($10:$500)-9),COUNTIF($M$9:$M2041,$M2042)+1)))</f>
        <v/>
      </c>
      <c r="O2042" s="28"/>
      <c r="P2042" s="13" t="str">
        <f t="shared" si="325"/>
        <v/>
      </c>
      <c r="Q2042" s="27" t="str">
        <f t="shared" si="326"/>
        <v/>
      </c>
      <c r="R2042" s="26" t="str">
        <f t="array" ref="R2042">IF($P2042="","",INDEX($B$10:$B$500,SMALL(IF($D$10:$D$500=$Q2042,ROW($10:$500)-9),COUNTIF($Q$9:$Q2041,$Q2042)+1)))</f>
        <v/>
      </c>
    </row>
    <row r="2043" spans="1:18" ht="26.25" thickTop="1" thickBot="1" x14ac:dyDescent="0.4">
      <c r="A2043" s="13" t="str">
        <f>IF(B2043="","",COUNT($A$9:A2042)+1)</f>
        <v/>
      </c>
      <c r="B2043" s="16"/>
      <c r="C2043" s="16"/>
      <c r="D2043" s="18" t="str">
        <f t="shared" si="327"/>
        <v/>
      </c>
      <c r="E2043" s="16" t="str">
        <f t="shared" si="328"/>
        <v/>
      </c>
      <c r="F2043" s="16" t="str">
        <f t="shared" si="329"/>
        <v/>
      </c>
      <c r="G2043" s="16" t="str">
        <f t="shared" si="330"/>
        <v/>
      </c>
      <c r="H2043" s="15" t="str">
        <f t="shared" si="331"/>
        <v/>
      </c>
      <c r="I2043" s="15" t="str">
        <f t="shared" si="332"/>
        <v/>
      </c>
      <c r="J2043" s="15" t="str">
        <f t="shared" si="333"/>
        <v/>
      </c>
      <c r="K2043" s="28"/>
      <c r="L2043" s="13" t="str">
        <f t="shared" si="323"/>
        <v/>
      </c>
      <c r="M2043" s="27" t="str">
        <f t="shared" si="324"/>
        <v/>
      </c>
      <c r="N2043" s="26" t="str">
        <f t="array" ref="N2043">IF($L2043="","",INDEX($B$10:$B$500,SMALL(IF($D$10:$D$500=$M2043,ROW($10:$500)-9),COUNTIF($M$9:$M2042,$M2043)+1)))</f>
        <v/>
      </c>
      <c r="O2043" s="28"/>
      <c r="P2043" s="13" t="str">
        <f t="shared" si="325"/>
        <v/>
      </c>
      <c r="Q2043" s="27" t="str">
        <f t="shared" si="326"/>
        <v/>
      </c>
      <c r="R2043" s="26" t="str">
        <f t="array" ref="R2043">IF($P2043="","",INDEX($B$10:$B$500,SMALL(IF($D$10:$D$500=$Q2043,ROW($10:$500)-9),COUNTIF($Q$9:$Q2042,$Q2043)+1)))</f>
        <v/>
      </c>
    </row>
    <row r="2044" spans="1:18" ht="26.25" thickTop="1" thickBot="1" x14ac:dyDescent="0.4">
      <c r="A2044" s="13" t="str">
        <f>IF(B2044="","",COUNT($A$9:A2043)+1)</f>
        <v/>
      </c>
      <c r="B2044" s="16"/>
      <c r="C2044" s="16"/>
      <c r="D2044" s="18" t="str">
        <f t="shared" si="327"/>
        <v/>
      </c>
      <c r="E2044" s="16" t="str">
        <f t="shared" si="328"/>
        <v/>
      </c>
      <c r="F2044" s="16" t="str">
        <f t="shared" si="329"/>
        <v/>
      </c>
      <c r="G2044" s="16" t="str">
        <f t="shared" si="330"/>
        <v/>
      </c>
      <c r="H2044" s="15" t="str">
        <f t="shared" si="331"/>
        <v/>
      </c>
      <c r="I2044" s="15" t="str">
        <f t="shared" si="332"/>
        <v/>
      </c>
      <c r="J2044" s="15" t="str">
        <f t="shared" si="333"/>
        <v/>
      </c>
      <c r="K2044" s="28"/>
      <c r="L2044" s="13" t="str">
        <f t="shared" si="323"/>
        <v/>
      </c>
      <c r="M2044" s="27" t="str">
        <f t="shared" si="324"/>
        <v/>
      </c>
      <c r="N2044" s="26" t="str">
        <f t="array" ref="N2044">IF($L2044="","",INDEX($B$10:$B$500,SMALL(IF($D$10:$D$500=$M2044,ROW($10:$500)-9),COUNTIF($M$9:$M2043,$M2044)+1)))</f>
        <v/>
      </c>
      <c r="O2044" s="28"/>
      <c r="P2044" s="13" t="str">
        <f t="shared" si="325"/>
        <v/>
      </c>
      <c r="Q2044" s="27" t="str">
        <f t="shared" si="326"/>
        <v/>
      </c>
      <c r="R2044" s="26" t="str">
        <f t="array" ref="R2044">IF($P2044="","",INDEX($B$10:$B$500,SMALL(IF($D$10:$D$500=$Q2044,ROW($10:$500)-9),COUNTIF($Q$9:$Q2043,$Q2044)+1)))</f>
        <v/>
      </c>
    </row>
    <row r="2045" spans="1:18" ht="26.25" thickTop="1" thickBot="1" x14ac:dyDescent="0.4">
      <c r="A2045" s="13" t="str">
        <f>IF(B2045="","",COUNT($A$9:A2044)+1)</f>
        <v/>
      </c>
      <c r="B2045" s="16"/>
      <c r="C2045" s="16"/>
      <c r="D2045" s="18" t="str">
        <f t="shared" si="327"/>
        <v/>
      </c>
      <c r="E2045" s="16" t="str">
        <f t="shared" si="328"/>
        <v/>
      </c>
      <c r="F2045" s="16" t="str">
        <f t="shared" si="329"/>
        <v/>
      </c>
      <c r="G2045" s="16" t="str">
        <f t="shared" si="330"/>
        <v/>
      </c>
      <c r="H2045" s="15" t="str">
        <f t="shared" si="331"/>
        <v/>
      </c>
      <c r="I2045" s="15" t="str">
        <f t="shared" si="332"/>
        <v/>
      </c>
      <c r="J2045" s="15" t="str">
        <f t="shared" si="333"/>
        <v/>
      </c>
      <c r="K2045" s="28"/>
      <c r="L2045" s="13" t="str">
        <f t="shared" si="323"/>
        <v/>
      </c>
      <c r="M2045" s="27" t="str">
        <f t="shared" si="324"/>
        <v/>
      </c>
      <c r="N2045" s="26" t="str">
        <f t="array" ref="N2045">IF($L2045="","",INDEX($B$10:$B$500,SMALL(IF($D$10:$D$500=$M2045,ROW($10:$500)-9),COUNTIF($M$9:$M2044,$M2045)+1)))</f>
        <v/>
      </c>
      <c r="O2045" s="28"/>
      <c r="P2045" s="13" t="str">
        <f t="shared" si="325"/>
        <v/>
      </c>
      <c r="Q2045" s="27" t="str">
        <f t="shared" si="326"/>
        <v/>
      </c>
      <c r="R2045" s="26" t="str">
        <f t="array" ref="R2045">IF($P2045="","",INDEX($B$10:$B$500,SMALL(IF($D$10:$D$500=$Q2045,ROW($10:$500)-9),COUNTIF($Q$9:$Q2044,$Q2045)+1)))</f>
        <v/>
      </c>
    </row>
    <row r="2046" spans="1:18" ht="26.25" thickTop="1" thickBot="1" x14ac:dyDescent="0.4">
      <c r="A2046" s="13" t="str">
        <f>IF(B2046="","",COUNT($A$9:A2045)+1)</f>
        <v/>
      </c>
      <c r="B2046" s="16"/>
      <c r="C2046" s="16"/>
      <c r="D2046" s="18" t="str">
        <f t="shared" si="327"/>
        <v/>
      </c>
      <c r="E2046" s="16" t="str">
        <f t="shared" si="328"/>
        <v/>
      </c>
      <c r="F2046" s="16" t="str">
        <f t="shared" si="329"/>
        <v/>
      </c>
      <c r="G2046" s="16" t="str">
        <f t="shared" si="330"/>
        <v/>
      </c>
      <c r="H2046" s="15" t="str">
        <f t="shared" si="331"/>
        <v/>
      </c>
      <c r="I2046" s="15" t="str">
        <f t="shared" si="332"/>
        <v/>
      </c>
      <c r="J2046" s="15" t="str">
        <f t="shared" si="333"/>
        <v/>
      </c>
      <c r="K2046" s="28"/>
      <c r="L2046" s="13" t="str">
        <f t="shared" si="323"/>
        <v/>
      </c>
      <c r="M2046" s="27" t="str">
        <f t="shared" si="324"/>
        <v/>
      </c>
      <c r="N2046" s="26" t="str">
        <f t="array" ref="N2046">IF($L2046="","",INDEX($B$10:$B$500,SMALL(IF($D$10:$D$500=$M2046,ROW($10:$500)-9),COUNTIF($M$9:$M2045,$M2046)+1)))</f>
        <v/>
      </c>
      <c r="O2046" s="28"/>
      <c r="P2046" s="13" t="str">
        <f t="shared" si="325"/>
        <v/>
      </c>
      <c r="Q2046" s="27" t="str">
        <f t="shared" si="326"/>
        <v/>
      </c>
      <c r="R2046" s="26" t="str">
        <f t="array" ref="R2046">IF($P2046="","",INDEX($B$10:$B$500,SMALL(IF($D$10:$D$500=$Q2046,ROW($10:$500)-9),COUNTIF($Q$9:$Q2045,$Q2046)+1)))</f>
        <v/>
      </c>
    </row>
    <row r="2047" spans="1:18" ht="26.25" thickTop="1" thickBot="1" x14ac:dyDescent="0.4">
      <c r="A2047" s="13" t="str">
        <f>IF(B2047="","",COUNT($A$9:A2046)+1)</f>
        <v/>
      </c>
      <c r="B2047" s="16"/>
      <c r="C2047" s="16"/>
      <c r="D2047" s="18" t="str">
        <f t="shared" si="327"/>
        <v/>
      </c>
      <c r="E2047" s="16" t="str">
        <f t="shared" si="328"/>
        <v/>
      </c>
      <c r="F2047" s="16" t="str">
        <f t="shared" si="329"/>
        <v/>
      </c>
      <c r="G2047" s="16" t="str">
        <f t="shared" si="330"/>
        <v/>
      </c>
      <c r="H2047" s="15" t="str">
        <f t="shared" si="331"/>
        <v/>
      </c>
      <c r="I2047" s="15" t="str">
        <f t="shared" si="332"/>
        <v/>
      </c>
      <c r="J2047" s="15" t="str">
        <f t="shared" si="333"/>
        <v/>
      </c>
      <c r="K2047" s="28"/>
      <c r="L2047" s="13" t="str">
        <f t="shared" si="323"/>
        <v/>
      </c>
      <c r="M2047" s="27" t="str">
        <f t="shared" si="324"/>
        <v/>
      </c>
      <c r="N2047" s="26" t="str">
        <f t="array" ref="N2047">IF($L2047="","",INDEX($B$10:$B$500,SMALL(IF($D$10:$D$500=$M2047,ROW($10:$500)-9),COUNTIF($M$9:$M2046,$M2047)+1)))</f>
        <v/>
      </c>
      <c r="O2047" s="28"/>
      <c r="P2047" s="13" t="str">
        <f t="shared" si="325"/>
        <v/>
      </c>
      <c r="Q2047" s="27" t="str">
        <f t="shared" si="326"/>
        <v/>
      </c>
      <c r="R2047" s="26" t="str">
        <f t="array" ref="R2047">IF($P2047="","",INDEX($B$10:$B$500,SMALL(IF($D$10:$D$500=$Q2047,ROW($10:$500)-9),COUNTIF($Q$9:$Q2046,$Q2047)+1)))</f>
        <v/>
      </c>
    </row>
    <row r="2048" spans="1:18" ht="26.25" thickTop="1" thickBot="1" x14ac:dyDescent="0.4">
      <c r="A2048" s="13" t="str">
        <f>IF(B2048="","",COUNT($A$9:A2047)+1)</f>
        <v/>
      </c>
      <c r="B2048" s="16"/>
      <c r="C2048" s="16"/>
      <c r="D2048" s="18" t="str">
        <f t="shared" si="327"/>
        <v/>
      </c>
      <c r="E2048" s="16" t="str">
        <f t="shared" si="328"/>
        <v/>
      </c>
      <c r="F2048" s="16" t="str">
        <f t="shared" si="329"/>
        <v/>
      </c>
      <c r="G2048" s="16" t="str">
        <f t="shared" si="330"/>
        <v/>
      </c>
      <c r="H2048" s="15" t="str">
        <f t="shared" si="331"/>
        <v/>
      </c>
      <c r="I2048" s="15" t="str">
        <f t="shared" si="332"/>
        <v/>
      </c>
      <c r="J2048" s="15" t="str">
        <f t="shared" si="333"/>
        <v/>
      </c>
      <c r="K2048" s="28"/>
      <c r="L2048" s="13" t="str">
        <f t="shared" si="323"/>
        <v/>
      </c>
      <c r="M2048" s="27" t="str">
        <f t="shared" si="324"/>
        <v/>
      </c>
      <c r="N2048" s="26" t="str">
        <f t="array" ref="N2048">IF($L2048="","",INDEX($B$10:$B$500,SMALL(IF($D$10:$D$500=$M2048,ROW($10:$500)-9),COUNTIF($M$9:$M2047,$M2048)+1)))</f>
        <v/>
      </c>
      <c r="O2048" s="28"/>
      <c r="P2048" s="13" t="str">
        <f t="shared" si="325"/>
        <v/>
      </c>
      <c r="Q2048" s="27" t="str">
        <f t="shared" si="326"/>
        <v/>
      </c>
      <c r="R2048" s="26" t="str">
        <f t="array" ref="R2048">IF($P2048="","",INDEX($B$10:$B$500,SMALL(IF($D$10:$D$500=$Q2048,ROW($10:$500)-9),COUNTIF($Q$9:$Q2047,$Q2048)+1)))</f>
        <v/>
      </c>
    </row>
    <row r="2049" spans="1:18" ht="26.25" thickTop="1" thickBot="1" x14ac:dyDescent="0.4">
      <c r="A2049" s="13" t="str">
        <f>IF(B2049="","",COUNT($A$9:A2048)+1)</f>
        <v/>
      </c>
      <c r="B2049" s="16"/>
      <c r="C2049" s="16"/>
      <c r="D2049" s="18" t="str">
        <f t="shared" si="327"/>
        <v/>
      </c>
      <c r="E2049" s="16" t="str">
        <f t="shared" si="328"/>
        <v/>
      </c>
      <c r="F2049" s="16" t="str">
        <f t="shared" si="329"/>
        <v/>
      </c>
      <c r="G2049" s="16" t="str">
        <f t="shared" si="330"/>
        <v/>
      </c>
      <c r="H2049" s="15" t="str">
        <f t="shared" si="331"/>
        <v/>
      </c>
      <c r="I2049" s="15" t="str">
        <f t="shared" si="332"/>
        <v/>
      </c>
      <c r="J2049" s="15" t="str">
        <f t="shared" si="333"/>
        <v/>
      </c>
      <c r="K2049" s="28"/>
      <c r="L2049" s="13" t="str">
        <f t="shared" si="323"/>
        <v/>
      </c>
      <c r="M2049" s="27" t="str">
        <f t="shared" si="324"/>
        <v/>
      </c>
      <c r="N2049" s="26" t="str">
        <f t="array" ref="N2049">IF($L2049="","",INDEX($B$10:$B$500,SMALL(IF($D$10:$D$500=$M2049,ROW($10:$500)-9),COUNTIF($M$9:$M2048,$M2049)+1)))</f>
        <v/>
      </c>
      <c r="O2049" s="28"/>
      <c r="P2049" s="13" t="str">
        <f t="shared" si="325"/>
        <v/>
      </c>
      <c r="Q2049" s="27" t="str">
        <f t="shared" si="326"/>
        <v/>
      </c>
      <c r="R2049" s="26" t="str">
        <f t="array" ref="R2049">IF($P2049="","",INDEX($B$10:$B$500,SMALL(IF($D$10:$D$500=$Q2049,ROW($10:$500)-9),COUNTIF($Q$9:$Q2048,$Q2049)+1)))</f>
        <v/>
      </c>
    </row>
    <row r="2050" spans="1:18" ht="26.25" thickTop="1" thickBot="1" x14ac:dyDescent="0.4">
      <c r="A2050" s="13" t="str">
        <f>IF(B2050="","",COUNT($A$9:A2049)+1)</f>
        <v/>
      </c>
      <c r="B2050" s="16"/>
      <c r="C2050" s="16"/>
      <c r="D2050" s="18" t="str">
        <f t="shared" si="327"/>
        <v/>
      </c>
      <c r="E2050" s="16" t="str">
        <f t="shared" si="328"/>
        <v/>
      </c>
      <c r="F2050" s="16" t="str">
        <f t="shared" si="329"/>
        <v/>
      </c>
      <c r="G2050" s="16" t="str">
        <f t="shared" si="330"/>
        <v/>
      </c>
      <c r="H2050" s="15" t="str">
        <f t="shared" si="331"/>
        <v/>
      </c>
      <c r="I2050" s="15" t="str">
        <f t="shared" si="332"/>
        <v/>
      </c>
      <c r="J2050" s="15" t="str">
        <f t="shared" si="333"/>
        <v/>
      </c>
      <c r="K2050" s="28"/>
      <c r="L2050" s="13" t="str">
        <f t="shared" si="323"/>
        <v/>
      </c>
      <c r="M2050" s="27" t="str">
        <f t="shared" si="324"/>
        <v/>
      </c>
      <c r="N2050" s="26" t="str">
        <f t="array" ref="N2050">IF($L2050="","",INDEX($B$10:$B$500,SMALL(IF($D$10:$D$500=$M2050,ROW($10:$500)-9),COUNTIF($M$9:$M2049,$M2050)+1)))</f>
        <v/>
      </c>
      <c r="O2050" s="28"/>
      <c r="P2050" s="13" t="str">
        <f t="shared" si="325"/>
        <v/>
      </c>
      <c r="Q2050" s="27" t="str">
        <f t="shared" si="326"/>
        <v/>
      </c>
      <c r="R2050" s="26" t="str">
        <f t="array" ref="R2050">IF($P2050="","",INDEX($B$10:$B$500,SMALL(IF($D$10:$D$500=$Q2050,ROW($10:$500)-9),COUNTIF($Q$9:$Q2049,$Q2050)+1)))</f>
        <v/>
      </c>
    </row>
    <row r="2051" spans="1:18" ht="26.25" thickTop="1" thickBot="1" x14ac:dyDescent="0.4">
      <c r="A2051" s="13" t="str">
        <f>IF(B2051="","",COUNT($A$9:A2050)+1)</f>
        <v/>
      </c>
      <c r="B2051" s="16"/>
      <c r="C2051" s="16"/>
      <c r="D2051" s="18" t="str">
        <f t="shared" si="327"/>
        <v/>
      </c>
      <c r="E2051" s="16" t="str">
        <f t="shared" si="328"/>
        <v/>
      </c>
      <c r="F2051" s="16" t="str">
        <f t="shared" si="329"/>
        <v/>
      </c>
      <c r="G2051" s="16" t="str">
        <f t="shared" si="330"/>
        <v/>
      </c>
      <c r="H2051" s="15" t="str">
        <f t="shared" si="331"/>
        <v/>
      </c>
      <c r="I2051" s="15" t="str">
        <f t="shared" si="332"/>
        <v/>
      </c>
      <c r="J2051" s="15" t="str">
        <f t="shared" si="333"/>
        <v/>
      </c>
      <c r="K2051" s="28"/>
      <c r="L2051" s="13" t="str">
        <f t="shared" si="323"/>
        <v/>
      </c>
      <c r="M2051" s="27" t="str">
        <f t="shared" si="324"/>
        <v/>
      </c>
      <c r="N2051" s="26" t="str">
        <f t="array" ref="N2051">IF($L2051="","",INDEX($B$10:$B$500,SMALL(IF($D$10:$D$500=$M2051,ROW($10:$500)-9),COUNTIF($M$9:$M2050,$M2051)+1)))</f>
        <v/>
      </c>
      <c r="O2051" s="28"/>
      <c r="P2051" s="13" t="str">
        <f t="shared" si="325"/>
        <v/>
      </c>
      <c r="Q2051" s="27" t="str">
        <f t="shared" si="326"/>
        <v/>
      </c>
      <c r="R2051" s="26" t="str">
        <f t="array" ref="R2051">IF($P2051="","",INDEX($B$10:$B$500,SMALL(IF($D$10:$D$500=$Q2051,ROW($10:$500)-9),COUNTIF($Q$9:$Q2050,$Q2051)+1)))</f>
        <v/>
      </c>
    </row>
    <row r="2052" spans="1:18" ht="26.25" thickTop="1" thickBot="1" x14ac:dyDescent="0.4">
      <c r="A2052" s="13" t="str">
        <f>IF(B2052="","",COUNT($A$9:A2051)+1)</f>
        <v/>
      </c>
      <c r="B2052" s="16"/>
      <c r="C2052" s="16"/>
      <c r="D2052" s="18" t="str">
        <f t="shared" si="327"/>
        <v/>
      </c>
      <c r="E2052" s="16" t="str">
        <f t="shared" si="328"/>
        <v/>
      </c>
      <c r="F2052" s="16" t="str">
        <f t="shared" si="329"/>
        <v/>
      </c>
      <c r="G2052" s="16" t="str">
        <f t="shared" si="330"/>
        <v/>
      </c>
      <c r="H2052" s="15" t="str">
        <f t="shared" si="331"/>
        <v/>
      </c>
      <c r="I2052" s="15" t="str">
        <f t="shared" si="332"/>
        <v/>
      </c>
      <c r="J2052" s="15" t="str">
        <f t="shared" si="333"/>
        <v/>
      </c>
      <c r="K2052" s="28"/>
      <c r="L2052" s="13" t="str">
        <f t="shared" si="323"/>
        <v/>
      </c>
      <c r="M2052" s="27" t="str">
        <f t="shared" si="324"/>
        <v/>
      </c>
      <c r="N2052" s="26" t="str">
        <f t="array" ref="N2052">IF($L2052="","",INDEX($B$10:$B$500,SMALL(IF($D$10:$D$500=$M2052,ROW($10:$500)-9),COUNTIF($M$9:$M2051,$M2052)+1)))</f>
        <v/>
      </c>
      <c r="O2052" s="28"/>
      <c r="P2052" s="13" t="str">
        <f t="shared" si="325"/>
        <v/>
      </c>
      <c r="Q2052" s="27" t="str">
        <f t="shared" si="326"/>
        <v/>
      </c>
      <c r="R2052" s="26" t="str">
        <f t="array" ref="R2052">IF($P2052="","",INDEX($B$10:$B$500,SMALL(IF($D$10:$D$500=$Q2052,ROW($10:$500)-9),COUNTIF($Q$9:$Q2051,$Q2052)+1)))</f>
        <v/>
      </c>
    </row>
    <row r="2053" spans="1:18" ht="26.25" thickTop="1" thickBot="1" x14ac:dyDescent="0.4">
      <c r="A2053" s="13" t="str">
        <f>IF(B2053="","",COUNT($A$9:A2052)+1)</f>
        <v/>
      </c>
      <c r="B2053" s="16"/>
      <c r="C2053" s="16"/>
      <c r="D2053" s="18" t="str">
        <f t="shared" si="327"/>
        <v/>
      </c>
      <c r="E2053" s="16" t="str">
        <f t="shared" si="328"/>
        <v/>
      </c>
      <c r="F2053" s="16" t="str">
        <f t="shared" si="329"/>
        <v/>
      </c>
      <c r="G2053" s="16" t="str">
        <f t="shared" si="330"/>
        <v/>
      </c>
      <c r="H2053" s="15" t="str">
        <f t="shared" si="331"/>
        <v/>
      </c>
      <c r="I2053" s="15" t="str">
        <f t="shared" si="332"/>
        <v/>
      </c>
      <c r="J2053" s="15" t="str">
        <f t="shared" si="333"/>
        <v/>
      </c>
      <c r="K2053" s="28"/>
      <c r="L2053" s="13" t="str">
        <f t="shared" si="323"/>
        <v/>
      </c>
      <c r="M2053" s="27" t="str">
        <f t="shared" si="324"/>
        <v/>
      </c>
      <c r="N2053" s="26" t="str">
        <f t="array" ref="N2053">IF($L2053="","",INDEX($B$10:$B$500,SMALL(IF($D$10:$D$500=$M2053,ROW($10:$500)-9),COUNTIF($M$9:$M2052,$M2053)+1)))</f>
        <v/>
      </c>
      <c r="O2053" s="28"/>
      <c r="P2053" s="13" t="str">
        <f t="shared" si="325"/>
        <v/>
      </c>
      <c r="Q2053" s="27" t="str">
        <f t="shared" si="326"/>
        <v/>
      </c>
      <c r="R2053" s="26" t="str">
        <f t="array" ref="R2053">IF($P2053="","",INDEX($B$10:$B$500,SMALL(IF($D$10:$D$500=$Q2053,ROW($10:$500)-9),COUNTIF($Q$9:$Q2052,$Q2053)+1)))</f>
        <v/>
      </c>
    </row>
    <row r="2054" spans="1:18" ht="26.25" thickTop="1" thickBot="1" x14ac:dyDescent="0.4">
      <c r="A2054" s="13" t="str">
        <f>IF(B2054="","",COUNT($A$9:A2053)+1)</f>
        <v/>
      </c>
      <c r="B2054" s="16"/>
      <c r="C2054" s="16"/>
      <c r="D2054" s="18" t="str">
        <f t="shared" si="327"/>
        <v/>
      </c>
      <c r="E2054" s="16" t="str">
        <f t="shared" si="328"/>
        <v/>
      </c>
      <c r="F2054" s="16" t="str">
        <f t="shared" si="329"/>
        <v/>
      </c>
      <c r="G2054" s="16" t="str">
        <f t="shared" si="330"/>
        <v/>
      </c>
      <c r="H2054" s="15" t="str">
        <f t="shared" si="331"/>
        <v/>
      </c>
      <c r="I2054" s="15" t="str">
        <f t="shared" si="332"/>
        <v/>
      </c>
      <c r="J2054" s="15" t="str">
        <f t="shared" si="333"/>
        <v/>
      </c>
      <c r="K2054" s="28"/>
      <c r="L2054" s="13" t="str">
        <f t="shared" si="323"/>
        <v/>
      </c>
      <c r="M2054" s="27" t="str">
        <f t="shared" si="324"/>
        <v/>
      </c>
      <c r="N2054" s="26" t="str">
        <f t="array" ref="N2054">IF($L2054="","",INDEX($B$10:$B$500,SMALL(IF($D$10:$D$500=$M2054,ROW($10:$500)-9),COUNTIF($M$9:$M2053,$M2054)+1)))</f>
        <v/>
      </c>
      <c r="O2054" s="28"/>
      <c r="P2054" s="13" t="str">
        <f t="shared" si="325"/>
        <v/>
      </c>
      <c r="Q2054" s="27" t="str">
        <f t="shared" si="326"/>
        <v/>
      </c>
      <c r="R2054" s="26" t="str">
        <f t="array" ref="R2054">IF($P2054="","",INDEX($B$10:$B$500,SMALL(IF($D$10:$D$500=$Q2054,ROW($10:$500)-9),COUNTIF($Q$9:$Q2053,$Q2054)+1)))</f>
        <v/>
      </c>
    </row>
    <row r="2055" spans="1:18" ht="26.25" thickTop="1" thickBot="1" x14ac:dyDescent="0.4">
      <c r="A2055" s="13" t="str">
        <f>IF(B2055="","",COUNT($A$9:A2054)+1)</f>
        <v/>
      </c>
      <c r="B2055" s="16"/>
      <c r="C2055" s="16"/>
      <c r="D2055" s="18" t="str">
        <f t="shared" si="327"/>
        <v/>
      </c>
      <c r="E2055" s="16" t="str">
        <f t="shared" si="328"/>
        <v/>
      </c>
      <c r="F2055" s="16" t="str">
        <f t="shared" si="329"/>
        <v/>
      </c>
      <c r="G2055" s="16" t="str">
        <f t="shared" si="330"/>
        <v/>
      </c>
      <c r="H2055" s="15" t="str">
        <f t="shared" si="331"/>
        <v/>
      </c>
      <c r="I2055" s="15" t="str">
        <f t="shared" si="332"/>
        <v/>
      </c>
      <c r="J2055" s="15" t="str">
        <f t="shared" si="333"/>
        <v/>
      </c>
      <c r="K2055" s="28"/>
      <c r="L2055" s="13" t="str">
        <f t="shared" si="323"/>
        <v/>
      </c>
      <c r="M2055" s="27" t="str">
        <f t="shared" si="324"/>
        <v/>
      </c>
      <c r="N2055" s="26" t="str">
        <f t="array" ref="N2055">IF($L2055="","",INDEX($B$10:$B$500,SMALL(IF($D$10:$D$500=$M2055,ROW($10:$500)-9),COUNTIF($M$9:$M2054,$M2055)+1)))</f>
        <v/>
      </c>
      <c r="O2055" s="28"/>
      <c r="P2055" s="13" t="str">
        <f t="shared" si="325"/>
        <v/>
      </c>
      <c r="Q2055" s="27" t="str">
        <f t="shared" si="326"/>
        <v/>
      </c>
      <c r="R2055" s="26" t="str">
        <f t="array" ref="R2055">IF($P2055="","",INDEX($B$10:$B$500,SMALL(IF($D$10:$D$500=$Q2055,ROW($10:$500)-9),COUNTIF($Q$9:$Q2054,$Q2055)+1)))</f>
        <v/>
      </c>
    </row>
    <row r="2056" spans="1:18" ht="26.25" thickTop="1" thickBot="1" x14ac:dyDescent="0.4">
      <c r="A2056" s="13" t="str">
        <f>IF(B2056="","",COUNT($A$9:A2055)+1)</f>
        <v/>
      </c>
      <c r="B2056" s="16"/>
      <c r="C2056" s="16"/>
      <c r="D2056" s="18" t="str">
        <f t="shared" si="327"/>
        <v/>
      </c>
      <c r="E2056" s="16" t="str">
        <f t="shared" si="328"/>
        <v/>
      </c>
      <c r="F2056" s="16" t="str">
        <f t="shared" si="329"/>
        <v/>
      </c>
      <c r="G2056" s="16" t="str">
        <f t="shared" si="330"/>
        <v/>
      </c>
      <c r="H2056" s="15" t="str">
        <f t="shared" si="331"/>
        <v/>
      </c>
      <c r="I2056" s="15" t="str">
        <f t="shared" si="332"/>
        <v/>
      </c>
      <c r="J2056" s="15" t="str">
        <f t="shared" si="333"/>
        <v/>
      </c>
      <c r="K2056" s="28"/>
      <c r="L2056" s="13" t="str">
        <f t="shared" si="323"/>
        <v/>
      </c>
      <c r="M2056" s="27" t="str">
        <f t="shared" si="324"/>
        <v/>
      </c>
      <c r="N2056" s="26" t="str">
        <f t="array" ref="N2056">IF($L2056="","",INDEX($B$10:$B$500,SMALL(IF($D$10:$D$500=$M2056,ROW($10:$500)-9),COUNTIF($M$9:$M2055,$M2056)+1)))</f>
        <v/>
      </c>
      <c r="O2056" s="28"/>
      <c r="P2056" s="13" t="str">
        <f t="shared" si="325"/>
        <v/>
      </c>
      <c r="Q2056" s="27" t="str">
        <f t="shared" si="326"/>
        <v/>
      </c>
      <c r="R2056" s="26" t="str">
        <f t="array" ref="R2056">IF($P2056="","",INDEX($B$10:$B$500,SMALL(IF($D$10:$D$500=$Q2056,ROW($10:$500)-9),COUNTIF($Q$9:$Q2055,$Q2056)+1)))</f>
        <v/>
      </c>
    </row>
    <row r="2057" spans="1:18" ht="26.25" thickTop="1" thickBot="1" x14ac:dyDescent="0.4">
      <c r="A2057" s="13" t="str">
        <f>IF(B2057="","",COUNT($A$9:A2056)+1)</f>
        <v/>
      </c>
      <c r="B2057" s="16"/>
      <c r="C2057" s="16"/>
      <c r="D2057" s="18" t="str">
        <f t="shared" si="327"/>
        <v/>
      </c>
      <c r="E2057" s="16" t="str">
        <f t="shared" si="328"/>
        <v/>
      </c>
      <c r="F2057" s="16" t="str">
        <f t="shared" si="329"/>
        <v/>
      </c>
      <c r="G2057" s="16" t="str">
        <f t="shared" si="330"/>
        <v/>
      </c>
      <c r="H2057" s="15" t="str">
        <f t="shared" si="331"/>
        <v/>
      </c>
      <c r="I2057" s="15" t="str">
        <f t="shared" si="332"/>
        <v/>
      </c>
      <c r="J2057" s="15" t="str">
        <f t="shared" si="333"/>
        <v/>
      </c>
      <c r="K2057" s="28"/>
      <c r="L2057" s="13" t="str">
        <f t="shared" si="323"/>
        <v/>
      </c>
      <c r="M2057" s="27" t="str">
        <f t="shared" si="324"/>
        <v/>
      </c>
      <c r="N2057" s="26" t="str">
        <f t="array" ref="N2057">IF($L2057="","",INDEX($B$10:$B$500,SMALL(IF($D$10:$D$500=$M2057,ROW($10:$500)-9),COUNTIF($M$9:$M2056,$M2057)+1)))</f>
        <v/>
      </c>
      <c r="O2057" s="28"/>
      <c r="P2057" s="13" t="str">
        <f t="shared" si="325"/>
        <v/>
      </c>
      <c r="Q2057" s="27" t="str">
        <f t="shared" si="326"/>
        <v/>
      </c>
      <c r="R2057" s="26" t="str">
        <f t="array" ref="R2057">IF($P2057="","",INDEX($B$10:$B$500,SMALL(IF($D$10:$D$500=$Q2057,ROW($10:$500)-9),COUNTIF($Q$9:$Q2056,$Q2057)+1)))</f>
        <v/>
      </c>
    </row>
    <row r="2058" spans="1:18" ht="26.25" thickTop="1" thickBot="1" x14ac:dyDescent="0.4">
      <c r="A2058" s="13" t="str">
        <f>IF(B2058="","",COUNT($A$9:A2057)+1)</f>
        <v/>
      </c>
      <c r="B2058" s="16"/>
      <c r="C2058" s="16"/>
      <c r="D2058" s="18" t="str">
        <f t="shared" si="327"/>
        <v/>
      </c>
      <c r="E2058" s="16" t="str">
        <f t="shared" si="328"/>
        <v/>
      </c>
      <c r="F2058" s="16" t="str">
        <f t="shared" si="329"/>
        <v/>
      </c>
      <c r="G2058" s="16" t="str">
        <f t="shared" si="330"/>
        <v/>
      </c>
      <c r="H2058" s="15" t="str">
        <f t="shared" si="331"/>
        <v/>
      </c>
      <c r="I2058" s="15" t="str">
        <f t="shared" si="332"/>
        <v/>
      </c>
      <c r="J2058" s="15" t="str">
        <f t="shared" si="333"/>
        <v/>
      </c>
      <c r="K2058" s="28"/>
      <c r="L2058" s="13" t="str">
        <f t="shared" ref="L2058:L2121" si="334">IF(ROW($A2049)&gt;MAX($A:$A),"",ROW($A2049))</f>
        <v/>
      </c>
      <c r="M2058" s="27" t="str">
        <f t="shared" ref="M2058:M2121" si="335">IF(ISERROR(SMALL($D$10:$D$500,$L2058)),"",SMALL($D$10:$D$500,$L2058))</f>
        <v/>
      </c>
      <c r="N2058" s="26" t="str">
        <f t="array" ref="N2058">IF($L2058="","",INDEX($B$10:$B$500,SMALL(IF($D$10:$D$500=$M2058,ROW($10:$500)-9),COUNTIF($M$9:$M2057,$M2058)+1)))</f>
        <v/>
      </c>
      <c r="O2058" s="28"/>
      <c r="P2058" s="13" t="str">
        <f t="shared" ref="P2058:P2121" si="336">IF(ROW($A2049)&gt;MAX($A:$A),"",ROW($A2049))</f>
        <v/>
      </c>
      <c r="Q2058" s="27" t="str">
        <f t="shared" ref="Q2058:Q2121" si="337">IF(ISERROR(LARGE($D$10:$D$500,$L2058)),"",LARGE($D$10:$D$500,$L2058))</f>
        <v/>
      </c>
      <c r="R2058" s="26" t="str">
        <f t="array" ref="R2058">IF($P2058="","",INDEX($B$10:$B$500,SMALL(IF($D$10:$D$500=$Q2058,ROW($10:$500)-9),COUNTIF($Q$9:$Q2057,$Q2058)+1)))</f>
        <v/>
      </c>
    </row>
    <row r="2059" spans="1:18" ht="26.25" thickTop="1" thickBot="1" x14ac:dyDescent="0.4">
      <c r="A2059" s="13" t="str">
        <f>IF(B2059="","",COUNT($A$9:A2058)+1)</f>
        <v/>
      </c>
      <c r="B2059" s="16"/>
      <c r="C2059" s="16"/>
      <c r="D2059" s="18" t="str">
        <f t="shared" si="327"/>
        <v/>
      </c>
      <c r="E2059" s="16" t="str">
        <f t="shared" si="328"/>
        <v/>
      </c>
      <c r="F2059" s="16" t="str">
        <f t="shared" si="329"/>
        <v/>
      </c>
      <c r="G2059" s="16" t="str">
        <f t="shared" si="330"/>
        <v/>
      </c>
      <c r="H2059" s="15" t="str">
        <f t="shared" si="331"/>
        <v/>
      </c>
      <c r="I2059" s="15" t="str">
        <f t="shared" si="332"/>
        <v/>
      </c>
      <c r="J2059" s="15" t="str">
        <f t="shared" si="333"/>
        <v/>
      </c>
      <c r="K2059" s="28"/>
      <c r="L2059" s="13" t="str">
        <f t="shared" si="334"/>
        <v/>
      </c>
      <c r="M2059" s="27" t="str">
        <f t="shared" si="335"/>
        <v/>
      </c>
      <c r="N2059" s="26" t="str">
        <f t="array" ref="N2059">IF($L2059="","",INDEX($B$10:$B$500,SMALL(IF($D$10:$D$500=$M2059,ROW($10:$500)-9),COUNTIF($M$9:$M2058,$M2059)+1)))</f>
        <v/>
      </c>
      <c r="O2059" s="28"/>
      <c r="P2059" s="13" t="str">
        <f t="shared" si="336"/>
        <v/>
      </c>
      <c r="Q2059" s="27" t="str">
        <f t="shared" si="337"/>
        <v/>
      </c>
      <c r="R2059" s="26" t="str">
        <f t="array" ref="R2059">IF($P2059="","",INDEX($B$10:$B$500,SMALL(IF($D$10:$D$500=$Q2059,ROW($10:$500)-9),COUNTIF($Q$9:$Q2058,$Q2059)+1)))</f>
        <v/>
      </c>
    </row>
    <row r="2060" spans="1:18" ht="26.25" thickTop="1" thickBot="1" x14ac:dyDescent="0.4">
      <c r="A2060" s="13" t="str">
        <f>IF(B2060="","",COUNT($A$9:A2059)+1)</f>
        <v/>
      </c>
      <c r="B2060" s="16"/>
      <c r="C2060" s="16"/>
      <c r="D2060" s="18" t="str">
        <f t="shared" si="327"/>
        <v/>
      </c>
      <c r="E2060" s="16" t="str">
        <f t="shared" si="328"/>
        <v/>
      </c>
      <c r="F2060" s="16" t="str">
        <f t="shared" si="329"/>
        <v/>
      </c>
      <c r="G2060" s="16" t="str">
        <f t="shared" si="330"/>
        <v/>
      </c>
      <c r="H2060" s="15" t="str">
        <f t="shared" si="331"/>
        <v/>
      </c>
      <c r="I2060" s="15" t="str">
        <f t="shared" si="332"/>
        <v/>
      </c>
      <c r="J2060" s="15" t="str">
        <f t="shared" si="333"/>
        <v/>
      </c>
      <c r="K2060" s="28"/>
      <c r="L2060" s="13" t="str">
        <f t="shared" si="334"/>
        <v/>
      </c>
      <c r="M2060" s="27" t="str">
        <f t="shared" si="335"/>
        <v/>
      </c>
      <c r="N2060" s="26" t="str">
        <f t="array" ref="N2060">IF($L2060="","",INDEX($B$10:$B$500,SMALL(IF($D$10:$D$500=$M2060,ROW($10:$500)-9),COUNTIF($M$9:$M2059,$M2060)+1)))</f>
        <v/>
      </c>
      <c r="O2060" s="28"/>
      <c r="P2060" s="13" t="str">
        <f t="shared" si="336"/>
        <v/>
      </c>
      <c r="Q2060" s="27" t="str">
        <f t="shared" si="337"/>
        <v/>
      </c>
      <c r="R2060" s="26" t="str">
        <f t="array" ref="R2060">IF($P2060="","",INDEX($B$10:$B$500,SMALL(IF($D$10:$D$500=$Q2060,ROW($10:$500)-9),COUNTIF($Q$9:$Q2059,$Q2060)+1)))</f>
        <v/>
      </c>
    </row>
    <row r="2061" spans="1:18" ht="26.25" thickTop="1" thickBot="1" x14ac:dyDescent="0.4">
      <c r="A2061" s="13" t="str">
        <f>IF(B2061="","",COUNT($A$9:A2060)+1)</f>
        <v/>
      </c>
      <c r="B2061" s="16"/>
      <c r="C2061" s="16"/>
      <c r="D2061" s="18" t="str">
        <f t="shared" si="327"/>
        <v/>
      </c>
      <c r="E2061" s="16" t="str">
        <f t="shared" si="328"/>
        <v/>
      </c>
      <c r="F2061" s="16" t="str">
        <f t="shared" si="329"/>
        <v/>
      </c>
      <c r="G2061" s="16" t="str">
        <f t="shared" si="330"/>
        <v/>
      </c>
      <c r="H2061" s="15" t="str">
        <f t="shared" si="331"/>
        <v/>
      </c>
      <c r="I2061" s="15" t="str">
        <f t="shared" si="332"/>
        <v/>
      </c>
      <c r="J2061" s="15" t="str">
        <f t="shared" si="333"/>
        <v/>
      </c>
      <c r="K2061" s="28"/>
      <c r="L2061" s="13" t="str">
        <f t="shared" si="334"/>
        <v/>
      </c>
      <c r="M2061" s="27" t="str">
        <f t="shared" si="335"/>
        <v/>
      </c>
      <c r="N2061" s="26" t="str">
        <f t="array" ref="N2061">IF($L2061="","",INDEX($B$10:$B$500,SMALL(IF($D$10:$D$500=$M2061,ROW($10:$500)-9),COUNTIF($M$9:$M2060,$M2061)+1)))</f>
        <v/>
      </c>
      <c r="O2061" s="28"/>
      <c r="P2061" s="13" t="str">
        <f t="shared" si="336"/>
        <v/>
      </c>
      <c r="Q2061" s="27" t="str">
        <f t="shared" si="337"/>
        <v/>
      </c>
      <c r="R2061" s="26" t="str">
        <f t="array" ref="R2061">IF($P2061="","",INDEX($B$10:$B$500,SMALL(IF($D$10:$D$500=$Q2061,ROW($10:$500)-9),COUNTIF($Q$9:$Q2060,$Q2061)+1)))</f>
        <v/>
      </c>
    </row>
    <row r="2062" spans="1:18" ht="26.25" thickTop="1" thickBot="1" x14ac:dyDescent="0.4">
      <c r="A2062" s="13" t="str">
        <f>IF(B2062="","",COUNT($A$9:A2061)+1)</f>
        <v/>
      </c>
      <c r="B2062" s="16"/>
      <c r="C2062" s="16"/>
      <c r="D2062" s="18" t="str">
        <f t="shared" si="327"/>
        <v/>
      </c>
      <c r="E2062" s="16" t="str">
        <f t="shared" si="328"/>
        <v/>
      </c>
      <c r="F2062" s="16" t="str">
        <f t="shared" si="329"/>
        <v/>
      </c>
      <c r="G2062" s="16" t="str">
        <f t="shared" si="330"/>
        <v/>
      </c>
      <c r="H2062" s="15" t="str">
        <f t="shared" si="331"/>
        <v/>
      </c>
      <c r="I2062" s="15" t="str">
        <f t="shared" si="332"/>
        <v/>
      </c>
      <c r="J2062" s="15" t="str">
        <f t="shared" si="333"/>
        <v/>
      </c>
      <c r="K2062" s="28"/>
      <c r="L2062" s="13" t="str">
        <f t="shared" si="334"/>
        <v/>
      </c>
      <c r="M2062" s="27" t="str">
        <f t="shared" si="335"/>
        <v/>
      </c>
      <c r="N2062" s="26" t="str">
        <f t="array" ref="N2062">IF($L2062="","",INDEX($B$10:$B$500,SMALL(IF($D$10:$D$500=$M2062,ROW($10:$500)-9),COUNTIF($M$9:$M2061,$M2062)+1)))</f>
        <v/>
      </c>
      <c r="O2062" s="28"/>
      <c r="P2062" s="13" t="str">
        <f t="shared" si="336"/>
        <v/>
      </c>
      <c r="Q2062" s="27" t="str">
        <f t="shared" si="337"/>
        <v/>
      </c>
      <c r="R2062" s="26" t="str">
        <f t="array" ref="R2062">IF($P2062="","",INDEX($B$10:$B$500,SMALL(IF($D$10:$D$500=$Q2062,ROW($10:$500)-9),COUNTIF($Q$9:$Q2061,$Q2062)+1)))</f>
        <v/>
      </c>
    </row>
    <row r="2063" spans="1:18" ht="26.25" thickTop="1" thickBot="1" x14ac:dyDescent="0.4">
      <c r="A2063" s="13" t="str">
        <f>IF(B2063="","",COUNT($A$9:A2062)+1)</f>
        <v/>
      </c>
      <c r="B2063" s="16"/>
      <c r="C2063" s="16"/>
      <c r="D2063" s="18" t="str">
        <f t="shared" si="327"/>
        <v/>
      </c>
      <c r="E2063" s="16" t="str">
        <f t="shared" si="328"/>
        <v/>
      </c>
      <c r="F2063" s="16" t="str">
        <f t="shared" si="329"/>
        <v/>
      </c>
      <c r="G2063" s="16" t="str">
        <f t="shared" si="330"/>
        <v/>
      </c>
      <c r="H2063" s="15" t="str">
        <f t="shared" si="331"/>
        <v/>
      </c>
      <c r="I2063" s="15" t="str">
        <f t="shared" si="332"/>
        <v/>
      </c>
      <c r="J2063" s="15" t="str">
        <f t="shared" si="333"/>
        <v/>
      </c>
      <c r="K2063" s="28"/>
      <c r="L2063" s="13" t="str">
        <f t="shared" si="334"/>
        <v/>
      </c>
      <c r="M2063" s="27" t="str">
        <f t="shared" si="335"/>
        <v/>
      </c>
      <c r="N2063" s="26" t="str">
        <f t="array" ref="N2063">IF($L2063="","",INDEX($B$10:$B$500,SMALL(IF($D$10:$D$500=$M2063,ROW($10:$500)-9),COUNTIF($M$9:$M2062,$M2063)+1)))</f>
        <v/>
      </c>
      <c r="O2063" s="28"/>
      <c r="P2063" s="13" t="str">
        <f t="shared" si="336"/>
        <v/>
      </c>
      <c r="Q2063" s="27" t="str">
        <f t="shared" si="337"/>
        <v/>
      </c>
      <c r="R2063" s="26" t="str">
        <f t="array" ref="R2063">IF($P2063="","",INDEX($B$10:$B$500,SMALL(IF($D$10:$D$500=$Q2063,ROW($10:$500)-9),COUNTIF($Q$9:$Q2062,$Q2063)+1)))</f>
        <v/>
      </c>
    </row>
    <row r="2064" spans="1:18" ht="26.25" thickTop="1" thickBot="1" x14ac:dyDescent="0.4">
      <c r="A2064" s="13" t="str">
        <f>IF(B2064="","",COUNT($A$9:A2063)+1)</f>
        <v/>
      </c>
      <c r="B2064" s="16"/>
      <c r="C2064" s="16"/>
      <c r="D2064" s="18" t="str">
        <f t="shared" si="327"/>
        <v/>
      </c>
      <c r="E2064" s="16" t="str">
        <f t="shared" si="328"/>
        <v/>
      </c>
      <c r="F2064" s="16" t="str">
        <f t="shared" si="329"/>
        <v/>
      </c>
      <c r="G2064" s="16" t="str">
        <f t="shared" si="330"/>
        <v/>
      </c>
      <c r="H2064" s="15" t="str">
        <f t="shared" si="331"/>
        <v/>
      </c>
      <c r="I2064" s="15" t="str">
        <f t="shared" si="332"/>
        <v/>
      </c>
      <c r="J2064" s="15" t="str">
        <f t="shared" si="333"/>
        <v/>
      </c>
      <c r="K2064" s="28"/>
      <c r="L2064" s="13" t="str">
        <f t="shared" si="334"/>
        <v/>
      </c>
      <c r="M2064" s="27" t="str">
        <f t="shared" si="335"/>
        <v/>
      </c>
      <c r="N2064" s="26" t="str">
        <f t="array" ref="N2064">IF($L2064="","",INDEX($B$10:$B$500,SMALL(IF($D$10:$D$500=$M2064,ROW($10:$500)-9),COUNTIF($M$9:$M2063,$M2064)+1)))</f>
        <v/>
      </c>
      <c r="O2064" s="28"/>
      <c r="P2064" s="13" t="str">
        <f t="shared" si="336"/>
        <v/>
      </c>
      <c r="Q2064" s="27" t="str">
        <f t="shared" si="337"/>
        <v/>
      </c>
      <c r="R2064" s="26" t="str">
        <f t="array" ref="R2064">IF($P2064="","",INDEX($B$10:$B$500,SMALL(IF($D$10:$D$500=$Q2064,ROW($10:$500)-9),COUNTIF($Q$9:$Q2063,$Q2064)+1)))</f>
        <v/>
      </c>
    </row>
    <row r="2065" spans="1:18" ht="26.25" thickTop="1" thickBot="1" x14ac:dyDescent="0.4">
      <c r="A2065" s="13" t="str">
        <f>IF(B2065="","",COUNT($A$9:A2064)+1)</f>
        <v/>
      </c>
      <c r="B2065" s="16"/>
      <c r="C2065" s="16"/>
      <c r="D2065" s="18" t="str">
        <f t="shared" si="327"/>
        <v/>
      </c>
      <c r="E2065" s="16" t="str">
        <f t="shared" si="328"/>
        <v/>
      </c>
      <c r="F2065" s="16" t="str">
        <f t="shared" si="329"/>
        <v/>
      </c>
      <c r="G2065" s="16" t="str">
        <f t="shared" si="330"/>
        <v/>
      </c>
      <c r="H2065" s="15" t="str">
        <f t="shared" si="331"/>
        <v/>
      </c>
      <c r="I2065" s="15" t="str">
        <f t="shared" si="332"/>
        <v/>
      </c>
      <c r="J2065" s="15" t="str">
        <f t="shared" si="333"/>
        <v/>
      </c>
      <c r="K2065" s="28"/>
      <c r="L2065" s="13" t="str">
        <f t="shared" si="334"/>
        <v/>
      </c>
      <c r="M2065" s="27" t="str">
        <f t="shared" si="335"/>
        <v/>
      </c>
      <c r="N2065" s="26" t="str">
        <f t="array" ref="N2065">IF($L2065="","",INDEX($B$10:$B$500,SMALL(IF($D$10:$D$500=$M2065,ROW($10:$500)-9),COUNTIF($M$9:$M2064,$M2065)+1)))</f>
        <v/>
      </c>
      <c r="O2065" s="28"/>
      <c r="P2065" s="13" t="str">
        <f t="shared" si="336"/>
        <v/>
      </c>
      <c r="Q2065" s="27" t="str">
        <f t="shared" si="337"/>
        <v/>
      </c>
      <c r="R2065" s="26" t="str">
        <f t="array" ref="R2065">IF($P2065="","",INDEX($B$10:$B$500,SMALL(IF($D$10:$D$500=$Q2065,ROW($10:$500)-9),COUNTIF($Q$9:$Q2064,$Q2065)+1)))</f>
        <v/>
      </c>
    </row>
    <row r="2066" spans="1:18" ht="26.25" thickTop="1" thickBot="1" x14ac:dyDescent="0.4">
      <c r="A2066" s="13" t="str">
        <f>IF(B2066="","",COUNT($A$9:A2065)+1)</f>
        <v/>
      </c>
      <c r="B2066" s="16"/>
      <c r="C2066" s="16"/>
      <c r="D2066" s="18" t="str">
        <f t="shared" si="327"/>
        <v/>
      </c>
      <c r="E2066" s="16" t="str">
        <f t="shared" si="328"/>
        <v/>
      </c>
      <c r="F2066" s="16" t="str">
        <f t="shared" si="329"/>
        <v/>
      </c>
      <c r="G2066" s="16" t="str">
        <f t="shared" si="330"/>
        <v/>
      </c>
      <c r="H2066" s="15" t="str">
        <f t="shared" si="331"/>
        <v/>
      </c>
      <c r="I2066" s="15" t="str">
        <f t="shared" si="332"/>
        <v/>
      </c>
      <c r="J2066" s="15" t="str">
        <f t="shared" si="333"/>
        <v/>
      </c>
      <c r="K2066" s="28"/>
      <c r="L2066" s="13" t="str">
        <f t="shared" si="334"/>
        <v/>
      </c>
      <c r="M2066" s="27" t="str">
        <f t="shared" si="335"/>
        <v/>
      </c>
      <c r="N2066" s="26" t="str">
        <f t="array" ref="N2066">IF($L2066="","",INDEX($B$10:$B$500,SMALL(IF($D$10:$D$500=$M2066,ROW($10:$500)-9),COUNTIF($M$9:$M2065,$M2066)+1)))</f>
        <v/>
      </c>
      <c r="O2066" s="28"/>
      <c r="P2066" s="13" t="str">
        <f t="shared" si="336"/>
        <v/>
      </c>
      <c r="Q2066" s="27" t="str">
        <f t="shared" si="337"/>
        <v/>
      </c>
      <c r="R2066" s="26" t="str">
        <f t="array" ref="R2066">IF($P2066="","",INDEX($B$10:$B$500,SMALL(IF($D$10:$D$500=$Q2066,ROW($10:$500)-9),COUNTIF($Q$9:$Q2065,$Q2066)+1)))</f>
        <v/>
      </c>
    </row>
    <row r="2067" spans="1:18" ht="26.25" thickTop="1" thickBot="1" x14ac:dyDescent="0.4">
      <c r="A2067" s="13" t="str">
        <f>IF(B2067="","",COUNT($A$9:A2066)+1)</f>
        <v/>
      </c>
      <c r="B2067" s="16"/>
      <c r="C2067" s="16"/>
      <c r="D2067" s="18" t="str">
        <f t="shared" si="327"/>
        <v/>
      </c>
      <c r="E2067" s="16" t="str">
        <f t="shared" si="328"/>
        <v/>
      </c>
      <c r="F2067" s="16" t="str">
        <f t="shared" si="329"/>
        <v/>
      </c>
      <c r="G2067" s="16" t="str">
        <f t="shared" si="330"/>
        <v/>
      </c>
      <c r="H2067" s="15" t="str">
        <f t="shared" si="331"/>
        <v/>
      </c>
      <c r="I2067" s="15" t="str">
        <f t="shared" si="332"/>
        <v/>
      </c>
      <c r="J2067" s="15" t="str">
        <f t="shared" si="333"/>
        <v/>
      </c>
      <c r="K2067" s="28"/>
      <c r="L2067" s="13" t="str">
        <f t="shared" si="334"/>
        <v/>
      </c>
      <c r="M2067" s="27" t="str">
        <f t="shared" si="335"/>
        <v/>
      </c>
      <c r="N2067" s="26" t="str">
        <f t="array" ref="N2067">IF($L2067="","",INDEX($B$10:$B$500,SMALL(IF($D$10:$D$500=$M2067,ROW($10:$500)-9),COUNTIF($M$9:$M2066,$M2067)+1)))</f>
        <v/>
      </c>
      <c r="O2067" s="28"/>
      <c r="P2067" s="13" t="str">
        <f t="shared" si="336"/>
        <v/>
      </c>
      <c r="Q2067" s="27" t="str">
        <f t="shared" si="337"/>
        <v/>
      </c>
      <c r="R2067" s="26" t="str">
        <f t="array" ref="R2067">IF($P2067="","",INDEX($B$10:$B$500,SMALL(IF($D$10:$D$500=$Q2067,ROW($10:$500)-9),COUNTIF($Q$9:$Q2066,$Q2067)+1)))</f>
        <v/>
      </c>
    </row>
    <row r="2068" spans="1:18" ht="26.25" thickTop="1" thickBot="1" x14ac:dyDescent="0.4">
      <c r="A2068" s="13" t="str">
        <f>IF(B2068="","",COUNT($A$9:A2067)+1)</f>
        <v/>
      </c>
      <c r="B2068" s="16"/>
      <c r="C2068" s="16"/>
      <c r="D2068" s="18" t="str">
        <f t="shared" si="327"/>
        <v/>
      </c>
      <c r="E2068" s="16" t="str">
        <f t="shared" si="328"/>
        <v/>
      </c>
      <c r="F2068" s="16" t="str">
        <f t="shared" si="329"/>
        <v/>
      </c>
      <c r="G2068" s="16" t="str">
        <f t="shared" si="330"/>
        <v/>
      </c>
      <c r="H2068" s="15" t="str">
        <f t="shared" si="331"/>
        <v/>
      </c>
      <c r="I2068" s="15" t="str">
        <f t="shared" si="332"/>
        <v/>
      </c>
      <c r="J2068" s="15" t="str">
        <f t="shared" si="333"/>
        <v/>
      </c>
      <c r="K2068" s="28"/>
      <c r="L2068" s="13" t="str">
        <f t="shared" si="334"/>
        <v/>
      </c>
      <c r="M2068" s="27" t="str">
        <f t="shared" si="335"/>
        <v/>
      </c>
      <c r="N2068" s="26" t="str">
        <f t="array" ref="N2068">IF($L2068="","",INDEX($B$10:$B$500,SMALL(IF($D$10:$D$500=$M2068,ROW($10:$500)-9),COUNTIF($M$9:$M2067,$M2068)+1)))</f>
        <v/>
      </c>
      <c r="O2068" s="28"/>
      <c r="P2068" s="13" t="str">
        <f t="shared" si="336"/>
        <v/>
      </c>
      <c r="Q2068" s="27" t="str">
        <f t="shared" si="337"/>
        <v/>
      </c>
      <c r="R2068" s="26" t="str">
        <f t="array" ref="R2068">IF($P2068="","",INDEX($B$10:$B$500,SMALL(IF($D$10:$D$500=$Q2068,ROW($10:$500)-9),COUNTIF($Q$9:$Q2067,$Q2068)+1)))</f>
        <v/>
      </c>
    </row>
    <row r="2069" spans="1:18" ht="26.25" thickTop="1" thickBot="1" x14ac:dyDescent="0.4">
      <c r="A2069" s="13" t="str">
        <f>IF(B2069="","",COUNT($A$9:A2068)+1)</f>
        <v/>
      </c>
      <c r="B2069" s="16"/>
      <c r="C2069" s="16"/>
      <c r="D2069" s="18" t="str">
        <f t="shared" si="327"/>
        <v/>
      </c>
      <c r="E2069" s="16" t="str">
        <f t="shared" si="328"/>
        <v/>
      </c>
      <c r="F2069" s="16" t="str">
        <f t="shared" si="329"/>
        <v/>
      </c>
      <c r="G2069" s="16" t="str">
        <f t="shared" si="330"/>
        <v/>
      </c>
      <c r="H2069" s="15" t="str">
        <f t="shared" si="331"/>
        <v/>
      </c>
      <c r="I2069" s="15" t="str">
        <f t="shared" si="332"/>
        <v/>
      </c>
      <c r="J2069" s="15" t="str">
        <f t="shared" si="333"/>
        <v/>
      </c>
      <c r="K2069" s="28"/>
      <c r="L2069" s="13" t="str">
        <f t="shared" si="334"/>
        <v/>
      </c>
      <c r="M2069" s="27" t="str">
        <f t="shared" si="335"/>
        <v/>
      </c>
      <c r="N2069" s="26" t="str">
        <f t="array" ref="N2069">IF($L2069="","",INDEX($B$10:$B$500,SMALL(IF($D$10:$D$500=$M2069,ROW($10:$500)-9),COUNTIF($M$9:$M2068,$M2069)+1)))</f>
        <v/>
      </c>
      <c r="O2069" s="28"/>
      <c r="P2069" s="13" t="str">
        <f t="shared" si="336"/>
        <v/>
      </c>
      <c r="Q2069" s="27" t="str">
        <f t="shared" si="337"/>
        <v/>
      </c>
      <c r="R2069" s="26" t="str">
        <f t="array" ref="R2069">IF($P2069="","",INDEX($B$10:$B$500,SMALL(IF($D$10:$D$500=$Q2069,ROW($10:$500)-9),COUNTIF($Q$9:$Q2068,$Q2069)+1)))</f>
        <v/>
      </c>
    </row>
    <row r="2070" spans="1:18" ht="26.25" thickTop="1" thickBot="1" x14ac:dyDescent="0.4">
      <c r="A2070" s="13" t="str">
        <f>IF(B2070="","",COUNT($A$9:A2069)+1)</f>
        <v/>
      </c>
      <c r="B2070" s="16"/>
      <c r="C2070" s="16"/>
      <c r="D2070" s="18" t="str">
        <f t="shared" si="327"/>
        <v/>
      </c>
      <c r="E2070" s="16" t="str">
        <f t="shared" si="328"/>
        <v/>
      </c>
      <c r="F2070" s="16" t="str">
        <f t="shared" si="329"/>
        <v/>
      </c>
      <c r="G2070" s="16" t="str">
        <f t="shared" si="330"/>
        <v/>
      </c>
      <c r="H2070" s="15" t="str">
        <f t="shared" si="331"/>
        <v/>
      </c>
      <c r="I2070" s="15" t="str">
        <f t="shared" si="332"/>
        <v/>
      </c>
      <c r="J2070" s="15" t="str">
        <f t="shared" si="333"/>
        <v/>
      </c>
      <c r="K2070" s="28"/>
      <c r="L2070" s="13" t="str">
        <f t="shared" si="334"/>
        <v/>
      </c>
      <c r="M2070" s="27" t="str">
        <f t="shared" si="335"/>
        <v/>
      </c>
      <c r="N2070" s="26" t="str">
        <f t="array" ref="N2070">IF($L2070="","",INDEX($B$10:$B$500,SMALL(IF($D$10:$D$500=$M2070,ROW($10:$500)-9),COUNTIF($M$9:$M2069,$M2070)+1)))</f>
        <v/>
      </c>
      <c r="O2070" s="28"/>
      <c r="P2070" s="13" t="str">
        <f t="shared" si="336"/>
        <v/>
      </c>
      <c r="Q2070" s="27" t="str">
        <f t="shared" si="337"/>
        <v/>
      </c>
      <c r="R2070" s="26" t="str">
        <f t="array" ref="R2070">IF($P2070="","",INDEX($B$10:$B$500,SMALL(IF($D$10:$D$500=$Q2070,ROW($10:$500)-9),COUNTIF($Q$9:$Q2069,$Q2070)+1)))</f>
        <v/>
      </c>
    </row>
    <row r="2071" spans="1:18" ht="26.25" thickTop="1" thickBot="1" x14ac:dyDescent="0.4">
      <c r="A2071" s="13" t="str">
        <f>IF(B2071="","",COUNT($A$9:A2070)+1)</f>
        <v/>
      </c>
      <c r="B2071" s="16"/>
      <c r="C2071" s="16"/>
      <c r="D2071" s="18" t="str">
        <f t="shared" si="327"/>
        <v/>
      </c>
      <c r="E2071" s="16" t="str">
        <f t="shared" si="328"/>
        <v/>
      </c>
      <c r="F2071" s="16" t="str">
        <f t="shared" si="329"/>
        <v/>
      </c>
      <c r="G2071" s="16" t="str">
        <f t="shared" si="330"/>
        <v/>
      </c>
      <c r="H2071" s="15" t="str">
        <f t="shared" si="331"/>
        <v/>
      </c>
      <c r="I2071" s="15" t="str">
        <f t="shared" si="332"/>
        <v/>
      </c>
      <c r="J2071" s="15" t="str">
        <f t="shared" si="333"/>
        <v/>
      </c>
      <c r="K2071" s="28"/>
      <c r="L2071" s="13" t="str">
        <f t="shared" si="334"/>
        <v/>
      </c>
      <c r="M2071" s="27" t="str">
        <f t="shared" si="335"/>
        <v/>
      </c>
      <c r="N2071" s="26" t="str">
        <f t="array" ref="N2071">IF($L2071="","",INDEX($B$10:$B$500,SMALL(IF($D$10:$D$500=$M2071,ROW($10:$500)-9),COUNTIF($M$9:$M2070,$M2071)+1)))</f>
        <v/>
      </c>
      <c r="O2071" s="28"/>
      <c r="P2071" s="13" t="str">
        <f t="shared" si="336"/>
        <v/>
      </c>
      <c r="Q2071" s="27" t="str">
        <f t="shared" si="337"/>
        <v/>
      </c>
      <c r="R2071" s="26" t="str">
        <f t="array" ref="R2071">IF($P2071="","",INDEX($B$10:$B$500,SMALL(IF($D$10:$D$500=$Q2071,ROW($10:$500)-9),COUNTIF($Q$9:$Q2070,$Q2071)+1)))</f>
        <v/>
      </c>
    </row>
    <row r="2072" spans="1:18" ht="26.25" thickTop="1" thickBot="1" x14ac:dyDescent="0.4">
      <c r="A2072" s="13" t="str">
        <f>IF(B2072="","",COUNT($A$9:A2071)+1)</f>
        <v/>
      </c>
      <c r="B2072" s="16"/>
      <c r="C2072" s="16"/>
      <c r="D2072" s="18" t="str">
        <f t="shared" si="327"/>
        <v/>
      </c>
      <c r="E2072" s="16" t="str">
        <f t="shared" si="328"/>
        <v/>
      </c>
      <c r="F2072" s="16" t="str">
        <f t="shared" si="329"/>
        <v/>
      </c>
      <c r="G2072" s="16" t="str">
        <f t="shared" si="330"/>
        <v/>
      </c>
      <c r="H2072" s="15" t="str">
        <f t="shared" si="331"/>
        <v/>
      </c>
      <c r="I2072" s="15" t="str">
        <f t="shared" si="332"/>
        <v/>
      </c>
      <c r="J2072" s="15" t="str">
        <f t="shared" si="333"/>
        <v/>
      </c>
      <c r="K2072" s="28"/>
      <c r="L2072" s="13" t="str">
        <f t="shared" si="334"/>
        <v/>
      </c>
      <c r="M2072" s="27" t="str">
        <f t="shared" si="335"/>
        <v/>
      </c>
      <c r="N2072" s="26" t="str">
        <f t="array" ref="N2072">IF($L2072="","",INDEX($B$10:$B$500,SMALL(IF($D$10:$D$500=$M2072,ROW($10:$500)-9),COUNTIF($M$9:$M2071,$M2072)+1)))</f>
        <v/>
      </c>
      <c r="O2072" s="28"/>
      <c r="P2072" s="13" t="str">
        <f t="shared" si="336"/>
        <v/>
      </c>
      <c r="Q2072" s="27" t="str">
        <f t="shared" si="337"/>
        <v/>
      </c>
      <c r="R2072" s="26" t="str">
        <f t="array" ref="R2072">IF($P2072="","",INDEX($B$10:$B$500,SMALL(IF($D$10:$D$500=$Q2072,ROW($10:$500)-9),COUNTIF($Q$9:$Q2071,$Q2072)+1)))</f>
        <v/>
      </c>
    </row>
    <row r="2073" spans="1:18" ht="26.25" thickTop="1" thickBot="1" x14ac:dyDescent="0.4">
      <c r="A2073" s="13" t="str">
        <f>IF(B2073="","",COUNT($A$9:A2072)+1)</f>
        <v/>
      </c>
      <c r="B2073" s="16"/>
      <c r="C2073" s="16"/>
      <c r="D2073" s="18" t="str">
        <f t="shared" si="327"/>
        <v/>
      </c>
      <c r="E2073" s="16" t="str">
        <f t="shared" si="328"/>
        <v/>
      </c>
      <c r="F2073" s="16" t="str">
        <f t="shared" si="329"/>
        <v/>
      </c>
      <c r="G2073" s="16" t="str">
        <f t="shared" si="330"/>
        <v/>
      </c>
      <c r="H2073" s="15" t="str">
        <f t="shared" si="331"/>
        <v/>
      </c>
      <c r="I2073" s="15" t="str">
        <f t="shared" si="332"/>
        <v/>
      </c>
      <c r="J2073" s="15" t="str">
        <f t="shared" si="333"/>
        <v/>
      </c>
      <c r="K2073" s="28"/>
      <c r="L2073" s="13" t="str">
        <f t="shared" si="334"/>
        <v/>
      </c>
      <c r="M2073" s="27" t="str">
        <f t="shared" si="335"/>
        <v/>
      </c>
      <c r="N2073" s="26" t="str">
        <f t="array" ref="N2073">IF($L2073="","",INDEX($B$10:$B$500,SMALL(IF($D$10:$D$500=$M2073,ROW($10:$500)-9),COUNTIF($M$9:$M2072,$M2073)+1)))</f>
        <v/>
      </c>
      <c r="O2073" s="28"/>
      <c r="P2073" s="13" t="str">
        <f t="shared" si="336"/>
        <v/>
      </c>
      <c r="Q2073" s="27" t="str">
        <f t="shared" si="337"/>
        <v/>
      </c>
      <c r="R2073" s="26" t="str">
        <f t="array" ref="R2073">IF($P2073="","",INDEX($B$10:$B$500,SMALL(IF($D$10:$D$500=$Q2073,ROW($10:$500)-9),COUNTIF($Q$9:$Q2072,$Q2073)+1)))</f>
        <v/>
      </c>
    </row>
    <row r="2074" spans="1:18" ht="26.25" thickTop="1" thickBot="1" x14ac:dyDescent="0.4">
      <c r="A2074" s="13" t="str">
        <f>IF(B2074="","",COUNT($A$9:A2073)+1)</f>
        <v/>
      </c>
      <c r="B2074" s="16"/>
      <c r="C2074" s="16"/>
      <c r="D2074" s="18" t="str">
        <f t="shared" si="327"/>
        <v/>
      </c>
      <c r="E2074" s="16" t="str">
        <f t="shared" si="328"/>
        <v/>
      </c>
      <c r="F2074" s="16" t="str">
        <f t="shared" si="329"/>
        <v/>
      </c>
      <c r="G2074" s="16" t="str">
        <f t="shared" si="330"/>
        <v/>
      </c>
      <c r="H2074" s="15" t="str">
        <f t="shared" si="331"/>
        <v/>
      </c>
      <c r="I2074" s="15" t="str">
        <f t="shared" si="332"/>
        <v/>
      </c>
      <c r="J2074" s="15" t="str">
        <f t="shared" si="333"/>
        <v/>
      </c>
      <c r="K2074" s="28"/>
      <c r="L2074" s="13" t="str">
        <f t="shared" si="334"/>
        <v/>
      </c>
      <c r="M2074" s="27" t="str">
        <f t="shared" si="335"/>
        <v/>
      </c>
      <c r="N2074" s="26" t="str">
        <f t="array" ref="N2074">IF($L2074="","",INDEX($B$10:$B$500,SMALL(IF($D$10:$D$500=$M2074,ROW($10:$500)-9),COUNTIF($M$9:$M2073,$M2074)+1)))</f>
        <v/>
      </c>
      <c r="O2074" s="28"/>
      <c r="P2074" s="13" t="str">
        <f t="shared" si="336"/>
        <v/>
      </c>
      <c r="Q2074" s="27" t="str">
        <f t="shared" si="337"/>
        <v/>
      </c>
      <c r="R2074" s="26" t="str">
        <f t="array" ref="R2074">IF($P2074="","",INDEX($B$10:$B$500,SMALL(IF($D$10:$D$500=$Q2074,ROW($10:$500)-9),COUNTIF($Q$9:$Q2073,$Q2074)+1)))</f>
        <v/>
      </c>
    </row>
    <row r="2075" spans="1:18" ht="26.25" thickTop="1" thickBot="1" x14ac:dyDescent="0.4">
      <c r="A2075" s="13" t="str">
        <f>IF(B2075="","",COUNT($A$9:A2074)+1)</f>
        <v/>
      </c>
      <c r="B2075" s="16"/>
      <c r="C2075" s="16"/>
      <c r="D2075" s="18" t="str">
        <f t="shared" si="327"/>
        <v/>
      </c>
      <c r="E2075" s="16" t="str">
        <f t="shared" si="328"/>
        <v/>
      </c>
      <c r="F2075" s="16" t="str">
        <f t="shared" si="329"/>
        <v/>
      </c>
      <c r="G2075" s="16" t="str">
        <f t="shared" si="330"/>
        <v/>
      </c>
      <c r="H2075" s="15" t="str">
        <f t="shared" si="331"/>
        <v/>
      </c>
      <c r="I2075" s="15" t="str">
        <f t="shared" si="332"/>
        <v/>
      </c>
      <c r="J2075" s="15" t="str">
        <f t="shared" si="333"/>
        <v/>
      </c>
      <c r="K2075" s="28"/>
      <c r="L2075" s="13" t="str">
        <f t="shared" si="334"/>
        <v/>
      </c>
      <c r="M2075" s="27" t="str">
        <f t="shared" si="335"/>
        <v/>
      </c>
      <c r="N2075" s="26" t="str">
        <f t="array" ref="N2075">IF($L2075="","",INDEX($B$10:$B$500,SMALL(IF($D$10:$D$500=$M2075,ROW($10:$500)-9),COUNTIF($M$9:$M2074,$M2075)+1)))</f>
        <v/>
      </c>
      <c r="O2075" s="28"/>
      <c r="P2075" s="13" t="str">
        <f t="shared" si="336"/>
        <v/>
      </c>
      <c r="Q2075" s="27" t="str">
        <f t="shared" si="337"/>
        <v/>
      </c>
      <c r="R2075" s="26" t="str">
        <f t="array" ref="R2075">IF($P2075="","",INDEX($B$10:$B$500,SMALL(IF($D$10:$D$500=$Q2075,ROW($10:$500)-9),COUNTIF($Q$9:$Q2074,$Q2075)+1)))</f>
        <v/>
      </c>
    </row>
    <row r="2076" spans="1:18" ht="26.25" thickTop="1" thickBot="1" x14ac:dyDescent="0.4">
      <c r="A2076" s="13" t="str">
        <f>IF(B2076="","",COUNT($A$9:A2075)+1)</f>
        <v/>
      </c>
      <c r="B2076" s="16"/>
      <c r="C2076" s="16"/>
      <c r="D2076" s="18" t="str">
        <f t="shared" si="327"/>
        <v/>
      </c>
      <c r="E2076" s="16" t="str">
        <f t="shared" si="328"/>
        <v/>
      </c>
      <c r="F2076" s="16" t="str">
        <f t="shared" si="329"/>
        <v/>
      </c>
      <c r="G2076" s="16" t="str">
        <f t="shared" si="330"/>
        <v/>
      </c>
      <c r="H2076" s="15" t="str">
        <f t="shared" si="331"/>
        <v/>
      </c>
      <c r="I2076" s="15" t="str">
        <f t="shared" si="332"/>
        <v/>
      </c>
      <c r="J2076" s="15" t="str">
        <f t="shared" si="333"/>
        <v/>
      </c>
      <c r="K2076" s="28"/>
      <c r="L2076" s="13" t="str">
        <f t="shared" si="334"/>
        <v/>
      </c>
      <c r="M2076" s="27" t="str">
        <f t="shared" si="335"/>
        <v/>
      </c>
      <c r="N2076" s="26" t="str">
        <f t="array" ref="N2076">IF($L2076="","",INDEX($B$10:$B$500,SMALL(IF($D$10:$D$500=$M2076,ROW($10:$500)-9),COUNTIF($M$9:$M2075,$M2076)+1)))</f>
        <v/>
      </c>
      <c r="O2076" s="28"/>
      <c r="P2076" s="13" t="str">
        <f t="shared" si="336"/>
        <v/>
      </c>
      <c r="Q2076" s="27" t="str">
        <f t="shared" si="337"/>
        <v/>
      </c>
      <c r="R2076" s="26" t="str">
        <f t="array" ref="R2076">IF($P2076="","",INDEX($B$10:$B$500,SMALL(IF($D$10:$D$500=$Q2076,ROW($10:$500)-9),COUNTIF($Q$9:$Q2075,$Q2076)+1)))</f>
        <v/>
      </c>
    </row>
    <row r="2077" spans="1:18" ht="26.25" thickTop="1" thickBot="1" x14ac:dyDescent="0.4">
      <c r="A2077" s="13" t="str">
        <f>IF(B2077="","",COUNT($A$9:A2076)+1)</f>
        <v/>
      </c>
      <c r="B2077" s="16"/>
      <c r="C2077" s="16"/>
      <c r="D2077" s="18" t="str">
        <f t="shared" si="327"/>
        <v/>
      </c>
      <c r="E2077" s="16" t="str">
        <f t="shared" si="328"/>
        <v/>
      </c>
      <c r="F2077" s="16" t="str">
        <f t="shared" si="329"/>
        <v/>
      </c>
      <c r="G2077" s="16" t="str">
        <f t="shared" si="330"/>
        <v/>
      </c>
      <c r="H2077" s="15" t="str">
        <f t="shared" si="331"/>
        <v/>
      </c>
      <c r="I2077" s="15" t="str">
        <f t="shared" si="332"/>
        <v/>
      </c>
      <c r="J2077" s="15" t="str">
        <f t="shared" si="333"/>
        <v/>
      </c>
      <c r="K2077" s="28"/>
      <c r="L2077" s="13" t="str">
        <f t="shared" si="334"/>
        <v/>
      </c>
      <c r="M2077" s="27" t="str">
        <f t="shared" si="335"/>
        <v/>
      </c>
      <c r="N2077" s="26" t="str">
        <f t="array" ref="N2077">IF($L2077="","",INDEX($B$10:$B$500,SMALL(IF($D$10:$D$500=$M2077,ROW($10:$500)-9),COUNTIF($M$9:$M2076,$M2077)+1)))</f>
        <v/>
      </c>
      <c r="O2077" s="28"/>
      <c r="P2077" s="13" t="str">
        <f t="shared" si="336"/>
        <v/>
      </c>
      <c r="Q2077" s="27" t="str">
        <f t="shared" si="337"/>
        <v/>
      </c>
      <c r="R2077" s="26" t="str">
        <f t="array" ref="R2077">IF($P2077="","",INDEX($B$10:$B$500,SMALL(IF($D$10:$D$500=$Q2077,ROW($10:$500)-9),COUNTIF($Q$9:$Q2076,$Q2077)+1)))</f>
        <v/>
      </c>
    </row>
    <row r="2078" spans="1:18" ht="26.25" thickTop="1" thickBot="1" x14ac:dyDescent="0.4">
      <c r="A2078" s="13" t="str">
        <f>IF(B2078="","",COUNT($A$9:A2077)+1)</f>
        <v/>
      </c>
      <c r="B2078" s="16"/>
      <c r="C2078" s="16"/>
      <c r="D2078" s="18" t="str">
        <f t="shared" si="327"/>
        <v/>
      </c>
      <c r="E2078" s="16" t="str">
        <f t="shared" si="328"/>
        <v/>
      </c>
      <c r="F2078" s="16" t="str">
        <f t="shared" si="329"/>
        <v/>
      </c>
      <c r="G2078" s="16" t="str">
        <f t="shared" si="330"/>
        <v/>
      </c>
      <c r="H2078" s="15" t="str">
        <f t="shared" si="331"/>
        <v/>
      </c>
      <c r="I2078" s="15" t="str">
        <f t="shared" si="332"/>
        <v/>
      </c>
      <c r="J2078" s="15" t="str">
        <f t="shared" si="333"/>
        <v/>
      </c>
      <c r="K2078" s="28"/>
      <c r="L2078" s="13" t="str">
        <f t="shared" si="334"/>
        <v/>
      </c>
      <c r="M2078" s="27" t="str">
        <f t="shared" si="335"/>
        <v/>
      </c>
      <c r="N2078" s="26" t="str">
        <f t="array" ref="N2078">IF($L2078="","",INDEX($B$10:$B$500,SMALL(IF($D$10:$D$500=$M2078,ROW($10:$500)-9),COUNTIF($M$9:$M2077,$M2078)+1)))</f>
        <v/>
      </c>
      <c r="O2078" s="28"/>
      <c r="P2078" s="13" t="str">
        <f t="shared" si="336"/>
        <v/>
      </c>
      <c r="Q2078" s="27" t="str">
        <f t="shared" si="337"/>
        <v/>
      </c>
      <c r="R2078" s="26" t="str">
        <f t="array" ref="R2078">IF($P2078="","",INDEX($B$10:$B$500,SMALL(IF($D$10:$D$500=$Q2078,ROW($10:$500)-9),COUNTIF($Q$9:$Q2077,$Q2078)+1)))</f>
        <v/>
      </c>
    </row>
    <row r="2079" spans="1:18" ht="26.25" thickTop="1" thickBot="1" x14ac:dyDescent="0.4">
      <c r="A2079" s="13" t="str">
        <f>IF(B2079="","",COUNT($A$9:A2078)+1)</f>
        <v/>
      </c>
      <c r="B2079" s="16"/>
      <c r="C2079" s="16"/>
      <c r="D2079" s="18" t="str">
        <f t="shared" si="327"/>
        <v/>
      </c>
      <c r="E2079" s="16" t="str">
        <f t="shared" si="328"/>
        <v/>
      </c>
      <c r="F2079" s="16" t="str">
        <f t="shared" si="329"/>
        <v/>
      </c>
      <c r="G2079" s="16" t="str">
        <f t="shared" si="330"/>
        <v/>
      </c>
      <c r="H2079" s="15" t="str">
        <f t="shared" si="331"/>
        <v/>
      </c>
      <c r="I2079" s="15" t="str">
        <f t="shared" si="332"/>
        <v/>
      </c>
      <c r="J2079" s="15" t="str">
        <f t="shared" si="333"/>
        <v/>
      </c>
      <c r="K2079" s="28"/>
      <c r="L2079" s="13" t="str">
        <f t="shared" si="334"/>
        <v/>
      </c>
      <c r="M2079" s="27" t="str">
        <f t="shared" si="335"/>
        <v/>
      </c>
      <c r="N2079" s="26" t="str">
        <f t="array" ref="N2079">IF($L2079="","",INDEX($B$10:$B$500,SMALL(IF($D$10:$D$500=$M2079,ROW($10:$500)-9),COUNTIF($M$9:$M2078,$M2079)+1)))</f>
        <v/>
      </c>
      <c r="O2079" s="28"/>
      <c r="P2079" s="13" t="str">
        <f t="shared" si="336"/>
        <v/>
      </c>
      <c r="Q2079" s="27" t="str">
        <f t="shared" si="337"/>
        <v/>
      </c>
      <c r="R2079" s="26" t="str">
        <f t="array" ref="R2079">IF($P2079="","",INDEX($B$10:$B$500,SMALL(IF($D$10:$D$500=$Q2079,ROW($10:$500)-9),COUNTIF($Q$9:$Q2078,$Q2079)+1)))</f>
        <v/>
      </c>
    </row>
    <row r="2080" spans="1:18" ht="26.25" thickTop="1" thickBot="1" x14ac:dyDescent="0.4">
      <c r="A2080" s="13" t="str">
        <f>IF(B2080="","",COUNT($A$9:A2079)+1)</f>
        <v/>
      </c>
      <c r="B2080" s="16"/>
      <c r="C2080" s="16"/>
      <c r="D2080" s="18" t="str">
        <f t="shared" si="327"/>
        <v/>
      </c>
      <c r="E2080" s="16" t="str">
        <f t="shared" si="328"/>
        <v/>
      </c>
      <c r="F2080" s="16" t="str">
        <f t="shared" si="329"/>
        <v/>
      </c>
      <c r="G2080" s="16" t="str">
        <f t="shared" si="330"/>
        <v/>
      </c>
      <c r="H2080" s="15" t="str">
        <f t="shared" si="331"/>
        <v/>
      </c>
      <c r="I2080" s="15" t="str">
        <f t="shared" si="332"/>
        <v/>
      </c>
      <c r="J2080" s="15" t="str">
        <f t="shared" si="333"/>
        <v/>
      </c>
      <c r="K2080" s="28"/>
      <c r="L2080" s="13" t="str">
        <f t="shared" si="334"/>
        <v/>
      </c>
      <c r="M2080" s="27" t="str">
        <f t="shared" si="335"/>
        <v/>
      </c>
      <c r="N2080" s="26" t="str">
        <f t="array" ref="N2080">IF($L2080="","",INDEX($B$10:$B$500,SMALL(IF($D$10:$D$500=$M2080,ROW($10:$500)-9),COUNTIF($M$9:$M2079,$M2080)+1)))</f>
        <v/>
      </c>
      <c r="O2080" s="28"/>
      <c r="P2080" s="13" t="str">
        <f t="shared" si="336"/>
        <v/>
      </c>
      <c r="Q2080" s="27" t="str">
        <f t="shared" si="337"/>
        <v/>
      </c>
      <c r="R2080" s="26" t="str">
        <f t="array" ref="R2080">IF($P2080="","",INDEX($B$10:$B$500,SMALL(IF($D$10:$D$500=$Q2080,ROW($10:$500)-9),COUNTIF($Q$9:$Q2079,$Q2080)+1)))</f>
        <v/>
      </c>
    </row>
    <row r="2081" spans="1:18" ht="26.25" thickTop="1" thickBot="1" x14ac:dyDescent="0.4">
      <c r="A2081" s="13" t="str">
        <f>IF(B2081="","",COUNT($A$9:A2080)+1)</f>
        <v/>
      </c>
      <c r="B2081" s="16"/>
      <c r="C2081" s="16"/>
      <c r="D2081" s="18" t="str">
        <f t="shared" ref="D2081:D2144" si="338">IF(C2081="","",DATE(IF(LEFT($C2081,1)="2",MID($C2081,2,2),"20"&amp;MID($C2081,2,2)),MID($C2081,4,2),MID($C2081,6,2)))</f>
        <v/>
      </c>
      <c r="E2081" s="16" t="str">
        <f t="shared" ref="E2081:E2144" si="339">IF(D2081="","",DAY(D2081))</f>
        <v/>
      </c>
      <c r="F2081" s="16" t="str">
        <f t="shared" ref="F2081:F2144" si="340">IF(D2081="","",MONTH(D2081))</f>
        <v/>
      </c>
      <c r="G2081" s="16" t="str">
        <f t="shared" ref="G2081:G2144" si="341">IF(D2081="","",YEAR(D2081))</f>
        <v/>
      </c>
      <c r="H2081" s="15" t="str">
        <f t="shared" ref="H2081:H2144" si="342">IF(ISNUMBER(E2081),DATEDIF((DATE(G2081,F2081,E2081)),(DATE("2012","10","1")),"MD"),"")</f>
        <v/>
      </c>
      <c r="I2081" s="15" t="str">
        <f t="shared" ref="I2081:I2144" si="343">IF(ISNUMBER(F2081),DATEDIF((DATE(G2081,F2081,E2081)),(DATE("2012","10","1")),"YM"),"")</f>
        <v/>
      </c>
      <c r="J2081" s="15" t="str">
        <f t="shared" ref="J2081:J2144" si="344">IF(ISNUMBER(G2081),DATEDIF((DATE(G2081,F2081,E2081)),(DATE("2012","10","1")),"Y"),"")</f>
        <v/>
      </c>
      <c r="K2081" s="28"/>
      <c r="L2081" s="13" t="str">
        <f t="shared" si="334"/>
        <v/>
      </c>
      <c r="M2081" s="27" t="str">
        <f t="shared" si="335"/>
        <v/>
      </c>
      <c r="N2081" s="26" t="str">
        <f t="array" ref="N2081">IF($L2081="","",INDEX($B$10:$B$500,SMALL(IF($D$10:$D$500=$M2081,ROW($10:$500)-9),COUNTIF($M$9:$M2080,$M2081)+1)))</f>
        <v/>
      </c>
      <c r="O2081" s="28"/>
      <c r="P2081" s="13" t="str">
        <f t="shared" si="336"/>
        <v/>
      </c>
      <c r="Q2081" s="27" t="str">
        <f t="shared" si="337"/>
        <v/>
      </c>
      <c r="R2081" s="26" t="str">
        <f t="array" ref="R2081">IF($P2081="","",INDEX($B$10:$B$500,SMALL(IF($D$10:$D$500=$Q2081,ROW($10:$500)-9),COUNTIF($Q$9:$Q2080,$Q2081)+1)))</f>
        <v/>
      </c>
    </row>
    <row r="2082" spans="1:18" ht="26.25" thickTop="1" thickBot="1" x14ac:dyDescent="0.4">
      <c r="A2082" s="13" t="str">
        <f>IF(B2082="","",COUNT($A$9:A2081)+1)</f>
        <v/>
      </c>
      <c r="B2082" s="16"/>
      <c r="C2082" s="16"/>
      <c r="D2082" s="18" t="str">
        <f t="shared" si="338"/>
        <v/>
      </c>
      <c r="E2082" s="16" t="str">
        <f t="shared" si="339"/>
        <v/>
      </c>
      <c r="F2082" s="16" t="str">
        <f t="shared" si="340"/>
        <v/>
      </c>
      <c r="G2082" s="16" t="str">
        <f t="shared" si="341"/>
        <v/>
      </c>
      <c r="H2082" s="15" t="str">
        <f t="shared" si="342"/>
        <v/>
      </c>
      <c r="I2082" s="15" t="str">
        <f t="shared" si="343"/>
        <v/>
      </c>
      <c r="J2082" s="15" t="str">
        <f t="shared" si="344"/>
        <v/>
      </c>
      <c r="K2082" s="28"/>
      <c r="L2082" s="13" t="str">
        <f t="shared" si="334"/>
        <v/>
      </c>
      <c r="M2082" s="27" t="str">
        <f t="shared" si="335"/>
        <v/>
      </c>
      <c r="N2082" s="26" t="str">
        <f t="array" ref="N2082">IF($L2082="","",INDEX($B$10:$B$500,SMALL(IF($D$10:$D$500=$M2082,ROW($10:$500)-9),COUNTIF($M$9:$M2081,$M2082)+1)))</f>
        <v/>
      </c>
      <c r="O2082" s="28"/>
      <c r="P2082" s="13" t="str">
        <f t="shared" si="336"/>
        <v/>
      </c>
      <c r="Q2082" s="27" t="str">
        <f t="shared" si="337"/>
        <v/>
      </c>
      <c r="R2082" s="26" t="str">
        <f t="array" ref="R2082">IF($P2082="","",INDEX($B$10:$B$500,SMALL(IF($D$10:$D$500=$Q2082,ROW($10:$500)-9),COUNTIF($Q$9:$Q2081,$Q2082)+1)))</f>
        <v/>
      </c>
    </row>
    <row r="2083" spans="1:18" ht="26.25" thickTop="1" thickBot="1" x14ac:dyDescent="0.4">
      <c r="A2083" s="13" t="str">
        <f>IF(B2083="","",COUNT($A$9:A2082)+1)</f>
        <v/>
      </c>
      <c r="B2083" s="16"/>
      <c r="C2083" s="16"/>
      <c r="D2083" s="18" t="str">
        <f t="shared" si="338"/>
        <v/>
      </c>
      <c r="E2083" s="16" t="str">
        <f t="shared" si="339"/>
        <v/>
      </c>
      <c r="F2083" s="16" t="str">
        <f t="shared" si="340"/>
        <v/>
      </c>
      <c r="G2083" s="16" t="str">
        <f t="shared" si="341"/>
        <v/>
      </c>
      <c r="H2083" s="15" t="str">
        <f t="shared" si="342"/>
        <v/>
      </c>
      <c r="I2083" s="15" t="str">
        <f t="shared" si="343"/>
        <v/>
      </c>
      <c r="J2083" s="15" t="str">
        <f t="shared" si="344"/>
        <v/>
      </c>
      <c r="K2083" s="28"/>
      <c r="L2083" s="13" t="str">
        <f t="shared" si="334"/>
        <v/>
      </c>
      <c r="M2083" s="27" t="str">
        <f t="shared" si="335"/>
        <v/>
      </c>
      <c r="N2083" s="26" t="str">
        <f t="array" ref="N2083">IF($L2083="","",INDEX($B$10:$B$500,SMALL(IF($D$10:$D$500=$M2083,ROW($10:$500)-9),COUNTIF($M$9:$M2082,$M2083)+1)))</f>
        <v/>
      </c>
      <c r="O2083" s="28"/>
      <c r="P2083" s="13" t="str">
        <f t="shared" si="336"/>
        <v/>
      </c>
      <c r="Q2083" s="27" t="str">
        <f t="shared" si="337"/>
        <v/>
      </c>
      <c r="R2083" s="26" t="str">
        <f t="array" ref="R2083">IF($P2083="","",INDEX($B$10:$B$500,SMALL(IF($D$10:$D$500=$Q2083,ROW($10:$500)-9),COUNTIF($Q$9:$Q2082,$Q2083)+1)))</f>
        <v/>
      </c>
    </row>
    <row r="2084" spans="1:18" ht="26.25" thickTop="1" thickBot="1" x14ac:dyDescent="0.4">
      <c r="A2084" s="13" t="str">
        <f>IF(B2084="","",COUNT($A$9:A2083)+1)</f>
        <v/>
      </c>
      <c r="B2084" s="16"/>
      <c r="C2084" s="16"/>
      <c r="D2084" s="18" t="str">
        <f t="shared" si="338"/>
        <v/>
      </c>
      <c r="E2084" s="16" t="str">
        <f t="shared" si="339"/>
        <v/>
      </c>
      <c r="F2084" s="16" t="str">
        <f t="shared" si="340"/>
        <v/>
      </c>
      <c r="G2084" s="16" t="str">
        <f t="shared" si="341"/>
        <v/>
      </c>
      <c r="H2084" s="15" t="str">
        <f t="shared" si="342"/>
        <v/>
      </c>
      <c r="I2084" s="15" t="str">
        <f t="shared" si="343"/>
        <v/>
      </c>
      <c r="J2084" s="15" t="str">
        <f t="shared" si="344"/>
        <v/>
      </c>
      <c r="K2084" s="28"/>
      <c r="L2084" s="13" t="str">
        <f t="shared" si="334"/>
        <v/>
      </c>
      <c r="M2084" s="27" t="str">
        <f t="shared" si="335"/>
        <v/>
      </c>
      <c r="N2084" s="26" t="str">
        <f t="array" ref="N2084">IF($L2084="","",INDEX($B$10:$B$500,SMALL(IF($D$10:$D$500=$M2084,ROW($10:$500)-9),COUNTIF($M$9:$M2083,$M2084)+1)))</f>
        <v/>
      </c>
      <c r="O2084" s="28"/>
      <c r="P2084" s="13" t="str">
        <f t="shared" si="336"/>
        <v/>
      </c>
      <c r="Q2084" s="27" t="str">
        <f t="shared" si="337"/>
        <v/>
      </c>
      <c r="R2084" s="26" t="str">
        <f t="array" ref="R2084">IF($P2084="","",INDEX($B$10:$B$500,SMALL(IF($D$10:$D$500=$Q2084,ROW($10:$500)-9),COUNTIF($Q$9:$Q2083,$Q2084)+1)))</f>
        <v/>
      </c>
    </row>
    <row r="2085" spans="1:18" ht="26.25" thickTop="1" thickBot="1" x14ac:dyDescent="0.4">
      <c r="A2085" s="13" t="str">
        <f>IF(B2085="","",COUNT($A$9:A2084)+1)</f>
        <v/>
      </c>
      <c r="B2085" s="16"/>
      <c r="C2085" s="16"/>
      <c r="D2085" s="18" t="str">
        <f t="shared" si="338"/>
        <v/>
      </c>
      <c r="E2085" s="16" t="str">
        <f t="shared" si="339"/>
        <v/>
      </c>
      <c r="F2085" s="16" t="str">
        <f t="shared" si="340"/>
        <v/>
      </c>
      <c r="G2085" s="16" t="str">
        <f t="shared" si="341"/>
        <v/>
      </c>
      <c r="H2085" s="15" t="str">
        <f t="shared" si="342"/>
        <v/>
      </c>
      <c r="I2085" s="15" t="str">
        <f t="shared" si="343"/>
        <v/>
      </c>
      <c r="J2085" s="15" t="str">
        <f t="shared" si="344"/>
        <v/>
      </c>
      <c r="K2085" s="28"/>
      <c r="L2085" s="13" t="str">
        <f t="shared" si="334"/>
        <v/>
      </c>
      <c r="M2085" s="27" t="str">
        <f t="shared" si="335"/>
        <v/>
      </c>
      <c r="N2085" s="26" t="str">
        <f t="array" ref="N2085">IF($L2085="","",INDEX($B$10:$B$500,SMALL(IF($D$10:$D$500=$M2085,ROW($10:$500)-9),COUNTIF($M$9:$M2084,$M2085)+1)))</f>
        <v/>
      </c>
      <c r="O2085" s="28"/>
      <c r="P2085" s="13" t="str">
        <f t="shared" si="336"/>
        <v/>
      </c>
      <c r="Q2085" s="27" t="str">
        <f t="shared" si="337"/>
        <v/>
      </c>
      <c r="R2085" s="26" t="str">
        <f t="array" ref="R2085">IF($P2085="","",INDEX($B$10:$B$500,SMALL(IF($D$10:$D$500=$Q2085,ROW($10:$500)-9),COUNTIF($Q$9:$Q2084,$Q2085)+1)))</f>
        <v/>
      </c>
    </row>
    <row r="2086" spans="1:18" ht="26.25" thickTop="1" thickBot="1" x14ac:dyDescent="0.4">
      <c r="A2086" s="13" t="str">
        <f>IF(B2086="","",COUNT($A$9:A2085)+1)</f>
        <v/>
      </c>
      <c r="B2086" s="16"/>
      <c r="C2086" s="16"/>
      <c r="D2086" s="18" t="str">
        <f t="shared" si="338"/>
        <v/>
      </c>
      <c r="E2086" s="16" t="str">
        <f t="shared" si="339"/>
        <v/>
      </c>
      <c r="F2086" s="16" t="str">
        <f t="shared" si="340"/>
        <v/>
      </c>
      <c r="G2086" s="16" t="str">
        <f t="shared" si="341"/>
        <v/>
      </c>
      <c r="H2086" s="15" t="str">
        <f t="shared" si="342"/>
        <v/>
      </c>
      <c r="I2086" s="15" t="str">
        <f t="shared" si="343"/>
        <v/>
      </c>
      <c r="J2086" s="15" t="str">
        <f t="shared" si="344"/>
        <v/>
      </c>
      <c r="K2086" s="28"/>
      <c r="L2086" s="13" t="str">
        <f t="shared" si="334"/>
        <v/>
      </c>
      <c r="M2086" s="27" t="str">
        <f t="shared" si="335"/>
        <v/>
      </c>
      <c r="N2086" s="26" t="str">
        <f t="array" ref="N2086">IF($L2086="","",INDEX($B$10:$B$500,SMALL(IF($D$10:$D$500=$M2086,ROW($10:$500)-9),COUNTIF($M$9:$M2085,$M2086)+1)))</f>
        <v/>
      </c>
      <c r="O2086" s="28"/>
      <c r="P2086" s="13" t="str">
        <f t="shared" si="336"/>
        <v/>
      </c>
      <c r="Q2086" s="27" t="str">
        <f t="shared" si="337"/>
        <v/>
      </c>
      <c r="R2086" s="26" t="str">
        <f t="array" ref="R2086">IF($P2086="","",INDEX($B$10:$B$500,SMALL(IF($D$10:$D$500=$Q2086,ROW($10:$500)-9),COUNTIF($Q$9:$Q2085,$Q2086)+1)))</f>
        <v/>
      </c>
    </row>
    <row r="2087" spans="1:18" ht="26.25" thickTop="1" thickBot="1" x14ac:dyDescent="0.4">
      <c r="A2087" s="13" t="str">
        <f>IF(B2087="","",COUNT($A$9:A2086)+1)</f>
        <v/>
      </c>
      <c r="B2087" s="16"/>
      <c r="C2087" s="16"/>
      <c r="D2087" s="18" t="str">
        <f t="shared" si="338"/>
        <v/>
      </c>
      <c r="E2087" s="16" t="str">
        <f t="shared" si="339"/>
        <v/>
      </c>
      <c r="F2087" s="16" t="str">
        <f t="shared" si="340"/>
        <v/>
      </c>
      <c r="G2087" s="16" t="str">
        <f t="shared" si="341"/>
        <v/>
      </c>
      <c r="H2087" s="15" t="str">
        <f t="shared" si="342"/>
        <v/>
      </c>
      <c r="I2087" s="15" t="str">
        <f t="shared" si="343"/>
        <v/>
      </c>
      <c r="J2087" s="15" t="str">
        <f t="shared" si="344"/>
        <v/>
      </c>
      <c r="K2087" s="28"/>
      <c r="L2087" s="13" t="str">
        <f t="shared" si="334"/>
        <v/>
      </c>
      <c r="M2087" s="27" t="str">
        <f t="shared" si="335"/>
        <v/>
      </c>
      <c r="N2087" s="26" t="str">
        <f t="array" ref="N2087">IF($L2087="","",INDEX($B$10:$B$500,SMALL(IF($D$10:$D$500=$M2087,ROW($10:$500)-9),COUNTIF($M$9:$M2086,$M2087)+1)))</f>
        <v/>
      </c>
      <c r="O2087" s="28"/>
      <c r="P2087" s="13" t="str">
        <f t="shared" si="336"/>
        <v/>
      </c>
      <c r="Q2087" s="27" t="str">
        <f t="shared" si="337"/>
        <v/>
      </c>
      <c r="R2087" s="26" t="str">
        <f t="array" ref="R2087">IF($P2087="","",INDEX($B$10:$B$500,SMALL(IF($D$10:$D$500=$Q2087,ROW($10:$500)-9),COUNTIF($Q$9:$Q2086,$Q2087)+1)))</f>
        <v/>
      </c>
    </row>
    <row r="2088" spans="1:18" ht="26.25" thickTop="1" thickBot="1" x14ac:dyDescent="0.4">
      <c r="A2088" s="13" t="str">
        <f>IF(B2088="","",COUNT($A$9:A2087)+1)</f>
        <v/>
      </c>
      <c r="B2088" s="16"/>
      <c r="C2088" s="16"/>
      <c r="D2088" s="18" t="str">
        <f t="shared" si="338"/>
        <v/>
      </c>
      <c r="E2088" s="16" t="str">
        <f t="shared" si="339"/>
        <v/>
      </c>
      <c r="F2088" s="16" t="str">
        <f t="shared" si="340"/>
        <v/>
      </c>
      <c r="G2088" s="16" t="str">
        <f t="shared" si="341"/>
        <v/>
      </c>
      <c r="H2088" s="15" t="str">
        <f t="shared" si="342"/>
        <v/>
      </c>
      <c r="I2088" s="15" t="str">
        <f t="shared" si="343"/>
        <v/>
      </c>
      <c r="J2088" s="15" t="str">
        <f t="shared" si="344"/>
        <v/>
      </c>
      <c r="K2088" s="28"/>
      <c r="L2088" s="13" t="str">
        <f t="shared" si="334"/>
        <v/>
      </c>
      <c r="M2088" s="27" t="str">
        <f t="shared" si="335"/>
        <v/>
      </c>
      <c r="N2088" s="26" t="str">
        <f t="array" ref="N2088">IF($L2088="","",INDEX($B$10:$B$500,SMALL(IF($D$10:$D$500=$M2088,ROW($10:$500)-9),COUNTIF($M$9:$M2087,$M2088)+1)))</f>
        <v/>
      </c>
      <c r="O2088" s="28"/>
      <c r="P2088" s="13" t="str">
        <f t="shared" si="336"/>
        <v/>
      </c>
      <c r="Q2088" s="27" t="str">
        <f t="shared" si="337"/>
        <v/>
      </c>
      <c r="R2088" s="26" t="str">
        <f t="array" ref="R2088">IF($P2088="","",INDEX($B$10:$B$500,SMALL(IF($D$10:$D$500=$Q2088,ROW($10:$500)-9),COUNTIF($Q$9:$Q2087,$Q2088)+1)))</f>
        <v/>
      </c>
    </row>
    <row r="2089" spans="1:18" ht="26.25" thickTop="1" thickBot="1" x14ac:dyDescent="0.4">
      <c r="A2089" s="13" t="str">
        <f>IF(B2089="","",COUNT($A$9:A2088)+1)</f>
        <v/>
      </c>
      <c r="B2089" s="16"/>
      <c r="C2089" s="16"/>
      <c r="D2089" s="18" t="str">
        <f t="shared" si="338"/>
        <v/>
      </c>
      <c r="E2089" s="16" t="str">
        <f t="shared" si="339"/>
        <v/>
      </c>
      <c r="F2089" s="16" t="str">
        <f t="shared" si="340"/>
        <v/>
      </c>
      <c r="G2089" s="16" t="str">
        <f t="shared" si="341"/>
        <v/>
      </c>
      <c r="H2089" s="15" t="str">
        <f t="shared" si="342"/>
        <v/>
      </c>
      <c r="I2089" s="15" t="str">
        <f t="shared" si="343"/>
        <v/>
      </c>
      <c r="J2089" s="15" t="str">
        <f t="shared" si="344"/>
        <v/>
      </c>
      <c r="K2089" s="28"/>
      <c r="L2089" s="13" t="str">
        <f t="shared" si="334"/>
        <v/>
      </c>
      <c r="M2089" s="27" t="str">
        <f t="shared" si="335"/>
        <v/>
      </c>
      <c r="N2089" s="26" t="str">
        <f t="array" ref="N2089">IF($L2089="","",INDEX($B$10:$B$500,SMALL(IF($D$10:$D$500=$M2089,ROW($10:$500)-9),COUNTIF($M$9:$M2088,$M2089)+1)))</f>
        <v/>
      </c>
      <c r="O2089" s="28"/>
      <c r="P2089" s="13" t="str">
        <f t="shared" si="336"/>
        <v/>
      </c>
      <c r="Q2089" s="27" t="str">
        <f t="shared" si="337"/>
        <v/>
      </c>
      <c r="R2089" s="26" t="str">
        <f t="array" ref="R2089">IF($P2089="","",INDEX($B$10:$B$500,SMALL(IF($D$10:$D$500=$Q2089,ROW($10:$500)-9),COUNTIF($Q$9:$Q2088,$Q2089)+1)))</f>
        <v/>
      </c>
    </row>
    <row r="2090" spans="1:18" ht="26.25" thickTop="1" thickBot="1" x14ac:dyDescent="0.4">
      <c r="A2090" s="13" t="str">
        <f>IF(B2090="","",COUNT($A$9:A2089)+1)</f>
        <v/>
      </c>
      <c r="B2090" s="16"/>
      <c r="C2090" s="16"/>
      <c r="D2090" s="18" t="str">
        <f t="shared" si="338"/>
        <v/>
      </c>
      <c r="E2090" s="16" t="str">
        <f t="shared" si="339"/>
        <v/>
      </c>
      <c r="F2090" s="16" t="str">
        <f t="shared" si="340"/>
        <v/>
      </c>
      <c r="G2090" s="16" t="str">
        <f t="shared" si="341"/>
        <v/>
      </c>
      <c r="H2090" s="15" t="str">
        <f t="shared" si="342"/>
        <v/>
      </c>
      <c r="I2090" s="15" t="str">
        <f t="shared" si="343"/>
        <v/>
      </c>
      <c r="J2090" s="15" t="str">
        <f t="shared" si="344"/>
        <v/>
      </c>
      <c r="K2090" s="28"/>
      <c r="L2090" s="13" t="str">
        <f t="shared" si="334"/>
        <v/>
      </c>
      <c r="M2090" s="27" t="str">
        <f t="shared" si="335"/>
        <v/>
      </c>
      <c r="N2090" s="26" t="str">
        <f t="array" ref="N2090">IF($L2090="","",INDEX($B$10:$B$500,SMALL(IF($D$10:$D$500=$M2090,ROW($10:$500)-9),COUNTIF($M$9:$M2089,$M2090)+1)))</f>
        <v/>
      </c>
      <c r="O2090" s="28"/>
      <c r="P2090" s="13" t="str">
        <f t="shared" si="336"/>
        <v/>
      </c>
      <c r="Q2090" s="27" t="str">
        <f t="shared" si="337"/>
        <v/>
      </c>
      <c r="R2090" s="26" t="str">
        <f t="array" ref="R2090">IF($P2090="","",INDEX($B$10:$B$500,SMALL(IF($D$10:$D$500=$Q2090,ROW($10:$500)-9),COUNTIF($Q$9:$Q2089,$Q2090)+1)))</f>
        <v/>
      </c>
    </row>
    <row r="2091" spans="1:18" ht="26.25" thickTop="1" thickBot="1" x14ac:dyDescent="0.4">
      <c r="A2091" s="13" t="str">
        <f>IF(B2091="","",COUNT($A$9:A2090)+1)</f>
        <v/>
      </c>
      <c r="B2091" s="16"/>
      <c r="C2091" s="16"/>
      <c r="D2091" s="18" t="str">
        <f t="shared" si="338"/>
        <v/>
      </c>
      <c r="E2091" s="16" t="str">
        <f t="shared" si="339"/>
        <v/>
      </c>
      <c r="F2091" s="16" t="str">
        <f t="shared" si="340"/>
        <v/>
      </c>
      <c r="G2091" s="16" t="str">
        <f t="shared" si="341"/>
        <v/>
      </c>
      <c r="H2091" s="15" t="str">
        <f t="shared" si="342"/>
        <v/>
      </c>
      <c r="I2091" s="15" t="str">
        <f t="shared" si="343"/>
        <v/>
      </c>
      <c r="J2091" s="15" t="str">
        <f t="shared" si="344"/>
        <v/>
      </c>
      <c r="K2091" s="28"/>
      <c r="L2091" s="13" t="str">
        <f t="shared" si="334"/>
        <v/>
      </c>
      <c r="M2091" s="27" t="str">
        <f t="shared" si="335"/>
        <v/>
      </c>
      <c r="N2091" s="26" t="str">
        <f t="array" ref="N2091">IF($L2091="","",INDEX($B$10:$B$500,SMALL(IF($D$10:$D$500=$M2091,ROW($10:$500)-9),COUNTIF($M$9:$M2090,$M2091)+1)))</f>
        <v/>
      </c>
      <c r="O2091" s="28"/>
      <c r="P2091" s="13" t="str">
        <f t="shared" si="336"/>
        <v/>
      </c>
      <c r="Q2091" s="27" t="str">
        <f t="shared" si="337"/>
        <v/>
      </c>
      <c r="R2091" s="26" t="str">
        <f t="array" ref="R2091">IF($P2091="","",INDEX($B$10:$B$500,SMALL(IF($D$10:$D$500=$Q2091,ROW($10:$500)-9),COUNTIF($Q$9:$Q2090,$Q2091)+1)))</f>
        <v/>
      </c>
    </row>
    <row r="2092" spans="1:18" ht="26.25" thickTop="1" thickBot="1" x14ac:dyDescent="0.4">
      <c r="A2092" s="13" t="str">
        <f>IF(B2092="","",COUNT($A$9:A2091)+1)</f>
        <v/>
      </c>
      <c r="B2092" s="16"/>
      <c r="C2092" s="16"/>
      <c r="D2092" s="18" t="str">
        <f t="shared" si="338"/>
        <v/>
      </c>
      <c r="E2092" s="16" t="str">
        <f t="shared" si="339"/>
        <v/>
      </c>
      <c r="F2092" s="16" t="str">
        <f t="shared" si="340"/>
        <v/>
      </c>
      <c r="G2092" s="16" t="str">
        <f t="shared" si="341"/>
        <v/>
      </c>
      <c r="H2092" s="15" t="str">
        <f t="shared" si="342"/>
        <v/>
      </c>
      <c r="I2092" s="15" t="str">
        <f t="shared" si="343"/>
        <v/>
      </c>
      <c r="J2092" s="15" t="str">
        <f t="shared" si="344"/>
        <v/>
      </c>
      <c r="K2092" s="28"/>
      <c r="L2092" s="13" t="str">
        <f t="shared" si="334"/>
        <v/>
      </c>
      <c r="M2092" s="27" t="str">
        <f t="shared" si="335"/>
        <v/>
      </c>
      <c r="N2092" s="26" t="str">
        <f t="array" ref="N2092">IF($L2092="","",INDEX($B$10:$B$500,SMALL(IF($D$10:$D$500=$M2092,ROW($10:$500)-9),COUNTIF($M$9:$M2091,$M2092)+1)))</f>
        <v/>
      </c>
      <c r="O2092" s="28"/>
      <c r="P2092" s="13" t="str">
        <f t="shared" si="336"/>
        <v/>
      </c>
      <c r="Q2092" s="27" t="str">
        <f t="shared" si="337"/>
        <v/>
      </c>
      <c r="R2092" s="26" t="str">
        <f t="array" ref="R2092">IF($P2092="","",INDEX($B$10:$B$500,SMALL(IF($D$10:$D$500=$Q2092,ROW($10:$500)-9),COUNTIF($Q$9:$Q2091,$Q2092)+1)))</f>
        <v/>
      </c>
    </row>
    <row r="2093" spans="1:18" ht="26.25" thickTop="1" thickBot="1" x14ac:dyDescent="0.4">
      <c r="A2093" s="13" t="str">
        <f>IF(B2093="","",COUNT($A$9:A2092)+1)</f>
        <v/>
      </c>
      <c r="B2093" s="16"/>
      <c r="C2093" s="16"/>
      <c r="D2093" s="18" t="str">
        <f t="shared" si="338"/>
        <v/>
      </c>
      <c r="E2093" s="16" t="str">
        <f t="shared" si="339"/>
        <v/>
      </c>
      <c r="F2093" s="16" t="str">
        <f t="shared" si="340"/>
        <v/>
      </c>
      <c r="G2093" s="16" t="str">
        <f t="shared" si="341"/>
        <v/>
      </c>
      <c r="H2093" s="15" t="str">
        <f t="shared" si="342"/>
        <v/>
      </c>
      <c r="I2093" s="15" t="str">
        <f t="shared" si="343"/>
        <v/>
      </c>
      <c r="J2093" s="15" t="str">
        <f t="shared" si="344"/>
        <v/>
      </c>
      <c r="K2093" s="28"/>
      <c r="L2093" s="13" t="str">
        <f t="shared" si="334"/>
        <v/>
      </c>
      <c r="M2093" s="27" t="str">
        <f t="shared" si="335"/>
        <v/>
      </c>
      <c r="N2093" s="26" t="str">
        <f t="array" ref="N2093">IF($L2093="","",INDEX($B$10:$B$500,SMALL(IF($D$10:$D$500=$M2093,ROW($10:$500)-9),COUNTIF($M$9:$M2092,$M2093)+1)))</f>
        <v/>
      </c>
      <c r="O2093" s="28"/>
      <c r="P2093" s="13" t="str">
        <f t="shared" si="336"/>
        <v/>
      </c>
      <c r="Q2093" s="27" t="str">
        <f t="shared" si="337"/>
        <v/>
      </c>
      <c r="R2093" s="26" t="str">
        <f t="array" ref="R2093">IF($P2093="","",INDEX($B$10:$B$500,SMALL(IF($D$10:$D$500=$Q2093,ROW($10:$500)-9),COUNTIF($Q$9:$Q2092,$Q2093)+1)))</f>
        <v/>
      </c>
    </row>
    <row r="2094" spans="1:18" ht="26.25" thickTop="1" thickBot="1" x14ac:dyDescent="0.4">
      <c r="A2094" s="13" t="str">
        <f>IF(B2094="","",COUNT($A$9:A2093)+1)</f>
        <v/>
      </c>
      <c r="B2094" s="16"/>
      <c r="C2094" s="16"/>
      <c r="D2094" s="18" t="str">
        <f t="shared" si="338"/>
        <v/>
      </c>
      <c r="E2094" s="16" t="str">
        <f t="shared" si="339"/>
        <v/>
      </c>
      <c r="F2094" s="16" t="str">
        <f t="shared" si="340"/>
        <v/>
      </c>
      <c r="G2094" s="16" t="str">
        <f t="shared" si="341"/>
        <v/>
      </c>
      <c r="H2094" s="15" t="str">
        <f t="shared" si="342"/>
        <v/>
      </c>
      <c r="I2094" s="15" t="str">
        <f t="shared" si="343"/>
        <v/>
      </c>
      <c r="J2094" s="15" t="str">
        <f t="shared" si="344"/>
        <v/>
      </c>
      <c r="K2094" s="28"/>
      <c r="L2094" s="13" t="str">
        <f t="shared" si="334"/>
        <v/>
      </c>
      <c r="M2094" s="27" t="str">
        <f t="shared" si="335"/>
        <v/>
      </c>
      <c r="N2094" s="26" t="str">
        <f t="array" ref="N2094">IF($L2094="","",INDEX($B$10:$B$500,SMALL(IF($D$10:$D$500=$M2094,ROW($10:$500)-9),COUNTIF($M$9:$M2093,$M2094)+1)))</f>
        <v/>
      </c>
      <c r="O2094" s="28"/>
      <c r="P2094" s="13" t="str">
        <f t="shared" si="336"/>
        <v/>
      </c>
      <c r="Q2094" s="27" t="str">
        <f t="shared" si="337"/>
        <v/>
      </c>
      <c r="R2094" s="26" t="str">
        <f t="array" ref="R2094">IF($P2094="","",INDEX($B$10:$B$500,SMALL(IF($D$10:$D$500=$Q2094,ROW($10:$500)-9),COUNTIF($Q$9:$Q2093,$Q2094)+1)))</f>
        <v/>
      </c>
    </row>
    <row r="2095" spans="1:18" ht="26.25" thickTop="1" thickBot="1" x14ac:dyDescent="0.4">
      <c r="A2095" s="13" t="str">
        <f>IF(B2095="","",COUNT($A$9:A2094)+1)</f>
        <v/>
      </c>
      <c r="B2095" s="16"/>
      <c r="C2095" s="16"/>
      <c r="D2095" s="18" t="str">
        <f t="shared" si="338"/>
        <v/>
      </c>
      <c r="E2095" s="16" t="str">
        <f t="shared" si="339"/>
        <v/>
      </c>
      <c r="F2095" s="16" t="str">
        <f t="shared" si="340"/>
        <v/>
      </c>
      <c r="G2095" s="16" t="str">
        <f t="shared" si="341"/>
        <v/>
      </c>
      <c r="H2095" s="15" t="str">
        <f t="shared" si="342"/>
        <v/>
      </c>
      <c r="I2095" s="15" t="str">
        <f t="shared" si="343"/>
        <v/>
      </c>
      <c r="J2095" s="15" t="str">
        <f t="shared" si="344"/>
        <v/>
      </c>
      <c r="K2095" s="28"/>
      <c r="L2095" s="13" t="str">
        <f t="shared" si="334"/>
        <v/>
      </c>
      <c r="M2095" s="27" t="str">
        <f t="shared" si="335"/>
        <v/>
      </c>
      <c r="N2095" s="26" t="str">
        <f t="array" ref="N2095">IF($L2095="","",INDEX($B$10:$B$500,SMALL(IF($D$10:$D$500=$M2095,ROW($10:$500)-9),COUNTIF($M$9:$M2094,$M2095)+1)))</f>
        <v/>
      </c>
      <c r="O2095" s="28"/>
      <c r="P2095" s="13" t="str">
        <f t="shared" si="336"/>
        <v/>
      </c>
      <c r="Q2095" s="27" t="str">
        <f t="shared" si="337"/>
        <v/>
      </c>
      <c r="R2095" s="26" t="str">
        <f t="array" ref="R2095">IF($P2095="","",INDEX($B$10:$B$500,SMALL(IF($D$10:$D$500=$Q2095,ROW($10:$500)-9),COUNTIF($Q$9:$Q2094,$Q2095)+1)))</f>
        <v/>
      </c>
    </row>
    <row r="2096" spans="1:18" ht="26.25" thickTop="1" thickBot="1" x14ac:dyDescent="0.4">
      <c r="A2096" s="13" t="str">
        <f>IF(B2096="","",COUNT($A$9:A2095)+1)</f>
        <v/>
      </c>
      <c r="B2096" s="16"/>
      <c r="C2096" s="16"/>
      <c r="D2096" s="18" t="str">
        <f t="shared" si="338"/>
        <v/>
      </c>
      <c r="E2096" s="16" t="str">
        <f t="shared" si="339"/>
        <v/>
      </c>
      <c r="F2096" s="16" t="str">
        <f t="shared" si="340"/>
        <v/>
      </c>
      <c r="G2096" s="16" t="str">
        <f t="shared" si="341"/>
        <v/>
      </c>
      <c r="H2096" s="15" t="str">
        <f t="shared" si="342"/>
        <v/>
      </c>
      <c r="I2096" s="15" t="str">
        <f t="shared" si="343"/>
        <v/>
      </c>
      <c r="J2096" s="15" t="str">
        <f t="shared" si="344"/>
        <v/>
      </c>
      <c r="K2096" s="28"/>
      <c r="L2096" s="13" t="str">
        <f t="shared" si="334"/>
        <v/>
      </c>
      <c r="M2096" s="27" t="str">
        <f t="shared" si="335"/>
        <v/>
      </c>
      <c r="N2096" s="26" t="str">
        <f t="array" ref="N2096">IF($L2096="","",INDEX($B$10:$B$500,SMALL(IF($D$10:$D$500=$M2096,ROW($10:$500)-9),COUNTIF($M$9:$M2095,$M2096)+1)))</f>
        <v/>
      </c>
      <c r="O2096" s="28"/>
      <c r="P2096" s="13" t="str">
        <f t="shared" si="336"/>
        <v/>
      </c>
      <c r="Q2096" s="27" t="str">
        <f t="shared" si="337"/>
        <v/>
      </c>
      <c r="R2096" s="26" t="str">
        <f t="array" ref="R2096">IF($P2096="","",INDEX($B$10:$B$500,SMALL(IF($D$10:$D$500=$Q2096,ROW($10:$500)-9),COUNTIF($Q$9:$Q2095,$Q2096)+1)))</f>
        <v/>
      </c>
    </row>
    <row r="2097" spans="1:18" ht="26.25" thickTop="1" thickBot="1" x14ac:dyDescent="0.4">
      <c r="A2097" s="13" t="str">
        <f>IF(B2097="","",COUNT($A$9:A2096)+1)</f>
        <v/>
      </c>
      <c r="B2097" s="16"/>
      <c r="C2097" s="16"/>
      <c r="D2097" s="18" t="str">
        <f t="shared" si="338"/>
        <v/>
      </c>
      <c r="E2097" s="16" t="str">
        <f t="shared" si="339"/>
        <v/>
      </c>
      <c r="F2097" s="16" t="str">
        <f t="shared" si="340"/>
        <v/>
      </c>
      <c r="G2097" s="16" t="str">
        <f t="shared" si="341"/>
        <v/>
      </c>
      <c r="H2097" s="15" t="str">
        <f t="shared" si="342"/>
        <v/>
      </c>
      <c r="I2097" s="15" t="str">
        <f t="shared" si="343"/>
        <v/>
      </c>
      <c r="J2097" s="15" t="str">
        <f t="shared" si="344"/>
        <v/>
      </c>
      <c r="K2097" s="28"/>
      <c r="L2097" s="13" t="str">
        <f t="shared" si="334"/>
        <v/>
      </c>
      <c r="M2097" s="27" t="str">
        <f t="shared" si="335"/>
        <v/>
      </c>
      <c r="N2097" s="26" t="str">
        <f t="array" ref="N2097">IF($L2097="","",INDEX($B$10:$B$500,SMALL(IF($D$10:$D$500=$M2097,ROW($10:$500)-9),COUNTIF($M$9:$M2096,$M2097)+1)))</f>
        <v/>
      </c>
      <c r="O2097" s="28"/>
      <c r="P2097" s="13" t="str">
        <f t="shared" si="336"/>
        <v/>
      </c>
      <c r="Q2097" s="27" t="str">
        <f t="shared" si="337"/>
        <v/>
      </c>
      <c r="R2097" s="26" t="str">
        <f t="array" ref="R2097">IF($P2097="","",INDEX($B$10:$B$500,SMALL(IF($D$10:$D$500=$Q2097,ROW($10:$500)-9),COUNTIF($Q$9:$Q2096,$Q2097)+1)))</f>
        <v/>
      </c>
    </row>
    <row r="2098" spans="1:18" ht="26.25" thickTop="1" thickBot="1" x14ac:dyDescent="0.4">
      <c r="A2098" s="13" t="str">
        <f>IF(B2098="","",COUNT($A$9:A2097)+1)</f>
        <v/>
      </c>
      <c r="B2098" s="16"/>
      <c r="C2098" s="16"/>
      <c r="D2098" s="18" t="str">
        <f t="shared" si="338"/>
        <v/>
      </c>
      <c r="E2098" s="16" t="str">
        <f t="shared" si="339"/>
        <v/>
      </c>
      <c r="F2098" s="16" t="str">
        <f t="shared" si="340"/>
        <v/>
      </c>
      <c r="G2098" s="16" t="str">
        <f t="shared" si="341"/>
        <v/>
      </c>
      <c r="H2098" s="15" t="str">
        <f t="shared" si="342"/>
        <v/>
      </c>
      <c r="I2098" s="15" t="str">
        <f t="shared" si="343"/>
        <v/>
      </c>
      <c r="J2098" s="15" t="str">
        <f t="shared" si="344"/>
        <v/>
      </c>
      <c r="K2098" s="28"/>
      <c r="L2098" s="13" t="str">
        <f t="shared" si="334"/>
        <v/>
      </c>
      <c r="M2098" s="27" t="str">
        <f t="shared" si="335"/>
        <v/>
      </c>
      <c r="N2098" s="26" t="str">
        <f t="array" ref="N2098">IF($L2098="","",INDEX($B$10:$B$500,SMALL(IF($D$10:$D$500=$M2098,ROW($10:$500)-9),COUNTIF($M$9:$M2097,$M2098)+1)))</f>
        <v/>
      </c>
      <c r="O2098" s="28"/>
      <c r="P2098" s="13" t="str">
        <f t="shared" si="336"/>
        <v/>
      </c>
      <c r="Q2098" s="27" t="str">
        <f t="shared" si="337"/>
        <v/>
      </c>
      <c r="R2098" s="26" t="str">
        <f t="array" ref="R2098">IF($P2098="","",INDEX($B$10:$B$500,SMALL(IF($D$10:$D$500=$Q2098,ROW($10:$500)-9),COUNTIF($Q$9:$Q2097,$Q2098)+1)))</f>
        <v/>
      </c>
    </row>
    <row r="2099" spans="1:18" ht="26.25" thickTop="1" thickBot="1" x14ac:dyDescent="0.4">
      <c r="A2099" s="13" t="str">
        <f>IF(B2099="","",COUNT($A$9:A2098)+1)</f>
        <v/>
      </c>
      <c r="B2099" s="16"/>
      <c r="C2099" s="16"/>
      <c r="D2099" s="18" t="str">
        <f t="shared" si="338"/>
        <v/>
      </c>
      <c r="E2099" s="16" t="str">
        <f t="shared" si="339"/>
        <v/>
      </c>
      <c r="F2099" s="16" t="str">
        <f t="shared" si="340"/>
        <v/>
      </c>
      <c r="G2099" s="16" t="str">
        <f t="shared" si="341"/>
        <v/>
      </c>
      <c r="H2099" s="15" t="str">
        <f t="shared" si="342"/>
        <v/>
      </c>
      <c r="I2099" s="15" t="str">
        <f t="shared" si="343"/>
        <v/>
      </c>
      <c r="J2099" s="15" t="str">
        <f t="shared" si="344"/>
        <v/>
      </c>
      <c r="K2099" s="28"/>
      <c r="L2099" s="13" t="str">
        <f t="shared" si="334"/>
        <v/>
      </c>
      <c r="M2099" s="27" t="str">
        <f t="shared" si="335"/>
        <v/>
      </c>
      <c r="N2099" s="26" t="str">
        <f t="array" ref="N2099">IF($L2099="","",INDEX($B$10:$B$500,SMALL(IF($D$10:$D$500=$M2099,ROW($10:$500)-9),COUNTIF($M$9:$M2098,$M2099)+1)))</f>
        <v/>
      </c>
      <c r="O2099" s="28"/>
      <c r="P2099" s="13" t="str">
        <f t="shared" si="336"/>
        <v/>
      </c>
      <c r="Q2099" s="27" t="str">
        <f t="shared" si="337"/>
        <v/>
      </c>
      <c r="R2099" s="26" t="str">
        <f t="array" ref="R2099">IF($P2099="","",INDEX($B$10:$B$500,SMALL(IF($D$10:$D$500=$Q2099,ROW($10:$500)-9),COUNTIF($Q$9:$Q2098,$Q2099)+1)))</f>
        <v/>
      </c>
    </row>
    <row r="2100" spans="1:18" ht="26.25" thickTop="1" thickBot="1" x14ac:dyDescent="0.4">
      <c r="A2100" s="13" t="str">
        <f>IF(B2100="","",COUNT($A$9:A2099)+1)</f>
        <v/>
      </c>
      <c r="B2100" s="16"/>
      <c r="C2100" s="16"/>
      <c r="D2100" s="18" t="str">
        <f t="shared" si="338"/>
        <v/>
      </c>
      <c r="E2100" s="16" t="str">
        <f t="shared" si="339"/>
        <v/>
      </c>
      <c r="F2100" s="16" t="str">
        <f t="shared" si="340"/>
        <v/>
      </c>
      <c r="G2100" s="16" t="str">
        <f t="shared" si="341"/>
        <v/>
      </c>
      <c r="H2100" s="15" t="str">
        <f t="shared" si="342"/>
        <v/>
      </c>
      <c r="I2100" s="15" t="str">
        <f t="shared" si="343"/>
        <v/>
      </c>
      <c r="J2100" s="15" t="str">
        <f t="shared" si="344"/>
        <v/>
      </c>
      <c r="K2100" s="28"/>
      <c r="L2100" s="13" t="str">
        <f t="shared" si="334"/>
        <v/>
      </c>
      <c r="M2100" s="27" t="str">
        <f t="shared" si="335"/>
        <v/>
      </c>
      <c r="N2100" s="26" t="str">
        <f t="array" ref="N2100">IF($L2100="","",INDEX($B$10:$B$500,SMALL(IF($D$10:$D$500=$M2100,ROW($10:$500)-9),COUNTIF($M$9:$M2099,$M2100)+1)))</f>
        <v/>
      </c>
      <c r="O2100" s="28"/>
      <c r="P2100" s="13" t="str">
        <f t="shared" si="336"/>
        <v/>
      </c>
      <c r="Q2100" s="27" t="str">
        <f t="shared" si="337"/>
        <v/>
      </c>
      <c r="R2100" s="26" t="str">
        <f t="array" ref="R2100">IF($P2100="","",INDEX($B$10:$B$500,SMALL(IF($D$10:$D$500=$Q2100,ROW($10:$500)-9),COUNTIF($Q$9:$Q2099,$Q2100)+1)))</f>
        <v/>
      </c>
    </row>
    <row r="2101" spans="1:18" ht="26.25" thickTop="1" thickBot="1" x14ac:dyDescent="0.4">
      <c r="A2101" s="13" t="str">
        <f>IF(B2101="","",COUNT($A$9:A2100)+1)</f>
        <v/>
      </c>
      <c r="B2101" s="16"/>
      <c r="C2101" s="16"/>
      <c r="D2101" s="18" t="str">
        <f t="shared" si="338"/>
        <v/>
      </c>
      <c r="E2101" s="16" t="str">
        <f t="shared" si="339"/>
        <v/>
      </c>
      <c r="F2101" s="16" t="str">
        <f t="shared" si="340"/>
        <v/>
      </c>
      <c r="G2101" s="16" t="str">
        <f t="shared" si="341"/>
        <v/>
      </c>
      <c r="H2101" s="15" t="str">
        <f t="shared" si="342"/>
        <v/>
      </c>
      <c r="I2101" s="15" t="str">
        <f t="shared" si="343"/>
        <v/>
      </c>
      <c r="J2101" s="15" t="str">
        <f t="shared" si="344"/>
        <v/>
      </c>
      <c r="K2101" s="28"/>
      <c r="L2101" s="13" t="str">
        <f t="shared" si="334"/>
        <v/>
      </c>
      <c r="M2101" s="27" t="str">
        <f t="shared" si="335"/>
        <v/>
      </c>
      <c r="N2101" s="26" t="str">
        <f t="array" ref="N2101">IF($L2101="","",INDEX($B$10:$B$500,SMALL(IF($D$10:$D$500=$M2101,ROW($10:$500)-9),COUNTIF($M$9:$M2100,$M2101)+1)))</f>
        <v/>
      </c>
      <c r="O2101" s="28"/>
      <c r="P2101" s="13" t="str">
        <f t="shared" si="336"/>
        <v/>
      </c>
      <c r="Q2101" s="27" t="str">
        <f t="shared" si="337"/>
        <v/>
      </c>
      <c r="R2101" s="26" t="str">
        <f t="array" ref="R2101">IF($P2101="","",INDEX($B$10:$B$500,SMALL(IF($D$10:$D$500=$Q2101,ROW($10:$500)-9),COUNTIF($Q$9:$Q2100,$Q2101)+1)))</f>
        <v/>
      </c>
    </row>
    <row r="2102" spans="1:18" ht="26.25" thickTop="1" thickBot="1" x14ac:dyDescent="0.4">
      <c r="A2102" s="13" t="str">
        <f>IF(B2102="","",COUNT($A$9:A2101)+1)</f>
        <v/>
      </c>
      <c r="B2102" s="16"/>
      <c r="C2102" s="16"/>
      <c r="D2102" s="18" t="str">
        <f t="shared" si="338"/>
        <v/>
      </c>
      <c r="E2102" s="16" t="str">
        <f t="shared" si="339"/>
        <v/>
      </c>
      <c r="F2102" s="16" t="str">
        <f t="shared" si="340"/>
        <v/>
      </c>
      <c r="G2102" s="16" t="str">
        <f t="shared" si="341"/>
        <v/>
      </c>
      <c r="H2102" s="15" t="str">
        <f t="shared" si="342"/>
        <v/>
      </c>
      <c r="I2102" s="15" t="str">
        <f t="shared" si="343"/>
        <v/>
      </c>
      <c r="J2102" s="15" t="str">
        <f t="shared" si="344"/>
        <v/>
      </c>
      <c r="K2102" s="28"/>
      <c r="L2102" s="13" t="str">
        <f t="shared" si="334"/>
        <v/>
      </c>
      <c r="M2102" s="27" t="str">
        <f t="shared" si="335"/>
        <v/>
      </c>
      <c r="N2102" s="26" t="str">
        <f t="array" ref="N2102">IF($L2102="","",INDEX($B$10:$B$500,SMALL(IF($D$10:$D$500=$M2102,ROW($10:$500)-9),COUNTIF($M$9:$M2101,$M2102)+1)))</f>
        <v/>
      </c>
      <c r="O2102" s="28"/>
      <c r="P2102" s="13" t="str">
        <f t="shared" si="336"/>
        <v/>
      </c>
      <c r="Q2102" s="27" t="str">
        <f t="shared" si="337"/>
        <v/>
      </c>
      <c r="R2102" s="26" t="str">
        <f t="array" ref="R2102">IF($P2102="","",INDEX($B$10:$B$500,SMALL(IF($D$10:$D$500=$Q2102,ROW($10:$500)-9),COUNTIF($Q$9:$Q2101,$Q2102)+1)))</f>
        <v/>
      </c>
    </row>
    <row r="2103" spans="1:18" ht="26.25" thickTop="1" thickBot="1" x14ac:dyDescent="0.4">
      <c r="A2103" s="13" t="str">
        <f>IF(B2103="","",COUNT($A$9:A2102)+1)</f>
        <v/>
      </c>
      <c r="B2103" s="16"/>
      <c r="C2103" s="16"/>
      <c r="D2103" s="18" t="str">
        <f t="shared" si="338"/>
        <v/>
      </c>
      <c r="E2103" s="16" t="str">
        <f t="shared" si="339"/>
        <v/>
      </c>
      <c r="F2103" s="16" t="str">
        <f t="shared" si="340"/>
        <v/>
      </c>
      <c r="G2103" s="16" t="str">
        <f t="shared" si="341"/>
        <v/>
      </c>
      <c r="H2103" s="15" t="str">
        <f t="shared" si="342"/>
        <v/>
      </c>
      <c r="I2103" s="15" t="str">
        <f t="shared" si="343"/>
        <v/>
      </c>
      <c r="J2103" s="15" t="str">
        <f t="shared" si="344"/>
        <v/>
      </c>
      <c r="K2103" s="28"/>
      <c r="L2103" s="13" t="str">
        <f t="shared" si="334"/>
        <v/>
      </c>
      <c r="M2103" s="27" t="str">
        <f t="shared" si="335"/>
        <v/>
      </c>
      <c r="N2103" s="26" t="str">
        <f t="array" ref="N2103">IF($L2103="","",INDEX($B$10:$B$500,SMALL(IF($D$10:$D$500=$M2103,ROW($10:$500)-9),COUNTIF($M$9:$M2102,$M2103)+1)))</f>
        <v/>
      </c>
      <c r="O2103" s="28"/>
      <c r="P2103" s="13" t="str">
        <f t="shared" si="336"/>
        <v/>
      </c>
      <c r="Q2103" s="27" t="str">
        <f t="shared" si="337"/>
        <v/>
      </c>
      <c r="R2103" s="26" t="str">
        <f t="array" ref="R2103">IF($P2103="","",INDEX($B$10:$B$500,SMALL(IF($D$10:$D$500=$Q2103,ROW($10:$500)-9),COUNTIF($Q$9:$Q2102,$Q2103)+1)))</f>
        <v/>
      </c>
    </row>
    <row r="2104" spans="1:18" ht="26.25" thickTop="1" thickBot="1" x14ac:dyDescent="0.4">
      <c r="A2104" s="13" t="str">
        <f>IF(B2104="","",COUNT($A$9:A2103)+1)</f>
        <v/>
      </c>
      <c r="B2104" s="16"/>
      <c r="C2104" s="16"/>
      <c r="D2104" s="18" t="str">
        <f t="shared" si="338"/>
        <v/>
      </c>
      <c r="E2104" s="16" t="str">
        <f t="shared" si="339"/>
        <v/>
      </c>
      <c r="F2104" s="16" t="str">
        <f t="shared" si="340"/>
        <v/>
      </c>
      <c r="G2104" s="16" t="str">
        <f t="shared" si="341"/>
        <v/>
      </c>
      <c r="H2104" s="15" t="str">
        <f t="shared" si="342"/>
        <v/>
      </c>
      <c r="I2104" s="15" t="str">
        <f t="shared" si="343"/>
        <v/>
      </c>
      <c r="J2104" s="15" t="str">
        <f t="shared" si="344"/>
        <v/>
      </c>
      <c r="K2104" s="28"/>
      <c r="L2104" s="13" t="str">
        <f t="shared" si="334"/>
        <v/>
      </c>
      <c r="M2104" s="27" t="str">
        <f t="shared" si="335"/>
        <v/>
      </c>
      <c r="N2104" s="26" t="str">
        <f t="array" ref="N2104">IF($L2104="","",INDEX($B$10:$B$500,SMALL(IF($D$10:$D$500=$M2104,ROW($10:$500)-9),COUNTIF($M$9:$M2103,$M2104)+1)))</f>
        <v/>
      </c>
      <c r="O2104" s="28"/>
      <c r="P2104" s="13" t="str">
        <f t="shared" si="336"/>
        <v/>
      </c>
      <c r="Q2104" s="27" t="str">
        <f t="shared" si="337"/>
        <v/>
      </c>
      <c r="R2104" s="26" t="str">
        <f t="array" ref="R2104">IF($P2104="","",INDEX($B$10:$B$500,SMALL(IF($D$10:$D$500=$Q2104,ROW($10:$500)-9),COUNTIF($Q$9:$Q2103,$Q2104)+1)))</f>
        <v/>
      </c>
    </row>
    <row r="2105" spans="1:18" ht="26.25" thickTop="1" thickBot="1" x14ac:dyDescent="0.4">
      <c r="A2105" s="13" t="str">
        <f>IF(B2105="","",COUNT($A$9:A2104)+1)</f>
        <v/>
      </c>
      <c r="B2105" s="16"/>
      <c r="C2105" s="16"/>
      <c r="D2105" s="18" t="str">
        <f t="shared" si="338"/>
        <v/>
      </c>
      <c r="E2105" s="16" t="str">
        <f t="shared" si="339"/>
        <v/>
      </c>
      <c r="F2105" s="16" t="str">
        <f t="shared" si="340"/>
        <v/>
      </c>
      <c r="G2105" s="16" t="str">
        <f t="shared" si="341"/>
        <v/>
      </c>
      <c r="H2105" s="15" t="str">
        <f t="shared" si="342"/>
        <v/>
      </c>
      <c r="I2105" s="15" t="str">
        <f t="shared" si="343"/>
        <v/>
      </c>
      <c r="J2105" s="15" t="str">
        <f t="shared" si="344"/>
        <v/>
      </c>
      <c r="K2105" s="28"/>
      <c r="L2105" s="13" t="str">
        <f t="shared" si="334"/>
        <v/>
      </c>
      <c r="M2105" s="27" t="str">
        <f t="shared" si="335"/>
        <v/>
      </c>
      <c r="N2105" s="26" t="str">
        <f t="array" ref="N2105">IF($L2105="","",INDEX($B$10:$B$500,SMALL(IF($D$10:$D$500=$M2105,ROW($10:$500)-9),COUNTIF($M$9:$M2104,$M2105)+1)))</f>
        <v/>
      </c>
      <c r="O2105" s="28"/>
      <c r="P2105" s="13" t="str">
        <f t="shared" si="336"/>
        <v/>
      </c>
      <c r="Q2105" s="27" t="str">
        <f t="shared" si="337"/>
        <v/>
      </c>
      <c r="R2105" s="26" t="str">
        <f t="array" ref="R2105">IF($P2105="","",INDEX($B$10:$B$500,SMALL(IF($D$10:$D$500=$Q2105,ROW($10:$500)-9),COUNTIF($Q$9:$Q2104,$Q2105)+1)))</f>
        <v/>
      </c>
    </row>
    <row r="2106" spans="1:18" ht="26.25" thickTop="1" thickBot="1" x14ac:dyDescent="0.4">
      <c r="A2106" s="13" t="str">
        <f>IF(B2106="","",COUNT($A$9:A2105)+1)</f>
        <v/>
      </c>
      <c r="B2106" s="16"/>
      <c r="C2106" s="16"/>
      <c r="D2106" s="18" t="str">
        <f t="shared" si="338"/>
        <v/>
      </c>
      <c r="E2106" s="16" t="str">
        <f t="shared" si="339"/>
        <v/>
      </c>
      <c r="F2106" s="16" t="str">
        <f t="shared" si="340"/>
        <v/>
      </c>
      <c r="G2106" s="16" t="str">
        <f t="shared" si="341"/>
        <v/>
      </c>
      <c r="H2106" s="15" t="str">
        <f t="shared" si="342"/>
        <v/>
      </c>
      <c r="I2106" s="15" t="str">
        <f t="shared" si="343"/>
        <v/>
      </c>
      <c r="J2106" s="15" t="str">
        <f t="shared" si="344"/>
        <v/>
      </c>
      <c r="K2106" s="28"/>
      <c r="L2106" s="13" t="str">
        <f t="shared" si="334"/>
        <v/>
      </c>
      <c r="M2106" s="27" t="str">
        <f t="shared" si="335"/>
        <v/>
      </c>
      <c r="N2106" s="26" t="str">
        <f t="array" ref="N2106">IF($L2106="","",INDEX($B$10:$B$500,SMALL(IF($D$10:$D$500=$M2106,ROW($10:$500)-9),COUNTIF($M$9:$M2105,$M2106)+1)))</f>
        <v/>
      </c>
      <c r="O2106" s="28"/>
      <c r="P2106" s="13" t="str">
        <f t="shared" si="336"/>
        <v/>
      </c>
      <c r="Q2106" s="27" t="str">
        <f t="shared" si="337"/>
        <v/>
      </c>
      <c r="R2106" s="26" t="str">
        <f t="array" ref="R2106">IF($P2106="","",INDEX($B$10:$B$500,SMALL(IF($D$10:$D$500=$Q2106,ROW($10:$500)-9),COUNTIF($Q$9:$Q2105,$Q2106)+1)))</f>
        <v/>
      </c>
    </row>
    <row r="2107" spans="1:18" ht="26.25" thickTop="1" thickBot="1" x14ac:dyDescent="0.4">
      <c r="A2107" s="13" t="str">
        <f>IF(B2107="","",COUNT($A$9:A2106)+1)</f>
        <v/>
      </c>
      <c r="B2107" s="16"/>
      <c r="C2107" s="16"/>
      <c r="D2107" s="18" t="str">
        <f t="shared" si="338"/>
        <v/>
      </c>
      <c r="E2107" s="16" t="str">
        <f t="shared" si="339"/>
        <v/>
      </c>
      <c r="F2107" s="16" t="str">
        <f t="shared" si="340"/>
        <v/>
      </c>
      <c r="G2107" s="16" t="str">
        <f t="shared" si="341"/>
        <v/>
      </c>
      <c r="H2107" s="15" t="str">
        <f t="shared" si="342"/>
        <v/>
      </c>
      <c r="I2107" s="15" t="str">
        <f t="shared" si="343"/>
        <v/>
      </c>
      <c r="J2107" s="15" t="str">
        <f t="shared" si="344"/>
        <v/>
      </c>
      <c r="K2107" s="28"/>
      <c r="L2107" s="13" t="str">
        <f t="shared" si="334"/>
        <v/>
      </c>
      <c r="M2107" s="27" t="str">
        <f t="shared" si="335"/>
        <v/>
      </c>
      <c r="N2107" s="26" t="str">
        <f t="array" ref="N2107">IF($L2107="","",INDEX($B$10:$B$500,SMALL(IF($D$10:$D$500=$M2107,ROW($10:$500)-9),COUNTIF($M$9:$M2106,$M2107)+1)))</f>
        <v/>
      </c>
      <c r="O2107" s="28"/>
      <c r="P2107" s="13" t="str">
        <f t="shared" si="336"/>
        <v/>
      </c>
      <c r="Q2107" s="27" t="str">
        <f t="shared" si="337"/>
        <v/>
      </c>
      <c r="R2107" s="26" t="str">
        <f t="array" ref="R2107">IF($P2107="","",INDEX($B$10:$B$500,SMALL(IF($D$10:$D$500=$Q2107,ROW($10:$500)-9),COUNTIF($Q$9:$Q2106,$Q2107)+1)))</f>
        <v/>
      </c>
    </row>
    <row r="2108" spans="1:18" ht="26.25" thickTop="1" thickBot="1" x14ac:dyDescent="0.4">
      <c r="A2108" s="13" t="str">
        <f>IF(B2108="","",COUNT($A$9:A2107)+1)</f>
        <v/>
      </c>
      <c r="B2108" s="16"/>
      <c r="C2108" s="16"/>
      <c r="D2108" s="18" t="str">
        <f t="shared" si="338"/>
        <v/>
      </c>
      <c r="E2108" s="16" t="str">
        <f t="shared" si="339"/>
        <v/>
      </c>
      <c r="F2108" s="16" t="str">
        <f t="shared" si="340"/>
        <v/>
      </c>
      <c r="G2108" s="16" t="str">
        <f t="shared" si="341"/>
        <v/>
      </c>
      <c r="H2108" s="15" t="str">
        <f t="shared" si="342"/>
        <v/>
      </c>
      <c r="I2108" s="15" t="str">
        <f t="shared" si="343"/>
        <v/>
      </c>
      <c r="J2108" s="15" t="str">
        <f t="shared" si="344"/>
        <v/>
      </c>
      <c r="K2108" s="28"/>
      <c r="L2108" s="13" t="str">
        <f t="shared" si="334"/>
        <v/>
      </c>
      <c r="M2108" s="27" t="str">
        <f t="shared" si="335"/>
        <v/>
      </c>
      <c r="N2108" s="26" t="str">
        <f t="array" ref="N2108">IF($L2108="","",INDEX($B$10:$B$500,SMALL(IF($D$10:$D$500=$M2108,ROW($10:$500)-9),COUNTIF($M$9:$M2107,$M2108)+1)))</f>
        <v/>
      </c>
      <c r="O2108" s="28"/>
      <c r="P2108" s="13" t="str">
        <f t="shared" si="336"/>
        <v/>
      </c>
      <c r="Q2108" s="27" t="str">
        <f t="shared" si="337"/>
        <v/>
      </c>
      <c r="R2108" s="26" t="str">
        <f t="array" ref="R2108">IF($P2108="","",INDEX($B$10:$B$500,SMALL(IF($D$10:$D$500=$Q2108,ROW($10:$500)-9),COUNTIF($Q$9:$Q2107,$Q2108)+1)))</f>
        <v/>
      </c>
    </row>
    <row r="2109" spans="1:18" ht="26.25" thickTop="1" thickBot="1" x14ac:dyDescent="0.4">
      <c r="A2109" s="13" t="str">
        <f>IF(B2109="","",COUNT($A$9:A2108)+1)</f>
        <v/>
      </c>
      <c r="B2109" s="16"/>
      <c r="C2109" s="16"/>
      <c r="D2109" s="18" t="str">
        <f t="shared" si="338"/>
        <v/>
      </c>
      <c r="E2109" s="16" t="str">
        <f t="shared" si="339"/>
        <v/>
      </c>
      <c r="F2109" s="16" t="str">
        <f t="shared" si="340"/>
        <v/>
      </c>
      <c r="G2109" s="16" t="str">
        <f t="shared" si="341"/>
        <v/>
      </c>
      <c r="H2109" s="15" t="str">
        <f t="shared" si="342"/>
        <v/>
      </c>
      <c r="I2109" s="15" t="str">
        <f t="shared" si="343"/>
        <v/>
      </c>
      <c r="J2109" s="15" t="str">
        <f t="shared" si="344"/>
        <v/>
      </c>
      <c r="K2109" s="28"/>
      <c r="L2109" s="13" t="str">
        <f t="shared" si="334"/>
        <v/>
      </c>
      <c r="M2109" s="27" t="str">
        <f t="shared" si="335"/>
        <v/>
      </c>
      <c r="N2109" s="26" t="str">
        <f t="array" ref="N2109">IF($L2109="","",INDEX($B$10:$B$500,SMALL(IF($D$10:$D$500=$M2109,ROW($10:$500)-9),COUNTIF($M$9:$M2108,$M2109)+1)))</f>
        <v/>
      </c>
      <c r="O2109" s="28"/>
      <c r="P2109" s="13" t="str">
        <f t="shared" si="336"/>
        <v/>
      </c>
      <c r="Q2109" s="27" t="str">
        <f t="shared" si="337"/>
        <v/>
      </c>
      <c r="R2109" s="26" t="str">
        <f t="array" ref="R2109">IF($P2109="","",INDEX($B$10:$B$500,SMALL(IF($D$10:$D$500=$Q2109,ROW($10:$500)-9),COUNTIF($Q$9:$Q2108,$Q2109)+1)))</f>
        <v/>
      </c>
    </row>
    <row r="2110" spans="1:18" ht="26.25" thickTop="1" thickBot="1" x14ac:dyDescent="0.4">
      <c r="A2110" s="13" t="str">
        <f>IF(B2110="","",COUNT($A$9:A2109)+1)</f>
        <v/>
      </c>
      <c r="B2110" s="16"/>
      <c r="C2110" s="16"/>
      <c r="D2110" s="18" t="str">
        <f t="shared" si="338"/>
        <v/>
      </c>
      <c r="E2110" s="16" t="str">
        <f t="shared" si="339"/>
        <v/>
      </c>
      <c r="F2110" s="16" t="str">
        <f t="shared" si="340"/>
        <v/>
      </c>
      <c r="G2110" s="16" t="str">
        <f t="shared" si="341"/>
        <v/>
      </c>
      <c r="H2110" s="15" t="str">
        <f t="shared" si="342"/>
        <v/>
      </c>
      <c r="I2110" s="15" t="str">
        <f t="shared" si="343"/>
        <v/>
      </c>
      <c r="J2110" s="15" t="str">
        <f t="shared" si="344"/>
        <v/>
      </c>
      <c r="K2110" s="28"/>
      <c r="L2110" s="13" t="str">
        <f t="shared" si="334"/>
        <v/>
      </c>
      <c r="M2110" s="27" t="str">
        <f t="shared" si="335"/>
        <v/>
      </c>
      <c r="N2110" s="26" t="str">
        <f t="array" ref="N2110">IF($L2110="","",INDEX($B$10:$B$500,SMALL(IF($D$10:$D$500=$M2110,ROW($10:$500)-9),COUNTIF($M$9:$M2109,$M2110)+1)))</f>
        <v/>
      </c>
      <c r="O2110" s="28"/>
      <c r="P2110" s="13" t="str">
        <f t="shared" si="336"/>
        <v/>
      </c>
      <c r="Q2110" s="27" t="str">
        <f t="shared" si="337"/>
        <v/>
      </c>
      <c r="R2110" s="26" t="str">
        <f t="array" ref="R2110">IF($P2110="","",INDEX($B$10:$B$500,SMALL(IF($D$10:$D$500=$Q2110,ROW($10:$500)-9),COUNTIF($Q$9:$Q2109,$Q2110)+1)))</f>
        <v/>
      </c>
    </row>
    <row r="2111" spans="1:18" ht="26.25" thickTop="1" thickBot="1" x14ac:dyDescent="0.4">
      <c r="A2111" s="13" t="str">
        <f>IF(B2111="","",COUNT($A$9:A2110)+1)</f>
        <v/>
      </c>
      <c r="B2111" s="16"/>
      <c r="C2111" s="16"/>
      <c r="D2111" s="18" t="str">
        <f t="shared" si="338"/>
        <v/>
      </c>
      <c r="E2111" s="16" t="str">
        <f t="shared" si="339"/>
        <v/>
      </c>
      <c r="F2111" s="16" t="str">
        <f t="shared" si="340"/>
        <v/>
      </c>
      <c r="G2111" s="16" t="str">
        <f t="shared" si="341"/>
        <v/>
      </c>
      <c r="H2111" s="15" t="str">
        <f t="shared" si="342"/>
        <v/>
      </c>
      <c r="I2111" s="15" t="str">
        <f t="shared" si="343"/>
        <v/>
      </c>
      <c r="J2111" s="15" t="str">
        <f t="shared" si="344"/>
        <v/>
      </c>
      <c r="K2111" s="28"/>
      <c r="L2111" s="13" t="str">
        <f t="shared" si="334"/>
        <v/>
      </c>
      <c r="M2111" s="27" t="str">
        <f t="shared" si="335"/>
        <v/>
      </c>
      <c r="N2111" s="26" t="str">
        <f t="array" ref="N2111">IF($L2111="","",INDEX($B$10:$B$500,SMALL(IF($D$10:$D$500=$M2111,ROW($10:$500)-9),COUNTIF($M$9:$M2110,$M2111)+1)))</f>
        <v/>
      </c>
      <c r="O2111" s="28"/>
      <c r="P2111" s="13" t="str">
        <f t="shared" si="336"/>
        <v/>
      </c>
      <c r="Q2111" s="27" t="str">
        <f t="shared" si="337"/>
        <v/>
      </c>
      <c r="R2111" s="26" t="str">
        <f t="array" ref="R2111">IF($P2111="","",INDEX($B$10:$B$500,SMALL(IF($D$10:$D$500=$Q2111,ROW($10:$500)-9),COUNTIF($Q$9:$Q2110,$Q2111)+1)))</f>
        <v/>
      </c>
    </row>
    <row r="2112" spans="1:18" ht="26.25" thickTop="1" thickBot="1" x14ac:dyDescent="0.4">
      <c r="A2112" s="13" t="str">
        <f>IF(B2112="","",COUNT($A$9:A2111)+1)</f>
        <v/>
      </c>
      <c r="B2112" s="16"/>
      <c r="C2112" s="16"/>
      <c r="D2112" s="18" t="str">
        <f t="shared" si="338"/>
        <v/>
      </c>
      <c r="E2112" s="16" t="str">
        <f t="shared" si="339"/>
        <v/>
      </c>
      <c r="F2112" s="16" t="str">
        <f t="shared" si="340"/>
        <v/>
      </c>
      <c r="G2112" s="16" t="str">
        <f t="shared" si="341"/>
        <v/>
      </c>
      <c r="H2112" s="15" t="str">
        <f t="shared" si="342"/>
        <v/>
      </c>
      <c r="I2112" s="15" t="str">
        <f t="shared" si="343"/>
        <v/>
      </c>
      <c r="J2112" s="15" t="str">
        <f t="shared" si="344"/>
        <v/>
      </c>
      <c r="K2112" s="28"/>
      <c r="L2112" s="13" t="str">
        <f t="shared" si="334"/>
        <v/>
      </c>
      <c r="M2112" s="27" t="str">
        <f t="shared" si="335"/>
        <v/>
      </c>
      <c r="N2112" s="26" t="str">
        <f t="array" ref="N2112">IF($L2112="","",INDEX($B$10:$B$500,SMALL(IF($D$10:$D$500=$M2112,ROW($10:$500)-9),COUNTIF($M$9:$M2111,$M2112)+1)))</f>
        <v/>
      </c>
      <c r="O2112" s="28"/>
      <c r="P2112" s="13" t="str">
        <f t="shared" si="336"/>
        <v/>
      </c>
      <c r="Q2112" s="27" t="str">
        <f t="shared" si="337"/>
        <v/>
      </c>
      <c r="R2112" s="26" t="str">
        <f t="array" ref="R2112">IF($P2112="","",INDEX($B$10:$B$500,SMALL(IF($D$10:$D$500=$Q2112,ROW($10:$500)-9),COUNTIF($Q$9:$Q2111,$Q2112)+1)))</f>
        <v/>
      </c>
    </row>
    <row r="2113" spans="1:18" ht="26.25" thickTop="1" thickBot="1" x14ac:dyDescent="0.4">
      <c r="A2113" s="13" t="str">
        <f>IF(B2113="","",COUNT($A$9:A2112)+1)</f>
        <v/>
      </c>
      <c r="B2113" s="16"/>
      <c r="C2113" s="16"/>
      <c r="D2113" s="18" t="str">
        <f t="shared" si="338"/>
        <v/>
      </c>
      <c r="E2113" s="16" t="str">
        <f t="shared" si="339"/>
        <v/>
      </c>
      <c r="F2113" s="16" t="str">
        <f t="shared" si="340"/>
        <v/>
      </c>
      <c r="G2113" s="16" t="str">
        <f t="shared" si="341"/>
        <v/>
      </c>
      <c r="H2113" s="15" t="str">
        <f t="shared" si="342"/>
        <v/>
      </c>
      <c r="I2113" s="15" t="str">
        <f t="shared" si="343"/>
        <v/>
      </c>
      <c r="J2113" s="15" t="str">
        <f t="shared" si="344"/>
        <v/>
      </c>
      <c r="K2113" s="28"/>
      <c r="L2113" s="13" t="str">
        <f t="shared" si="334"/>
        <v/>
      </c>
      <c r="M2113" s="27" t="str">
        <f t="shared" si="335"/>
        <v/>
      </c>
      <c r="N2113" s="26" t="str">
        <f t="array" ref="N2113">IF($L2113="","",INDEX($B$10:$B$500,SMALL(IF($D$10:$D$500=$M2113,ROW($10:$500)-9),COUNTIF($M$9:$M2112,$M2113)+1)))</f>
        <v/>
      </c>
      <c r="O2113" s="28"/>
      <c r="P2113" s="13" t="str">
        <f t="shared" si="336"/>
        <v/>
      </c>
      <c r="Q2113" s="27" t="str">
        <f t="shared" si="337"/>
        <v/>
      </c>
      <c r="R2113" s="26" t="str">
        <f t="array" ref="R2113">IF($P2113="","",INDEX($B$10:$B$500,SMALL(IF($D$10:$D$500=$Q2113,ROW($10:$500)-9),COUNTIF($Q$9:$Q2112,$Q2113)+1)))</f>
        <v/>
      </c>
    </row>
    <row r="2114" spans="1:18" ht="26.25" thickTop="1" thickBot="1" x14ac:dyDescent="0.4">
      <c r="A2114" s="13" t="str">
        <f>IF(B2114="","",COUNT($A$9:A2113)+1)</f>
        <v/>
      </c>
      <c r="B2114" s="16"/>
      <c r="C2114" s="16"/>
      <c r="D2114" s="18" t="str">
        <f t="shared" si="338"/>
        <v/>
      </c>
      <c r="E2114" s="16" t="str">
        <f t="shared" si="339"/>
        <v/>
      </c>
      <c r="F2114" s="16" t="str">
        <f t="shared" si="340"/>
        <v/>
      </c>
      <c r="G2114" s="16" t="str">
        <f t="shared" si="341"/>
        <v/>
      </c>
      <c r="H2114" s="15" t="str">
        <f t="shared" si="342"/>
        <v/>
      </c>
      <c r="I2114" s="15" t="str">
        <f t="shared" si="343"/>
        <v/>
      </c>
      <c r="J2114" s="15" t="str">
        <f t="shared" si="344"/>
        <v/>
      </c>
      <c r="K2114" s="28"/>
      <c r="L2114" s="13" t="str">
        <f t="shared" si="334"/>
        <v/>
      </c>
      <c r="M2114" s="27" t="str">
        <f t="shared" si="335"/>
        <v/>
      </c>
      <c r="N2114" s="26" t="str">
        <f t="array" ref="N2114">IF($L2114="","",INDEX($B$10:$B$500,SMALL(IF($D$10:$D$500=$M2114,ROW($10:$500)-9),COUNTIF($M$9:$M2113,$M2114)+1)))</f>
        <v/>
      </c>
      <c r="O2114" s="28"/>
      <c r="P2114" s="13" t="str">
        <f t="shared" si="336"/>
        <v/>
      </c>
      <c r="Q2114" s="27" t="str">
        <f t="shared" si="337"/>
        <v/>
      </c>
      <c r="R2114" s="26" t="str">
        <f t="array" ref="R2114">IF($P2114="","",INDEX($B$10:$B$500,SMALL(IF($D$10:$D$500=$Q2114,ROW($10:$500)-9),COUNTIF($Q$9:$Q2113,$Q2114)+1)))</f>
        <v/>
      </c>
    </row>
    <row r="2115" spans="1:18" ht="26.25" thickTop="1" thickBot="1" x14ac:dyDescent="0.4">
      <c r="A2115" s="13" t="str">
        <f>IF(B2115="","",COUNT($A$9:A2114)+1)</f>
        <v/>
      </c>
      <c r="B2115" s="16"/>
      <c r="C2115" s="16"/>
      <c r="D2115" s="18" t="str">
        <f t="shared" si="338"/>
        <v/>
      </c>
      <c r="E2115" s="16" t="str">
        <f t="shared" si="339"/>
        <v/>
      </c>
      <c r="F2115" s="16" t="str">
        <f t="shared" si="340"/>
        <v/>
      </c>
      <c r="G2115" s="16" t="str">
        <f t="shared" si="341"/>
        <v/>
      </c>
      <c r="H2115" s="15" t="str">
        <f t="shared" si="342"/>
        <v/>
      </c>
      <c r="I2115" s="15" t="str">
        <f t="shared" si="343"/>
        <v/>
      </c>
      <c r="J2115" s="15" t="str">
        <f t="shared" si="344"/>
        <v/>
      </c>
      <c r="K2115" s="28"/>
      <c r="L2115" s="13" t="str">
        <f t="shared" si="334"/>
        <v/>
      </c>
      <c r="M2115" s="27" t="str">
        <f t="shared" si="335"/>
        <v/>
      </c>
      <c r="N2115" s="26" t="str">
        <f t="array" ref="N2115">IF($L2115="","",INDEX($B$10:$B$500,SMALL(IF($D$10:$D$500=$M2115,ROW($10:$500)-9),COUNTIF($M$9:$M2114,$M2115)+1)))</f>
        <v/>
      </c>
      <c r="O2115" s="28"/>
      <c r="P2115" s="13" t="str">
        <f t="shared" si="336"/>
        <v/>
      </c>
      <c r="Q2115" s="27" t="str">
        <f t="shared" si="337"/>
        <v/>
      </c>
      <c r="R2115" s="26" t="str">
        <f t="array" ref="R2115">IF($P2115="","",INDEX($B$10:$B$500,SMALL(IF($D$10:$D$500=$Q2115,ROW($10:$500)-9),COUNTIF($Q$9:$Q2114,$Q2115)+1)))</f>
        <v/>
      </c>
    </row>
    <row r="2116" spans="1:18" ht="26.25" thickTop="1" thickBot="1" x14ac:dyDescent="0.4">
      <c r="A2116" s="13" t="str">
        <f>IF(B2116="","",COUNT($A$9:A2115)+1)</f>
        <v/>
      </c>
      <c r="B2116" s="16"/>
      <c r="C2116" s="16"/>
      <c r="D2116" s="18" t="str">
        <f t="shared" si="338"/>
        <v/>
      </c>
      <c r="E2116" s="16" t="str">
        <f t="shared" si="339"/>
        <v/>
      </c>
      <c r="F2116" s="16" t="str">
        <f t="shared" si="340"/>
        <v/>
      </c>
      <c r="G2116" s="16" t="str">
        <f t="shared" si="341"/>
        <v/>
      </c>
      <c r="H2116" s="15" t="str">
        <f t="shared" si="342"/>
        <v/>
      </c>
      <c r="I2116" s="15" t="str">
        <f t="shared" si="343"/>
        <v/>
      </c>
      <c r="J2116" s="15" t="str">
        <f t="shared" si="344"/>
        <v/>
      </c>
      <c r="K2116" s="28"/>
      <c r="L2116" s="13" t="str">
        <f t="shared" si="334"/>
        <v/>
      </c>
      <c r="M2116" s="27" t="str">
        <f t="shared" si="335"/>
        <v/>
      </c>
      <c r="N2116" s="26" t="str">
        <f t="array" ref="N2116">IF($L2116="","",INDEX($B$10:$B$500,SMALL(IF($D$10:$D$500=$M2116,ROW($10:$500)-9),COUNTIF($M$9:$M2115,$M2116)+1)))</f>
        <v/>
      </c>
      <c r="O2116" s="28"/>
      <c r="P2116" s="13" t="str">
        <f t="shared" si="336"/>
        <v/>
      </c>
      <c r="Q2116" s="27" t="str">
        <f t="shared" si="337"/>
        <v/>
      </c>
      <c r="R2116" s="26" t="str">
        <f t="array" ref="R2116">IF($P2116="","",INDEX($B$10:$B$500,SMALL(IF($D$10:$D$500=$Q2116,ROW($10:$500)-9),COUNTIF($Q$9:$Q2115,$Q2116)+1)))</f>
        <v/>
      </c>
    </row>
    <row r="2117" spans="1:18" ht="26.25" thickTop="1" thickBot="1" x14ac:dyDescent="0.4">
      <c r="A2117" s="13" t="str">
        <f>IF(B2117="","",COUNT($A$9:A2116)+1)</f>
        <v/>
      </c>
      <c r="B2117" s="16"/>
      <c r="C2117" s="16"/>
      <c r="D2117" s="18" t="str">
        <f t="shared" si="338"/>
        <v/>
      </c>
      <c r="E2117" s="16" t="str">
        <f t="shared" si="339"/>
        <v/>
      </c>
      <c r="F2117" s="16" t="str">
        <f t="shared" si="340"/>
        <v/>
      </c>
      <c r="G2117" s="16" t="str">
        <f t="shared" si="341"/>
        <v/>
      </c>
      <c r="H2117" s="15" t="str">
        <f t="shared" si="342"/>
        <v/>
      </c>
      <c r="I2117" s="15" t="str">
        <f t="shared" si="343"/>
        <v/>
      </c>
      <c r="J2117" s="15" t="str">
        <f t="shared" si="344"/>
        <v/>
      </c>
      <c r="K2117" s="28"/>
      <c r="L2117" s="13" t="str">
        <f t="shared" si="334"/>
        <v/>
      </c>
      <c r="M2117" s="27" t="str">
        <f t="shared" si="335"/>
        <v/>
      </c>
      <c r="N2117" s="26" t="str">
        <f t="array" ref="N2117">IF($L2117="","",INDEX($B$10:$B$500,SMALL(IF($D$10:$D$500=$M2117,ROW($10:$500)-9),COUNTIF($M$9:$M2116,$M2117)+1)))</f>
        <v/>
      </c>
      <c r="O2117" s="28"/>
      <c r="P2117" s="13" t="str">
        <f t="shared" si="336"/>
        <v/>
      </c>
      <c r="Q2117" s="27" t="str">
        <f t="shared" si="337"/>
        <v/>
      </c>
      <c r="R2117" s="26" t="str">
        <f t="array" ref="R2117">IF($P2117="","",INDEX($B$10:$B$500,SMALL(IF($D$10:$D$500=$Q2117,ROW($10:$500)-9),COUNTIF($Q$9:$Q2116,$Q2117)+1)))</f>
        <v/>
      </c>
    </row>
    <row r="2118" spans="1:18" ht="26.25" thickTop="1" thickBot="1" x14ac:dyDescent="0.4">
      <c r="A2118" s="13" t="str">
        <f>IF(B2118="","",COUNT($A$9:A2117)+1)</f>
        <v/>
      </c>
      <c r="B2118" s="16"/>
      <c r="C2118" s="16"/>
      <c r="D2118" s="18" t="str">
        <f t="shared" si="338"/>
        <v/>
      </c>
      <c r="E2118" s="16" t="str">
        <f t="shared" si="339"/>
        <v/>
      </c>
      <c r="F2118" s="16" t="str">
        <f t="shared" si="340"/>
        <v/>
      </c>
      <c r="G2118" s="16" t="str">
        <f t="shared" si="341"/>
        <v/>
      </c>
      <c r="H2118" s="15" t="str">
        <f t="shared" si="342"/>
        <v/>
      </c>
      <c r="I2118" s="15" t="str">
        <f t="shared" si="343"/>
        <v/>
      </c>
      <c r="J2118" s="15" t="str">
        <f t="shared" si="344"/>
        <v/>
      </c>
      <c r="K2118" s="28"/>
      <c r="L2118" s="13" t="str">
        <f t="shared" si="334"/>
        <v/>
      </c>
      <c r="M2118" s="27" t="str">
        <f t="shared" si="335"/>
        <v/>
      </c>
      <c r="N2118" s="26" t="str">
        <f t="array" ref="N2118">IF($L2118="","",INDEX($B$10:$B$500,SMALL(IF($D$10:$D$500=$M2118,ROW($10:$500)-9),COUNTIF($M$9:$M2117,$M2118)+1)))</f>
        <v/>
      </c>
      <c r="O2118" s="28"/>
      <c r="P2118" s="13" t="str">
        <f t="shared" si="336"/>
        <v/>
      </c>
      <c r="Q2118" s="27" t="str">
        <f t="shared" si="337"/>
        <v/>
      </c>
      <c r="R2118" s="26" t="str">
        <f t="array" ref="R2118">IF($P2118="","",INDEX($B$10:$B$500,SMALL(IF($D$10:$D$500=$Q2118,ROW($10:$500)-9),COUNTIF($Q$9:$Q2117,$Q2118)+1)))</f>
        <v/>
      </c>
    </row>
    <row r="2119" spans="1:18" ht="26.25" thickTop="1" thickBot="1" x14ac:dyDescent="0.4">
      <c r="A2119" s="13" t="str">
        <f>IF(B2119="","",COUNT($A$9:A2118)+1)</f>
        <v/>
      </c>
      <c r="B2119" s="16"/>
      <c r="C2119" s="16"/>
      <c r="D2119" s="18" t="str">
        <f t="shared" si="338"/>
        <v/>
      </c>
      <c r="E2119" s="16" t="str">
        <f t="shared" si="339"/>
        <v/>
      </c>
      <c r="F2119" s="16" t="str">
        <f t="shared" si="340"/>
        <v/>
      </c>
      <c r="G2119" s="16" t="str">
        <f t="shared" si="341"/>
        <v/>
      </c>
      <c r="H2119" s="15" t="str">
        <f t="shared" si="342"/>
        <v/>
      </c>
      <c r="I2119" s="15" t="str">
        <f t="shared" si="343"/>
        <v/>
      </c>
      <c r="J2119" s="15" t="str">
        <f t="shared" si="344"/>
        <v/>
      </c>
      <c r="K2119" s="28"/>
      <c r="L2119" s="13" t="str">
        <f t="shared" si="334"/>
        <v/>
      </c>
      <c r="M2119" s="27" t="str">
        <f t="shared" si="335"/>
        <v/>
      </c>
      <c r="N2119" s="26" t="str">
        <f t="array" ref="N2119">IF($L2119="","",INDEX($B$10:$B$500,SMALL(IF($D$10:$D$500=$M2119,ROW($10:$500)-9),COUNTIF($M$9:$M2118,$M2119)+1)))</f>
        <v/>
      </c>
      <c r="O2119" s="28"/>
      <c r="P2119" s="13" t="str">
        <f t="shared" si="336"/>
        <v/>
      </c>
      <c r="Q2119" s="27" t="str">
        <f t="shared" si="337"/>
        <v/>
      </c>
      <c r="R2119" s="26" t="str">
        <f t="array" ref="R2119">IF($P2119="","",INDEX($B$10:$B$500,SMALL(IF($D$10:$D$500=$Q2119,ROW($10:$500)-9),COUNTIF($Q$9:$Q2118,$Q2119)+1)))</f>
        <v/>
      </c>
    </row>
    <row r="2120" spans="1:18" ht="26.25" thickTop="1" thickBot="1" x14ac:dyDescent="0.4">
      <c r="A2120" s="13" t="str">
        <f>IF(B2120="","",COUNT($A$9:A2119)+1)</f>
        <v/>
      </c>
      <c r="B2120" s="16"/>
      <c r="C2120" s="16"/>
      <c r="D2120" s="18" t="str">
        <f t="shared" si="338"/>
        <v/>
      </c>
      <c r="E2120" s="16" t="str">
        <f t="shared" si="339"/>
        <v/>
      </c>
      <c r="F2120" s="16" t="str">
        <f t="shared" si="340"/>
        <v/>
      </c>
      <c r="G2120" s="16" t="str">
        <f t="shared" si="341"/>
        <v/>
      </c>
      <c r="H2120" s="15" t="str">
        <f t="shared" si="342"/>
        <v/>
      </c>
      <c r="I2120" s="15" t="str">
        <f t="shared" si="343"/>
        <v/>
      </c>
      <c r="J2120" s="15" t="str">
        <f t="shared" si="344"/>
        <v/>
      </c>
      <c r="K2120" s="28"/>
      <c r="L2120" s="13" t="str">
        <f t="shared" si="334"/>
        <v/>
      </c>
      <c r="M2120" s="27" t="str">
        <f t="shared" si="335"/>
        <v/>
      </c>
      <c r="N2120" s="26" t="str">
        <f t="array" ref="N2120">IF($L2120="","",INDEX($B$10:$B$500,SMALL(IF($D$10:$D$500=$M2120,ROW($10:$500)-9),COUNTIF($M$9:$M2119,$M2120)+1)))</f>
        <v/>
      </c>
      <c r="O2120" s="28"/>
      <c r="P2120" s="13" t="str">
        <f t="shared" si="336"/>
        <v/>
      </c>
      <c r="Q2120" s="27" t="str">
        <f t="shared" si="337"/>
        <v/>
      </c>
      <c r="R2120" s="26" t="str">
        <f t="array" ref="R2120">IF($P2120="","",INDEX($B$10:$B$500,SMALL(IF($D$10:$D$500=$Q2120,ROW($10:$500)-9),COUNTIF($Q$9:$Q2119,$Q2120)+1)))</f>
        <v/>
      </c>
    </row>
    <row r="2121" spans="1:18" ht="26.25" thickTop="1" thickBot="1" x14ac:dyDescent="0.4">
      <c r="A2121" s="13" t="str">
        <f>IF(B2121="","",COUNT($A$9:A2120)+1)</f>
        <v/>
      </c>
      <c r="B2121" s="16"/>
      <c r="C2121" s="16"/>
      <c r="D2121" s="18" t="str">
        <f t="shared" si="338"/>
        <v/>
      </c>
      <c r="E2121" s="16" t="str">
        <f t="shared" si="339"/>
        <v/>
      </c>
      <c r="F2121" s="16" t="str">
        <f t="shared" si="340"/>
        <v/>
      </c>
      <c r="G2121" s="16" t="str">
        <f t="shared" si="341"/>
        <v/>
      </c>
      <c r="H2121" s="15" t="str">
        <f t="shared" si="342"/>
        <v/>
      </c>
      <c r="I2121" s="15" t="str">
        <f t="shared" si="343"/>
        <v/>
      </c>
      <c r="J2121" s="15" t="str">
        <f t="shared" si="344"/>
        <v/>
      </c>
      <c r="K2121" s="28"/>
      <c r="L2121" s="13" t="str">
        <f t="shared" si="334"/>
        <v/>
      </c>
      <c r="M2121" s="27" t="str">
        <f t="shared" si="335"/>
        <v/>
      </c>
      <c r="N2121" s="26" t="str">
        <f t="array" ref="N2121">IF($L2121="","",INDEX($B$10:$B$500,SMALL(IF($D$10:$D$500=$M2121,ROW($10:$500)-9),COUNTIF($M$9:$M2120,$M2121)+1)))</f>
        <v/>
      </c>
      <c r="O2121" s="28"/>
      <c r="P2121" s="13" t="str">
        <f t="shared" si="336"/>
        <v/>
      </c>
      <c r="Q2121" s="27" t="str">
        <f t="shared" si="337"/>
        <v/>
      </c>
      <c r="R2121" s="26" t="str">
        <f t="array" ref="R2121">IF($P2121="","",INDEX($B$10:$B$500,SMALL(IF($D$10:$D$500=$Q2121,ROW($10:$500)-9),COUNTIF($Q$9:$Q2120,$Q2121)+1)))</f>
        <v/>
      </c>
    </row>
    <row r="2122" spans="1:18" ht="26.25" thickTop="1" thickBot="1" x14ac:dyDescent="0.4">
      <c r="A2122" s="13" t="str">
        <f>IF(B2122="","",COUNT($A$9:A2121)+1)</f>
        <v/>
      </c>
      <c r="B2122" s="16"/>
      <c r="C2122" s="16"/>
      <c r="D2122" s="18" t="str">
        <f t="shared" si="338"/>
        <v/>
      </c>
      <c r="E2122" s="16" t="str">
        <f t="shared" si="339"/>
        <v/>
      </c>
      <c r="F2122" s="16" t="str">
        <f t="shared" si="340"/>
        <v/>
      </c>
      <c r="G2122" s="16" t="str">
        <f t="shared" si="341"/>
        <v/>
      </c>
      <c r="H2122" s="15" t="str">
        <f t="shared" si="342"/>
        <v/>
      </c>
      <c r="I2122" s="15" t="str">
        <f t="shared" si="343"/>
        <v/>
      </c>
      <c r="J2122" s="15" t="str">
        <f t="shared" si="344"/>
        <v/>
      </c>
      <c r="K2122" s="28"/>
      <c r="L2122" s="13" t="str">
        <f t="shared" ref="L2122:L2185" si="345">IF(ROW($A2113)&gt;MAX($A:$A),"",ROW($A2113))</f>
        <v/>
      </c>
      <c r="M2122" s="27" t="str">
        <f t="shared" ref="M2122:M2185" si="346">IF(ISERROR(SMALL($D$10:$D$500,$L2122)),"",SMALL($D$10:$D$500,$L2122))</f>
        <v/>
      </c>
      <c r="N2122" s="26" t="str">
        <f t="array" ref="N2122">IF($L2122="","",INDEX($B$10:$B$500,SMALL(IF($D$10:$D$500=$M2122,ROW($10:$500)-9),COUNTIF($M$9:$M2121,$M2122)+1)))</f>
        <v/>
      </c>
      <c r="O2122" s="28"/>
      <c r="P2122" s="13" t="str">
        <f t="shared" ref="P2122:P2185" si="347">IF(ROW($A2113)&gt;MAX($A:$A),"",ROW($A2113))</f>
        <v/>
      </c>
      <c r="Q2122" s="27" t="str">
        <f t="shared" ref="Q2122:Q2185" si="348">IF(ISERROR(LARGE($D$10:$D$500,$L2122)),"",LARGE($D$10:$D$500,$L2122))</f>
        <v/>
      </c>
      <c r="R2122" s="26" t="str">
        <f t="array" ref="R2122">IF($P2122="","",INDEX($B$10:$B$500,SMALL(IF($D$10:$D$500=$Q2122,ROW($10:$500)-9),COUNTIF($Q$9:$Q2121,$Q2122)+1)))</f>
        <v/>
      </c>
    </row>
    <row r="2123" spans="1:18" ht="26.25" thickTop="1" thickBot="1" x14ac:dyDescent="0.4">
      <c r="A2123" s="13" t="str">
        <f>IF(B2123="","",COUNT($A$9:A2122)+1)</f>
        <v/>
      </c>
      <c r="B2123" s="16"/>
      <c r="C2123" s="16"/>
      <c r="D2123" s="18" t="str">
        <f t="shared" si="338"/>
        <v/>
      </c>
      <c r="E2123" s="16" t="str">
        <f t="shared" si="339"/>
        <v/>
      </c>
      <c r="F2123" s="16" t="str">
        <f t="shared" si="340"/>
        <v/>
      </c>
      <c r="G2123" s="16" t="str">
        <f t="shared" si="341"/>
        <v/>
      </c>
      <c r="H2123" s="15" t="str">
        <f t="shared" si="342"/>
        <v/>
      </c>
      <c r="I2123" s="15" t="str">
        <f t="shared" si="343"/>
        <v/>
      </c>
      <c r="J2123" s="15" t="str">
        <f t="shared" si="344"/>
        <v/>
      </c>
      <c r="K2123" s="28"/>
      <c r="L2123" s="13" t="str">
        <f t="shared" si="345"/>
        <v/>
      </c>
      <c r="M2123" s="27" t="str">
        <f t="shared" si="346"/>
        <v/>
      </c>
      <c r="N2123" s="26" t="str">
        <f t="array" ref="N2123">IF($L2123="","",INDEX($B$10:$B$500,SMALL(IF($D$10:$D$500=$M2123,ROW($10:$500)-9),COUNTIF($M$9:$M2122,$M2123)+1)))</f>
        <v/>
      </c>
      <c r="O2123" s="28"/>
      <c r="P2123" s="13" t="str">
        <f t="shared" si="347"/>
        <v/>
      </c>
      <c r="Q2123" s="27" t="str">
        <f t="shared" si="348"/>
        <v/>
      </c>
      <c r="R2123" s="26" t="str">
        <f t="array" ref="R2123">IF($P2123="","",INDEX($B$10:$B$500,SMALL(IF($D$10:$D$500=$Q2123,ROW($10:$500)-9),COUNTIF($Q$9:$Q2122,$Q2123)+1)))</f>
        <v/>
      </c>
    </row>
    <row r="2124" spans="1:18" ht="26.25" thickTop="1" thickBot="1" x14ac:dyDescent="0.4">
      <c r="A2124" s="13" t="str">
        <f>IF(B2124="","",COUNT($A$9:A2123)+1)</f>
        <v/>
      </c>
      <c r="B2124" s="16"/>
      <c r="C2124" s="16"/>
      <c r="D2124" s="18" t="str">
        <f t="shared" si="338"/>
        <v/>
      </c>
      <c r="E2124" s="16" t="str">
        <f t="shared" si="339"/>
        <v/>
      </c>
      <c r="F2124" s="16" t="str">
        <f t="shared" si="340"/>
        <v/>
      </c>
      <c r="G2124" s="16" t="str">
        <f t="shared" si="341"/>
        <v/>
      </c>
      <c r="H2124" s="15" t="str">
        <f t="shared" si="342"/>
        <v/>
      </c>
      <c r="I2124" s="15" t="str">
        <f t="shared" si="343"/>
        <v/>
      </c>
      <c r="J2124" s="15" t="str">
        <f t="shared" si="344"/>
        <v/>
      </c>
      <c r="K2124" s="28"/>
      <c r="L2124" s="13" t="str">
        <f t="shared" si="345"/>
        <v/>
      </c>
      <c r="M2124" s="27" t="str">
        <f t="shared" si="346"/>
        <v/>
      </c>
      <c r="N2124" s="26" t="str">
        <f t="array" ref="N2124">IF($L2124="","",INDEX($B$10:$B$500,SMALL(IF($D$10:$D$500=$M2124,ROW($10:$500)-9),COUNTIF($M$9:$M2123,$M2124)+1)))</f>
        <v/>
      </c>
      <c r="O2124" s="28"/>
      <c r="P2124" s="13" t="str">
        <f t="shared" si="347"/>
        <v/>
      </c>
      <c r="Q2124" s="27" t="str">
        <f t="shared" si="348"/>
        <v/>
      </c>
      <c r="R2124" s="26" t="str">
        <f t="array" ref="R2124">IF($P2124="","",INDEX($B$10:$B$500,SMALL(IF($D$10:$D$500=$Q2124,ROW($10:$500)-9),COUNTIF($Q$9:$Q2123,$Q2124)+1)))</f>
        <v/>
      </c>
    </row>
    <row r="2125" spans="1:18" ht="26.25" thickTop="1" thickBot="1" x14ac:dyDescent="0.4">
      <c r="A2125" s="13" t="str">
        <f>IF(B2125="","",COUNT($A$9:A2124)+1)</f>
        <v/>
      </c>
      <c r="B2125" s="16"/>
      <c r="C2125" s="16"/>
      <c r="D2125" s="18" t="str">
        <f t="shared" si="338"/>
        <v/>
      </c>
      <c r="E2125" s="16" t="str">
        <f t="shared" si="339"/>
        <v/>
      </c>
      <c r="F2125" s="16" t="str">
        <f t="shared" si="340"/>
        <v/>
      </c>
      <c r="G2125" s="16" t="str">
        <f t="shared" si="341"/>
        <v/>
      </c>
      <c r="H2125" s="15" t="str">
        <f t="shared" si="342"/>
        <v/>
      </c>
      <c r="I2125" s="15" t="str">
        <f t="shared" si="343"/>
        <v/>
      </c>
      <c r="J2125" s="15" t="str">
        <f t="shared" si="344"/>
        <v/>
      </c>
      <c r="K2125" s="28"/>
      <c r="L2125" s="13" t="str">
        <f t="shared" si="345"/>
        <v/>
      </c>
      <c r="M2125" s="27" t="str">
        <f t="shared" si="346"/>
        <v/>
      </c>
      <c r="N2125" s="26" t="str">
        <f t="array" ref="N2125">IF($L2125="","",INDEX($B$10:$B$500,SMALL(IF($D$10:$D$500=$M2125,ROW($10:$500)-9),COUNTIF($M$9:$M2124,$M2125)+1)))</f>
        <v/>
      </c>
      <c r="O2125" s="28"/>
      <c r="P2125" s="13" t="str">
        <f t="shared" si="347"/>
        <v/>
      </c>
      <c r="Q2125" s="27" t="str">
        <f t="shared" si="348"/>
        <v/>
      </c>
      <c r="R2125" s="26" t="str">
        <f t="array" ref="R2125">IF($P2125="","",INDEX($B$10:$B$500,SMALL(IF($D$10:$D$500=$Q2125,ROW($10:$500)-9),COUNTIF($Q$9:$Q2124,$Q2125)+1)))</f>
        <v/>
      </c>
    </row>
    <row r="2126" spans="1:18" ht="26.25" thickTop="1" thickBot="1" x14ac:dyDescent="0.4">
      <c r="A2126" s="13" t="str">
        <f>IF(B2126="","",COUNT($A$9:A2125)+1)</f>
        <v/>
      </c>
      <c r="B2126" s="16"/>
      <c r="C2126" s="16"/>
      <c r="D2126" s="18" t="str">
        <f t="shared" si="338"/>
        <v/>
      </c>
      <c r="E2126" s="16" t="str">
        <f t="shared" si="339"/>
        <v/>
      </c>
      <c r="F2126" s="16" t="str">
        <f t="shared" si="340"/>
        <v/>
      </c>
      <c r="G2126" s="16" t="str">
        <f t="shared" si="341"/>
        <v/>
      </c>
      <c r="H2126" s="15" t="str">
        <f t="shared" si="342"/>
        <v/>
      </c>
      <c r="I2126" s="15" t="str">
        <f t="shared" si="343"/>
        <v/>
      </c>
      <c r="J2126" s="15" t="str">
        <f t="shared" si="344"/>
        <v/>
      </c>
      <c r="K2126" s="28"/>
      <c r="L2126" s="13" t="str">
        <f t="shared" si="345"/>
        <v/>
      </c>
      <c r="M2126" s="27" t="str">
        <f t="shared" si="346"/>
        <v/>
      </c>
      <c r="N2126" s="26" t="str">
        <f t="array" ref="N2126">IF($L2126="","",INDEX($B$10:$B$500,SMALL(IF($D$10:$D$500=$M2126,ROW($10:$500)-9),COUNTIF($M$9:$M2125,$M2126)+1)))</f>
        <v/>
      </c>
      <c r="O2126" s="28"/>
      <c r="P2126" s="13" t="str">
        <f t="shared" si="347"/>
        <v/>
      </c>
      <c r="Q2126" s="27" t="str">
        <f t="shared" si="348"/>
        <v/>
      </c>
      <c r="R2126" s="26" t="str">
        <f t="array" ref="R2126">IF($P2126="","",INDEX($B$10:$B$500,SMALL(IF($D$10:$D$500=$Q2126,ROW($10:$500)-9),COUNTIF($Q$9:$Q2125,$Q2126)+1)))</f>
        <v/>
      </c>
    </row>
    <row r="2127" spans="1:18" ht="26.25" thickTop="1" thickBot="1" x14ac:dyDescent="0.4">
      <c r="A2127" s="13" t="str">
        <f>IF(B2127="","",COUNT($A$9:A2126)+1)</f>
        <v/>
      </c>
      <c r="B2127" s="16"/>
      <c r="C2127" s="16"/>
      <c r="D2127" s="18" t="str">
        <f t="shared" si="338"/>
        <v/>
      </c>
      <c r="E2127" s="16" t="str">
        <f t="shared" si="339"/>
        <v/>
      </c>
      <c r="F2127" s="16" t="str">
        <f t="shared" si="340"/>
        <v/>
      </c>
      <c r="G2127" s="16" t="str">
        <f t="shared" si="341"/>
        <v/>
      </c>
      <c r="H2127" s="15" t="str">
        <f t="shared" si="342"/>
        <v/>
      </c>
      <c r="I2127" s="15" t="str">
        <f t="shared" si="343"/>
        <v/>
      </c>
      <c r="J2127" s="15" t="str">
        <f t="shared" si="344"/>
        <v/>
      </c>
      <c r="K2127" s="28"/>
      <c r="L2127" s="13" t="str">
        <f t="shared" si="345"/>
        <v/>
      </c>
      <c r="M2127" s="27" t="str">
        <f t="shared" si="346"/>
        <v/>
      </c>
      <c r="N2127" s="26" t="str">
        <f t="array" ref="N2127">IF($L2127="","",INDEX($B$10:$B$500,SMALL(IF($D$10:$D$500=$M2127,ROW($10:$500)-9),COUNTIF($M$9:$M2126,$M2127)+1)))</f>
        <v/>
      </c>
      <c r="O2127" s="28"/>
      <c r="P2127" s="13" t="str">
        <f t="shared" si="347"/>
        <v/>
      </c>
      <c r="Q2127" s="27" t="str">
        <f t="shared" si="348"/>
        <v/>
      </c>
      <c r="R2127" s="26" t="str">
        <f t="array" ref="R2127">IF($P2127="","",INDEX($B$10:$B$500,SMALL(IF($D$10:$D$500=$Q2127,ROW($10:$500)-9),COUNTIF($Q$9:$Q2126,$Q2127)+1)))</f>
        <v/>
      </c>
    </row>
    <row r="2128" spans="1:18" ht="26.25" thickTop="1" thickBot="1" x14ac:dyDescent="0.4">
      <c r="A2128" s="13" t="str">
        <f>IF(B2128="","",COUNT($A$9:A2127)+1)</f>
        <v/>
      </c>
      <c r="B2128" s="16"/>
      <c r="C2128" s="16"/>
      <c r="D2128" s="18" t="str">
        <f t="shared" si="338"/>
        <v/>
      </c>
      <c r="E2128" s="16" t="str">
        <f t="shared" si="339"/>
        <v/>
      </c>
      <c r="F2128" s="16" t="str">
        <f t="shared" si="340"/>
        <v/>
      </c>
      <c r="G2128" s="16" t="str">
        <f t="shared" si="341"/>
        <v/>
      </c>
      <c r="H2128" s="15" t="str">
        <f t="shared" si="342"/>
        <v/>
      </c>
      <c r="I2128" s="15" t="str">
        <f t="shared" si="343"/>
        <v/>
      </c>
      <c r="J2128" s="15" t="str">
        <f t="shared" si="344"/>
        <v/>
      </c>
      <c r="K2128" s="28"/>
      <c r="L2128" s="13" t="str">
        <f t="shared" si="345"/>
        <v/>
      </c>
      <c r="M2128" s="27" t="str">
        <f t="shared" si="346"/>
        <v/>
      </c>
      <c r="N2128" s="26" t="str">
        <f t="array" ref="N2128">IF($L2128="","",INDEX($B$10:$B$500,SMALL(IF($D$10:$D$500=$M2128,ROW($10:$500)-9),COUNTIF($M$9:$M2127,$M2128)+1)))</f>
        <v/>
      </c>
      <c r="O2128" s="28"/>
      <c r="P2128" s="13" t="str">
        <f t="shared" si="347"/>
        <v/>
      </c>
      <c r="Q2128" s="27" t="str">
        <f t="shared" si="348"/>
        <v/>
      </c>
      <c r="R2128" s="26" t="str">
        <f t="array" ref="R2128">IF($P2128="","",INDEX($B$10:$B$500,SMALL(IF($D$10:$D$500=$Q2128,ROW($10:$500)-9),COUNTIF($Q$9:$Q2127,$Q2128)+1)))</f>
        <v/>
      </c>
    </row>
    <row r="2129" spans="1:18" ht="26.25" thickTop="1" thickBot="1" x14ac:dyDescent="0.4">
      <c r="A2129" s="13" t="str">
        <f>IF(B2129="","",COUNT($A$9:A2128)+1)</f>
        <v/>
      </c>
      <c r="B2129" s="16"/>
      <c r="C2129" s="16"/>
      <c r="D2129" s="18" t="str">
        <f t="shared" si="338"/>
        <v/>
      </c>
      <c r="E2129" s="16" t="str">
        <f t="shared" si="339"/>
        <v/>
      </c>
      <c r="F2129" s="16" t="str">
        <f t="shared" si="340"/>
        <v/>
      </c>
      <c r="G2129" s="16" t="str">
        <f t="shared" si="341"/>
        <v/>
      </c>
      <c r="H2129" s="15" t="str">
        <f t="shared" si="342"/>
        <v/>
      </c>
      <c r="I2129" s="15" t="str">
        <f t="shared" si="343"/>
        <v/>
      </c>
      <c r="J2129" s="15" t="str">
        <f t="shared" si="344"/>
        <v/>
      </c>
      <c r="K2129" s="28"/>
      <c r="L2129" s="13" t="str">
        <f t="shared" si="345"/>
        <v/>
      </c>
      <c r="M2129" s="27" t="str">
        <f t="shared" si="346"/>
        <v/>
      </c>
      <c r="N2129" s="26" t="str">
        <f t="array" ref="N2129">IF($L2129="","",INDEX($B$10:$B$500,SMALL(IF($D$10:$D$500=$M2129,ROW($10:$500)-9),COUNTIF($M$9:$M2128,$M2129)+1)))</f>
        <v/>
      </c>
      <c r="O2129" s="28"/>
      <c r="P2129" s="13" t="str">
        <f t="shared" si="347"/>
        <v/>
      </c>
      <c r="Q2129" s="27" t="str">
        <f t="shared" si="348"/>
        <v/>
      </c>
      <c r="R2129" s="26" t="str">
        <f t="array" ref="R2129">IF($P2129="","",INDEX($B$10:$B$500,SMALL(IF($D$10:$D$500=$Q2129,ROW($10:$500)-9),COUNTIF($Q$9:$Q2128,$Q2129)+1)))</f>
        <v/>
      </c>
    </row>
    <row r="2130" spans="1:18" ht="26.25" thickTop="1" thickBot="1" x14ac:dyDescent="0.4">
      <c r="A2130" s="13" t="str">
        <f>IF(B2130="","",COUNT($A$9:A2129)+1)</f>
        <v/>
      </c>
      <c r="B2130" s="16"/>
      <c r="C2130" s="16"/>
      <c r="D2130" s="18" t="str">
        <f t="shared" si="338"/>
        <v/>
      </c>
      <c r="E2130" s="16" t="str">
        <f t="shared" si="339"/>
        <v/>
      </c>
      <c r="F2130" s="16" t="str">
        <f t="shared" si="340"/>
        <v/>
      </c>
      <c r="G2130" s="16" t="str">
        <f t="shared" si="341"/>
        <v/>
      </c>
      <c r="H2130" s="15" t="str">
        <f t="shared" si="342"/>
        <v/>
      </c>
      <c r="I2130" s="15" t="str">
        <f t="shared" si="343"/>
        <v/>
      </c>
      <c r="J2130" s="15" t="str">
        <f t="shared" si="344"/>
        <v/>
      </c>
      <c r="K2130" s="28"/>
      <c r="L2130" s="13" t="str">
        <f t="shared" si="345"/>
        <v/>
      </c>
      <c r="M2130" s="27" t="str">
        <f t="shared" si="346"/>
        <v/>
      </c>
      <c r="N2130" s="26" t="str">
        <f t="array" ref="N2130">IF($L2130="","",INDEX($B$10:$B$500,SMALL(IF($D$10:$D$500=$M2130,ROW($10:$500)-9),COUNTIF($M$9:$M2129,$M2130)+1)))</f>
        <v/>
      </c>
      <c r="O2130" s="28"/>
      <c r="P2130" s="13" t="str">
        <f t="shared" si="347"/>
        <v/>
      </c>
      <c r="Q2130" s="27" t="str">
        <f t="shared" si="348"/>
        <v/>
      </c>
      <c r="R2130" s="26" t="str">
        <f t="array" ref="R2130">IF($P2130="","",INDEX($B$10:$B$500,SMALL(IF($D$10:$D$500=$Q2130,ROW($10:$500)-9),COUNTIF($Q$9:$Q2129,$Q2130)+1)))</f>
        <v/>
      </c>
    </row>
    <row r="2131" spans="1:18" ht="26.25" thickTop="1" thickBot="1" x14ac:dyDescent="0.4">
      <c r="A2131" s="13" t="str">
        <f>IF(B2131="","",COUNT($A$9:A2130)+1)</f>
        <v/>
      </c>
      <c r="B2131" s="16"/>
      <c r="C2131" s="16"/>
      <c r="D2131" s="18" t="str">
        <f t="shared" si="338"/>
        <v/>
      </c>
      <c r="E2131" s="16" t="str">
        <f t="shared" si="339"/>
        <v/>
      </c>
      <c r="F2131" s="16" t="str">
        <f t="shared" si="340"/>
        <v/>
      </c>
      <c r="G2131" s="16" t="str">
        <f t="shared" si="341"/>
        <v/>
      </c>
      <c r="H2131" s="15" t="str">
        <f t="shared" si="342"/>
        <v/>
      </c>
      <c r="I2131" s="15" t="str">
        <f t="shared" si="343"/>
        <v/>
      </c>
      <c r="J2131" s="15" t="str">
        <f t="shared" si="344"/>
        <v/>
      </c>
      <c r="K2131" s="28"/>
      <c r="L2131" s="13" t="str">
        <f t="shared" si="345"/>
        <v/>
      </c>
      <c r="M2131" s="27" t="str">
        <f t="shared" si="346"/>
        <v/>
      </c>
      <c r="N2131" s="26" t="str">
        <f t="array" ref="N2131">IF($L2131="","",INDEX($B$10:$B$500,SMALL(IF($D$10:$D$500=$M2131,ROW($10:$500)-9),COUNTIF($M$9:$M2130,$M2131)+1)))</f>
        <v/>
      </c>
      <c r="O2131" s="28"/>
      <c r="P2131" s="13" t="str">
        <f t="shared" si="347"/>
        <v/>
      </c>
      <c r="Q2131" s="27" t="str">
        <f t="shared" si="348"/>
        <v/>
      </c>
      <c r="R2131" s="26" t="str">
        <f t="array" ref="R2131">IF($P2131="","",INDEX($B$10:$B$500,SMALL(IF($D$10:$D$500=$Q2131,ROW($10:$500)-9),COUNTIF($Q$9:$Q2130,$Q2131)+1)))</f>
        <v/>
      </c>
    </row>
    <row r="2132" spans="1:18" ht="26.25" thickTop="1" thickBot="1" x14ac:dyDescent="0.4">
      <c r="A2132" s="13" t="str">
        <f>IF(B2132="","",COUNT($A$9:A2131)+1)</f>
        <v/>
      </c>
      <c r="B2132" s="16"/>
      <c r="C2132" s="16"/>
      <c r="D2132" s="18" t="str">
        <f t="shared" si="338"/>
        <v/>
      </c>
      <c r="E2132" s="16" t="str">
        <f t="shared" si="339"/>
        <v/>
      </c>
      <c r="F2132" s="16" t="str">
        <f t="shared" si="340"/>
        <v/>
      </c>
      <c r="G2132" s="16" t="str">
        <f t="shared" si="341"/>
        <v/>
      </c>
      <c r="H2132" s="15" t="str">
        <f t="shared" si="342"/>
        <v/>
      </c>
      <c r="I2132" s="15" t="str">
        <f t="shared" si="343"/>
        <v/>
      </c>
      <c r="J2132" s="15" t="str">
        <f t="shared" si="344"/>
        <v/>
      </c>
      <c r="K2132" s="28"/>
      <c r="L2132" s="13" t="str">
        <f t="shared" si="345"/>
        <v/>
      </c>
      <c r="M2132" s="27" t="str">
        <f t="shared" si="346"/>
        <v/>
      </c>
      <c r="N2132" s="26" t="str">
        <f t="array" ref="N2132">IF($L2132="","",INDEX($B$10:$B$500,SMALL(IF($D$10:$D$500=$M2132,ROW($10:$500)-9),COUNTIF($M$9:$M2131,$M2132)+1)))</f>
        <v/>
      </c>
      <c r="O2132" s="28"/>
      <c r="P2132" s="13" t="str">
        <f t="shared" si="347"/>
        <v/>
      </c>
      <c r="Q2132" s="27" t="str">
        <f t="shared" si="348"/>
        <v/>
      </c>
      <c r="R2132" s="26" t="str">
        <f t="array" ref="R2132">IF($P2132="","",INDEX($B$10:$B$500,SMALL(IF($D$10:$D$500=$Q2132,ROW($10:$500)-9),COUNTIF($Q$9:$Q2131,$Q2132)+1)))</f>
        <v/>
      </c>
    </row>
    <row r="2133" spans="1:18" ht="26.25" thickTop="1" thickBot="1" x14ac:dyDescent="0.4">
      <c r="A2133" s="13" t="str">
        <f>IF(B2133="","",COUNT($A$9:A2132)+1)</f>
        <v/>
      </c>
      <c r="B2133" s="16"/>
      <c r="C2133" s="16"/>
      <c r="D2133" s="18" t="str">
        <f t="shared" si="338"/>
        <v/>
      </c>
      <c r="E2133" s="16" t="str">
        <f t="shared" si="339"/>
        <v/>
      </c>
      <c r="F2133" s="16" t="str">
        <f t="shared" si="340"/>
        <v/>
      </c>
      <c r="G2133" s="16" t="str">
        <f t="shared" si="341"/>
        <v/>
      </c>
      <c r="H2133" s="15" t="str">
        <f t="shared" si="342"/>
        <v/>
      </c>
      <c r="I2133" s="15" t="str">
        <f t="shared" si="343"/>
        <v/>
      </c>
      <c r="J2133" s="15" t="str">
        <f t="shared" si="344"/>
        <v/>
      </c>
      <c r="K2133" s="28"/>
      <c r="L2133" s="13" t="str">
        <f t="shared" si="345"/>
        <v/>
      </c>
      <c r="M2133" s="27" t="str">
        <f t="shared" si="346"/>
        <v/>
      </c>
      <c r="N2133" s="26" t="str">
        <f t="array" ref="N2133">IF($L2133="","",INDEX($B$10:$B$500,SMALL(IF($D$10:$D$500=$M2133,ROW($10:$500)-9),COUNTIF($M$9:$M2132,$M2133)+1)))</f>
        <v/>
      </c>
      <c r="O2133" s="28"/>
      <c r="P2133" s="13" t="str">
        <f t="shared" si="347"/>
        <v/>
      </c>
      <c r="Q2133" s="27" t="str">
        <f t="shared" si="348"/>
        <v/>
      </c>
      <c r="R2133" s="26" t="str">
        <f t="array" ref="R2133">IF($P2133="","",INDEX($B$10:$B$500,SMALL(IF($D$10:$D$500=$Q2133,ROW($10:$500)-9),COUNTIF($Q$9:$Q2132,$Q2133)+1)))</f>
        <v/>
      </c>
    </row>
    <row r="2134" spans="1:18" ht="26.25" thickTop="1" thickBot="1" x14ac:dyDescent="0.4">
      <c r="A2134" s="13" t="str">
        <f>IF(B2134="","",COUNT($A$9:A2133)+1)</f>
        <v/>
      </c>
      <c r="B2134" s="16"/>
      <c r="C2134" s="16"/>
      <c r="D2134" s="18" t="str">
        <f t="shared" si="338"/>
        <v/>
      </c>
      <c r="E2134" s="16" t="str">
        <f t="shared" si="339"/>
        <v/>
      </c>
      <c r="F2134" s="16" t="str">
        <f t="shared" si="340"/>
        <v/>
      </c>
      <c r="G2134" s="16" t="str">
        <f t="shared" si="341"/>
        <v/>
      </c>
      <c r="H2134" s="15" t="str">
        <f t="shared" si="342"/>
        <v/>
      </c>
      <c r="I2134" s="15" t="str">
        <f t="shared" si="343"/>
        <v/>
      </c>
      <c r="J2134" s="15" t="str">
        <f t="shared" si="344"/>
        <v/>
      </c>
      <c r="K2134" s="28"/>
      <c r="L2134" s="13" t="str">
        <f t="shared" si="345"/>
        <v/>
      </c>
      <c r="M2134" s="27" t="str">
        <f t="shared" si="346"/>
        <v/>
      </c>
      <c r="N2134" s="26" t="str">
        <f t="array" ref="N2134">IF($L2134="","",INDEX($B$10:$B$500,SMALL(IF($D$10:$D$500=$M2134,ROW($10:$500)-9),COUNTIF($M$9:$M2133,$M2134)+1)))</f>
        <v/>
      </c>
      <c r="O2134" s="28"/>
      <c r="P2134" s="13" t="str">
        <f t="shared" si="347"/>
        <v/>
      </c>
      <c r="Q2134" s="27" t="str">
        <f t="shared" si="348"/>
        <v/>
      </c>
      <c r="R2134" s="26" t="str">
        <f t="array" ref="R2134">IF($P2134="","",INDEX($B$10:$B$500,SMALL(IF($D$10:$D$500=$Q2134,ROW($10:$500)-9),COUNTIF($Q$9:$Q2133,$Q2134)+1)))</f>
        <v/>
      </c>
    </row>
    <row r="2135" spans="1:18" ht="26.25" thickTop="1" thickBot="1" x14ac:dyDescent="0.4">
      <c r="A2135" s="13" t="str">
        <f>IF(B2135="","",COUNT($A$9:A2134)+1)</f>
        <v/>
      </c>
      <c r="B2135" s="16"/>
      <c r="C2135" s="16"/>
      <c r="D2135" s="18" t="str">
        <f t="shared" si="338"/>
        <v/>
      </c>
      <c r="E2135" s="16" t="str">
        <f t="shared" si="339"/>
        <v/>
      </c>
      <c r="F2135" s="16" t="str">
        <f t="shared" si="340"/>
        <v/>
      </c>
      <c r="G2135" s="16" t="str">
        <f t="shared" si="341"/>
        <v/>
      </c>
      <c r="H2135" s="15" t="str">
        <f t="shared" si="342"/>
        <v/>
      </c>
      <c r="I2135" s="15" t="str">
        <f t="shared" si="343"/>
        <v/>
      </c>
      <c r="J2135" s="15" t="str">
        <f t="shared" si="344"/>
        <v/>
      </c>
      <c r="K2135" s="28"/>
      <c r="L2135" s="13" t="str">
        <f t="shared" si="345"/>
        <v/>
      </c>
      <c r="M2135" s="27" t="str">
        <f t="shared" si="346"/>
        <v/>
      </c>
      <c r="N2135" s="26" t="str">
        <f t="array" ref="N2135">IF($L2135="","",INDEX($B$10:$B$500,SMALL(IF($D$10:$D$500=$M2135,ROW($10:$500)-9),COUNTIF($M$9:$M2134,$M2135)+1)))</f>
        <v/>
      </c>
      <c r="O2135" s="28"/>
      <c r="P2135" s="13" t="str">
        <f t="shared" si="347"/>
        <v/>
      </c>
      <c r="Q2135" s="27" t="str">
        <f t="shared" si="348"/>
        <v/>
      </c>
      <c r="R2135" s="26" t="str">
        <f t="array" ref="R2135">IF($P2135="","",INDEX($B$10:$B$500,SMALL(IF($D$10:$D$500=$Q2135,ROW($10:$500)-9),COUNTIF($Q$9:$Q2134,$Q2135)+1)))</f>
        <v/>
      </c>
    </row>
    <row r="2136" spans="1:18" ht="26.25" thickTop="1" thickBot="1" x14ac:dyDescent="0.4">
      <c r="A2136" s="13" t="str">
        <f>IF(B2136="","",COUNT($A$9:A2135)+1)</f>
        <v/>
      </c>
      <c r="B2136" s="16"/>
      <c r="C2136" s="16"/>
      <c r="D2136" s="18" t="str">
        <f t="shared" si="338"/>
        <v/>
      </c>
      <c r="E2136" s="16" t="str">
        <f t="shared" si="339"/>
        <v/>
      </c>
      <c r="F2136" s="16" t="str">
        <f t="shared" si="340"/>
        <v/>
      </c>
      <c r="G2136" s="16" t="str">
        <f t="shared" si="341"/>
        <v/>
      </c>
      <c r="H2136" s="15" t="str">
        <f t="shared" si="342"/>
        <v/>
      </c>
      <c r="I2136" s="15" t="str">
        <f t="shared" si="343"/>
        <v/>
      </c>
      <c r="J2136" s="15" t="str">
        <f t="shared" si="344"/>
        <v/>
      </c>
      <c r="K2136" s="28"/>
      <c r="L2136" s="13" t="str">
        <f t="shared" si="345"/>
        <v/>
      </c>
      <c r="M2136" s="27" t="str">
        <f t="shared" si="346"/>
        <v/>
      </c>
      <c r="N2136" s="26" t="str">
        <f t="array" ref="N2136">IF($L2136="","",INDEX($B$10:$B$500,SMALL(IF($D$10:$D$500=$M2136,ROW($10:$500)-9),COUNTIF($M$9:$M2135,$M2136)+1)))</f>
        <v/>
      </c>
      <c r="O2136" s="28"/>
      <c r="P2136" s="13" t="str">
        <f t="shared" si="347"/>
        <v/>
      </c>
      <c r="Q2136" s="27" t="str">
        <f t="shared" si="348"/>
        <v/>
      </c>
      <c r="R2136" s="26" t="str">
        <f t="array" ref="R2136">IF($P2136="","",INDEX($B$10:$B$500,SMALL(IF($D$10:$D$500=$Q2136,ROW($10:$500)-9),COUNTIF($Q$9:$Q2135,$Q2136)+1)))</f>
        <v/>
      </c>
    </row>
    <row r="2137" spans="1:18" ht="26.25" thickTop="1" thickBot="1" x14ac:dyDescent="0.4">
      <c r="A2137" s="13" t="str">
        <f>IF(B2137="","",COUNT($A$9:A2136)+1)</f>
        <v/>
      </c>
      <c r="B2137" s="16"/>
      <c r="C2137" s="16"/>
      <c r="D2137" s="18" t="str">
        <f t="shared" si="338"/>
        <v/>
      </c>
      <c r="E2137" s="16" t="str">
        <f t="shared" si="339"/>
        <v/>
      </c>
      <c r="F2137" s="16" t="str">
        <f t="shared" si="340"/>
        <v/>
      </c>
      <c r="G2137" s="16" t="str">
        <f t="shared" si="341"/>
        <v/>
      </c>
      <c r="H2137" s="15" t="str">
        <f t="shared" si="342"/>
        <v/>
      </c>
      <c r="I2137" s="15" t="str">
        <f t="shared" si="343"/>
        <v/>
      </c>
      <c r="J2137" s="15" t="str">
        <f t="shared" si="344"/>
        <v/>
      </c>
      <c r="K2137" s="28"/>
      <c r="L2137" s="13" t="str">
        <f t="shared" si="345"/>
        <v/>
      </c>
      <c r="M2137" s="27" t="str">
        <f t="shared" si="346"/>
        <v/>
      </c>
      <c r="N2137" s="26" t="str">
        <f t="array" ref="N2137">IF($L2137="","",INDEX($B$10:$B$500,SMALL(IF($D$10:$D$500=$M2137,ROW($10:$500)-9),COUNTIF($M$9:$M2136,$M2137)+1)))</f>
        <v/>
      </c>
      <c r="O2137" s="28"/>
      <c r="P2137" s="13" t="str">
        <f t="shared" si="347"/>
        <v/>
      </c>
      <c r="Q2137" s="27" t="str">
        <f t="shared" si="348"/>
        <v/>
      </c>
      <c r="R2137" s="26" t="str">
        <f t="array" ref="R2137">IF($P2137="","",INDEX($B$10:$B$500,SMALL(IF($D$10:$D$500=$Q2137,ROW($10:$500)-9),COUNTIF($Q$9:$Q2136,$Q2137)+1)))</f>
        <v/>
      </c>
    </row>
    <row r="2138" spans="1:18" ht="26.25" thickTop="1" thickBot="1" x14ac:dyDescent="0.4">
      <c r="A2138" s="13" t="str">
        <f>IF(B2138="","",COUNT($A$9:A2137)+1)</f>
        <v/>
      </c>
      <c r="B2138" s="16"/>
      <c r="C2138" s="16"/>
      <c r="D2138" s="18" t="str">
        <f t="shared" si="338"/>
        <v/>
      </c>
      <c r="E2138" s="16" t="str">
        <f t="shared" si="339"/>
        <v/>
      </c>
      <c r="F2138" s="16" t="str">
        <f t="shared" si="340"/>
        <v/>
      </c>
      <c r="G2138" s="16" t="str">
        <f t="shared" si="341"/>
        <v/>
      </c>
      <c r="H2138" s="15" t="str">
        <f t="shared" si="342"/>
        <v/>
      </c>
      <c r="I2138" s="15" t="str">
        <f t="shared" si="343"/>
        <v/>
      </c>
      <c r="J2138" s="15" t="str">
        <f t="shared" si="344"/>
        <v/>
      </c>
      <c r="K2138" s="28"/>
      <c r="L2138" s="13" t="str">
        <f t="shared" si="345"/>
        <v/>
      </c>
      <c r="M2138" s="27" t="str">
        <f t="shared" si="346"/>
        <v/>
      </c>
      <c r="N2138" s="26" t="str">
        <f t="array" ref="N2138">IF($L2138="","",INDEX($B$10:$B$500,SMALL(IF($D$10:$D$500=$M2138,ROW($10:$500)-9),COUNTIF($M$9:$M2137,$M2138)+1)))</f>
        <v/>
      </c>
      <c r="O2138" s="28"/>
      <c r="P2138" s="13" t="str">
        <f t="shared" si="347"/>
        <v/>
      </c>
      <c r="Q2138" s="27" t="str">
        <f t="shared" si="348"/>
        <v/>
      </c>
      <c r="R2138" s="26" t="str">
        <f t="array" ref="R2138">IF($P2138="","",INDEX($B$10:$B$500,SMALL(IF($D$10:$D$500=$Q2138,ROW($10:$500)-9),COUNTIF($Q$9:$Q2137,$Q2138)+1)))</f>
        <v/>
      </c>
    </row>
    <row r="2139" spans="1:18" ht="26.25" thickTop="1" thickBot="1" x14ac:dyDescent="0.4">
      <c r="A2139" s="13" t="str">
        <f>IF(B2139="","",COUNT($A$9:A2138)+1)</f>
        <v/>
      </c>
      <c r="B2139" s="16"/>
      <c r="C2139" s="16"/>
      <c r="D2139" s="18" t="str">
        <f t="shared" si="338"/>
        <v/>
      </c>
      <c r="E2139" s="16" t="str">
        <f t="shared" si="339"/>
        <v/>
      </c>
      <c r="F2139" s="16" t="str">
        <f t="shared" si="340"/>
        <v/>
      </c>
      <c r="G2139" s="16" t="str">
        <f t="shared" si="341"/>
        <v/>
      </c>
      <c r="H2139" s="15" t="str">
        <f t="shared" si="342"/>
        <v/>
      </c>
      <c r="I2139" s="15" t="str">
        <f t="shared" si="343"/>
        <v/>
      </c>
      <c r="J2139" s="15" t="str">
        <f t="shared" si="344"/>
        <v/>
      </c>
      <c r="K2139" s="28"/>
      <c r="L2139" s="13" t="str">
        <f t="shared" si="345"/>
        <v/>
      </c>
      <c r="M2139" s="27" t="str">
        <f t="shared" si="346"/>
        <v/>
      </c>
      <c r="N2139" s="26" t="str">
        <f t="array" ref="N2139">IF($L2139="","",INDEX($B$10:$B$500,SMALL(IF($D$10:$D$500=$M2139,ROW($10:$500)-9),COUNTIF($M$9:$M2138,$M2139)+1)))</f>
        <v/>
      </c>
      <c r="O2139" s="28"/>
      <c r="P2139" s="13" t="str">
        <f t="shared" si="347"/>
        <v/>
      </c>
      <c r="Q2139" s="27" t="str">
        <f t="shared" si="348"/>
        <v/>
      </c>
      <c r="R2139" s="26" t="str">
        <f t="array" ref="R2139">IF($P2139="","",INDEX($B$10:$B$500,SMALL(IF($D$10:$D$500=$Q2139,ROW($10:$500)-9),COUNTIF($Q$9:$Q2138,$Q2139)+1)))</f>
        <v/>
      </c>
    </row>
    <row r="2140" spans="1:18" ht="26.25" thickTop="1" thickBot="1" x14ac:dyDescent="0.4">
      <c r="A2140" s="13" t="str">
        <f>IF(B2140="","",COUNT($A$9:A2139)+1)</f>
        <v/>
      </c>
      <c r="B2140" s="16"/>
      <c r="C2140" s="16"/>
      <c r="D2140" s="18" t="str">
        <f t="shared" si="338"/>
        <v/>
      </c>
      <c r="E2140" s="16" t="str">
        <f t="shared" si="339"/>
        <v/>
      </c>
      <c r="F2140" s="16" t="str">
        <f t="shared" si="340"/>
        <v/>
      </c>
      <c r="G2140" s="16" t="str">
        <f t="shared" si="341"/>
        <v/>
      </c>
      <c r="H2140" s="15" t="str">
        <f t="shared" si="342"/>
        <v/>
      </c>
      <c r="I2140" s="15" t="str">
        <f t="shared" si="343"/>
        <v/>
      </c>
      <c r="J2140" s="15" t="str">
        <f t="shared" si="344"/>
        <v/>
      </c>
      <c r="K2140" s="28"/>
      <c r="L2140" s="13" t="str">
        <f t="shared" si="345"/>
        <v/>
      </c>
      <c r="M2140" s="27" t="str">
        <f t="shared" si="346"/>
        <v/>
      </c>
      <c r="N2140" s="26" t="str">
        <f t="array" ref="N2140">IF($L2140="","",INDEX($B$10:$B$500,SMALL(IF($D$10:$D$500=$M2140,ROW($10:$500)-9),COUNTIF($M$9:$M2139,$M2140)+1)))</f>
        <v/>
      </c>
      <c r="O2140" s="28"/>
      <c r="P2140" s="13" t="str">
        <f t="shared" si="347"/>
        <v/>
      </c>
      <c r="Q2140" s="27" t="str">
        <f t="shared" si="348"/>
        <v/>
      </c>
      <c r="R2140" s="26" t="str">
        <f t="array" ref="R2140">IF($P2140="","",INDEX($B$10:$B$500,SMALL(IF($D$10:$D$500=$Q2140,ROW($10:$500)-9),COUNTIF($Q$9:$Q2139,$Q2140)+1)))</f>
        <v/>
      </c>
    </row>
    <row r="2141" spans="1:18" ht="26.25" thickTop="1" thickBot="1" x14ac:dyDescent="0.4">
      <c r="A2141" s="13" t="str">
        <f>IF(B2141="","",COUNT($A$9:A2140)+1)</f>
        <v/>
      </c>
      <c r="B2141" s="16"/>
      <c r="C2141" s="16"/>
      <c r="D2141" s="18" t="str">
        <f t="shared" si="338"/>
        <v/>
      </c>
      <c r="E2141" s="16" t="str">
        <f t="shared" si="339"/>
        <v/>
      </c>
      <c r="F2141" s="16" t="str">
        <f t="shared" si="340"/>
        <v/>
      </c>
      <c r="G2141" s="16" t="str">
        <f t="shared" si="341"/>
        <v/>
      </c>
      <c r="H2141" s="15" t="str">
        <f t="shared" si="342"/>
        <v/>
      </c>
      <c r="I2141" s="15" t="str">
        <f t="shared" si="343"/>
        <v/>
      </c>
      <c r="J2141" s="15" t="str">
        <f t="shared" si="344"/>
        <v/>
      </c>
      <c r="K2141" s="28"/>
      <c r="L2141" s="13" t="str">
        <f t="shared" si="345"/>
        <v/>
      </c>
      <c r="M2141" s="27" t="str">
        <f t="shared" si="346"/>
        <v/>
      </c>
      <c r="N2141" s="26" t="str">
        <f t="array" ref="N2141">IF($L2141="","",INDEX($B$10:$B$500,SMALL(IF($D$10:$D$500=$M2141,ROW($10:$500)-9),COUNTIF($M$9:$M2140,$M2141)+1)))</f>
        <v/>
      </c>
      <c r="O2141" s="28"/>
      <c r="P2141" s="13" t="str">
        <f t="shared" si="347"/>
        <v/>
      </c>
      <c r="Q2141" s="27" t="str">
        <f t="shared" si="348"/>
        <v/>
      </c>
      <c r="R2141" s="26" t="str">
        <f t="array" ref="R2141">IF($P2141="","",INDEX($B$10:$B$500,SMALL(IF($D$10:$D$500=$Q2141,ROW($10:$500)-9),COUNTIF($Q$9:$Q2140,$Q2141)+1)))</f>
        <v/>
      </c>
    </row>
    <row r="2142" spans="1:18" ht="26.25" thickTop="1" thickBot="1" x14ac:dyDescent="0.4">
      <c r="A2142" s="13" t="str">
        <f>IF(B2142="","",COUNT($A$9:A2141)+1)</f>
        <v/>
      </c>
      <c r="B2142" s="16"/>
      <c r="C2142" s="16"/>
      <c r="D2142" s="18" t="str">
        <f t="shared" si="338"/>
        <v/>
      </c>
      <c r="E2142" s="16" t="str">
        <f t="shared" si="339"/>
        <v/>
      </c>
      <c r="F2142" s="16" t="str">
        <f t="shared" si="340"/>
        <v/>
      </c>
      <c r="G2142" s="16" t="str">
        <f t="shared" si="341"/>
        <v/>
      </c>
      <c r="H2142" s="15" t="str">
        <f t="shared" si="342"/>
        <v/>
      </c>
      <c r="I2142" s="15" t="str">
        <f t="shared" si="343"/>
        <v/>
      </c>
      <c r="J2142" s="15" t="str">
        <f t="shared" si="344"/>
        <v/>
      </c>
      <c r="K2142" s="28"/>
      <c r="L2142" s="13" t="str">
        <f t="shared" si="345"/>
        <v/>
      </c>
      <c r="M2142" s="27" t="str">
        <f t="shared" si="346"/>
        <v/>
      </c>
      <c r="N2142" s="26" t="str">
        <f t="array" ref="N2142">IF($L2142="","",INDEX($B$10:$B$500,SMALL(IF($D$10:$D$500=$M2142,ROW($10:$500)-9),COUNTIF($M$9:$M2141,$M2142)+1)))</f>
        <v/>
      </c>
      <c r="O2142" s="28"/>
      <c r="P2142" s="13" t="str">
        <f t="shared" si="347"/>
        <v/>
      </c>
      <c r="Q2142" s="27" t="str">
        <f t="shared" si="348"/>
        <v/>
      </c>
      <c r="R2142" s="26" t="str">
        <f t="array" ref="R2142">IF($P2142="","",INDEX($B$10:$B$500,SMALL(IF($D$10:$D$500=$Q2142,ROW($10:$500)-9),COUNTIF($Q$9:$Q2141,$Q2142)+1)))</f>
        <v/>
      </c>
    </row>
    <row r="2143" spans="1:18" ht="26.25" thickTop="1" thickBot="1" x14ac:dyDescent="0.4">
      <c r="A2143" s="13" t="str">
        <f>IF(B2143="","",COUNT($A$9:A2142)+1)</f>
        <v/>
      </c>
      <c r="B2143" s="16"/>
      <c r="C2143" s="16"/>
      <c r="D2143" s="18" t="str">
        <f t="shared" si="338"/>
        <v/>
      </c>
      <c r="E2143" s="16" t="str">
        <f t="shared" si="339"/>
        <v/>
      </c>
      <c r="F2143" s="16" t="str">
        <f t="shared" si="340"/>
        <v/>
      </c>
      <c r="G2143" s="16" t="str">
        <f t="shared" si="341"/>
        <v/>
      </c>
      <c r="H2143" s="15" t="str">
        <f t="shared" si="342"/>
        <v/>
      </c>
      <c r="I2143" s="15" t="str">
        <f t="shared" si="343"/>
        <v/>
      </c>
      <c r="J2143" s="15" t="str">
        <f t="shared" si="344"/>
        <v/>
      </c>
      <c r="K2143" s="28"/>
      <c r="L2143" s="13" t="str">
        <f t="shared" si="345"/>
        <v/>
      </c>
      <c r="M2143" s="27" t="str">
        <f t="shared" si="346"/>
        <v/>
      </c>
      <c r="N2143" s="26" t="str">
        <f t="array" ref="N2143">IF($L2143="","",INDEX($B$10:$B$500,SMALL(IF($D$10:$D$500=$M2143,ROW($10:$500)-9),COUNTIF($M$9:$M2142,$M2143)+1)))</f>
        <v/>
      </c>
      <c r="O2143" s="28"/>
      <c r="P2143" s="13" t="str">
        <f t="shared" si="347"/>
        <v/>
      </c>
      <c r="Q2143" s="27" t="str">
        <f t="shared" si="348"/>
        <v/>
      </c>
      <c r="R2143" s="26" t="str">
        <f t="array" ref="R2143">IF($P2143="","",INDEX($B$10:$B$500,SMALL(IF($D$10:$D$500=$Q2143,ROW($10:$500)-9),COUNTIF($Q$9:$Q2142,$Q2143)+1)))</f>
        <v/>
      </c>
    </row>
    <row r="2144" spans="1:18" ht="26.25" thickTop="1" thickBot="1" x14ac:dyDescent="0.4">
      <c r="A2144" s="13" t="str">
        <f>IF(B2144="","",COUNT($A$9:A2143)+1)</f>
        <v/>
      </c>
      <c r="B2144" s="16"/>
      <c r="C2144" s="16"/>
      <c r="D2144" s="18" t="str">
        <f t="shared" si="338"/>
        <v/>
      </c>
      <c r="E2144" s="16" t="str">
        <f t="shared" si="339"/>
        <v/>
      </c>
      <c r="F2144" s="16" t="str">
        <f t="shared" si="340"/>
        <v/>
      </c>
      <c r="G2144" s="16" t="str">
        <f t="shared" si="341"/>
        <v/>
      </c>
      <c r="H2144" s="15" t="str">
        <f t="shared" si="342"/>
        <v/>
      </c>
      <c r="I2144" s="15" t="str">
        <f t="shared" si="343"/>
        <v/>
      </c>
      <c r="J2144" s="15" t="str">
        <f t="shared" si="344"/>
        <v/>
      </c>
      <c r="K2144" s="28"/>
      <c r="L2144" s="13" t="str">
        <f t="shared" si="345"/>
        <v/>
      </c>
      <c r="M2144" s="27" t="str">
        <f t="shared" si="346"/>
        <v/>
      </c>
      <c r="N2144" s="26" t="str">
        <f t="array" ref="N2144">IF($L2144="","",INDEX($B$10:$B$500,SMALL(IF($D$10:$D$500=$M2144,ROW($10:$500)-9),COUNTIF($M$9:$M2143,$M2144)+1)))</f>
        <v/>
      </c>
      <c r="O2144" s="28"/>
      <c r="P2144" s="13" t="str">
        <f t="shared" si="347"/>
        <v/>
      </c>
      <c r="Q2144" s="27" t="str">
        <f t="shared" si="348"/>
        <v/>
      </c>
      <c r="R2144" s="26" t="str">
        <f t="array" ref="R2144">IF($P2144="","",INDEX($B$10:$B$500,SMALL(IF($D$10:$D$500=$Q2144,ROW($10:$500)-9),COUNTIF($Q$9:$Q2143,$Q2144)+1)))</f>
        <v/>
      </c>
    </row>
    <row r="2145" spans="1:18" ht="26.25" thickTop="1" thickBot="1" x14ac:dyDescent="0.4">
      <c r="A2145" s="13" t="str">
        <f>IF(B2145="","",COUNT($A$9:A2144)+1)</f>
        <v/>
      </c>
      <c r="B2145" s="16"/>
      <c r="C2145" s="16"/>
      <c r="D2145" s="18" t="str">
        <f t="shared" ref="D2145:D2208" si="349">IF(C2145="","",DATE(IF(LEFT($C2145,1)="2",MID($C2145,2,2),"20"&amp;MID($C2145,2,2)),MID($C2145,4,2),MID($C2145,6,2)))</f>
        <v/>
      </c>
      <c r="E2145" s="16" t="str">
        <f t="shared" ref="E2145:E2208" si="350">IF(D2145="","",DAY(D2145))</f>
        <v/>
      </c>
      <c r="F2145" s="16" t="str">
        <f t="shared" ref="F2145:F2208" si="351">IF(D2145="","",MONTH(D2145))</f>
        <v/>
      </c>
      <c r="G2145" s="16" t="str">
        <f t="shared" ref="G2145:G2208" si="352">IF(D2145="","",YEAR(D2145))</f>
        <v/>
      </c>
      <c r="H2145" s="15" t="str">
        <f t="shared" ref="H2145:H2208" si="353">IF(ISNUMBER(E2145),DATEDIF((DATE(G2145,F2145,E2145)),(DATE("2012","10","1")),"MD"),"")</f>
        <v/>
      </c>
      <c r="I2145" s="15" t="str">
        <f t="shared" ref="I2145:I2208" si="354">IF(ISNUMBER(F2145),DATEDIF((DATE(G2145,F2145,E2145)),(DATE("2012","10","1")),"YM"),"")</f>
        <v/>
      </c>
      <c r="J2145" s="15" t="str">
        <f t="shared" ref="J2145:J2208" si="355">IF(ISNUMBER(G2145),DATEDIF((DATE(G2145,F2145,E2145)),(DATE("2012","10","1")),"Y"),"")</f>
        <v/>
      </c>
      <c r="K2145" s="28"/>
      <c r="L2145" s="13" t="str">
        <f t="shared" si="345"/>
        <v/>
      </c>
      <c r="M2145" s="27" t="str">
        <f t="shared" si="346"/>
        <v/>
      </c>
      <c r="N2145" s="26" t="str">
        <f t="array" ref="N2145">IF($L2145="","",INDEX($B$10:$B$500,SMALL(IF($D$10:$D$500=$M2145,ROW($10:$500)-9),COUNTIF($M$9:$M2144,$M2145)+1)))</f>
        <v/>
      </c>
      <c r="O2145" s="28"/>
      <c r="P2145" s="13" t="str">
        <f t="shared" si="347"/>
        <v/>
      </c>
      <c r="Q2145" s="27" t="str">
        <f t="shared" si="348"/>
        <v/>
      </c>
      <c r="R2145" s="26" t="str">
        <f t="array" ref="R2145">IF($P2145="","",INDEX($B$10:$B$500,SMALL(IF($D$10:$D$500=$Q2145,ROW($10:$500)-9),COUNTIF($Q$9:$Q2144,$Q2145)+1)))</f>
        <v/>
      </c>
    </row>
    <row r="2146" spans="1:18" ht="26.25" thickTop="1" thickBot="1" x14ac:dyDescent="0.4">
      <c r="A2146" s="13" t="str">
        <f>IF(B2146="","",COUNT($A$9:A2145)+1)</f>
        <v/>
      </c>
      <c r="B2146" s="16"/>
      <c r="C2146" s="16"/>
      <c r="D2146" s="18" t="str">
        <f t="shared" si="349"/>
        <v/>
      </c>
      <c r="E2146" s="16" t="str">
        <f t="shared" si="350"/>
        <v/>
      </c>
      <c r="F2146" s="16" t="str">
        <f t="shared" si="351"/>
        <v/>
      </c>
      <c r="G2146" s="16" t="str">
        <f t="shared" si="352"/>
        <v/>
      </c>
      <c r="H2146" s="15" t="str">
        <f t="shared" si="353"/>
        <v/>
      </c>
      <c r="I2146" s="15" t="str">
        <f t="shared" si="354"/>
        <v/>
      </c>
      <c r="J2146" s="15" t="str">
        <f t="shared" si="355"/>
        <v/>
      </c>
      <c r="K2146" s="28"/>
      <c r="L2146" s="13" t="str">
        <f t="shared" si="345"/>
        <v/>
      </c>
      <c r="M2146" s="27" t="str">
        <f t="shared" si="346"/>
        <v/>
      </c>
      <c r="N2146" s="26" t="str">
        <f t="array" ref="N2146">IF($L2146="","",INDEX($B$10:$B$500,SMALL(IF($D$10:$D$500=$M2146,ROW($10:$500)-9),COUNTIF($M$9:$M2145,$M2146)+1)))</f>
        <v/>
      </c>
      <c r="O2146" s="28"/>
      <c r="P2146" s="13" t="str">
        <f t="shared" si="347"/>
        <v/>
      </c>
      <c r="Q2146" s="27" t="str">
        <f t="shared" si="348"/>
        <v/>
      </c>
      <c r="R2146" s="26" t="str">
        <f t="array" ref="R2146">IF($P2146="","",INDEX($B$10:$B$500,SMALL(IF($D$10:$D$500=$Q2146,ROW($10:$500)-9),COUNTIF($Q$9:$Q2145,$Q2146)+1)))</f>
        <v/>
      </c>
    </row>
    <row r="2147" spans="1:18" ht="26.25" thickTop="1" thickBot="1" x14ac:dyDescent="0.4">
      <c r="A2147" s="13" t="str">
        <f>IF(B2147="","",COUNT($A$9:A2146)+1)</f>
        <v/>
      </c>
      <c r="B2147" s="16"/>
      <c r="C2147" s="16"/>
      <c r="D2147" s="18" t="str">
        <f t="shared" si="349"/>
        <v/>
      </c>
      <c r="E2147" s="16" t="str">
        <f t="shared" si="350"/>
        <v/>
      </c>
      <c r="F2147" s="16" t="str">
        <f t="shared" si="351"/>
        <v/>
      </c>
      <c r="G2147" s="16" t="str">
        <f t="shared" si="352"/>
        <v/>
      </c>
      <c r="H2147" s="15" t="str">
        <f t="shared" si="353"/>
        <v/>
      </c>
      <c r="I2147" s="15" t="str">
        <f t="shared" si="354"/>
        <v/>
      </c>
      <c r="J2147" s="15" t="str">
        <f t="shared" si="355"/>
        <v/>
      </c>
      <c r="K2147" s="28"/>
      <c r="L2147" s="13" t="str">
        <f t="shared" si="345"/>
        <v/>
      </c>
      <c r="M2147" s="27" t="str">
        <f t="shared" si="346"/>
        <v/>
      </c>
      <c r="N2147" s="26" t="str">
        <f t="array" ref="N2147">IF($L2147="","",INDEX($B$10:$B$500,SMALL(IF($D$10:$D$500=$M2147,ROW($10:$500)-9),COUNTIF($M$9:$M2146,$M2147)+1)))</f>
        <v/>
      </c>
      <c r="O2147" s="28"/>
      <c r="P2147" s="13" t="str">
        <f t="shared" si="347"/>
        <v/>
      </c>
      <c r="Q2147" s="27" t="str">
        <f t="shared" si="348"/>
        <v/>
      </c>
      <c r="R2147" s="26" t="str">
        <f t="array" ref="R2147">IF($P2147="","",INDEX($B$10:$B$500,SMALL(IF($D$10:$D$500=$Q2147,ROW($10:$500)-9),COUNTIF($Q$9:$Q2146,$Q2147)+1)))</f>
        <v/>
      </c>
    </row>
    <row r="2148" spans="1:18" ht="26.25" thickTop="1" thickBot="1" x14ac:dyDescent="0.4">
      <c r="A2148" s="13" t="str">
        <f>IF(B2148="","",COUNT($A$9:A2147)+1)</f>
        <v/>
      </c>
      <c r="B2148" s="16"/>
      <c r="C2148" s="16"/>
      <c r="D2148" s="18" t="str">
        <f t="shared" si="349"/>
        <v/>
      </c>
      <c r="E2148" s="16" t="str">
        <f t="shared" si="350"/>
        <v/>
      </c>
      <c r="F2148" s="16" t="str">
        <f t="shared" si="351"/>
        <v/>
      </c>
      <c r="G2148" s="16" t="str">
        <f t="shared" si="352"/>
        <v/>
      </c>
      <c r="H2148" s="15" t="str">
        <f t="shared" si="353"/>
        <v/>
      </c>
      <c r="I2148" s="15" t="str">
        <f t="shared" si="354"/>
        <v/>
      </c>
      <c r="J2148" s="15" t="str">
        <f t="shared" si="355"/>
        <v/>
      </c>
      <c r="K2148" s="28"/>
      <c r="L2148" s="13" t="str">
        <f t="shared" si="345"/>
        <v/>
      </c>
      <c r="M2148" s="27" t="str">
        <f t="shared" si="346"/>
        <v/>
      </c>
      <c r="N2148" s="26" t="str">
        <f t="array" ref="N2148">IF($L2148="","",INDEX($B$10:$B$500,SMALL(IF($D$10:$D$500=$M2148,ROW($10:$500)-9),COUNTIF($M$9:$M2147,$M2148)+1)))</f>
        <v/>
      </c>
      <c r="O2148" s="28"/>
      <c r="P2148" s="13" t="str">
        <f t="shared" si="347"/>
        <v/>
      </c>
      <c r="Q2148" s="27" t="str">
        <f t="shared" si="348"/>
        <v/>
      </c>
      <c r="R2148" s="26" t="str">
        <f t="array" ref="R2148">IF($P2148="","",INDEX($B$10:$B$500,SMALL(IF($D$10:$D$500=$Q2148,ROW($10:$500)-9),COUNTIF($Q$9:$Q2147,$Q2148)+1)))</f>
        <v/>
      </c>
    </row>
    <row r="2149" spans="1:18" ht="26.25" thickTop="1" thickBot="1" x14ac:dyDescent="0.4">
      <c r="A2149" s="13" t="str">
        <f>IF(B2149="","",COUNT($A$9:A2148)+1)</f>
        <v/>
      </c>
      <c r="B2149" s="16"/>
      <c r="C2149" s="16"/>
      <c r="D2149" s="18" t="str">
        <f t="shared" si="349"/>
        <v/>
      </c>
      <c r="E2149" s="16" t="str">
        <f t="shared" si="350"/>
        <v/>
      </c>
      <c r="F2149" s="16" t="str">
        <f t="shared" si="351"/>
        <v/>
      </c>
      <c r="G2149" s="16" t="str">
        <f t="shared" si="352"/>
        <v/>
      </c>
      <c r="H2149" s="15" t="str">
        <f t="shared" si="353"/>
        <v/>
      </c>
      <c r="I2149" s="15" t="str">
        <f t="shared" si="354"/>
        <v/>
      </c>
      <c r="J2149" s="15" t="str">
        <f t="shared" si="355"/>
        <v/>
      </c>
      <c r="K2149" s="28"/>
      <c r="L2149" s="13" t="str">
        <f t="shared" si="345"/>
        <v/>
      </c>
      <c r="M2149" s="27" t="str">
        <f t="shared" si="346"/>
        <v/>
      </c>
      <c r="N2149" s="26" t="str">
        <f t="array" ref="N2149">IF($L2149="","",INDEX($B$10:$B$500,SMALL(IF($D$10:$D$500=$M2149,ROW($10:$500)-9),COUNTIF($M$9:$M2148,$M2149)+1)))</f>
        <v/>
      </c>
      <c r="O2149" s="28"/>
      <c r="P2149" s="13" t="str">
        <f t="shared" si="347"/>
        <v/>
      </c>
      <c r="Q2149" s="27" t="str">
        <f t="shared" si="348"/>
        <v/>
      </c>
      <c r="R2149" s="26" t="str">
        <f t="array" ref="R2149">IF($P2149="","",INDEX($B$10:$B$500,SMALL(IF($D$10:$D$500=$Q2149,ROW($10:$500)-9),COUNTIF($Q$9:$Q2148,$Q2149)+1)))</f>
        <v/>
      </c>
    </row>
    <row r="2150" spans="1:18" ht="26.25" thickTop="1" thickBot="1" x14ac:dyDescent="0.4">
      <c r="A2150" s="13" t="str">
        <f>IF(B2150="","",COUNT($A$9:A2149)+1)</f>
        <v/>
      </c>
      <c r="B2150" s="16"/>
      <c r="C2150" s="16"/>
      <c r="D2150" s="18" t="str">
        <f t="shared" si="349"/>
        <v/>
      </c>
      <c r="E2150" s="16" t="str">
        <f t="shared" si="350"/>
        <v/>
      </c>
      <c r="F2150" s="16" t="str">
        <f t="shared" si="351"/>
        <v/>
      </c>
      <c r="G2150" s="16" t="str">
        <f t="shared" si="352"/>
        <v/>
      </c>
      <c r="H2150" s="15" t="str">
        <f t="shared" si="353"/>
        <v/>
      </c>
      <c r="I2150" s="15" t="str">
        <f t="shared" si="354"/>
        <v/>
      </c>
      <c r="J2150" s="15" t="str">
        <f t="shared" si="355"/>
        <v/>
      </c>
      <c r="K2150" s="28"/>
      <c r="L2150" s="13" t="str">
        <f t="shared" si="345"/>
        <v/>
      </c>
      <c r="M2150" s="27" t="str">
        <f t="shared" si="346"/>
        <v/>
      </c>
      <c r="N2150" s="26" t="str">
        <f t="array" ref="N2150">IF($L2150="","",INDEX($B$10:$B$500,SMALL(IF($D$10:$D$500=$M2150,ROW($10:$500)-9),COUNTIF($M$9:$M2149,$M2150)+1)))</f>
        <v/>
      </c>
      <c r="O2150" s="28"/>
      <c r="P2150" s="13" t="str">
        <f t="shared" si="347"/>
        <v/>
      </c>
      <c r="Q2150" s="27" t="str">
        <f t="shared" si="348"/>
        <v/>
      </c>
      <c r="R2150" s="26" t="str">
        <f t="array" ref="R2150">IF($P2150="","",INDEX($B$10:$B$500,SMALL(IF($D$10:$D$500=$Q2150,ROW($10:$500)-9),COUNTIF($Q$9:$Q2149,$Q2150)+1)))</f>
        <v/>
      </c>
    </row>
    <row r="2151" spans="1:18" ht="26.25" thickTop="1" thickBot="1" x14ac:dyDescent="0.4">
      <c r="A2151" s="13" t="str">
        <f>IF(B2151="","",COUNT($A$9:A2150)+1)</f>
        <v/>
      </c>
      <c r="B2151" s="16"/>
      <c r="C2151" s="16"/>
      <c r="D2151" s="18" t="str">
        <f t="shared" si="349"/>
        <v/>
      </c>
      <c r="E2151" s="16" t="str">
        <f t="shared" si="350"/>
        <v/>
      </c>
      <c r="F2151" s="16" t="str">
        <f t="shared" si="351"/>
        <v/>
      </c>
      <c r="G2151" s="16" t="str">
        <f t="shared" si="352"/>
        <v/>
      </c>
      <c r="H2151" s="15" t="str">
        <f t="shared" si="353"/>
        <v/>
      </c>
      <c r="I2151" s="15" t="str">
        <f t="shared" si="354"/>
        <v/>
      </c>
      <c r="J2151" s="15" t="str">
        <f t="shared" si="355"/>
        <v/>
      </c>
      <c r="K2151" s="28"/>
      <c r="L2151" s="13" t="str">
        <f t="shared" si="345"/>
        <v/>
      </c>
      <c r="M2151" s="27" t="str">
        <f t="shared" si="346"/>
        <v/>
      </c>
      <c r="N2151" s="26" t="str">
        <f t="array" ref="N2151">IF($L2151="","",INDEX($B$10:$B$500,SMALL(IF($D$10:$D$500=$M2151,ROW($10:$500)-9),COUNTIF($M$9:$M2150,$M2151)+1)))</f>
        <v/>
      </c>
      <c r="O2151" s="28"/>
      <c r="P2151" s="13" t="str">
        <f t="shared" si="347"/>
        <v/>
      </c>
      <c r="Q2151" s="27" t="str">
        <f t="shared" si="348"/>
        <v/>
      </c>
      <c r="R2151" s="26" t="str">
        <f t="array" ref="R2151">IF($P2151="","",INDEX($B$10:$B$500,SMALL(IF($D$10:$D$500=$Q2151,ROW($10:$500)-9),COUNTIF($Q$9:$Q2150,$Q2151)+1)))</f>
        <v/>
      </c>
    </row>
    <row r="2152" spans="1:18" ht="26.25" thickTop="1" thickBot="1" x14ac:dyDescent="0.4">
      <c r="A2152" s="13" t="str">
        <f>IF(B2152="","",COUNT($A$9:A2151)+1)</f>
        <v/>
      </c>
      <c r="B2152" s="16"/>
      <c r="C2152" s="16"/>
      <c r="D2152" s="18" t="str">
        <f t="shared" si="349"/>
        <v/>
      </c>
      <c r="E2152" s="16" t="str">
        <f t="shared" si="350"/>
        <v/>
      </c>
      <c r="F2152" s="16" t="str">
        <f t="shared" si="351"/>
        <v/>
      </c>
      <c r="G2152" s="16" t="str">
        <f t="shared" si="352"/>
        <v/>
      </c>
      <c r="H2152" s="15" t="str">
        <f t="shared" si="353"/>
        <v/>
      </c>
      <c r="I2152" s="15" t="str">
        <f t="shared" si="354"/>
        <v/>
      </c>
      <c r="J2152" s="15" t="str">
        <f t="shared" si="355"/>
        <v/>
      </c>
      <c r="K2152" s="28"/>
      <c r="L2152" s="13" t="str">
        <f t="shared" si="345"/>
        <v/>
      </c>
      <c r="M2152" s="27" t="str">
        <f t="shared" si="346"/>
        <v/>
      </c>
      <c r="N2152" s="26" t="str">
        <f t="array" ref="N2152">IF($L2152="","",INDEX($B$10:$B$500,SMALL(IF($D$10:$D$500=$M2152,ROW($10:$500)-9),COUNTIF($M$9:$M2151,$M2152)+1)))</f>
        <v/>
      </c>
      <c r="O2152" s="28"/>
      <c r="P2152" s="13" t="str">
        <f t="shared" si="347"/>
        <v/>
      </c>
      <c r="Q2152" s="27" t="str">
        <f t="shared" si="348"/>
        <v/>
      </c>
      <c r="R2152" s="26" t="str">
        <f t="array" ref="R2152">IF($P2152="","",INDEX($B$10:$B$500,SMALL(IF($D$10:$D$500=$Q2152,ROW($10:$500)-9),COUNTIF($Q$9:$Q2151,$Q2152)+1)))</f>
        <v/>
      </c>
    </row>
    <row r="2153" spans="1:18" ht="26.25" thickTop="1" thickBot="1" x14ac:dyDescent="0.4">
      <c r="A2153" s="13" t="str">
        <f>IF(B2153="","",COUNT($A$9:A2152)+1)</f>
        <v/>
      </c>
      <c r="B2153" s="16"/>
      <c r="C2153" s="16"/>
      <c r="D2153" s="18" t="str">
        <f t="shared" si="349"/>
        <v/>
      </c>
      <c r="E2153" s="16" t="str">
        <f t="shared" si="350"/>
        <v/>
      </c>
      <c r="F2153" s="16" t="str">
        <f t="shared" si="351"/>
        <v/>
      </c>
      <c r="G2153" s="16" t="str">
        <f t="shared" si="352"/>
        <v/>
      </c>
      <c r="H2153" s="15" t="str">
        <f t="shared" si="353"/>
        <v/>
      </c>
      <c r="I2153" s="15" t="str">
        <f t="shared" si="354"/>
        <v/>
      </c>
      <c r="J2153" s="15" t="str">
        <f t="shared" si="355"/>
        <v/>
      </c>
      <c r="K2153" s="28"/>
      <c r="L2153" s="13" t="str">
        <f t="shared" si="345"/>
        <v/>
      </c>
      <c r="M2153" s="27" t="str">
        <f t="shared" si="346"/>
        <v/>
      </c>
      <c r="N2153" s="26" t="str">
        <f t="array" ref="N2153">IF($L2153="","",INDEX($B$10:$B$500,SMALL(IF($D$10:$D$500=$M2153,ROW($10:$500)-9),COUNTIF($M$9:$M2152,$M2153)+1)))</f>
        <v/>
      </c>
      <c r="O2153" s="28"/>
      <c r="P2153" s="13" t="str">
        <f t="shared" si="347"/>
        <v/>
      </c>
      <c r="Q2153" s="27" t="str">
        <f t="shared" si="348"/>
        <v/>
      </c>
      <c r="R2153" s="26" t="str">
        <f t="array" ref="R2153">IF($P2153="","",INDEX($B$10:$B$500,SMALL(IF($D$10:$D$500=$Q2153,ROW($10:$500)-9),COUNTIF($Q$9:$Q2152,$Q2153)+1)))</f>
        <v/>
      </c>
    </row>
    <row r="2154" spans="1:18" ht="26.25" thickTop="1" thickBot="1" x14ac:dyDescent="0.4">
      <c r="A2154" s="13" t="str">
        <f>IF(B2154="","",COUNT($A$9:A2153)+1)</f>
        <v/>
      </c>
      <c r="B2154" s="16"/>
      <c r="C2154" s="16"/>
      <c r="D2154" s="18" t="str">
        <f t="shared" si="349"/>
        <v/>
      </c>
      <c r="E2154" s="16" t="str">
        <f t="shared" si="350"/>
        <v/>
      </c>
      <c r="F2154" s="16" t="str">
        <f t="shared" si="351"/>
        <v/>
      </c>
      <c r="G2154" s="16" t="str">
        <f t="shared" si="352"/>
        <v/>
      </c>
      <c r="H2154" s="15" t="str">
        <f t="shared" si="353"/>
        <v/>
      </c>
      <c r="I2154" s="15" t="str">
        <f t="shared" si="354"/>
        <v/>
      </c>
      <c r="J2154" s="15" t="str">
        <f t="shared" si="355"/>
        <v/>
      </c>
      <c r="K2154" s="28"/>
      <c r="L2154" s="13" t="str">
        <f t="shared" si="345"/>
        <v/>
      </c>
      <c r="M2154" s="27" t="str">
        <f t="shared" si="346"/>
        <v/>
      </c>
      <c r="N2154" s="26" t="str">
        <f t="array" ref="N2154">IF($L2154="","",INDEX($B$10:$B$500,SMALL(IF($D$10:$D$500=$M2154,ROW($10:$500)-9),COUNTIF($M$9:$M2153,$M2154)+1)))</f>
        <v/>
      </c>
      <c r="O2154" s="28"/>
      <c r="P2154" s="13" t="str">
        <f t="shared" si="347"/>
        <v/>
      </c>
      <c r="Q2154" s="27" t="str">
        <f t="shared" si="348"/>
        <v/>
      </c>
      <c r="R2154" s="26" t="str">
        <f t="array" ref="R2154">IF($P2154="","",INDEX($B$10:$B$500,SMALL(IF($D$10:$D$500=$Q2154,ROW($10:$500)-9),COUNTIF($Q$9:$Q2153,$Q2154)+1)))</f>
        <v/>
      </c>
    </row>
    <row r="2155" spans="1:18" ht="26.25" thickTop="1" thickBot="1" x14ac:dyDescent="0.4">
      <c r="A2155" s="13" t="str">
        <f>IF(B2155="","",COUNT($A$9:A2154)+1)</f>
        <v/>
      </c>
      <c r="B2155" s="16"/>
      <c r="C2155" s="16"/>
      <c r="D2155" s="18" t="str">
        <f t="shared" si="349"/>
        <v/>
      </c>
      <c r="E2155" s="16" t="str">
        <f t="shared" si="350"/>
        <v/>
      </c>
      <c r="F2155" s="16" t="str">
        <f t="shared" si="351"/>
        <v/>
      </c>
      <c r="G2155" s="16" t="str">
        <f t="shared" si="352"/>
        <v/>
      </c>
      <c r="H2155" s="15" t="str">
        <f t="shared" si="353"/>
        <v/>
      </c>
      <c r="I2155" s="15" t="str">
        <f t="shared" si="354"/>
        <v/>
      </c>
      <c r="J2155" s="15" t="str">
        <f t="shared" si="355"/>
        <v/>
      </c>
      <c r="K2155" s="28"/>
      <c r="L2155" s="13" t="str">
        <f t="shared" si="345"/>
        <v/>
      </c>
      <c r="M2155" s="27" t="str">
        <f t="shared" si="346"/>
        <v/>
      </c>
      <c r="N2155" s="26" t="str">
        <f t="array" ref="N2155">IF($L2155="","",INDEX($B$10:$B$500,SMALL(IF($D$10:$D$500=$M2155,ROW($10:$500)-9),COUNTIF($M$9:$M2154,$M2155)+1)))</f>
        <v/>
      </c>
      <c r="O2155" s="28"/>
      <c r="P2155" s="13" t="str">
        <f t="shared" si="347"/>
        <v/>
      </c>
      <c r="Q2155" s="27" t="str">
        <f t="shared" si="348"/>
        <v/>
      </c>
      <c r="R2155" s="26" t="str">
        <f t="array" ref="R2155">IF($P2155="","",INDEX($B$10:$B$500,SMALL(IF($D$10:$D$500=$Q2155,ROW($10:$500)-9),COUNTIF($Q$9:$Q2154,$Q2155)+1)))</f>
        <v/>
      </c>
    </row>
    <row r="2156" spans="1:18" ht="26.25" thickTop="1" thickBot="1" x14ac:dyDescent="0.4">
      <c r="A2156" s="13" t="str">
        <f>IF(B2156="","",COUNT($A$9:A2155)+1)</f>
        <v/>
      </c>
      <c r="B2156" s="16"/>
      <c r="C2156" s="16"/>
      <c r="D2156" s="18" t="str">
        <f t="shared" si="349"/>
        <v/>
      </c>
      <c r="E2156" s="16" t="str">
        <f t="shared" si="350"/>
        <v/>
      </c>
      <c r="F2156" s="16" t="str">
        <f t="shared" si="351"/>
        <v/>
      </c>
      <c r="G2156" s="16" t="str">
        <f t="shared" si="352"/>
        <v/>
      </c>
      <c r="H2156" s="15" t="str">
        <f t="shared" si="353"/>
        <v/>
      </c>
      <c r="I2156" s="15" t="str">
        <f t="shared" si="354"/>
        <v/>
      </c>
      <c r="J2156" s="15" t="str">
        <f t="shared" si="355"/>
        <v/>
      </c>
      <c r="K2156" s="28"/>
      <c r="L2156" s="13" t="str">
        <f t="shared" si="345"/>
        <v/>
      </c>
      <c r="M2156" s="27" t="str">
        <f t="shared" si="346"/>
        <v/>
      </c>
      <c r="N2156" s="26" t="str">
        <f t="array" ref="N2156">IF($L2156="","",INDEX($B$10:$B$500,SMALL(IF($D$10:$D$500=$M2156,ROW($10:$500)-9),COUNTIF($M$9:$M2155,$M2156)+1)))</f>
        <v/>
      </c>
      <c r="O2156" s="28"/>
      <c r="P2156" s="13" t="str">
        <f t="shared" si="347"/>
        <v/>
      </c>
      <c r="Q2156" s="27" t="str">
        <f t="shared" si="348"/>
        <v/>
      </c>
      <c r="R2156" s="26" t="str">
        <f t="array" ref="R2156">IF($P2156="","",INDEX($B$10:$B$500,SMALL(IF($D$10:$D$500=$Q2156,ROW($10:$500)-9),COUNTIF($Q$9:$Q2155,$Q2156)+1)))</f>
        <v/>
      </c>
    </row>
    <row r="2157" spans="1:18" ht="26.25" thickTop="1" thickBot="1" x14ac:dyDescent="0.4">
      <c r="A2157" s="13" t="str">
        <f>IF(B2157="","",COUNT($A$9:A2156)+1)</f>
        <v/>
      </c>
      <c r="B2157" s="16"/>
      <c r="C2157" s="16"/>
      <c r="D2157" s="18" t="str">
        <f t="shared" si="349"/>
        <v/>
      </c>
      <c r="E2157" s="16" t="str">
        <f t="shared" si="350"/>
        <v/>
      </c>
      <c r="F2157" s="16" t="str">
        <f t="shared" si="351"/>
        <v/>
      </c>
      <c r="G2157" s="16" t="str">
        <f t="shared" si="352"/>
        <v/>
      </c>
      <c r="H2157" s="15" t="str">
        <f t="shared" si="353"/>
        <v/>
      </c>
      <c r="I2157" s="15" t="str">
        <f t="shared" si="354"/>
        <v/>
      </c>
      <c r="J2157" s="15" t="str">
        <f t="shared" si="355"/>
        <v/>
      </c>
      <c r="K2157" s="28"/>
      <c r="L2157" s="13" t="str">
        <f t="shared" si="345"/>
        <v/>
      </c>
      <c r="M2157" s="27" t="str">
        <f t="shared" si="346"/>
        <v/>
      </c>
      <c r="N2157" s="26" t="str">
        <f t="array" ref="N2157">IF($L2157="","",INDEX($B$10:$B$500,SMALL(IF($D$10:$D$500=$M2157,ROW($10:$500)-9),COUNTIF($M$9:$M2156,$M2157)+1)))</f>
        <v/>
      </c>
      <c r="O2157" s="28"/>
      <c r="P2157" s="13" t="str">
        <f t="shared" si="347"/>
        <v/>
      </c>
      <c r="Q2157" s="27" t="str">
        <f t="shared" si="348"/>
        <v/>
      </c>
      <c r="R2157" s="26" t="str">
        <f t="array" ref="R2157">IF($P2157="","",INDEX($B$10:$B$500,SMALL(IF($D$10:$D$500=$Q2157,ROW($10:$500)-9),COUNTIF($Q$9:$Q2156,$Q2157)+1)))</f>
        <v/>
      </c>
    </row>
    <row r="2158" spans="1:18" ht="26.25" thickTop="1" thickBot="1" x14ac:dyDescent="0.4">
      <c r="A2158" s="13" t="str">
        <f>IF(B2158="","",COUNT($A$9:A2157)+1)</f>
        <v/>
      </c>
      <c r="B2158" s="16"/>
      <c r="C2158" s="16"/>
      <c r="D2158" s="18" t="str">
        <f t="shared" si="349"/>
        <v/>
      </c>
      <c r="E2158" s="16" t="str">
        <f t="shared" si="350"/>
        <v/>
      </c>
      <c r="F2158" s="16" t="str">
        <f t="shared" si="351"/>
        <v/>
      </c>
      <c r="G2158" s="16" t="str">
        <f t="shared" si="352"/>
        <v/>
      </c>
      <c r="H2158" s="15" t="str">
        <f t="shared" si="353"/>
        <v/>
      </c>
      <c r="I2158" s="15" t="str">
        <f t="shared" si="354"/>
        <v/>
      </c>
      <c r="J2158" s="15" t="str">
        <f t="shared" si="355"/>
        <v/>
      </c>
      <c r="K2158" s="28"/>
      <c r="L2158" s="13" t="str">
        <f t="shared" si="345"/>
        <v/>
      </c>
      <c r="M2158" s="27" t="str">
        <f t="shared" si="346"/>
        <v/>
      </c>
      <c r="N2158" s="26" t="str">
        <f t="array" ref="N2158">IF($L2158="","",INDEX($B$10:$B$500,SMALL(IF($D$10:$D$500=$M2158,ROW($10:$500)-9),COUNTIF($M$9:$M2157,$M2158)+1)))</f>
        <v/>
      </c>
      <c r="O2158" s="28"/>
      <c r="P2158" s="13" t="str">
        <f t="shared" si="347"/>
        <v/>
      </c>
      <c r="Q2158" s="27" t="str">
        <f t="shared" si="348"/>
        <v/>
      </c>
      <c r="R2158" s="26" t="str">
        <f t="array" ref="R2158">IF($P2158="","",INDEX($B$10:$B$500,SMALL(IF($D$10:$D$500=$Q2158,ROW($10:$500)-9),COUNTIF($Q$9:$Q2157,$Q2158)+1)))</f>
        <v/>
      </c>
    </row>
    <row r="2159" spans="1:18" ht="26.25" thickTop="1" thickBot="1" x14ac:dyDescent="0.4">
      <c r="A2159" s="13" t="str">
        <f>IF(B2159="","",COUNT($A$9:A2158)+1)</f>
        <v/>
      </c>
      <c r="B2159" s="16"/>
      <c r="C2159" s="16"/>
      <c r="D2159" s="18" t="str">
        <f t="shared" si="349"/>
        <v/>
      </c>
      <c r="E2159" s="16" t="str">
        <f t="shared" si="350"/>
        <v/>
      </c>
      <c r="F2159" s="16" t="str">
        <f t="shared" si="351"/>
        <v/>
      </c>
      <c r="G2159" s="16" t="str">
        <f t="shared" si="352"/>
        <v/>
      </c>
      <c r="H2159" s="15" t="str">
        <f t="shared" si="353"/>
        <v/>
      </c>
      <c r="I2159" s="15" t="str">
        <f t="shared" si="354"/>
        <v/>
      </c>
      <c r="J2159" s="15" t="str">
        <f t="shared" si="355"/>
        <v/>
      </c>
      <c r="K2159" s="28"/>
      <c r="L2159" s="13" t="str">
        <f t="shared" si="345"/>
        <v/>
      </c>
      <c r="M2159" s="27" t="str">
        <f t="shared" si="346"/>
        <v/>
      </c>
      <c r="N2159" s="26" t="str">
        <f t="array" ref="N2159">IF($L2159="","",INDEX($B$10:$B$500,SMALL(IF($D$10:$D$500=$M2159,ROW($10:$500)-9),COUNTIF($M$9:$M2158,$M2159)+1)))</f>
        <v/>
      </c>
      <c r="O2159" s="28"/>
      <c r="P2159" s="13" t="str">
        <f t="shared" si="347"/>
        <v/>
      </c>
      <c r="Q2159" s="27" t="str">
        <f t="shared" si="348"/>
        <v/>
      </c>
      <c r="R2159" s="26" t="str">
        <f t="array" ref="R2159">IF($P2159="","",INDEX($B$10:$B$500,SMALL(IF($D$10:$D$500=$Q2159,ROW($10:$500)-9),COUNTIF($Q$9:$Q2158,$Q2159)+1)))</f>
        <v/>
      </c>
    </row>
    <row r="2160" spans="1:18" ht="26.25" thickTop="1" thickBot="1" x14ac:dyDescent="0.4">
      <c r="A2160" s="13" t="str">
        <f>IF(B2160="","",COUNT($A$9:A2159)+1)</f>
        <v/>
      </c>
      <c r="B2160" s="16"/>
      <c r="C2160" s="16"/>
      <c r="D2160" s="18" t="str">
        <f t="shared" si="349"/>
        <v/>
      </c>
      <c r="E2160" s="16" t="str">
        <f t="shared" si="350"/>
        <v/>
      </c>
      <c r="F2160" s="16" t="str">
        <f t="shared" si="351"/>
        <v/>
      </c>
      <c r="G2160" s="16" t="str">
        <f t="shared" si="352"/>
        <v/>
      </c>
      <c r="H2160" s="15" t="str">
        <f t="shared" si="353"/>
        <v/>
      </c>
      <c r="I2160" s="15" t="str">
        <f t="shared" si="354"/>
        <v/>
      </c>
      <c r="J2160" s="15" t="str">
        <f t="shared" si="355"/>
        <v/>
      </c>
      <c r="K2160" s="28"/>
      <c r="L2160" s="13" t="str">
        <f t="shared" si="345"/>
        <v/>
      </c>
      <c r="M2160" s="27" t="str">
        <f t="shared" si="346"/>
        <v/>
      </c>
      <c r="N2160" s="26" t="str">
        <f t="array" ref="N2160">IF($L2160="","",INDEX($B$10:$B$500,SMALL(IF($D$10:$D$500=$M2160,ROW($10:$500)-9),COUNTIF($M$9:$M2159,$M2160)+1)))</f>
        <v/>
      </c>
      <c r="O2160" s="28"/>
      <c r="P2160" s="13" t="str">
        <f t="shared" si="347"/>
        <v/>
      </c>
      <c r="Q2160" s="27" t="str">
        <f t="shared" si="348"/>
        <v/>
      </c>
      <c r="R2160" s="26" t="str">
        <f t="array" ref="R2160">IF($P2160="","",INDEX($B$10:$B$500,SMALL(IF($D$10:$D$500=$Q2160,ROW($10:$500)-9),COUNTIF($Q$9:$Q2159,$Q2160)+1)))</f>
        <v/>
      </c>
    </row>
    <row r="2161" spans="1:18" ht="26.25" thickTop="1" thickBot="1" x14ac:dyDescent="0.4">
      <c r="A2161" s="13" t="str">
        <f>IF(B2161="","",COUNT($A$9:A2160)+1)</f>
        <v/>
      </c>
      <c r="B2161" s="16"/>
      <c r="C2161" s="16"/>
      <c r="D2161" s="18" t="str">
        <f t="shared" si="349"/>
        <v/>
      </c>
      <c r="E2161" s="16" t="str">
        <f t="shared" si="350"/>
        <v/>
      </c>
      <c r="F2161" s="16" t="str">
        <f t="shared" si="351"/>
        <v/>
      </c>
      <c r="G2161" s="16" t="str">
        <f t="shared" si="352"/>
        <v/>
      </c>
      <c r="H2161" s="15" t="str">
        <f t="shared" si="353"/>
        <v/>
      </c>
      <c r="I2161" s="15" t="str">
        <f t="shared" si="354"/>
        <v/>
      </c>
      <c r="J2161" s="15" t="str">
        <f t="shared" si="355"/>
        <v/>
      </c>
      <c r="K2161" s="28"/>
      <c r="L2161" s="13" t="str">
        <f t="shared" si="345"/>
        <v/>
      </c>
      <c r="M2161" s="27" t="str">
        <f t="shared" si="346"/>
        <v/>
      </c>
      <c r="N2161" s="26" t="str">
        <f t="array" ref="N2161">IF($L2161="","",INDEX($B$10:$B$500,SMALL(IF($D$10:$D$500=$M2161,ROW($10:$500)-9),COUNTIF($M$9:$M2160,$M2161)+1)))</f>
        <v/>
      </c>
      <c r="O2161" s="28"/>
      <c r="P2161" s="13" t="str">
        <f t="shared" si="347"/>
        <v/>
      </c>
      <c r="Q2161" s="27" t="str">
        <f t="shared" si="348"/>
        <v/>
      </c>
      <c r="R2161" s="26" t="str">
        <f t="array" ref="R2161">IF($P2161="","",INDEX($B$10:$B$500,SMALL(IF($D$10:$D$500=$Q2161,ROW($10:$500)-9),COUNTIF($Q$9:$Q2160,$Q2161)+1)))</f>
        <v/>
      </c>
    </row>
    <row r="2162" spans="1:18" ht="26.25" thickTop="1" thickBot="1" x14ac:dyDescent="0.4">
      <c r="A2162" s="13" t="str">
        <f>IF(B2162="","",COUNT($A$9:A2161)+1)</f>
        <v/>
      </c>
      <c r="B2162" s="16"/>
      <c r="C2162" s="16"/>
      <c r="D2162" s="18" t="str">
        <f t="shared" si="349"/>
        <v/>
      </c>
      <c r="E2162" s="16" t="str">
        <f t="shared" si="350"/>
        <v/>
      </c>
      <c r="F2162" s="16" t="str">
        <f t="shared" si="351"/>
        <v/>
      </c>
      <c r="G2162" s="16" t="str">
        <f t="shared" si="352"/>
        <v/>
      </c>
      <c r="H2162" s="15" t="str">
        <f t="shared" si="353"/>
        <v/>
      </c>
      <c r="I2162" s="15" t="str">
        <f t="shared" si="354"/>
        <v/>
      </c>
      <c r="J2162" s="15" t="str">
        <f t="shared" si="355"/>
        <v/>
      </c>
      <c r="K2162" s="28"/>
      <c r="L2162" s="13" t="str">
        <f t="shared" si="345"/>
        <v/>
      </c>
      <c r="M2162" s="27" t="str">
        <f t="shared" si="346"/>
        <v/>
      </c>
      <c r="N2162" s="26" t="str">
        <f t="array" ref="N2162">IF($L2162="","",INDEX($B$10:$B$500,SMALL(IF($D$10:$D$500=$M2162,ROW($10:$500)-9),COUNTIF($M$9:$M2161,$M2162)+1)))</f>
        <v/>
      </c>
      <c r="O2162" s="28"/>
      <c r="P2162" s="13" t="str">
        <f t="shared" si="347"/>
        <v/>
      </c>
      <c r="Q2162" s="27" t="str">
        <f t="shared" si="348"/>
        <v/>
      </c>
      <c r="R2162" s="26" t="str">
        <f t="array" ref="R2162">IF($P2162="","",INDEX($B$10:$B$500,SMALL(IF($D$10:$D$500=$Q2162,ROW($10:$500)-9),COUNTIF($Q$9:$Q2161,$Q2162)+1)))</f>
        <v/>
      </c>
    </row>
    <row r="2163" spans="1:18" ht="26.25" thickTop="1" thickBot="1" x14ac:dyDescent="0.4">
      <c r="A2163" s="13" t="str">
        <f>IF(B2163="","",COUNT($A$9:A2162)+1)</f>
        <v/>
      </c>
      <c r="B2163" s="16"/>
      <c r="C2163" s="16"/>
      <c r="D2163" s="18" t="str">
        <f t="shared" si="349"/>
        <v/>
      </c>
      <c r="E2163" s="16" t="str">
        <f t="shared" si="350"/>
        <v/>
      </c>
      <c r="F2163" s="16" t="str">
        <f t="shared" si="351"/>
        <v/>
      </c>
      <c r="G2163" s="16" t="str">
        <f t="shared" si="352"/>
        <v/>
      </c>
      <c r="H2163" s="15" t="str">
        <f t="shared" si="353"/>
        <v/>
      </c>
      <c r="I2163" s="15" t="str">
        <f t="shared" si="354"/>
        <v/>
      </c>
      <c r="J2163" s="15" t="str">
        <f t="shared" si="355"/>
        <v/>
      </c>
      <c r="K2163" s="28"/>
      <c r="L2163" s="13" t="str">
        <f t="shared" si="345"/>
        <v/>
      </c>
      <c r="M2163" s="27" t="str">
        <f t="shared" si="346"/>
        <v/>
      </c>
      <c r="N2163" s="26" t="str">
        <f t="array" ref="N2163">IF($L2163="","",INDEX($B$10:$B$500,SMALL(IF($D$10:$D$500=$M2163,ROW($10:$500)-9),COUNTIF($M$9:$M2162,$M2163)+1)))</f>
        <v/>
      </c>
      <c r="O2163" s="28"/>
      <c r="P2163" s="13" t="str">
        <f t="shared" si="347"/>
        <v/>
      </c>
      <c r="Q2163" s="27" t="str">
        <f t="shared" si="348"/>
        <v/>
      </c>
      <c r="R2163" s="26" t="str">
        <f t="array" ref="R2163">IF($P2163="","",INDEX($B$10:$B$500,SMALL(IF($D$10:$D$500=$Q2163,ROW($10:$500)-9),COUNTIF($Q$9:$Q2162,$Q2163)+1)))</f>
        <v/>
      </c>
    </row>
    <row r="2164" spans="1:18" ht="26.25" thickTop="1" thickBot="1" x14ac:dyDescent="0.4">
      <c r="A2164" s="13" t="str">
        <f>IF(B2164="","",COUNT($A$9:A2163)+1)</f>
        <v/>
      </c>
      <c r="B2164" s="16"/>
      <c r="C2164" s="16"/>
      <c r="D2164" s="18" t="str">
        <f t="shared" si="349"/>
        <v/>
      </c>
      <c r="E2164" s="16" t="str">
        <f t="shared" si="350"/>
        <v/>
      </c>
      <c r="F2164" s="16" t="str">
        <f t="shared" si="351"/>
        <v/>
      </c>
      <c r="G2164" s="16" t="str">
        <f t="shared" si="352"/>
        <v/>
      </c>
      <c r="H2164" s="15" t="str">
        <f t="shared" si="353"/>
        <v/>
      </c>
      <c r="I2164" s="15" t="str">
        <f t="shared" si="354"/>
        <v/>
      </c>
      <c r="J2164" s="15" t="str">
        <f t="shared" si="355"/>
        <v/>
      </c>
      <c r="K2164" s="28"/>
      <c r="L2164" s="13" t="str">
        <f t="shared" si="345"/>
        <v/>
      </c>
      <c r="M2164" s="27" t="str">
        <f t="shared" si="346"/>
        <v/>
      </c>
      <c r="N2164" s="26" t="str">
        <f t="array" ref="N2164">IF($L2164="","",INDEX($B$10:$B$500,SMALL(IF($D$10:$D$500=$M2164,ROW($10:$500)-9),COUNTIF($M$9:$M2163,$M2164)+1)))</f>
        <v/>
      </c>
      <c r="O2164" s="28"/>
      <c r="P2164" s="13" t="str">
        <f t="shared" si="347"/>
        <v/>
      </c>
      <c r="Q2164" s="27" t="str">
        <f t="shared" si="348"/>
        <v/>
      </c>
      <c r="R2164" s="26" t="str">
        <f t="array" ref="R2164">IF($P2164="","",INDEX($B$10:$B$500,SMALL(IF($D$10:$D$500=$Q2164,ROW($10:$500)-9),COUNTIF($Q$9:$Q2163,$Q2164)+1)))</f>
        <v/>
      </c>
    </row>
    <row r="2165" spans="1:18" ht="26.25" thickTop="1" thickBot="1" x14ac:dyDescent="0.4">
      <c r="A2165" s="13" t="str">
        <f>IF(B2165="","",COUNT($A$9:A2164)+1)</f>
        <v/>
      </c>
      <c r="B2165" s="16"/>
      <c r="C2165" s="16"/>
      <c r="D2165" s="18" t="str">
        <f t="shared" si="349"/>
        <v/>
      </c>
      <c r="E2165" s="16" t="str">
        <f t="shared" si="350"/>
        <v/>
      </c>
      <c r="F2165" s="16" t="str">
        <f t="shared" si="351"/>
        <v/>
      </c>
      <c r="G2165" s="16" t="str">
        <f t="shared" si="352"/>
        <v/>
      </c>
      <c r="H2165" s="15" t="str">
        <f t="shared" si="353"/>
        <v/>
      </c>
      <c r="I2165" s="15" t="str">
        <f t="shared" si="354"/>
        <v/>
      </c>
      <c r="J2165" s="15" t="str">
        <f t="shared" si="355"/>
        <v/>
      </c>
      <c r="K2165" s="28"/>
      <c r="L2165" s="13" t="str">
        <f t="shared" si="345"/>
        <v/>
      </c>
      <c r="M2165" s="27" t="str">
        <f t="shared" si="346"/>
        <v/>
      </c>
      <c r="N2165" s="26" t="str">
        <f t="array" ref="N2165">IF($L2165="","",INDEX($B$10:$B$500,SMALL(IF($D$10:$D$500=$M2165,ROW($10:$500)-9),COUNTIF($M$9:$M2164,$M2165)+1)))</f>
        <v/>
      </c>
      <c r="O2165" s="28"/>
      <c r="P2165" s="13" t="str">
        <f t="shared" si="347"/>
        <v/>
      </c>
      <c r="Q2165" s="27" t="str">
        <f t="shared" si="348"/>
        <v/>
      </c>
      <c r="R2165" s="26" t="str">
        <f t="array" ref="R2165">IF($P2165="","",INDEX($B$10:$B$500,SMALL(IF($D$10:$D$500=$Q2165,ROW($10:$500)-9),COUNTIF($Q$9:$Q2164,$Q2165)+1)))</f>
        <v/>
      </c>
    </row>
    <row r="2166" spans="1:18" ht="26.25" thickTop="1" thickBot="1" x14ac:dyDescent="0.4">
      <c r="A2166" s="13" t="str">
        <f>IF(B2166="","",COUNT($A$9:A2165)+1)</f>
        <v/>
      </c>
      <c r="B2166" s="16"/>
      <c r="C2166" s="16"/>
      <c r="D2166" s="18" t="str">
        <f t="shared" si="349"/>
        <v/>
      </c>
      <c r="E2166" s="16" t="str">
        <f t="shared" si="350"/>
        <v/>
      </c>
      <c r="F2166" s="16" t="str">
        <f t="shared" si="351"/>
        <v/>
      </c>
      <c r="G2166" s="16" t="str">
        <f t="shared" si="352"/>
        <v/>
      </c>
      <c r="H2166" s="15" t="str">
        <f t="shared" si="353"/>
        <v/>
      </c>
      <c r="I2166" s="15" t="str">
        <f t="shared" si="354"/>
        <v/>
      </c>
      <c r="J2166" s="15" t="str">
        <f t="shared" si="355"/>
        <v/>
      </c>
      <c r="K2166" s="28"/>
      <c r="L2166" s="13" t="str">
        <f t="shared" si="345"/>
        <v/>
      </c>
      <c r="M2166" s="27" t="str">
        <f t="shared" si="346"/>
        <v/>
      </c>
      <c r="N2166" s="26" t="str">
        <f t="array" ref="N2166">IF($L2166="","",INDEX($B$10:$B$500,SMALL(IF($D$10:$D$500=$M2166,ROW($10:$500)-9),COUNTIF($M$9:$M2165,$M2166)+1)))</f>
        <v/>
      </c>
      <c r="O2166" s="28"/>
      <c r="P2166" s="13" t="str">
        <f t="shared" si="347"/>
        <v/>
      </c>
      <c r="Q2166" s="27" t="str">
        <f t="shared" si="348"/>
        <v/>
      </c>
      <c r="R2166" s="26" t="str">
        <f t="array" ref="R2166">IF($P2166="","",INDEX($B$10:$B$500,SMALL(IF($D$10:$D$500=$Q2166,ROW($10:$500)-9),COUNTIF($Q$9:$Q2165,$Q2166)+1)))</f>
        <v/>
      </c>
    </row>
    <row r="2167" spans="1:18" ht="26.25" thickTop="1" thickBot="1" x14ac:dyDescent="0.4">
      <c r="A2167" s="13" t="str">
        <f>IF(B2167="","",COUNT($A$9:A2166)+1)</f>
        <v/>
      </c>
      <c r="B2167" s="16"/>
      <c r="C2167" s="16"/>
      <c r="D2167" s="18" t="str">
        <f t="shared" si="349"/>
        <v/>
      </c>
      <c r="E2167" s="16" t="str">
        <f t="shared" si="350"/>
        <v/>
      </c>
      <c r="F2167" s="16" t="str">
        <f t="shared" si="351"/>
        <v/>
      </c>
      <c r="G2167" s="16" t="str">
        <f t="shared" si="352"/>
        <v/>
      </c>
      <c r="H2167" s="15" t="str">
        <f t="shared" si="353"/>
        <v/>
      </c>
      <c r="I2167" s="15" t="str">
        <f t="shared" si="354"/>
        <v/>
      </c>
      <c r="J2167" s="15" t="str">
        <f t="shared" si="355"/>
        <v/>
      </c>
      <c r="K2167" s="28"/>
      <c r="L2167" s="13" t="str">
        <f t="shared" si="345"/>
        <v/>
      </c>
      <c r="M2167" s="27" t="str">
        <f t="shared" si="346"/>
        <v/>
      </c>
      <c r="N2167" s="26" t="str">
        <f t="array" ref="N2167">IF($L2167="","",INDEX($B$10:$B$500,SMALL(IF($D$10:$D$500=$M2167,ROW($10:$500)-9),COUNTIF($M$9:$M2166,$M2167)+1)))</f>
        <v/>
      </c>
      <c r="O2167" s="28"/>
      <c r="P2167" s="13" t="str">
        <f t="shared" si="347"/>
        <v/>
      </c>
      <c r="Q2167" s="27" t="str">
        <f t="shared" si="348"/>
        <v/>
      </c>
      <c r="R2167" s="26" t="str">
        <f t="array" ref="R2167">IF($P2167="","",INDEX($B$10:$B$500,SMALL(IF($D$10:$D$500=$Q2167,ROW($10:$500)-9),COUNTIF($Q$9:$Q2166,$Q2167)+1)))</f>
        <v/>
      </c>
    </row>
    <row r="2168" spans="1:18" ht="26.25" thickTop="1" thickBot="1" x14ac:dyDescent="0.4">
      <c r="A2168" s="13" t="str">
        <f>IF(B2168="","",COUNT($A$9:A2167)+1)</f>
        <v/>
      </c>
      <c r="B2168" s="16"/>
      <c r="C2168" s="16"/>
      <c r="D2168" s="18" t="str">
        <f t="shared" si="349"/>
        <v/>
      </c>
      <c r="E2168" s="16" t="str">
        <f t="shared" si="350"/>
        <v/>
      </c>
      <c r="F2168" s="16" t="str">
        <f t="shared" si="351"/>
        <v/>
      </c>
      <c r="G2168" s="16" t="str">
        <f t="shared" si="352"/>
        <v/>
      </c>
      <c r="H2168" s="15" t="str">
        <f t="shared" si="353"/>
        <v/>
      </c>
      <c r="I2168" s="15" t="str">
        <f t="shared" si="354"/>
        <v/>
      </c>
      <c r="J2168" s="15" t="str">
        <f t="shared" si="355"/>
        <v/>
      </c>
      <c r="K2168" s="28"/>
      <c r="L2168" s="13" t="str">
        <f t="shared" si="345"/>
        <v/>
      </c>
      <c r="M2168" s="27" t="str">
        <f t="shared" si="346"/>
        <v/>
      </c>
      <c r="N2168" s="26" t="str">
        <f t="array" ref="N2168">IF($L2168="","",INDEX($B$10:$B$500,SMALL(IF($D$10:$D$500=$M2168,ROW($10:$500)-9),COUNTIF($M$9:$M2167,$M2168)+1)))</f>
        <v/>
      </c>
      <c r="O2168" s="28"/>
      <c r="P2168" s="13" t="str">
        <f t="shared" si="347"/>
        <v/>
      </c>
      <c r="Q2168" s="27" t="str">
        <f t="shared" si="348"/>
        <v/>
      </c>
      <c r="R2168" s="26" t="str">
        <f t="array" ref="R2168">IF($P2168="","",INDEX($B$10:$B$500,SMALL(IF($D$10:$D$500=$Q2168,ROW($10:$500)-9),COUNTIF($Q$9:$Q2167,$Q2168)+1)))</f>
        <v/>
      </c>
    </row>
    <row r="2169" spans="1:18" ht="26.25" thickTop="1" thickBot="1" x14ac:dyDescent="0.4">
      <c r="A2169" s="13" t="str">
        <f>IF(B2169="","",COUNT($A$9:A2168)+1)</f>
        <v/>
      </c>
      <c r="B2169" s="16"/>
      <c r="C2169" s="16"/>
      <c r="D2169" s="18" t="str">
        <f t="shared" si="349"/>
        <v/>
      </c>
      <c r="E2169" s="16" t="str">
        <f t="shared" si="350"/>
        <v/>
      </c>
      <c r="F2169" s="16" t="str">
        <f t="shared" si="351"/>
        <v/>
      </c>
      <c r="G2169" s="16" t="str">
        <f t="shared" si="352"/>
        <v/>
      </c>
      <c r="H2169" s="15" t="str">
        <f t="shared" si="353"/>
        <v/>
      </c>
      <c r="I2169" s="15" t="str">
        <f t="shared" si="354"/>
        <v/>
      </c>
      <c r="J2169" s="15" t="str">
        <f t="shared" si="355"/>
        <v/>
      </c>
      <c r="K2169" s="28"/>
      <c r="L2169" s="13" t="str">
        <f t="shared" si="345"/>
        <v/>
      </c>
      <c r="M2169" s="27" t="str">
        <f t="shared" si="346"/>
        <v/>
      </c>
      <c r="N2169" s="26" t="str">
        <f t="array" ref="N2169">IF($L2169="","",INDEX($B$10:$B$500,SMALL(IF($D$10:$D$500=$M2169,ROW($10:$500)-9),COUNTIF($M$9:$M2168,$M2169)+1)))</f>
        <v/>
      </c>
      <c r="O2169" s="28"/>
      <c r="P2169" s="13" t="str">
        <f t="shared" si="347"/>
        <v/>
      </c>
      <c r="Q2169" s="27" t="str">
        <f t="shared" si="348"/>
        <v/>
      </c>
      <c r="R2169" s="26" t="str">
        <f t="array" ref="R2169">IF($P2169="","",INDEX($B$10:$B$500,SMALL(IF($D$10:$D$500=$Q2169,ROW($10:$500)-9),COUNTIF($Q$9:$Q2168,$Q2169)+1)))</f>
        <v/>
      </c>
    </row>
    <row r="2170" spans="1:18" ht="26.25" thickTop="1" thickBot="1" x14ac:dyDescent="0.4">
      <c r="A2170" s="13" t="str">
        <f>IF(B2170="","",COUNT($A$9:A2169)+1)</f>
        <v/>
      </c>
      <c r="B2170" s="16"/>
      <c r="C2170" s="16"/>
      <c r="D2170" s="18" t="str">
        <f t="shared" si="349"/>
        <v/>
      </c>
      <c r="E2170" s="16" t="str">
        <f t="shared" si="350"/>
        <v/>
      </c>
      <c r="F2170" s="16" t="str">
        <f t="shared" si="351"/>
        <v/>
      </c>
      <c r="G2170" s="16" t="str">
        <f t="shared" si="352"/>
        <v/>
      </c>
      <c r="H2170" s="15" t="str">
        <f t="shared" si="353"/>
        <v/>
      </c>
      <c r="I2170" s="15" t="str">
        <f t="shared" si="354"/>
        <v/>
      </c>
      <c r="J2170" s="15" t="str">
        <f t="shared" si="355"/>
        <v/>
      </c>
      <c r="K2170" s="28"/>
      <c r="L2170" s="13" t="str">
        <f t="shared" si="345"/>
        <v/>
      </c>
      <c r="M2170" s="27" t="str">
        <f t="shared" si="346"/>
        <v/>
      </c>
      <c r="N2170" s="26" t="str">
        <f t="array" ref="N2170">IF($L2170="","",INDEX($B$10:$B$500,SMALL(IF($D$10:$D$500=$M2170,ROW($10:$500)-9),COUNTIF($M$9:$M2169,$M2170)+1)))</f>
        <v/>
      </c>
      <c r="O2170" s="28"/>
      <c r="P2170" s="13" t="str">
        <f t="shared" si="347"/>
        <v/>
      </c>
      <c r="Q2170" s="27" t="str">
        <f t="shared" si="348"/>
        <v/>
      </c>
      <c r="R2170" s="26" t="str">
        <f t="array" ref="R2170">IF($P2170="","",INDEX($B$10:$B$500,SMALL(IF($D$10:$D$500=$Q2170,ROW($10:$500)-9),COUNTIF($Q$9:$Q2169,$Q2170)+1)))</f>
        <v/>
      </c>
    </row>
    <row r="2171" spans="1:18" ht="26.25" thickTop="1" thickBot="1" x14ac:dyDescent="0.4">
      <c r="A2171" s="13" t="str">
        <f>IF(B2171="","",COUNT($A$9:A2170)+1)</f>
        <v/>
      </c>
      <c r="B2171" s="16"/>
      <c r="C2171" s="16"/>
      <c r="D2171" s="18" t="str">
        <f t="shared" si="349"/>
        <v/>
      </c>
      <c r="E2171" s="16" t="str">
        <f t="shared" si="350"/>
        <v/>
      </c>
      <c r="F2171" s="16" t="str">
        <f t="shared" si="351"/>
        <v/>
      </c>
      <c r="G2171" s="16" t="str">
        <f t="shared" si="352"/>
        <v/>
      </c>
      <c r="H2171" s="15" t="str">
        <f t="shared" si="353"/>
        <v/>
      </c>
      <c r="I2171" s="15" t="str">
        <f t="shared" si="354"/>
        <v/>
      </c>
      <c r="J2171" s="15" t="str">
        <f t="shared" si="355"/>
        <v/>
      </c>
      <c r="K2171" s="28"/>
      <c r="L2171" s="13" t="str">
        <f t="shared" si="345"/>
        <v/>
      </c>
      <c r="M2171" s="27" t="str">
        <f t="shared" si="346"/>
        <v/>
      </c>
      <c r="N2171" s="26" t="str">
        <f t="array" ref="N2171">IF($L2171="","",INDEX($B$10:$B$500,SMALL(IF($D$10:$D$500=$M2171,ROW($10:$500)-9),COUNTIF($M$9:$M2170,$M2171)+1)))</f>
        <v/>
      </c>
      <c r="O2171" s="28"/>
      <c r="P2171" s="13" t="str">
        <f t="shared" si="347"/>
        <v/>
      </c>
      <c r="Q2171" s="27" t="str">
        <f t="shared" si="348"/>
        <v/>
      </c>
      <c r="R2171" s="26" t="str">
        <f t="array" ref="R2171">IF($P2171="","",INDEX($B$10:$B$500,SMALL(IF($D$10:$D$500=$Q2171,ROW($10:$500)-9),COUNTIF($Q$9:$Q2170,$Q2171)+1)))</f>
        <v/>
      </c>
    </row>
    <row r="2172" spans="1:18" ht="26.25" thickTop="1" thickBot="1" x14ac:dyDescent="0.4">
      <c r="A2172" s="13" t="str">
        <f>IF(B2172="","",COUNT($A$9:A2171)+1)</f>
        <v/>
      </c>
      <c r="B2172" s="16"/>
      <c r="C2172" s="16"/>
      <c r="D2172" s="18" t="str">
        <f t="shared" si="349"/>
        <v/>
      </c>
      <c r="E2172" s="16" t="str">
        <f t="shared" si="350"/>
        <v/>
      </c>
      <c r="F2172" s="16" t="str">
        <f t="shared" si="351"/>
        <v/>
      </c>
      <c r="G2172" s="16" t="str">
        <f t="shared" si="352"/>
        <v/>
      </c>
      <c r="H2172" s="15" t="str">
        <f t="shared" si="353"/>
        <v/>
      </c>
      <c r="I2172" s="15" t="str">
        <f t="shared" si="354"/>
        <v/>
      </c>
      <c r="J2172" s="15" t="str">
        <f t="shared" si="355"/>
        <v/>
      </c>
      <c r="K2172" s="28"/>
      <c r="L2172" s="13" t="str">
        <f t="shared" si="345"/>
        <v/>
      </c>
      <c r="M2172" s="27" t="str">
        <f t="shared" si="346"/>
        <v/>
      </c>
      <c r="N2172" s="26" t="str">
        <f t="array" ref="N2172">IF($L2172="","",INDEX($B$10:$B$500,SMALL(IF($D$10:$D$500=$M2172,ROW($10:$500)-9),COUNTIF($M$9:$M2171,$M2172)+1)))</f>
        <v/>
      </c>
      <c r="O2172" s="28"/>
      <c r="P2172" s="13" t="str">
        <f t="shared" si="347"/>
        <v/>
      </c>
      <c r="Q2172" s="27" t="str">
        <f t="shared" si="348"/>
        <v/>
      </c>
      <c r="R2172" s="26" t="str">
        <f t="array" ref="R2172">IF($P2172="","",INDEX($B$10:$B$500,SMALL(IF($D$10:$D$500=$Q2172,ROW($10:$500)-9),COUNTIF($Q$9:$Q2171,$Q2172)+1)))</f>
        <v/>
      </c>
    </row>
    <row r="2173" spans="1:18" ht="26.25" thickTop="1" thickBot="1" x14ac:dyDescent="0.4">
      <c r="A2173" s="13" t="str">
        <f>IF(B2173="","",COUNT($A$9:A2172)+1)</f>
        <v/>
      </c>
      <c r="B2173" s="16"/>
      <c r="C2173" s="16"/>
      <c r="D2173" s="18" t="str">
        <f t="shared" si="349"/>
        <v/>
      </c>
      <c r="E2173" s="16" t="str">
        <f t="shared" si="350"/>
        <v/>
      </c>
      <c r="F2173" s="16" t="str">
        <f t="shared" si="351"/>
        <v/>
      </c>
      <c r="G2173" s="16" t="str">
        <f t="shared" si="352"/>
        <v/>
      </c>
      <c r="H2173" s="15" t="str">
        <f t="shared" si="353"/>
        <v/>
      </c>
      <c r="I2173" s="15" t="str">
        <f t="shared" si="354"/>
        <v/>
      </c>
      <c r="J2173" s="15" t="str">
        <f t="shared" si="355"/>
        <v/>
      </c>
      <c r="K2173" s="28"/>
      <c r="L2173" s="13" t="str">
        <f t="shared" si="345"/>
        <v/>
      </c>
      <c r="M2173" s="27" t="str">
        <f t="shared" si="346"/>
        <v/>
      </c>
      <c r="N2173" s="26" t="str">
        <f t="array" ref="N2173">IF($L2173="","",INDEX($B$10:$B$500,SMALL(IF($D$10:$D$500=$M2173,ROW($10:$500)-9),COUNTIF($M$9:$M2172,$M2173)+1)))</f>
        <v/>
      </c>
      <c r="O2173" s="28"/>
      <c r="P2173" s="13" t="str">
        <f t="shared" si="347"/>
        <v/>
      </c>
      <c r="Q2173" s="27" t="str">
        <f t="shared" si="348"/>
        <v/>
      </c>
      <c r="R2173" s="26" t="str">
        <f t="array" ref="R2173">IF($P2173="","",INDEX($B$10:$B$500,SMALL(IF($D$10:$D$500=$Q2173,ROW($10:$500)-9),COUNTIF($Q$9:$Q2172,$Q2173)+1)))</f>
        <v/>
      </c>
    </row>
    <row r="2174" spans="1:18" ht="26.25" thickTop="1" thickBot="1" x14ac:dyDescent="0.4">
      <c r="A2174" s="13" t="str">
        <f>IF(B2174="","",COUNT($A$9:A2173)+1)</f>
        <v/>
      </c>
      <c r="B2174" s="16"/>
      <c r="C2174" s="16"/>
      <c r="D2174" s="18" t="str">
        <f t="shared" si="349"/>
        <v/>
      </c>
      <c r="E2174" s="16" t="str">
        <f t="shared" si="350"/>
        <v/>
      </c>
      <c r="F2174" s="16" t="str">
        <f t="shared" si="351"/>
        <v/>
      </c>
      <c r="G2174" s="16" t="str">
        <f t="shared" si="352"/>
        <v/>
      </c>
      <c r="H2174" s="15" t="str">
        <f t="shared" si="353"/>
        <v/>
      </c>
      <c r="I2174" s="15" t="str">
        <f t="shared" si="354"/>
        <v/>
      </c>
      <c r="J2174" s="15" t="str">
        <f t="shared" si="355"/>
        <v/>
      </c>
      <c r="K2174" s="28"/>
      <c r="L2174" s="13" t="str">
        <f t="shared" si="345"/>
        <v/>
      </c>
      <c r="M2174" s="27" t="str">
        <f t="shared" si="346"/>
        <v/>
      </c>
      <c r="N2174" s="26" t="str">
        <f t="array" ref="N2174">IF($L2174="","",INDEX($B$10:$B$500,SMALL(IF($D$10:$D$500=$M2174,ROW($10:$500)-9),COUNTIF($M$9:$M2173,$M2174)+1)))</f>
        <v/>
      </c>
      <c r="O2174" s="28"/>
      <c r="P2174" s="13" t="str">
        <f t="shared" si="347"/>
        <v/>
      </c>
      <c r="Q2174" s="27" t="str">
        <f t="shared" si="348"/>
        <v/>
      </c>
      <c r="R2174" s="26" t="str">
        <f t="array" ref="R2174">IF($P2174="","",INDEX($B$10:$B$500,SMALL(IF($D$10:$D$500=$Q2174,ROW($10:$500)-9),COUNTIF($Q$9:$Q2173,$Q2174)+1)))</f>
        <v/>
      </c>
    </row>
    <row r="2175" spans="1:18" ht="26.25" thickTop="1" thickBot="1" x14ac:dyDescent="0.4">
      <c r="A2175" s="13" t="str">
        <f>IF(B2175="","",COUNT($A$9:A2174)+1)</f>
        <v/>
      </c>
      <c r="B2175" s="16"/>
      <c r="C2175" s="16"/>
      <c r="D2175" s="18" t="str">
        <f t="shared" si="349"/>
        <v/>
      </c>
      <c r="E2175" s="16" t="str">
        <f t="shared" si="350"/>
        <v/>
      </c>
      <c r="F2175" s="16" t="str">
        <f t="shared" si="351"/>
        <v/>
      </c>
      <c r="G2175" s="16" t="str">
        <f t="shared" si="352"/>
        <v/>
      </c>
      <c r="H2175" s="15" t="str">
        <f t="shared" si="353"/>
        <v/>
      </c>
      <c r="I2175" s="15" t="str">
        <f t="shared" si="354"/>
        <v/>
      </c>
      <c r="J2175" s="15" t="str">
        <f t="shared" si="355"/>
        <v/>
      </c>
      <c r="K2175" s="28"/>
      <c r="L2175" s="13" t="str">
        <f t="shared" si="345"/>
        <v/>
      </c>
      <c r="M2175" s="27" t="str">
        <f t="shared" si="346"/>
        <v/>
      </c>
      <c r="N2175" s="26" t="str">
        <f t="array" ref="N2175">IF($L2175="","",INDEX($B$10:$B$500,SMALL(IF($D$10:$D$500=$M2175,ROW($10:$500)-9),COUNTIF($M$9:$M2174,$M2175)+1)))</f>
        <v/>
      </c>
      <c r="O2175" s="28"/>
      <c r="P2175" s="13" t="str">
        <f t="shared" si="347"/>
        <v/>
      </c>
      <c r="Q2175" s="27" t="str">
        <f t="shared" si="348"/>
        <v/>
      </c>
      <c r="R2175" s="26" t="str">
        <f t="array" ref="R2175">IF($P2175="","",INDEX($B$10:$B$500,SMALL(IF($D$10:$D$500=$Q2175,ROW($10:$500)-9),COUNTIF($Q$9:$Q2174,$Q2175)+1)))</f>
        <v/>
      </c>
    </row>
    <row r="2176" spans="1:18" ht="26.25" thickTop="1" thickBot="1" x14ac:dyDescent="0.4">
      <c r="A2176" s="13" t="str">
        <f>IF(B2176="","",COUNT($A$9:A2175)+1)</f>
        <v/>
      </c>
      <c r="B2176" s="16"/>
      <c r="C2176" s="16"/>
      <c r="D2176" s="18" t="str">
        <f t="shared" si="349"/>
        <v/>
      </c>
      <c r="E2176" s="16" t="str">
        <f t="shared" si="350"/>
        <v/>
      </c>
      <c r="F2176" s="16" t="str">
        <f t="shared" si="351"/>
        <v/>
      </c>
      <c r="G2176" s="16" t="str">
        <f t="shared" si="352"/>
        <v/>
      </c>
      <c r="H2176" s="15" t="str">
        <f t="shared" si="353"/>
        <v/>
      </c>
      <c r="I2176" s="15" t="str">
        <f t="shared" si="354"/>
        <v/>
      </c>
      <c r="J2176" s="15" t="str">
        <f t="shared" si="355"/>
        <v/>
      </c>
      <c r="K2176" s="28"/>
      <c r="L2176" s="13" t="str">
        <f t="shared" si="345"/>
        <v/>
      </c>
      <c r="M2176" s="27" t="str">
        <f t="shared" si="346"/>
        <v/>
      </c>
      <c r="N2176" s="26" t="str">
        <f t="array" ref="N2176">IF($L2176="","",INDEX($B$10:$B$500,SMALL(IF($D$10:$D$500=$M2176,ROW($10:$500)-9),COUNTIF($M$9:$M2175,$M2176)+1)))</f>
        <v/>
      </c>
      <c r="O2176" s="28"/>
      <c r="P2176" s="13" t="str">
        <f t="shared" si="347"/>
        <v/>
      </c>
      <c r="Q2176" s="27" t="str">
        <f t="shared" si="348"/>
        <v/>
      </c>
      <c r="R2176" s="26" t="str">
        <f t="array" ref="R2176">IF($P2176="","",INDEX($B$10:$B$500,SMALL(IF($D$10:$D$500=$Q2176,ROW($10:$500)-9),COUNTIF($Q$9:$Q2175,$Q2176)+1)))</f>
        <v/>
      </c>
    </row>
    <row r="2177" spans="1:18" ht="26.25" thickTop="1" thickBot="1" x14ac:dyDescent="0.4">
      <c r="A2177" s="13" t="str">
        <f>IF(B2177="","",COUNT($A$9:A2176)+1)</f>
        <v/>
      </c>
      <c r="B2177" s="16"/>
      <c r="C2177" s="16"/>
      <c r="D2177" s="18" t="str">
        <f t="shared" si="349"/>
        <v/>
      </c>
      <c r="E2177" s="16" t="str">
        <f t="shared" si="350"/>
        <v/>
      </c>
      <c r="F2177" s="16" t="str">
        <f t="shared" si="351"/>
        <v/>
      </c>
      <c r="G2177" s="16" t="str">
        <f t="shared" si="352"/>
        <v/>
      </c>
      <c r="H2177" s="15" t="str">
        <f t="shared" si="353"/>
        <v/>
      </c>
      <c r="I2177" s="15" t="str">
        <f t="shared" si="354"/>
        <v/>
      </c>
      <c r="J2177" s="15" t="str">
        <f t="shared" si="355"/>
        <v/>
      </c>
      <c r="K2177" s="28"/>
      <c r="L2177" s="13" t="str">
        <f t="shared" si="345"/>
        <v/>
      </c>
      <c r="M2177" s="27" t="str">
        <f t="shared" si="346"/>
        <v/>
      </c>
      <c r="N2177" s="26" t="str">
        <f t="array" ref="N2177">IF($L2177="","",INDEX($B$10:$B$500,SMALL(IF($D$10:$D$500=$M2177,ROW($10:$500)-9),COUNTIF($M$9:$M2176,$M2177)+1)))</f>
        <v/>
      </c>
      <c r="O2177" s="28"/>
      <c r="P2177" s="13" t="str">
        <f t="shared" si="347"/>
        <v/>
      </c>
      <c r="Q2177" s="27" t="str">
        <f t="shared" si="348"/>
        <v/>
      </c>
      <c r="R2177" s="26" t="str">
        <f t="array" ref="R2177">IF($P2177="","",INDEX($B$10:$B$500,SMALL(IF($D$10:$D$500=$Q2177,ROW($10:$500)-9),COUNTIF($Q$9:$Q2176,$Q2177)+1)))</f>
        <v/>
      </c>
    </row>
    <row r="2178" spans="1:18" ht="26.25" thickTop="1" thickBot="1" x14ac:dyDescent="0.4">
      <c r="A2178" s="13" t="str">
        <f>IF(B2178="","",COUNT($A$9:A2177)+1)</f>
        <v/>
      </c>
      <c r="B2178" s="16"/>
      <c r="C2178" s="16"/>
      <c r="D2178" s="18" t="str">
        <f t="shared" si="349"/>
        <v/>
      </c>
      <c r="E2178" s="16" t="str">
        <f t="shared" si="350"/>
        <v/>
      </c>
      <c r="F2178" s="16" t="str">
        <f t="shared" si="351"/>
        <v/>
      </c>
      <c r="G2178" s="16" t="str">
        <f t="shared" si="352"/>
        <v/>
      </c>
      <c r="H2178" s="15" t="str">
        <f t="shared" si="353"/>
        <v/>
      </c>
      <c r="I2178" s="15" t="str">
        <f t="shared" si="354"/>
        <v/>
      </c>
      <c r="J2178" s="15" t="str">
        <f t="shared" si="355"/>
        <v/>
      </c>
      <c r="K2178" s="28"/>
      <c r="L2178" s="13" t="str">
        <f t="shared" si="345"/>
        <v/>
      </c>
      <c r="M2178" s="27" t="str">
        <f t="shared" si="346"/>
        <v/>
      </c>
      <c r="N2178" s="26" t="str">
        <f t="array" ref="N2178">IF($L2178="","",INDEX($B$10:$B$500,SMALL(IF($D$10:$D$500=$M2178,ROW($10:$500)-9),COUNTIF($M$9:$M2177,$M2178)+1)))</f>
        <v/>
      </c>
      <c r="O2178" s="28"/>
      <c r="P2178" s="13" t="str">
        <f t="shared" si="347"/>
        <v/>
      </c>
      <c r="Q2178" s="27" t="str">
        <f t="shared" si="348"/>
        <v/>
      </c>
      <c r="R2178" s="26" t="str">
        <f t="array" ref="R2178">IF($P2178="","",INDEX($B$10:$B$500,SMALL(IF($D$10:$D$500=$Q2178,ROW($10:$500)-9),COUNTIF($Q$9:$Q2177,$Q2178)+1)))</f>
        <v/>
      </c>
    </row>
    <row r="2179" spans="1:18" ht="26.25" thickTop="1" thickBot="1" x14ac:dyDescent="0.4">
      <c r="A2179" s="13" t="str">
        <f>IF(B2179="","",COUNT($A$9:A2178)+1)</f>
        <v/>
      </c>
      <c r="B2179" s="16"/>
      <c r="C2179" s="16"/>
      <c r="D2179" s="18" t="str">
        <f t="shared" si="349"/>
        <v/>
      </c>
      <c r="E2179" s="16" t="str">
        <f t="shared" si="350"/>
        <v/>
      </c>
      <c r="F2179" s="16" t="str">
        <f t="shared" si="351"/>
        <v/>
      </c>
      <c r="G2179" s="16" t="str">
        <f t="shared" si="352"/>
        <v/>
      </c>
      <c r="H2179" s="15" t="str">
        <f t="shared" si="353"/>
        <v/>
      </c>
      <c r="I2179" s="15" t="str">
        <f t="shared" si="354"/>
        <v/>
      </c>
      <c r="J2179" s="15" t="str">
        <f t="shared" si="355"/>
        <v/>
      </c>
      <c r="K2179" s="28"/>
      <c r="L2179" s="13" t="str">
        <f t="shared" si="345"/>
        <v/>
      </c>
      <c r="M2179" s="27" t="str">
        <f t="shared" si="346"/>
        <v/>
      </c>
      <c r="N2179" s="26" t="str">
        <f t="array" ref="N2179">IF($L2179="","",INDEX($B$10:$B$500,SMALL(IF($D$10:$D$500=$M2179,ROW($10:$500)-9),COUNTIF($M$9:$M2178,$M2179)+1)))</f>
        <v/>
      </c>
      <c r="O2179" s="28"/>
      <c r="P2179" s="13" t="str">
        <f t="shared" si="347"/>
        <v/>
      </c>
      <c r="Q2179" s="27" t="str">
        <f t="shared" si="348"/>
        <v/>
      </c>
      <c r="R2179" s="26" t="str">
        <f t="array" ref="R2179">IF($P2179="","",INDEX($B$10:$B$500,SMALL(IF($D$10:$D$500=$Q2179,ROW($10:$500)-9),COUNTIF($Q$9:$Q2178,$Q2179)+1)))</f>
        <v/>
      </c>
    </row>
    <row r="2180" spans="1:18" ht="26.25" thickTop="1" thickBot="1" x14ac:dyDescent="0.4">
      <c r="A2180" s="13" t="str">
        <f>IF(B2180="","",COUNT($A$9:A2179)+1)</f>
        <v/>
      </c>
      <c r="B2180" s="16"/>
      <c r="C2180" s="16"/>
      <c r="D2180" s="18" t="str">
        <f t="shared" si="349"/>
        <v/>
      </c>
      <c r="E2180" s="16" t="str">
        <f t="shared" si="350"/>
        <v/>
      </c>
      <c r="F2180" s="16" t="str">
        <f t="shared" si="351"/>
        <v/>
      </c>
      <c r="G2180" s="16" t="str">
        <f t="shared" si="352"/>
        <v/>
      </c>
      <c r="H2180" s="15" t="str">
        <f t="shared" si="353"/>
        <v/>
      </c>
      <c r="I2180" s="15" t="str">
        <f t="shared" si="354"/>
        <v/>
      </c>
      <c r="J2180" s="15" t="str">
        <f t="shared" si="355"/>
        <v/>
      </c>
      <c r="K2180" s="28"/>
      <c r="L2180" s="13" t="str">
        <f t="shared" si="345"/>
        <v/>
      </c>
      <c r="M2180" s="27" t="str">
        <f t="shared" si="346"/>
        <v/>
      </c>
      <c r="N2180" s="26" t="str">
        <f t="array" ref="N2180">IF($L2180="","",INDEX($B$10:$B$500,SMALL(IF($D$10:$D$500=$M2180,ROW($10:$500)-9),COUNTIF($M$9:$M2179,$M2180)+1)))</f>
        <v/>
      </c>
      <c r="O2180" s="28"/>
      <c r="P2180" s="13" t="str">
        <f t="shared" si="347"/>
        <v/>
      </c>
      <c r="Q2180" s="27" t="str">
        <f t="shared" si="348"/>
        <v/>
      </c>
      <c r="R2180" s="26" t="str">
        <f t="array" ref="R2180">IF($P2180="","",INDEX($B$10:$B$500,SMALL(IF($D$10:$D$500=$Q2180,ROW($10:$500)-9),COUNTIF($Q$9:$Q2179,$Q2180)+1)))</f>
        <v/>
      </c>
    </row>
    <row r="2181" spans="1:18" ht="26.25" thickTop="1" thickBot="1" x14ac:dyDescent="0.4">
      <c r="A2181" s="13" t="str">
        <f>IF(B2181="","",COUNT($A$9:A2180)+1)</f>
        <v/>
      </c>
      <c r="B2181" s="16"/>
      <c r="C2181" s="16"/>
      <c r="D2181" s="18" t="str">
        <f t="shared" si="349"/>
        <v/>
      </c>
      <c r="E2181" s="16" t="str">
        <f t="shared" si="350"/>
        <v/>
      </c>
      <c r="F2181" s="16" t="str">
        <f t="shared" si="351"/>
        <v/>
      </c>
      <c r="G2181" s="16" t="str">
        <f t="shared" si="352"/>
        <v/>
      </c>
      <c r="H2181" s="15" t="str">
        <f t="shared" si="353"/>
        <v/>
      </c>
      <c r="I2181" s="15" t="str">
        <f t="shared" si="354"/>
        <v/>
      </c>
      <c r="J2181" s="15" t="str">
        <f t="shared" si="355"/>
        <v/>
      </c>
      <c r="K2181" s="28"/>
      <c r="L2181" s="13" t="str">
        <f t="shared" si="345"/>
        <v/>
      </c>
      <c r="M2181" s="27" t="str">
        <f t="shared" si="346"/>
        <v/>
      </c>
      <c r="N2181" s="26" t="str">
        <f t="array" ref="N2181">IF($L2181="","",INDEX($B$10:$B$500,SMALL(IF($D$10:$D$500=$M2181,ROW($10:$500)-9),COUNTIF($M$9:$M2180,$M2181)+1)))</f>
        <v/>
      </c>
      <c r="O2181" s="28"/>
      <c r="P2181" s="13" t="str">
        <f t="shared" si="347"/>
        <v/>
      </c>
      <c r="Q2181" s="27" t="str">
        <f t="shared" si="348"/>
        <v/>
      </c>
      <c r="R2181" s="26" t="str">
        <f t="array" ref="R2181">IF($P2181="","",INDEX($B$10:$B$500,SMALL(IF($D$10:$D$500=$Q2181,ROW($10:$500)-9),COUNTIF($Q$9:$Q2180,$Q2181)+1)))</f>
        <v/>
      </c>
    </row>
    <row r="2182" spans="1:18" ht="26.25" thickTop="1" thickBot="1" x14ac:dyDescent="0.4">
      <c r="A2182" s="13" t="str">
        <f>IF(B2182="","",COUNT($A$9:A2181)+1)</f>
        <v/>
      </c>
      <c r="B2182" s="16"/>
      <c r="C2182" s="16"/>
      <c r="D2182" s="18" t="str">
        <f t="shared" si="349"/>
        <v/>
      </c>
      <c r="E2182" s="16" t="str">
        <f t="shared" si="350"/>
        <v/>
      </c>
      <c r="F2182" s="16" t="str">
        <f t="shared" si="351"/>
        <v/>
      </c>
      <c r="G2182" s="16" t="str">
        <f t="shared" si="352"/>
        <v/>
      </c>
      <c r="H2182" s="15" t="str">
        <f t="shared" si="353"/>
        <v/>
      </c>
      <c r="I2182" s="15" t="str">
        <f t="shared" si="354"/>
        <v/>
      </c>
      <c r="J2182" s="15" t="str">
        <f t="shared" si="355"/>
        <v/>
      </c>
      <c r="K2182" s="28"/>
      <c r="L2182" s="13" t="str">
        <f t="shared" si="345"/>
        <v/>
      </c>
      <c r="M2182" s="27" t="str">
        <f t="shared" si="346"/>
        <v/>
      </c>
      <c r="N2182" s="26" t="str">
        <f t="array" ref="N2182">IF($L2182="","",INDEX($B$10:$B$500,SMALL(IF($D$10:$D$500=$M2182,ROW($10:$500)-9),COUNTIF($M$9:$M2181,$M2182)+1)))</f>
        <v/>
      </c>
      <c r="O2182" s="28"/>
      <c r="P2182" s="13" t="str">
        <f t="shared" si="347"/>
        <v/>
      </c>
      <c r="Q2182" s="27" t="str">
        <f t="shared" si="348"/>
        <v/>
      </c>
      <c r="R2182" s="26" t="str">
        <f t="array" ref="R2182">IF($P2182="","",INDEX($B$10:$B$500,SMALL(IF($D$10:$D$500=$Q2182,ROW($10:$500)-9),COUNTIF($Q$9:$Q2181,$Q2182)+1)))</f>
        <v/>
      </c>
    </row>
    <row r="2183" spans="1:18" ht="26.25" thickTop="1" thickBot="1" x14ac:dyDescent="0.4">
      <c r="A2183" s="13" t="str">
        <f>IF(B2183="","",COUNT($A$9:A2182)+1)</f>
        <v/>
      </c>
      <c r="B2183" s="16"/>
      <c r="C2183" s="16"/>
      <c r="D2183" s="18" t="str">
        <f t="shared" si="349"/>
        <v/>
      </c>
      <c r="E2183" s="16" t="str">
        <f t="shared" si="350"/>
        <v/>
      </c>
      <c r="F2183" s="16" t="str">
        <f t="shared" si="351"/>
        <v/>
      </c>
      <c r="G2183" s="16" t="str">
        <f t="shared" si="352"/>
        <v/>
      </c>
      <c r="H2183" s="15" t="str">
        <f t="shared" si="353"/>
        <v/>
      </c>
      <c r="I2183" s="15" t="str">
        <f t="shared" si="354"/>
        <v/>
      </c>
      <c r="J2183" s="15" t="str">
        <f t="shared" si="355"/>
        <v/>
      </c>
      <c r="K2183" s="28"/>
      <c r="L2183" s="13" t="str">
        <f t="shared" si="345"/>
        <v/>
      </c>
      <c r="M2183" s="27" t="str">
        <f t="shared" si="346"/>
        <v/>
      </c>
      <c r="N2183" s="26" t="str">
        <f t="array" ref="N2183">IF($L2183="","",INDEX($B$10:$B$500,SMALL(IF($D$10:$D$500=$M2183,ROW($10:$500)-9),COUNTIF($M$9:$M2182,$M2183)+1)))</f>
        <v/>
      </c>
      <c r="O2183" s="28"/>
      <c r="P2183" s="13" t="str">
        <f t="shared" si="347"/>
        <v/>
      </c>
      <c r="Q2183" s="27" t="str">
        <f t="shared" si="348"/>
        <v/>
      </c>
      <c r="R2183" s="26" t="str">
        <f t="array" ref="R2183">IF($P2183="","",INDEX($B$10:$B$500,SMALL(IF($D$10:$D$500=$Q2183,ROW($10:$500)-9),COUNTIF($Q$9:$Q2182,$Q2183)+1)))</f>
        <v/>
      </c>
    </row>
    <row r="2184" spans="1:18" ht="26.25" thickTop="1" thickBot="1" x14ac:dyDescent="0.4">
      <c r="A2184" s="13" t="str">
        <f>IF(B2184="","",COUNT($A$9:A2183)+1)</f>
        <v/>
      </c>
      <c r="B2184" s="16"/>
      <c r="C2184" s="16"/>
      <c r="D2184" s="18" t="str">
        <f t="shared" si="349"/>
        <v/>
      </c>
      <c r="E2184" s="16" t="str">
        <f t="shared" si="350"/>
        <v/>
      </c>
      <c r="F2184" s="16" t="str">
        <f t="shared" si="351"/>
        <v/>
      </c>
      <c r="G2184" s="16" t="str">
        <f t="shared" si="352"/>
        <v/>
      </c>
      <c r="H2184" s="15" t="str">
        <f t="shared" si="353"/>
        <v/>
      </c>
      <c r="I2184" s="15" t="str">
        <f t="shared" si="354"/>
        <v/>
      </c>
      <c r="J2184" s="15" t="str">
        <f t="shared" si="355"/>
        <v/>
      </c>
      <c r="K2184" s="28"/>
      <c r="L2184" s="13" t="str">
        <f t="shared" si="345"/>
        <v/>
      </c>
      <c r="M2184" s="27" t="str">
        <f t="shared" si="346"/>
        <v/>
      </c>
      <c r="N2184" s="26" t="str">
        <f t="array" ref="N2184">IF($L2184="","",INDEX($B$10:$B$500,SMALL(IF($D$10:$D$500=$M2184,ROW($10:$500)-9),COUNTIF($M$9:$M2183,$M2184)+1)))</f>
        <v/>
      </c>
      <c r="O2184" s="28"/>
      <c r="P2184" s="13" t="str">
        <f t="shared" si="347"/>
        <v/>
      </c>
      <c r="Q2184" s="27" t="str">
        <f t="shared" si="348"/>
        <v/>
      </c>
      <c r="R2184" s="26" t="str">
        <f t="array" ref="R2184">IF($P2184="","",INDEX($B$10:$B$500,SMALL(IF($D$10:$D$500=$Q2184,ROW($10:$500)-9),COUNTIF($Q$9:$Q2183,$Q2184)+1)))</f>
        <v/>
      </c>
    </row>
    <row r="2185" spans="1:18" ht="26.25" thickTop="1" thickBot="1" x14ac:dyDescent="0.4">
      <c r="A2185" s="13" t="str">
        <f>IF(B2185="","",COUNT($A$9:A2184)+1)</f>
        <v/>
      </c>
      <c r="B2185" s="16"/>
      <c r="C2185" s="16"/>
      <c r="D2185" s="18" t="str">
        <f t="shared" si="349"/>
        <v/>
      </c>
      <c r="E2185" s="16" t="str">
        <f t="shared" si="350"/>
        <v/>
      </c>
      <c r="F2185" s="16" t="str">
        <f t="shared" si="351"/>
        <v/>
      </c>
      <c r="G2185" s="16" t="str">
        <f t="shared" si="352"/>
        <v/>
      </c>
      <c r="H2185" s="15" t="str">
        <f t="shared" si="353"/>
        <v/>
      </c>
      <c r="I2185" s="15" t="str">
        <f t="shared" si="354"/>
        <v/>
      </c>
      <c r="J2185" s="15" t="str">
        <f t="shared" si="355"/>
        <v/>
      </c>
      <c r="K2185" s="28"/>
      <c r="L2185" s="13" t="str">
        <f t="shared" si="345"/>
        <v/>
      </c>
      <c r="M2185" s="27" t="str">
        <f t="shared" si="346"/>
        <v/>
      </c>
      <c r="N2185" s="26" t="str">
        <f t="array" ref="N2185">IF($L2185="","",INDEX($B$10:$B$500,SMALL(IF($D$10:$D$500=$M2185,ROW($10:$500)-9),COUNTIF($M$9:$M2184,$M2185)+1)))</f>
        <v/>
      </c>
      <c r="O2185" s="28"/>
      <c r="P2185" s="13" t="str">
        <f t="shared" si="347"/>
        <v/>
      </c>
      <c r="Q2185" s="27" t="str">
        <f t="shared" si="348"/>
        <v/>
      </c>
      <c r="R2185" s="26" t="str">
        <f t="array" ref="R2185">IF($P2185="","",INDEX($B$10:$B$500,SMALL(IF($D$10:$D$500=$Q2185,ROW($10:$500)-9),COUNTIF($Q$9:$Q2184,$Q2185)+1)))</f>
        <v/>
      </c>
    </row>
    <row r="2186" spans="1:18" ht="26.25" thickTop="1" thickBot="1" x14ac:dyDescent="0.4">
      <c r="A2186" s="13" t="str">
        <f>IF(B2186="","",COUNT($A$9:A2185)+1)</f>
        <v/>
      </c>
      <c r="B2186" s="16"/>
      <c r="C2186" s="16"/>
      <c r="D2186" s="18" t="str">
        <f t="shared" si="349"/>
        <v/>
      </c>
      <c r="E2186" s="16" t="str">
        <f t="shared" si="350"/>
        <v/>
      </c>
      <c r="F2186" s="16" t="str">
        <f t="shared" si="351"/>
        <v/>
      </c>
      <c r="G2186" s="16" t="str">
        <f t="shared" si="352"/>
        <v/>
      </c>
      <c r="H2186" s="15" t="str">
        <f t="shared" si="353"/>
        <v/>
      </c>
      <c r="I2186" s="15" t="str">
        <f t="shared" si="354"/>
        <v/>
      </c>
      <c r="J2186" s="15" t="str">
        <f t="shared" si="355"/>
        <v/>
      </c>
      <c r="K2186" s="28"/>
      <c r="L2186" s="13" t="str">
        <f t="shared" ref="L2186:L2249" si="356">IF(ROW($A2177)&gt;MAX($A:$A),"",ROW($A2177))</f>
        <v/>
      </c>
      <c r="M2186" s="27" t="str">
        <f t="shared" ref="M2186:M2249" si="357">IF(ISERROR(SMALL($D$10:$D$500,$L2186)),"",SMALL($D$10:$D$500,$L2186))</f>
        <v/>
      </c>
      <c r="N2186" s="26" t="str">
        <f t="array" ref="N2186">IF($L2186="","",INDEX($B$10:$B$500,SMALL(IF($D$10:$D$500=$M2186,ROW($10:$500)-9),COUNTIF($M$9:$M2185,$M2186)+1)))</f>
        <v/>
      </c>
      <c r="O2186" s="28"/>
      <c r="P2186" s="13" t="str">
        <f t="shared" ref="P2186:P2249" si="358">IF(ROW($A2177)&gt;MAX($A:$A),"",ROW($A2177))</f>
        <v/>
      </c>
      <c r="Q2186" s="27" t="str">
        <f t="shared" ref="Q2186:Q2249" si="359">IF(ISERROR(LARGE($D$10:$D$500,$L2186)),"",LARGE($D$10:$D$500,$L2186))</f>
        <v/>
      </c>
      <c r="R2186" s="26" t="str">
        <f t="array" ref="R2186">IF($P2186="","",INDEX($B$10:$B$500,SMALL(IF($D$10:$D$500=$Q2186,ROW($10:$500)-9),COUNTIF($Q$9:$Q2185,$Q2186)+1)))</f>
        <v/>
      </c>
    </row>
    <row r="2187" spans="1:18" ht="26.25" thickTop="1" thickBot="1" x14ac:dyDescent="0.4">
      <c r="A2187" s="13" t="str">
        <f>IF(B2187="","",COUNT($A$9:A2186)+1)</f>
        <v/>
      </c>
      <c r="B2187" s="16"/>
      <c r="C2187" s="16"/>
      <c r="D2187" s="18" t="str">
        <f t="shared" si="349"/>
        <v/>
      </c>
      <c r="E2187" s="16" t="str">
        <f t="shared" si="350"/>
        <v/>
      </c>
      <c r="F2187" s="16" t="str">
        <f t="shared" si="351"/>
        <v/>
      </c>
      <c r="G2187" s="16" t="str">
        <f t="shared" si="352"/>
        <v/>
      </c>
      <c r="H2187" s="15" t="str">
        <f t="shared" si="353"/>
        <v/>
      </c>
      <c r="I2187" s="15" t="str">
        <f t="shared" si="354"/>
        <v/>
      </c>
      <c r="J2187" s="15" t="str">
        <f t="shared" si="355"/>
        <v/>
      </c>
      <c r="K2187" s="28"/>
      <c r="L2187" s="13" t="str">
        <f t="shared" si="356"/>
        <v/>
      </c>
      <c r="M2187" s="27" t="str">
        <f t="shared" si="357"/>
        <v/>
      </c>
      <c r="N2187" s="26" t="str">
        <f t="array" ref="N2187">IF($L2187="","",INDEX($B$10:$B$500,SMALL(IF($D$10:$D$500=$M2187,ROW($10:$500)-9),COUNTIF($M$9:$M2186,$M2187)+1)))</f>
        <v/>
      </c>
      <c r="O2187" s="28"/>
      <c r="P2187" s="13" t="str">
        <f t="shared" si="358"/>
        <v/>
      </c>
      <c r="Q2187" s="27" t="str">
        <f t="shared" si="359"/>
        <v/>
      </c>
      <c r="R2187" s="26" t="str">
        <f t="array" ref="R2187">IF($P2187="","",INDEX($B$10:$B$500,SMALL(IF($D$10:$D$500=$Q2187,ROW($10:$500)-9),COUNTIF($Q$9:$Q2186,$Q2187)+1)))</f>
        <v/>
      </c>
    </row>
    <row r="2188" spans="1:18" ht="26.25" thickTop="1" thickBot="1" x14ac:dyDescent="0.4">
      <c r="A2188" s="13" t="str">
        <f>IF(B2188="","",COUNT($A$9:A2187)+1)</f>
        <v/>
      </c>
      <c r="B2188" s="16"/>
      <c r="C2188" s="16"/>
      <c r="D2188" s="18" t="str">
        <f t="shared" si="349"/>
        <v/>
      </c>
      <c r="E2188" s="16" t="str">
        <f t="shared" si="350"/>
        <v/>
      </c>
      <c r="F2188" s="16" t="str">
        <f t="shared" si="351"/>
        <v/>
      </c>
      <c r="G2188" s="16" t="str">
        <f t="shared" si="352"/>
        <v/>
      </c>
      <c r="H2188" s="15" t="str">
        <f t="shared" si="353"/>
        <v/>
      </c>
      <c r="I2188" s="15" t="str">
        <f t="shared" si="354"/>
        <v/>
      </c>
      <c r="J2188" s="15" t="str">
        <f t="shared" si="355"/>
        <v/>
      </c>
      <c r="K2188" s="28"/>
      <c r="L2188" s="13" t="str">
        <f t="shared" si="356"/>
        <v/>
      </c>
      <c r="M2188" s="27" t="str">
        <f t="shared" si="357"/>
        <v/>
      </c>
      <c r="N2188" s="26" t="str">
        <f t="array" ref="N2188">IF($L2188="","",INDEX($B$10:$B$500,SMALL(IF($D$10:$D$500=$M2188,ROW($10:$500)-9),COUNTIF($M$9:$M2187,$M2188)+1)))</f>
        <v/>
      </c>
      <c r="O2188" s="28"/>
      <c r="P2188" s="13" t="str">
        <f t="shared" si="358"/>
        <v/>
      </c>
      <c r="Q2188" s="27" t="str">
        <f t="shared" si="359"/>
        <v/>
      </c>
      <c r="R2188" s="26" t="str">
        <f t="array" ref="R2188">IF($P2188="","",INDEX($B$10:$B$500,SMALL(IF($D$10:$D$500=$Q2188,ROW($10:$500)-9),COUNTIF($Q$9:$Q2187,$Q2188)+1)))</f>
        <v/>
      </c>
    </row>
    <row r="2189" spans="1:18" ht="26.25" thickTop="1" thickBot="1" x14ac:dyDescent="0.4">
      <c r="A2189" s="13" t="str">
        <f>IF(B2189="","",COUNT($A$9:A2188)+1)</f>
        <v/>
      </c>
      <c r="B2189" s="16"/>
      <c r="C2189" s="16"/>
      <c r="D2189" s="18" t="str">
        <f t="shared" si="349"/>
        <v/>
      </c>
      <c r="E2189" s="16" t="str">
        <f t="shared" si="350"/>
        <v/>
      </c>
      <c r="F2189" s="16" t="str">
        <f t="shared" si="351"/>
        <v/>
      </c>
      <c r="G2189" s="16" t="str">
        <f t="shared" si="352"/>
        <v/>
      </c>
      <c r="H2189" s="15" t="str">
        <f t="shared" si="353"/>
        <v/>
      </c>
      <c r="I2189" s="15" t="str">
        <f t="shared" si="354"/>
        <v/>
      </c>
      <c r="J2189" s="15" t="str">
        <f t="shared" si="355"/>
        <v/>
      </c>
      <c r="K2189" s="28"/>
      <c r="L2189" s="13" t="str">
        <f t="shared" si="356"/>
        <v/>
      </c>
      <c r="M2189" s="27" t="str">
        <f t="shared" si="357"/>
        <v/>
      </c>
      <c r="N2189" s="26" t="str">
        <f t="array" ref="N2189">IF($L2189="","",INDEX($B$10:$B$500,SMALL(IF($D$10:$D$500=$M2189,ROW($10:$500)-9),COUNTIF($M$9:$M2188,$M2189)+1)))</f>
        <v/>
      </c>
      <c r="O2189" s="28"/>
      <c r="P2189" s="13" t="str">
        <f t="shared" si="358"/>
        <v/>
      </c>
      <c r="Q2189" s="27" t="str">
        <f t="shared" si="359"/>
        <v/>
      </c>
      <c r="R2189" s="26" t="str">
        <f t="array" ref="R2189">IF($P2189="","",INDEX($B$10:$B$500,SMALL(IF($D$10:$D$500=$Q2189,ROW($10:$500)-9),COUNTIF($Q$9:$Q2188,$Q2189)+1)))</f>
        <v/>
      </c>
    </row>
    <row r="2190" spans="1:18" ht="26.25" thickTop="1" thickBot="1" x14ac:dyDescent="0.4">
      <c r="A2190" s="13" t="str">
        <f>IF(B2190="","",COUNT($A$9:A2189)+1)</f>
        <v/>
      </c>
      <c r="B2190" s="16"/>
      <c r="C2190" s="16"/>
      <c r="D2190" s="18" t="str">
        <f t="shared" si="349"/>
        <v/>
      </c>
      <c r="E2190" s="16" t="str">
        <f t="shared" si="350"/>
        <v/>
      </c>
      <c r="F2190" s="16" t="str">
        <f t="shared" si="351"/>
        <v/>
      </c>
      <c r="G2190" s="16" t="str">
        <f t="shared" si="352"/>
        <v/>
      </c>
      <c r="H2190" s="15" t="str">
        <f t="shared" si="353"/>
        <v/>
      </c>
      <c r="I2190" s="15" t="str">
        <f t="shared" si="354"/>
        <v/>
      </c>
      <c r="J2190" s="15" t="str">
        <f t="shared" si="355"/>
        <v/>
      </c>
      <c r="K2190" s="28"/>
      <c r="L2190" s="13" t="str">
        <f t="shared" si="356"/>
        <v/>
      </c>
      <c r="M2190" s="27" t="str">
        <f t="shared" si="357"/>
        <v/>
      </c>
      <c r="N2190" s="26" t="str">
        <f t="array" ref="N2190">IF($L2190="","",INDEX($B$10:$B$500,SMALL(IF($D$10:$D$500=$M2190,ROW($10:$500)-9),COUNTIF($M$9:$M2189,$M2190)+1)))</f>
        <v/>
      </c>
      <c r="O2190" s="28"/>
      <c r="P2190" s="13" t="str">
        <f t="shared" si="358"/>
        <v/>
      </c>
      <c r="Q2190" s="27" t="str">
        <f t="shared" si="359"/>
        <v/>
      </c>
      <c r="R2190" s="26" t="str">
        <f t="array" ref="R2190">IF($P2190="","",INDEX($B$10:$B$500,SMALL(IF($D$10:$D$500=$Q2190,ROW($10:$500)-9),COUNTIF($Q$9:$Q2189,$Q2190)+1)))</f>
        <v/>
      </c>
    </row>
    <row r="2191" spans="1:18" ht="26.25" thickTop="1" thickBot="1" x14ac:dyDescent="0.4">
      <c r="A2191" s="13" t="str">
        <f>IF(B2191="","",COUNT($A$9:A2190)+1)</f>
        <v/>
      </c>
      <c r="B2191" s="16"/>
      <c r="C2191" s="16"/>
      <c r="D2191" s="18" t="str">
        <f t="shared" si="349"/>
        <v/>
      </c>
      <c r="E2191" s="16" t="str">
        <f t="shared" si="350"/>
        <v/>
      </c>
      <c r="F2191" s="16" t="str">
        <f t="shared" si="351"/>
        <v/>
      </c>
      <c r="G2191" s="16" t="str">
        <f t="shared" si="352"/>
        <v/>
      </c>
      <c r="H2191" s="15" t="str">
        <f t="shared" si="353"/>
        <v/>
      </c>
      <c r="I2191" s="15" t="str">
        <f t="shared" si="354"/>
        <v/>
      </c>
      <c r="J2191" s="15" t="str">
        <f t="shared" si="355"/>
        <v/>
      </c>
      <c r="K2191" s="28"/>
      <c r="L2191" s="13" t="str">
        <f t="shared" si="356"/>
        <v/>
      </c>
      <c r="M2191" s="27" t="str">
        <f t="shared" si="357"/>
        <v/>
      </c>
      <c r="N2191" s="26" t="str">
        <f t="array" ref="N2191">IF($L2191="","",INDEX($B$10:$B$500,SMALL(IF($D$10:$D$500=$M2191,ROW($10:$500)-9),COUNTIF($M$9:$M2190,$M2191)+1)))</f>
        <v/>
      </c>
      <c r="O2191" s="28"/>
      <c r="P2191" s="13" t="str">
        <f t="shared" si="358"/>
        <v/>
      </c>
      <c r="Q2191" s="27" t="str">
        <f t="shared" si="359"/>
        <v/>
      </c>
      <c r="R2191" s="26" t="str">
        <f t="array" ref="R2191">IF($P2191="","",INDEX($B$10:$B$500,SMALL(IF($D$10:$D$500=$Q2191,ROW($10:$500)-9),COUNTIF($Q$9:$Q2190,$Q2191)+1)))</f>
        <v/>
      </c>
    </row>
    <row r="2192" spans="1:18" ht="26.25" thickTop="1" thickBot="1" x14ac:dyDescent="0.4">
      <c r="A2192" s="13" t="str">
        <f>IF(B2192="","",COUNT($A$9:A2191)+1)</f>
        <v/>
      </c>
      <c r="B2192" s="16"/>
      <c r="C2192" s="16"/>
      <c r="D2192" s="18" t="str">
        <f t="shared" si="349"/>
        <v/>
      </c>
      <c r="E2192" s="16" t="str">
        <f t="shared" si="350"/>
        <v/>
      </c>
      <c r="F2192" s="16" t="str">
        <f t="shared" si="351"/>
        <v/>
      </c>
      <c r="G2192" s="16" t="str">
        <f t="shared" si="352"/>
        <v/>
      </c>
      <c r="H2192" s="15" t="str">
        <f t="shared" si="353"/>
        <v/>
      </c>
      <c r="I2192" s="15" t="str">
        <f t="shared" si="354"/>
        <v/>
      </c>
      <c r="J2192" s="15" t="str">
        <f t="shared" si="355"/>
        <v/>
      </c>
      <c r="K2192" s="28"/>
      <c r="L2192" s="13" t="str">
        <f t="shared" si="356"/>
        <v/>
      </c>
      <c r="M2192" s="27" t="str">
        <f t="shared" si="357"/>
        <v/>
      </c>
      <c r="N2192" s="26" t="str">
        <f t="array" ref="N2192">IF($L2192="","",INDEX($B$10:$B$500,SMALL(IF($D$10:$D$500=$M2192,ROW($10:$500)-9),COUNTIF($M$9:$M2191,$M2192)+1)))</f>
        <v/>
      </c>
      <c r="O2192" s="28"/>
      <c r="P2192" s="13" t="str">
        <f t="shared" si="358"/>
        <v/>
      </c>
      <c r="Q2192" s="27" t="str">
        <f t="shared" si="359"/>
        <v/>
      </c>
      <c r="R2192" s="26" t="str">
        <f t="array" ref="R2192">IF($P2192="","",INDEX($B$10:$B$500,SMALL(IF($D$10:$D$500=$Q2192,ROW($10:$500)-9),COUNTIF($Q$9:$Q2191,$Q2192)+1)))</f>
        <v/>
      </c>
    </row>
    <row r="2193" spans="1:18" ht="26.25" thickTop="1" thickBot="1" x14ac:dyDescent="0.4">
      <c r="A2193" s="13" t="str">
        <f>IF(B2193="","",COUNT($A$9:A2192)+1)</f>
        <v/>
      </c>
      <c r="B2193" s="16"/>
      <c r="C2193" s="16"/>
      <c r="D2193" s="18" t="str">
        <f t="shared" si="349"/>
        <v/>
      </c>
      <c r="E2193" s="16" t="str">
        <f t="shared" si="350"/>
        <v/>
      </c>
      <c r="F2193" s="16" t="str">
        <f t="shared" si="351"/>
        <v/>
      </c>
      <c r="G2193" s="16" t="str">
        <f t="shared" si="352"/>
        <v/>
      </c>
      <c r="H2193" s="15" t="str">
        <f t="shared" si="353"/>
        <v/>
      </c>
      <c r="I2193" s="15" t="str">
        <f t="shared" si="354"/>
        <v/>
      </c>
      <c r="J2193" s="15" t="str">
        <f t="shared" si="355"/>
        <v/>
      </c>
      <c r="K2193" s="28"/>
      <c r="L2193" s="13" t="str">
        <f t="shared" si="356"/>
        <v/>
      </c>
      <c r="M2193" s="27" t="str">
        <f t="shared" si="357"/>
        <v/>
      </c>
      <c r="N2193" s="26" t="str">
        <f t="array" ref="N2193">IF($L2193="","",INDEX($B$10:$B$500,SMALL(IF($D$10:$D$500=$M2193,ROW($10:$500)-9),COUNTIF($M$9:$M2192,$M2193)+1)))</f>
        <v/>
      </c>
      <c r="O2193" s="28"/>
      <c r="P2193" s="13" t="str">
        <f t="shared" si="358"/>
        <v/>
      </c>
      <c r="Q2193" s="27" t="str">
        <f t="shared" si="359"/>
        <v/>
      </c>
      <c r="R2193" s="26" t="str">
        <f t="array" ref="R2193">IF($P2193="","",INDEX($B$10:$B$500,SMALL(IF($D$10:$D$500=$Q2193,ROW($10:$500)-9),COUNTIF($Q$9:$Q2192,$Q2193)+1)))</f>
        <v/>
      </c>
    </row>
    <row r="2194" spans="1:18" ht="26.25" thickTop="1" thickBot="1" x14ac:dyDescent="0.4">
      <c r="A2194" s="13" t="str">
        <f>IF(B2194="","",COUNT($A$9:A2193)+1)</f>
        <v/>
      </c>
      <c r="B2194" s="16"/>
      <c r="C2194" s="16"/>
      <c r="D2194" s="18" t="str">
        <f t="shared" si="349"/>
        <v/>
      </c>
      <c r="E2194" s="16" t="str">
        <f t="shared" si="350"/>
        <v/>
      </c>
      <c r="F2194" s="16" t="str">
        <f t="shared" si="351"/>
        <v/>
      </c>
      <c r="G2194" s="16" t="str">
        <f t="shared" si="352"/>
        <v/>
      </c>
      <c r="H2194" s="15" t="str">
        <f t="shared" si="353"/>
        <v/>
      </c>
      <c r="I2194" s="15" t="str">
        <f t="shared" si="354"/>
        <v/>
      </c>
      <c r="J2194" s="15" t="str">
        <f t="shared" si="355"/>
        <v/>
      </c>
      <c r="K2194" s="28"/>
      <c r="L2194" s="13" t="str">
        <f t="shared" si="356"/>
        <v/>
      </c>
      <c r="M2194" s="27" t="str">
        <f t="shared" si="357"/>
        <v/>
      </c>
      <c r="N2194" s="26" t="str">
        <f t="array" ref="N2194">IF($L2194="","",INDEX($B$10:$B$500,SMALL(IF($D$10:$D$500=$M2194,ROW($10:$500)-9),COUNTIF($M$9:$M2193,$M2194)+1)))</f>
        <v/>
      </c>
      <c r="O2194" s="28"/>
      <c r="P2194" s="13" t="str">
        <f t="shared" si="358"/>
        <v/>
      </c>
      <c r="Q2194" s="27" t="str">
        <f t="shared" si="359"/>
        <v/>
      </c>
      <c r="R2194" s="26" t="str">
        <f t="array" ref="R2194">IF($P2194="","",INDEX($B$10:$B$500,SMALL(IF($D$10:$D$500=$Q2194,ROW($10:$500)-9),COUNTIF($Q$9:$Q2193,$Q2194)+1)))</f>
        <v/>
      </c>
    </row>
    <row r="2195" spans="1:18" ht="26.25" thickTop="1" thickBot="1" x14ac:dyDescent="0.4">
      <c r="A2195" s="13" t="str">
        <f>IF(B2195="","",COUNT($A$9:A2194)+1)</f>
        <v/>
      </c>
      <c r="B2195" s="16"/>
      <c r="C2195" s="16"/>
      <c r="D2195" s="18" t="str">
        <f t="shared" si="349"/>
        <v/>
      </c>
      <c r="E2195" s="16" t="str">
        <f t="shared" si="350"/>
        <v/>
      </c>
      <c r="F2195" s="16" t="str">
        <f t="shared" si="351"/>
        <v/>
      </c>
      <c r="G2195" s="16" t="str">
        <f t="shared" si="352"/>
        <v/>
      </c>
      <c r="H2195" s="15" t="str">
        <f t="shared" si="353"/>
        <v/>
      </c>
      <c r="I2195" s="15" t="str">
        <f t="shared" si="354"/>
        <v/>
      </c>
      <c r="J2195" s="15" t="str">
        <f t="shared" si="355"/>
        <v/>
      </c>
      <c r="K2195" s="28"/>
      <c r="L2195" s="13" t="str">
        <f t="shared" si="356"/>
        <v/>
      </c>
      <c r="M2195" s="27" t="str">
        <f t="shared" si="357"/>
        <v/>
      </c>
      <c r="N2195" s="26" t="str">
        <f t="array" ref="N2195">IF($L2195="","",INDEX($B$10:$B$500,SMALL(IF($D$10:$D$500=$M2195,ROW($10:$500)-9),COUNTIF($M$9:$M2194,$M2195)+1)))</f>
        <v/>
      </c>
      <c r="O2195" s="28"/>
      <c r="P2195" s="13" t="str">
        <f t="shared" si="358"/>
        <v/>
      </c>
      <c r="Q2195" s="27" t="str">
        <f t="shared" si="359"/>
        <v/>
      </c>
      <c r="R2195" s="26" t="str">
        <f t="array" ref="R2195">IF($P2195="","",INDEX($B$10:$B$500,SMALL(IF($D$10:$D$500=$Q2195,ROW($10:$500)-9),COUNTIF($Q$9:$Q2194,$Q2195)+1)))</f>
        <v/>
      </c>
    </row>
    <row r="2196" spans="1:18" ht="26.25" thickTop="1" thickBot="1" x14ac:dyDescent="0.4">
      <c r="A2196" s="13" t="str">
        <f>IF(B2196="","",COUNT($A$9:A2195)+1)</f>
        <v/>
      </c>
      <c r="B2196" s="16"/>
      <c r="C2196" s="16"/>
      <c r="D2196" s="18" t="str">
        <f t="shared" si="349"/>
        <v/>
      </c>
      <c r="E2196" s="16" t="str">
        <f t="shared" si="350"/>
        <v/>
      </c>
      <c r="F2196" s="16" t="str">
        <f t="shared" si="351"/>
        <v/>
      </c>
      <c r="G2196" s="16" t="str">
        <f t="shared" si="352"/>
        <v/>
      </c>
      <c r="H2196" s="15" t="str">
        <f t="shared" si="353"/>
        <v/>
      </c>
      <c r="I2196" s="15" t="str">
        <f t="shared" si="354"/>
        <v/>
      </c>
      <c r="J2196" s="15" t="str">
        <f t="shared" si="355"/>
        <v/>
      </c>
      <c r="K2196" s="28"/>
      <c r="L2196" s="13" t="str">
        <f t="shared" si="356"/>
        <v/>
      </c>
      <c r="M2196" s="27" t="str">
        <f t="shared" si="357"/>
        <v/>
      </c>
      <c r="N2196" s="26" t="str">
        <f t="array" ref="N2196">IF($L2196="","",INDEX($B$10:$B$500,SMALL(IF($D$10:$D$500=$M2196,ROW($10:$500)-9),COUNTIF($M$9:$M2195,$M2196)+1)))</f>
        <v/>
      </c>
      <c r="O2196" s="28"/>
      <c r="P2196" s="13" t="str">
        <f t="shared" si="358"/>
        <v/>
      </c>
      <c r="Q2196" s="27" t="str">
        <f t="shared" si="359"/>
        <v/>
      </c>
      <c r="R2196" s="26" t="str">
        <f t="array" ref="R2196">IF($P2196="","",INDEX($B$10:$B$500,SMALL(IF($D$10:$D$500=$Q2196,ROW($10:$500)-9),COUNTIF($Q$9:$Q2195,$Q2196)+1)))</f>
        <v/>
      </c>
    </row>
    <row r="2197" spans="1:18" ht="26.25" thickTop="1" thickBot="1" x14ac:dyDescent="0.4">
      <c r="A2197" s="13" t="str">
        <f>IF(B2197="","",COUNT($A$9:A2196)+1)</f>
        <v/>
      </c>
      <c r="B2197" s="16"/>
      <c r="C2197" s="16"/>
      <c r="D2197" s="18" t="str">
        <f t="shared" si="349"/>
        <v/>
      </c>
      <c r="E2197" s="16" t="str">
        <f t="shared" si="350"/>
        <v/>
      </c>
      <c r="F2197" s="16" t="str">
        <f t="shared" si="351"/>
        <v/>
      </c>
      <c r="G2197" s="16" t="str">
        <f t="shared" si="352"/>
        <v/>
      </c>
      <c r="H2197" s="15" t="str">
        <f t="shared" si="353"/>
        <v/>
      </c>
      <c r="I2197" s="15" t="str">
        <f t="shared" si="354"/>
        <v/>
      </c>
      <c r="J2197" s="15" t="str">
        <f t="shared" si="355"/>
        <v/>
      </c>
      <c r="K2197" s="28"/>
      <c r="L2197" s="13" t="str">
        <f t="shared" si="356"/>
        <v/>
      </c>
      <c r="M2197" s="27" t="str">
        <f t="shared" si="357"/>
        <v/>
      </c>
      <c r="N2197" s="26" t="str">
        <f t="array" ref="N2197">IF($L2197="","",INDEX($B$10:$B$500,SMALL(IF($D$10:$D$500=$M2197,ROW($10:$500)-9),COUNTIF($M$9:$M2196,$M2197)+1)))</f>
        <v/>
      </c>
      <c r="O2197" s="28"/>
      <c r="P2197" s="13" t="str">
        <f t="shared" si="358"/>
        <v/>
      </c>
      <c r="Q2197" s="27" t="str">
        <f t="shared" si="359"/>
        <v/>
      </c>
      <c r="R2197" s="26" t="str">
        <f t="array" ref="R2197">IF($P2197="","",INDEX($B$10:$B$500,SMALL(IF($D$10:$D$500=$Q2197,ROW($10:$500)-9),COUNTIF($Q$9:$Q2196,$Q2197)+1)))</f>
        <v/>
      </c>
    </row>
    <row r="2198" spans="1:18" ht="26.25" thickTop="1" thickBot="1" x14ac:dyDescent="0.4">
      <c r="A2198" s="13" t="str">
        <f>IF(B2198="","",COUNT($A$9:A2197)+1)</f>
        <v/>
      </c>
      <c r="B2198" s="16"/>
      <c r="C2198" s="16"/>
      <c r="D2198" s="18" t="str">
        <f t="shared" si="349"/>
        <v/>
      </c>
      <c r="E2198" s="16" t="str">
        <f t="shared" si="350"/>
        <v/>
      </c>
      <c r="F2198" s="16" t="str">
        <f t="shared" si="351"/>
        <v/>
      </c>
      <c r="G2198" s="16" t="str">
        <f t="shared" si="352"/>
        <v/>
      </c>
      <c r="H2198" s="15" t="str">
        <f t="shared" si="353"/>
        <v/>
      </c>
      <c r="I2198" s="15" t="str">
        <f t="shared" si="354"/>
        <v/>
      </c>
      <c r="J2198" s="15" t="str">
        <f t="shared" si="355"/>
        <v/>
      </c>
      <c r="K2198" s="28"/>
      <c r="L2198" s="13" t="str">
        <f t="shared" si="356"/>
        <v/>
      </c>
      <c r="M2198" s="27" t="str">
        <f t="shared" si="357"/>
        <v/>
      </c>
      <c r="N2198" s="26" t="str">
        <f t="array" ref="N2198">IF($L2198="","",INDEX($B$10:$B$500,SMALL(IF($D$10:$D$500=$M2198,ROW($10:$500)-9),COUNTIF($M$9:$M2197,$M2198)+1)))</f>
        <v/>
      </c>
      <c r="O2198" s="28"/>
      <c r="P2198" s="13" t="str">
        <f t="shared" si="358"/>
        <v/>
      </c>
      <c r="Q2198" s="27" t="str">
        <f t="shared" si="359"/>
        <v/>
      </c>
      <c r="R2198" s="26" t="str">
        <f t="array" ref="R2198">IF($P2198="","",INDEX($B$10:$B$500,SMALL(IF($D$10:$D$500=$Q2198,ROW($10:$500)-9),COUNTIF($Q$9:$Q2197,$Q2198)+1)))</f>
        <v/>
      </c>
    </row>
    <row r="2199" spans="1:18" ht="26.25" thickTop="1" thickBot="1" x14ac:dyDescent="0.4">
      <c r="A2199" s="13" t="str">
        <f>IF(B2199="","",COUNT($A$9:A2198)+1)</f>
        <v/>
      </c>
      <c r="B2199" s="16"/>
      <c r="C2199" s="16"/>
      <c r="D2199" s="18" t="str">
        <f t="shared" si="349"/>
        <v/>
      </c>
      <c r="E2199" s="16" t="str">
        <f t="shared" si="350"/>
        <v/>
      </c>
      <c r="F2199" s="16" t="str">
        <f t="shared" si="351"/>
        <v/>
      </c>
      <c r="G2199" s="16" t="str">
        <f t="shared" si="352"/>
        <v/>
      </c>
      <c r="H2199" s="15" t="str">
        <f t="shared" si="353"/>
        <v/>
      </c>
      <c r="I2199" s="15" t="str">
        <f t="shared" si="354"/>
        <v/>
      </c>
      <c r="J2199" s="15" t="str">
        <f t="shared" si="355"/>
        <v/>
      </c>
      <c r="K2199" s="28"/>
      <c r="L2199" s="13" t="str">
        <f t="shared" si="356"/>
        <v/>
      </c>
      <c r="M2199" s="27" t="str">
        <f t="shared" si="357"/>
        <v/>
      </c>
      <c r="N2199" s="26" t="str">
        <f t="array" ref="N2199">IF($L2199="","",INDEX($B$10:$B$500,SMALL(IF($D$10:$D$500=$M2199,ROW($10:$500)-9),COUNTIF($M$9:$M2198,$M2199)+1)))</f>
        <v/>
      </c>
      <c r="O2199" s="28"/>
      <c r="P2199" s="13" t="str">
        <f t="shared" si="358"/>
        <v/>
      </c>
      <c r="Q2199" s="27" t="str">
        <f t="shared" si="359"/>
        <v/>
      </c>
      <c r="R2199" s="26" t="str">
        <f t="array" ref="R2199">IF($P2199="","",INDEX($B$10:$B$500,SMALL(IF($D$10:$D$500=$Q2199,ROW($10:$500)-9),COUNTIF($Q$9:$Q2198,$Q2199)+1)))</f>
        <v/>
      </c>
    </row>
    <row r="2200" spans="1:18" ht="26.25" thickTop="1" thickBot="1" x14ac:dyDescent="0.4">
      <c r="A2200" s="13" t="str">
        <f>IF(B2200="","",COUNT($A$9:A2199)+1)</f>
        <v/>
      </c>
      <c r="B2200" s="16"/>
      <c r="C2200" s="16"/>
      <c r="D2200" s="18" t="str">
        <f t="shared" si="349"/>
        <v/>
      </c>
      <c r="E2200" s="16" t="str">
        <f t="shared" si="350"/>
        <v/>
      </c>
      <c r="F2200" s="16" t="str">
        <f t="shared" si="351"/>
        <v/>
      </c>
      <c r="G2200" s="16" t="str">
        <f t="shared" si="352"/>
        <v/>
      </c>
      <c r="H2200" s="15" t="str">
        <f t="shared" si="353"/>
        <v/>
      </c>
      <c r="I2200" s="15" t="str">
        <f t="shared" si="354"/>
        <v/>
      </c>
      <c r="J2200" s="15" t="str">
        <f t="shared" si="355"/>
        <v/>
      </c>
      <c r="K2200" s="28"/>
      <c r="L2200" s="13" t="str">
        <f t="shared" si="356"/>
        <v/>
      </c>
      <c r="M2200" s="27" t="str">
        <f t="shared" si="357"/>
        <v/>
      </c>
      <c r="N2200" s="26" t="str">
        <f t="array" ref="N2200">IF($L2200="","",INDEX($B$10:$B$500,SMALL(IF($D$10:$D$500=$M2200,ROW($10:$500)-9),COUNTIF($M$9:$M2199,$M2200)+1)))</f>
        <v/>
      </c>
      <c r="O2200" s="28"/>
      <c r="P2200" s="13" t="str">
        <f t="shared" si="358"/>
        <v/>
      </c>
      <c r="Q2200" s="27" t="str">
        <f t="shared" si="359"/>
        <v/>
      </c>
      <c r="R2200" s="26" t="str">
        <f t="array" ref="R2200">IF($P2200="","",INDEX($B$10:$B$500,SMALL(IF($D$10:$D$500=$Q2200,ROW($10:$500)-9),COUNTIF($Q$9:$Q2199,$Q2200)+1)))</f>
        <v/>
      </c>
    </row>
    <row r="2201" spans="1:18" ht="26.25" thickTop="1" thickBot="1" x14ac:dyDescent="0.4">
      <c r="A2201" s="13" t="str">
        <f>IF(B2201="","",COUNT($A$9:A2200)+1)</f>
        <v/>
      </c>
      <c r="B2201" s="16"/>
      <c r="C2201" s="16"/>
      <c r="D2201" s="18" t="str">
        <f t="shared" si="349"/>
        <v/>
      </c>
      <c r="E2201" s="16" t="str">
        <f t="shared" si="350"/>
        <v/>
      </c>
      <c r="F2201" s="16" t="str">
        <f t="shared" si="351"/>
        <v/>
      </c>
      <c r="G2201" s="16" t="str">
        <f t="shared" si="352"/>
        <v/>
      </c>
      <c r="H2201" s="15" t="str">
        <f t="shared" si="353"/>
        <v/>
      </c>
      <c r="I2201" s="15" t="str">
        <f t="shared" si="354"/>
        <v/>
      </c>
      <c r="J2201" s="15" t="str">
        <f t="shared" si="355"/>
        <v/>
      </c>
      <c r="K2201" s="28"/>
      <c r="L2201" s="13" t="str">
        <f t="shared" si="356"/>
        <v/>
      </c>
      <c r="M2201" s="27" t="str">
        <f t="shared" si="357"/>
        <v/>
      </c>
      <c r="N2201" s="26" t="str">
        <f t="array" ref="N2201">IF($L2201="","",INDEX($B$10:$B$500,SMALL(IF($D$10:$D$500=$M2201,ROW($10:$500)-9),COUNTIF($M$9:$M2200,$M2201)+1)))</f>
        <v/>
      </c>
      <c r="O2201" s="28"/>
      <c r="P2201" s="13" t="str">
        <f t="shared" si="358"/>
        <v/>
      </c>
      <c r="Q2201" s="27" t="str">
        <f t="shared" si="359"/>
        <v/>
      </c>
      <c r="R2201" s="26" t="str">
        <f t="array" ref="R2201">IF($P2201="","",INDEX($B$10:$B$500,SMALL(IF($D$10:$D$500=$Q2201,ROW($10:$500)-9),COUNTIF($Q$9:$Q2200,$Q2201)+1)))</f>
        <v/>
      </c>
    </row>
    <row r="2202" spans="1:18" ht="26.25" thickTop="1" thickBot="1" x14ac:dyDescent="0.4">
      <c r="A2202" s="13" t="str">
        <f>IF(B2202="","",COUNT($A$9:A2201)+1)</f>
        <v/>
      </c>
      <c r="B2202" s="16"/>
      <c r="C2202" s="16"/>
      <c r="D2202" s="18" t="str">
        <f t="shared" si="349"/>
        <v/>
      </c>
      <c r="E2202" s="16" t="str">
        <f t="shared" si="350"/>
        <v/>
      </c>
      <c r="F2202" s="16" t="str">
        <f t="shared" si="351"/>
        <v/>
      </c>
      <c r="G2202" s="16" t="str">
        <f t="shared" si="352"/>
        <v/>
      </c>
      <c r="H2202" s="15" t="str">
        <f t="shared" si="353"/>
        <v/>
      </c>
      <c r="I2202" s="15" t="str">
        <f t="shared" si="354"/>
        <v/>
      </c>
      <c r="J2202" s="15" t="str">
        <f t="shared" si="355"/>
        <v/>
      </c>
      <c r="K2202" s="28"/>
      <c r="L2202" s="13" t="str">
        <f t="shared" si="356"/>
        <v/>
      </c>
      <c r="M2202" s="27" t="str">
        <f t="shared" si="357"/>
        <v/>
      </c>
      <c r="N2202" s="26" t="str">
        <f t="array" ref="N2202">IF($L2202="","",INDEX($B$10:$B$500,SMALL(IF($D$10:$D$500=$M2202,ROW($10:$500)-9),COUNTIF($M$9:$M2201,$M2202)+1)))</f>
        <v/>
      </c>
      <c r="O2202" s="28"/>
      <c r="P2202" s="13" t="str">
        <f t="shared" si="358"/>
        <v/>
      </c>
      <c r="Q2202" s="27" t="str">
        <f t="shared" si="359"/>
        <v/>
      </c>
      <c r="R2202" s="26" t="str">
        <f t="array" ref="R2202">IF($P2202="","",INDEX($B$10:$B$500,SMALL(IF($D$10:$D$500=$Q2202,ROW($10:$500)-9),COUNTIF($Q$9:$Q2201,$Q2202)+1)))</f>
        <v/>
      </c>
    </row>
    <row r="2203" spans="1:18" ht="26.25" thickTop="1" thickBot="1" x14ac:dyDescent="0.4">
      <c r="A2203" s="13" t="str">
        <f>IF(B2203="","",COUNT($A$9:A2202)+1)</f>
        <v/>
      </c>
      <c r="B2203" s="16"/>
      <c r="C2203" s="16"/>
      <c r="D2203" s="18" t="str">
        <f t="shared" si="349"/>
        <v/>
      </c>
      <c r="E2203" s="16" t="str">
        <f t="shared" si="350"/>
        <v/>
      </c>
      <c r="F2203" s="16" t="str">
        <f t="shared" si="351"/>
        <v/>
      </c>
      <c r="G2203" s="16" t="str">
        <f t="shared" si="352"/>
        <v/>
      </c>
      <c r="H2203" s="15" t="str">
        <f t="shared" si="353"/>
        <v/>
      </c>
      <c r="I2203" s="15" t="str">
        <f t="shared" si="354"/>
        <v/>
      </c>
      <c r="J2203" s="15" t="str">
        <f t="shared" si="355"/>
        <v/>
      </c>
      <c r="K2203" s="28"/>
      <c r="L2203" s="13" t="str">
        <f t="shared" si="356"/>
        <v/>
      </c>
      <c r="M2203" s="27" t="str">
        <f t="shared" si="357"/>
        <v/>
      </c>
      <c r="N2203" s="26" t="str">
        <f t="array" ref="N2203">IF($L2203="","",INDEX($B$10:$B$500,SMALL(IF($D$10:$D$500=$M2203,ROW($10:$500)-9),COUNTIF($M$9:$M2202,$M2203)+1)))</f>
        <v/>
      </c>
      <c r="O2203" s="28"/>
      <c r="P2203" s="13" t="str">
        <f t="shared" si="358"/>
        <v/>
      </c>
      <c r="Q2203" s="27" t="str">
        <f t="shared" si="359"/>
        <v/>
      </c>
      <c r="R2203" s="26" t="str">
        <f t="array" ref="R2203">IF($P2203="","",INDEX($B$10:$B$500,SMALL(IF($D$10:$D$500=$Q2203,ROW($10:$500)-9),COUNTIF($Q$9:$Q2202,$Q2203)+1)))</f>
        <v/>
      </c>
    </row>
    <row r="2204" spans="1:18" ht="26.25" thickTop="1" thickBot="1" x14ac:dyDescent="0.4">
      <c r="A2204" s="13" t="str">
        <f>IF(B2204="","",COUNT($A$9:A2203)+1)</f>
        <v/>
      </c>
      <c r="B2204" s="16"/>
      <c r="C2204" s="16"/>
      <c r="D2204" s="18" t="str">
        <f t="shared" si="349"/>
        <v/>
      </c>
      <c r="E2204" s="16" t="str">
        <f t="shared" si="350"/>
        <v/>
      </c>
      <c r="F2204" s="16" t="str">
        <f t="shared" si="351"/>
        <v/>
      </c>
      <c r="G2204" s="16" t="str">
        <f t="shared" si="352"/>
        <v/>
      </c>
      <c r="H2204" s="15" t="str">
        <f t="shared" si="353"/>
        <v/>
      </c>
      <c r="I2204" s="15" t="str">
        <f t="shared" si="354"/>
        <v/>
      </c>
      <c r="J2204" s="15" t="str">
        <f t="shared" si="355"/>
        <v/>
      </c>
      <c r="K2204" s="28"/>
      <c r="L2204" s="13" t="str">
        <f t="shared" si="356"/>
        <v/>
      </c>
      <c r="M2204" s="27" t="str">
        <f t="shared" si="357"/>
        <v/>
      </c>
      <c r="N2204" s="26" t="str">
        <f t="array" ref="N2204">IF($L2204="","",INDEX($B$10:$B$500,SMALL(IF($D$10:$D$500=$M2204,ROW($10:$500)-9),COUNTIF($M$9:$M2203,$M2204)+1)))</f>
        <v/>
      </c>
      <c r="O2204" s="28"/>
      <c r="P2204" s="13" t="str">
        <f t="shared" si="358"/>
        <v/>
      </c>
      <c r="Q2204" s="27" t="str">
        <f t="shared" si="359"/>
        <v/>
      </c>
      <c r="R2204" s="26" t="str">
        <f t="array" ref="R2204">IF($P2204="","",INDEX($B$10:$B$500,SMALL(IF($D$10:$D$500=$Q2204,ROW($10:$500)-9),COUNTIF($Q$9:$Q2203,$Q2204)+1)))</f>
        <v/>
      </c>
    </row>
    <row r="2205" spans="1:18" ht="26.25" thickTop="1" thickBot="1" x14ac:dyDescent="0.4">
      <c r="A2205" s="13" t="str">
        <f>IF(B2205="","",COUNT($A$9:A2204)+1)</f>
        <v/>
      </c>
      <c r="B2205" s="16"/>
      <c r="C2205" s="16"/>
      <c r="D2205" s="18" t="str">
        <f t="shared" si="349"/>
        <v/>
      </c>
      <c r="E2205" s="16" t="str">
        <f t="shared" si="350"/>
        <v/>
      </c>
      <c r="F2205" s="16" t="str">
        <f t="shared" si="351"/>
        <v/>
      </c>
      <c r="G2205" s="16" t="str">
        <f t="shared" si="352"/>
        <v/>
      </c>
      <c r="H2205" s="15" t="str">
        <f t="shared" si="353"/>
        <v/>
      </c>
      <c r="I2205" s="15" t="str">
        <f t="shared" si="354"/>
        <v/>
      </c>
      <c r="J2205" s="15" t="str">
        <f t="shared" si="355"/>
        <v/>
      </c>
      <c r="K2205" s="28"/>
      <c r="L2205" s="13" t="str">
        <f t="shared" si="356"/>
        <v/>
      </c>
      <c r="M2205" s="27" t="str">
        <f t="shared" si="357"/>
        <v/>
      </c>
      <c r="N2205" s="26" t="str">
        <f t="array" ref="N2205">IF($L2205="","",INDEX($B$10:$B$500,SMALL(IF($D$10:$D$500=$M2205,ROW($10:$500)-9),COUNTIF($M$9:$M2204,$M2205)+1)))</f>
        <v/>
      </c>
      <c r="O2205" s="28"/>
      <c r="P2205" s="13" t="str">
        <f t="shared" si="358"/>
        <v/>
      </c>
      <c r="Q2205" s="27" t="str">
        <f t="shared" si="359"/>
        <v/>
      </c>
      <c r="R2205" s="26" t="str">
        <f t="array" ref="R2205">IF($P2205="","",INDEX($B$10:$B$500,SMALL(IF($D$10:$D$500=$Q2205,ROW($10:$500)-9),COUNTIF($Q$9:$Q2204,$Q2205)+1)))</f>
        <v/>
      </c>
    </row>
    <row r="2206" spans="1:18" ht="26.25" thickTop="1" thickBot="1" x14ac:dyDescent="0.4">
      <c r="A2206" s="13" t="str">
        <f>IF(B2206="","",COUNT($A$9:A2205)+1)</f>
        <v/>
      </c>
      <c r="B2206" s="16"/>
      <c r="C2206" s="16"/>
      <c r="D2206" s="18" t="str">
        <f t="shared" si="349"/>
        <v/>
      </c>
      <c r="E2206" s="16" t="str">
        <f t="shared" si="350"/>
        <v/>
      </c>
      <c r="F2206" s="16" t="str">
        <f t="shared" si="351"/>
        <v/>
      </c>
      <c r="G2206" s="16" t="str">
        <f t="shared" si="352"/>
        <v/>
      </c>
      <c r="H2206" s="15" t="str">
        <f t="shared" si="353"/>
        <v/>
      </c>
      <c r="I2206" s="15" t="str">
        <f t="shared" si="354"/>
        <v/>
      </c>
      <c r="J2206" s="15" t="str">
        <f t="shared" si="355"/>
        <v/>
      </c>
      <c r="K2206" s="28"/>
      <c r="L2206" s="13" t="str">
        <f t="shared" si="356"/>
        <v/>
      </c>
      <c r="M2206" s="27" t="str">
        <f t="shared" si="357"/>
        <v/>
      </c>
      <c r="N2206" s="26" t="str">
        <f t="array" ref="N2206">IF($L2206="","",INDEX($B$10:$B$500,SMALL(IF($D$10:$D$500=$M2206,ROW($10:$500)-9),COUNTIF($M$9:$M2205,$M2206)+1)))</f>
        <v/>
      </c>
      <c r="O2206" s="28"/>
      <c r="P2206" s="13" t="str">
        <f t="shared" si="358"/>
        <v/>
      </c>
      <c r="Q2206" s="27" t="str">
        <f t="shared" si="359"/>
        <v/>
      </c>
      <c r="R2206" s="26" t="str">
        <f t="array" ref="R2206">IF($P2206="","",INDEX($B$10:$B$500,SMALL(IF($D$10:$D$500=$Q2206,ROW($10:$500)-9),COUNTIF($Q$9:$Q2205,$Q2206)+1)))</f>
        <v/>
      </c>
    </row>
    <row r="2207" spans="1:18" ht="26.25" thickTop="1" thickBot="1" x14ac:dyDescent="0.4">
      <c r="A2207" s="13" t="str">
        <f>IF(B2207="","",COUNT($A$9:A2206)+1)</f>
        <v/>
      </c>
      <c r="B2207" s="16"/>
      <c r="C2207" s="16"/>
      <c r="D2207" s="18" t="str">
        <f t="shared" si="349"/>
        <v/>
      </c>
      <c r="E2207" s="16" t="str">
        <f t="shared" si="350"/>
        <v/>
      </c>
      <c r="F2207" s="16" t="str">
        <f t="shared" si="351"/>
        <v/>
      </c>
      <c r="G2207" s="16" t="str">
        <f t="shared" si="352"/>
        <v/>
      </c>
      <c r="H2207" s="15" t="str">
        <f t="shared" si="353"/>
        <v/>
      </c>
      <c r="I2207" s="15" t="str">
        <f t="shared" si="354"/>
        <v/>
      </c>
      <c r="J2207" s="15" t="str">
        <f t="shared" si="355"/>
        <v/>
      </c>
      <c r="K2207" s="28"/>
      <c r="L2207" s="13" t="str">
        <f t="shared" si="356"/>
        <v/>
      </c>
      <c r="M2207" s="27" t="str">
        <f t="shared" si="357"/>
        <v/>
      </c>
      <c r="N2207" s="26" t="str">
        <f t="array" ref="N2207">IF($L2207="","",INDEX($B$10:$B$500,SMALL(IF($D$10:$D$500=$M2207,ROW($10:$500)-9),COUNTIF($M$9:$M2206,$M2207)+1)))</f>
        <v/>
      </c>
      <c r="O2207" s="28"/>
      <c r="P2207" s="13" t="str">
        <f t="shared" si="358"/>
        <v/>
      </c>
      <c r="Q2207" s="27" t="str">
        <f t="shared" si="359"/>
        <v/>
      </c>
      <c r="R2207" s="26" t="str">
        <f t="array" ref="R2207">IF($P2207="","",INDEX($B$10:$B$500,SMALL(IF($D$10:$D$500=$Q2207,ROW($10:$500)-9),COUNTIF($Q$9:$Q2206,$Q2207)+1)))</f>
        <v/>
      </c>
    </row>
    <row r="2208" spans="1:18" ht="26.25" thickTop="1" thickBot="1" x14ac:dyDescent="0.4">
      <c r="A2208" s="13" t="str">
        <f>IF(B2208="","",COUNT($A$9:A2207)+1)</f>
        <v/>
      </c>
      <c r="B2208" s="16"/>
      <c r="C2208" s="16"/>
      <c r="D2208" s="18" t="str">
        <f t="shared" si="349"/>
        <v/>
      </c>
      <c r="E2208" s="16" t="str">
        <f t="shared" si="350"/>
        <v/>
      </c>
      <c r="F2208" s="16" t="str">
        <f t="shared" si="351"/>
        <v/>
      </c>
      <c r="G2208" s="16" t="str">
        <f t="shared" si="352"/>
        <v/>
      </c>
      <c r="H2208" s="15" t="str">
        <f t="shared" si="353"/>
        <v/>
      </c>
      <c r="I2208" s="15" t="str">
        <f t="shared" si="354"/>
        <v/>
      </c>
      <c r="J2208" s="15" t="str">
        <f t="shared" si="355"/>
        <v/>
      </c>
      <c r="K2208" s="28"/>
      <c r="L2208" s="13" t="str">
        <f t="shared" si="356"/>
        <v/>
      </c>
      <c r="M2208" s="27" t="str">
        <f t="shared" si="357"/>
        <v/>
      </c>
      <c r="N2208" s="26" t="str">
        <f t="array" ref="N2208">IF($L2208="","",INDEX($B$10:$B$500,SMALL(IF($D$10:$D$500=$M2208,ROW($10:$500)-9),COUNTIF($M$9:$M2207,$M2208)+1)))</f>
        <v/>
      </c>
      <c r="O2208" s="28"/>
      <c r="P2208" s="13" t="str">
        <f t="shared" si="358"/>
        <v/>
      </c>
      <c r="Q2208" s="27" t="str">
        <f t="shared" si="359"/>
        <v/>
      </c>
      <c r="R2208" s="26" t="str">
        <f t="array" ref="R2208">IF($P2208="","",INDEX($B$10:$B$500,SMALL(IF($D$10:$D$500=$Q2208,ROW($10:$500)-9),COUNTIF($Q$9:$Q2207,$Q2208)+1)))</f>
        <v/>
      </c>
    </row>
    <row r="2209" spans="1:18" ht="26.25" thickTop="1" thickBot="1" x14ac:dyDescent="0.4">
      <c r="A2209" s="13" t="str">
        <f>IF(B2209="","",COUNT($A$9:A2208)+1)</f>
        <v/>
      </c>
      <c r="B2209" s="16"/>
      <c r="C2209" s="16"/>
      <c r="D2209" s="18" t="str">
        <f t="shared" ref="D2209:D2272" si="360">IF(C2209="","",DATE(IF(LEFT($C2209,1)="2",MID($C2209,2,2),"20"&amp;MID($C2209,2,2)),MID($C2209,4,2),MID($C2209,6,2)))</f>
        <v/>
      </c>
      <c r="E2209" s="16" t="str">
        <f t="shared" ref="E2209:E2272" si="361">IF(D2209="","",DAY(D2209))</f>
        <v/>
      </c>
      <c r="F2209" s="16" t="str">
        <f t="shared" ref="F2209:F2272" si="362">IF(D2209="","",MONTH(D2209))</f>
        <v/>
      </c>
      <c r="G2209" s="16" t="str">
        <f t="shared" ref="G2209:G2272" si="363">IF(D2209="","",YEAR(D2209))</f>
        <v/>
      </c>
      <c r="H2209" s="15" t="str">
        <f t="shared" ref="H2209:H2272" si="364">IF(ISNUMBER(E2209),DATEDIF((DATE(G2209,F2209,E2209)),(DATE("2012","10","1")),"MD"),"")</f>
        <v/>
      </c>
      <c r="I2209" s="15" t="str">
        <f t="shared" ref="I2209:I2272" si="365">IF(ISNUMBER(F2209),DATEDIF((DATE(G2209,F2209,E2209)),(DATE("2012","10","1")),"YM"),"")</f>
        <v/>
      </c>
      <c r="J2209" s="15" t="str">
        <f t="shared" ref="J2209:J2272" si="366">IF(ISNUMBER(G2209),DATEDIF((DATE(G2209,F2209,E2209)),(DATE("2012","10","1")),"Y"),"")</f>
        <v/>
      </c>
      <c r="K2209" s="28"/>
      <c r="L2209" s="13" t="str">
        <f t="shared" si="356"/>
        <v/>
      </c>
      <c r="M2209" s="27" t="str">
        <f t="shared" si="357"/>
        <v/>
      </c>
      <c r="N2209" s="26" t="str">
        <f t="array" ref="N2209">IF($L2209="","",INDEX($B$10:$B$500,SMALL(IF($D$10:$D$500=$M2209,ROW($10:$500)-9),COUNTIF($M$9:$M2208,$M2209)+1)))</f>
        <v/>
      </c>
      <c r="O2209" s="28"/>
      <c r="P2209" s="13" t="str">
        <f t="shared" si="358"/>
        <v/>
      </c>
      <c r="Q2209" s="27" t="str">
        <f t="shared" si="359"/>
        <v/>
      </c>
      <c r="R2209" s="26" t="str">
        <f t="array" ref="R2209">IF($P2209="","",INDEX($B$10:$B$500,SMALL(IF($D$10:$D$500=$Q2209,ROW($10:$500)-9),COUNTIF($Q$9:$Q2208,$Q2209)+1)))</f>
        <v/>
      </c>
    </row>
    <row r="2210" spans="1:18" ht="26.25" thickTop="1" thickBot="1" x14ac:dyDescent="0.4">
      <c r="A2210" s="13" t="str">
        <f>IF(B2210="","",COUNT($A$9:A2209)+1)</f>
        <v/>
      </c>
      <c r="B2210" s="16"/>
      <c r="C2210" s="16"/>
      <c r="D2210" s="18" t="str">
        <f t="shared" si="360"/>
        <v/>
      </c>
      <c r="E2210" s="16" t="str">
        <f t="shared" si="361"/>
        <v/>
      </c>
      <c r="F2210" s="16" t="str">
        <f t="shared" si="362"/>
        <v/>
      </c>
      <c r="G2210" s="16" t="str">
        <f t="shared" si="363"/>
        <v/>
      </c>
      <c r="H2210" s="15" t="str">
        <f t="shared" si="364"/>
        <v/>
      </c>
      <c r="I2210" s="15" t="str">
        <f t="shared" si="365"/>
        <v/>
      </c>
      <c r="J2210" s="15" t="str">
        <f t="shared" si="366"/>
        <v/>
      </c>
      <c r="K2210" s="28"/>
      <c r="L2210" s="13" t="str">
        <f t="shared" si="356"/>
        <v/>
      </c>
      <c r="M2210" s="27" t="str">
        <f t="shared" si="357"/>
        <v/>
      </c>
      <c r="N2210" s="26" t="str">
        <f t="array" ref="N2210">IF($L2210="","",INDEX($B$10:$B$500,SMALL(IF($D$10:$D$500=$M2210,ROW($10:$500)-9),COUNTIF($M$9:$M2209,$M2210)+1)))</f>
        <v/>
      </c>
      <c r="O2210" s="28"/>
      <c r="P2210" s="13" t="str">
        <f t="shared" si="358"/>
        <v/>
      </c>
      <c r="Q2210" s="27" t="str">
        <f t="shared" si="359"/>
        <v/>
      </c>
      <c r="R2210" s="26" t="str">
        <f t="array" ref="R2210">IF($P2210="","",INDEX($B$10:$B$500,SMALL(IF($D$10:$D$500=$Q2210,ROW($10:$500)-9),COUNTIF($Q$9:$Q2209,$Q2210)+1)))</f>
        <v/>
      </c>
    </row>
    <row r="2211" spans="1:18" ht="26.25" thickTop="1" thickBot="1" x14ac:dyDescent="0.4">
      <c r="A2211" s="13" t="str">
        <f>IF(B2211="","",COUNT($A$9:A2210)+1)</f>
        <v/>
      </c>
      <c r="B2211" s="16"/>
      <c r="C2211" s="16"/>
      <c r="D2211" s="18" t="str">
        <f t="shared" si="360"/>
        <v/>
      </c>
      <c r="E2211" s="16" t="str">
        <f t="shared" si="361"/>
        <v/>
      </c>
      <c r="F2211" s="16" t="str">
        <f t="shared" si="362"/>
        <v/>
      </c>
      <c r="G2211" s="16" t="str">
        <f t="shared" si="363"/>
        <v/>
      </c>
      <c r="H2211" s="15" t="str">
        <f t="shared" si="364"/>
        <v/>
      </c>
      <c r="I2211" s="15" t="str">
        <f t="shared" si="365"/>
        <v/>
      </c>
      <c r="J2211" s="15" t="str">
        <f t="shared" si="366"/>
        <v/>
      </c>
      <c r="K2211" s="28"/>
      <c r="L2211" s="13" t="str">
        <f t="shared" si="356"/>
        <v/>
      </c>
      <c r="M2211" s="27" t="str">
        <f t="shared" si="357"/>
        <v/>
      </c>
      <c r="N2211" s="26" t="str">
        <f t="array" ref="N2211">IF($L2211="","",INDEX($B$10:$B$500,SMALL(IF($D$10:$D$500=$M2211,ROW($10:$500)-9),COUNTIF($M$9:$M2210,$M2211)+1)))</f>
        <v/>
      </c>
      <c r="O2211" s="28"/>
      <c r="P2211" s="13" t="str">
        <f t="shared" si="358"/>
        <v/>
      </c>
      <c r="Q2211" s="27" t="str">
        <f t="shared" si="359"/>
        <v/>
      </c>
      <c r="R2211" s="26" t="str">
        <f t="array" ref="R2211">IF($P2211="","",INDEX($B$10:$B$500,SMALL(IF($D$10:$D$500=$Q2211,ROW($10:$500)-9),COUNTIF($Q$9:$Q2210,$Q2211)+1)))</f>
        <v/>
      </c>
    </row>
    <row r="2212" spans="1:18" ht="26.25" thickTop="1" thickBot="1" x14ac:dyDescent="0.4">
      <c r="A2212" s="13" t="str">
        <f>IF(B2212="","",COUNT($A$9:A2211)+1)</f>
        <v/>
      </c>
      <c r="B2212" s="16"/>
      <c r="C2212" s="16"/>
      <c r="D2212" s="18" t="str">
        <f t="shared" si="360"/>
        <v/>
      </c>
      <c r="E2212" s="16" t="str">
        <f t="shared" si="361"/>
        <v/>
      </c>
      <c r="F2212" s="16" t="str">
        <f t="shared" si="362"/>
        <v/>
      </c>
      <c r="G2212" s="16" t="str">
        <f t="shared" si="363"/>
        <v/>
      </c>
      <c r="H2212" s="15" t="str">
        <f t="shared" si="364"/>
        <v/>
      </c>
      <c r="I2212" s="15" t="str">
        <f t="shared" si="365"/>
        <v/>
      </c>
      <c r="J2212" s="15" t="str">
        <f t="shared" si="366"/>
        <v/>
      </c>
      <c r="K2212" s="28"/>
      <c r="L2212" s="13" t="str">
        <f t="shared" si="356"/>
        <v/>
      </c>
      <c r="M2212" s="27" t="str">
        <f t="shared" si="357"/>
        <v/>
      </c>
      <c r="N2212" s="26" t="str">
        <f t="array" ref="N2212">IF($L2212="","",INDEX($B$10:$B$500,SMALL(IF($D$10:$D$500=$M2212,ROW($10:$500)-9),COUNTIF($M$9:$M2211,$M2212)+1)))</f>
        <v/>
      </c>
      <c r="O2212" s="28"/>
      <c r="P2212" s="13" t="str">
        <f t="shared" si="358"/>
        <v/>
      </c>
      <c r="Q2212" s="27" t="str">
        <f t="shared" si="359"/>
        <v/>
      </c>
      <c r="R2212" s="26" t="str">
        <f t="array" ref="R2212">IF($P2212="","",INDEX($B$10:$B$500,SMALL(IF($D$10:$D$500=$Q2212,ROW($10:$500)-9),COUNTIF($Q$9:$Q2211,$Q2212)+1)))</f>
        <v/>
      </c>
    </row>
    <row r="2213" spans="1:18" ht="26.25" thickTop="1" thickBot="1" x14ac:dyDescent="0.4">
      <c r="A2213" s="13" t="str">
        <f>IF(B2213="","",COUNT($A$9:A2212)+1)</f>
        <v/>
      </c>
      <c r="B2213" s="16"/>
      <c r="C2213" s="16"/>
      <c r="D2213" s="18" t="str">
        <f t="shared" si="360"/>
        <v/>
      </c>
      <c r="E2213" s="16" t="str">
        <f t="shared" si="361"/>
        <v/>
      </c>
      <c r="F2213" s="16" t="str">
        <f t="shared" si="362"/>
        <v/>
      </c>
      <c r="G2213" s="16" t="str">
        <f t="shared" si="363"/>
        <v/>
      </c>
      <c r="H2213" s="15" t="str">
        <f t="shared" si="364"/>
        <v/>
      </c>
      <c r="I2213" s="15" t="str">
        <f t="shared" si="365"/>
        <v/>
      </c>
      <c r="J2213" s="15" t="str">
        <f t="shared" si="366"/>
        <v/>
      </c>
      <c r="K2213" s="28"/>
      <c r="L2213" s="13" t="str">
        <f t="shared" si="356"/>
        <v/>
      </c>
      <c r="M2213" s="27" t="str">
        <f t="shared" si="357"/>
        <v/>
      </c>
      <c r="N2213" s="26" t="str">
        <f t="array" ref="N2213">IF($L2213="","",INDEX($B$10:$B$500,SMALL(IF($D$10:$D$500=$M2213,ROW($10:$500)-9),COUNTIF($M$9:$M2212,$M2213)+1)))</f>
        <v/>
      </c>
      <c r="O2213" s="28"/>
      <c r="P2213" s="13" t="str">
        <f t="shared" si="358"/>
        <v/>
      </c>
      <c r="Q2213" s="27" t="str">
        <f t="shared" si="359"/>
        <v/>
      </c>
      <c r="R2213" s="26" t="str">
        <f t="array" ref="R2213">IF($P2213="","",INDEX($B$10:$B$500,SMALL(IF($D$10:$D$500=$Q2213,ROW($10:$500)-9),COUNTIF($Q$9:$Q2212,$Q2213)+1)))</f>
        <v/>
      </c>
    </row>
    <row r="2214" spans="1:18" ht="26.25" thickTop="1" thickBot="1" x14ac:dyDescent="0.4">
      <c r="A2214" s="13" t="str">
        <f>IF(B2214="","",COUNT($A$9:A2213)+1)</f>
        <v/>
      </c>
      <c r="B2214" s="16"/>
      <c r="C2214" s="16"/>
      <c r="D2214" s="18" t="str">
        <f t="shared" si="360"/>
        <v/>
      </c>
      <c r="E2214" s="16" t="str">
        <f t="shared" si="361"/>
        <v/>
      </c>
      <c r="F2214" s="16" t="str">
        <f t="shared" si="362"/>
        <v/>
      </c>
      <c r="G2214" s="16" t="str">
        <f t="shared" si="363"/>
        <v/>
      </c>
      <c r="H2214" s="15" t="str">
        <f t="shared" si="364"/>
        <v/>
      </c>
      <c r="I2214" s="15" t="str">
        <f t="shared" si="365"/>
        <v/>
      </c>
      <c r="J2214" s="15" t="str">
        <f t="shared" si="366"/>
        <v/>
      </c>
      <c r="K2214" s="28"/>
      <c r="L2214" s="13" t="str">
        <f t="shared" si="356"/>
        <v/>
      </c>
      <c r="M2214" s="27" t="str">
        <f t="shared" si="357"/>
        <v/>
      </c>
      <c r="N2214" s="26" t="str">
        <f t="array" ref="N2214">IF($L2214="","",INDEX($B$10:$B$500,SMALL(IF($D$10:$D$500=$M2214,ROW($10:$500)-9),COUNTIF($M$9:$M2213,$M2214)+1)))</f>
        <v/>
      </c>
      <c r="O2214" s="28"/>
      <c r="P2214" s="13" t="str">
        <f t="shared" si="358"/>
        <v/>
      </c>
      <c r="Q2214" s="27" t="str">
        <f t="shared" si="359"/>
        <v/>
      </c>
      <c r="R2214" s="26" t="str">
        <f t="array" ref="R2214">IF($P2214="","",INDEX($B$10:$B$500,SMALL(IF($D$10:$D$500=$Q2214,ROW($10:$500)-9),COUNTIF($Q$9:$Q2213,$Q2214)+1)))</f>
        <v/>
      </c>
    </row>
    <row r="2215" spans="1:18" ht="26.25" thickTop="1" thickBot="1" x14ac:dyDescent="0.4">
      <c r="A2215" s="13" t="str">
        <f>IF(B2215="","",COUNT($A$9:A2214)+1)</f>
        <v/>
      </c>
      <c r="B2215" s="16"/>
      <c r="C2215" s="16"/>
      <c r="D2215" s="18" t="str">
        <f t="shared" si="360"/>
        <v/>
      </c>
      <c r="E2215" s="16" t="str">
        <f t="shared" si="361"/>
        <v/>
      </c>
      <c r="F2215" s="16" t="str">
        <f t="shared" si="362"/>
        <v/>
      </c>
      <c r="G2215" s="16" t="str">
        <f t="shared" si="363"/>
        <v/>
      </c>
      <c r="H2215" s="15" t="str">
        <f t="shared" si="364"/>
        <v/>
      </c>
      <c r="I2215" s="15" t="str">
        <f t="shared" si="365"/>
        <v/>
      </c>
      <c r="J2215" s="15" t="str">
        <f t="shared" si="366"/>
        <v/>
      </c>
      <c r="K2215" s="28"/>
      <c r="L2215" s="13" t="str">
        <f t="shared" si="356"/>
        <v/>
      </c>
      <c r="M2215" s="27" t="str">
        <f t="shared" si="357"/>
        <v/>
      </c>
      <c r="N2215" s="26" t="str">
        <f t="array" ref="N2215">IF($L2215="","",INDEX($B$10:$B$500,SMALL(IF($D$10:$D$500=$M2215,ROW($10:$500)-9),COUNTIF($M$9:$M2214,$M2215)+1)))</f>
        <v/>
      </c>
      <c r="O2215" s="28"/>
      <c r="P2215" s="13" t="str">
        <f t="shared" si="358"/>
        <v/>
      </c>
      <c r="Q2215" s="27" t="str">
        <f t="shared" si="359"/>
        <v/>
      </c>
      <c r="R2215" s="26" t="str">
        <f t="array" ref="R2215">IF($P2215="","",INDEX($B$10:$B$500,SMALL(IF($D$10:$D$500=$Q2215,ROW($10:$500)-9),COUNTIF($Q$9:$Q2214,$Q2215)+1)))</f>
        <v/>
      </c>
    </row>
    <row r="2216" spans="1:18" ht="26.25" thickTop="1" thickBot="1" x14ac:dyDescent="0.4">
      <c r="A2216" s="13" t="str">
        <f>IF(B2216="","",COUNT($A$9:A2215)+1)</f>
        <v/>
      </c>
      <c r="B2216" s="16"/>
      <c r="C2216" s="16"/>
      <c r="D2216" s="18" t="str">
        <f t="shared" si="360"/>
        <v/>
      </c>
      <c r="E2216" s="16" t="str">
        <f t="shared" si="361"/>
        <v/>
      </c>
      <c r="F2216" s="16" t="str">
        <f t="shared" si="362"/>
        <v/>
      </c>
      <c r="G2216" s="16" t="str">
        <f t="shared" si="363"/>
        <v/>
      </c>
      <c r="H2216" s="15" t="str">
        <f t="shared" si="364"/>
        <v/>
      </c>
      <c r="I2216" s="15" t="str">
        <f t="shared" si="365"/>
        <v/>
      </c>
      <c r="J2216" s="15" t="str">
        <f t="shared" si="366"/>
        <v/>
      </c>
      <c r="K2216" s="28"/>
      <c r="L2216" s="13" t="str">
        <f t="shared" si="356"/>
        <v/>
      </c>
      <c r="M2216" s="27" t="str">
        <f t="shared" si="357"/>
        <v/>
      </c>
      <c r="N2216" s="26" t="str">
        <f t="array" ref="N2216">IF($L2216="","",INDEX($B$10:$B$500,SMALL(IF($D$10:$D$500=$M2216,ROW($10:$500)-9),COUNTIF($M$9:$M2215,$M2216)+1)))</f>
        <v/>
      </c>
      <c r="O2216" s="28"/>
      <c r="P2216" s="13" t="str">
        <f t="shared" si="358"/>
        <v/>
      </c>
      <c r="Q2216" s="27" t="str">
        <f t="shared" si="359"/>
        <v/>
      </c>
      <c r="R2216" s="26" t="str">
        <f t="array" ref="R2216">IF($P2216="","",INDEX($B$10:$B$500,SMALL(IF($D$10:$D$500=$Q2216,ROW($10:$500)-9),COUNTIF($Q$9:$Q2215,$Q2216)+1)))</f>
        <v/>
      </c>
    </row>
    <row r="2217" spans="1:18" ht="26.25" thickTop="1" thickBot="1" x14ac:dyDescent="0.4">
      <c r="A2217" s="13" t="str">
        <f>IF(B2217="","",COUNT($A$9:A2216)+1)</f>
        <v/>
      </c>
      <c r="B2217" s="16"/>
      <c r="C2217" s="16"/>
      <c r="D2217" s="18" t="str">
        <f t="shared" si="360"/>
        <v/>
      </c>
      <c r="E2217" s="16" t="str">
        <f t="shared" si="361"/>
        <v/>
      </c>
      <c r="F2217" s="16" t="str">
        <f t="shared" si="362"/>
        <v/>
      </c>
      <c r="G2217" s="16" t="str">
        <f t="shared" si="363"/>
        <v/>
      </c>
      <c r="H2217" s="15" t="str">
        <f t="shared" si="364"/>
        <v/>
      </c>
      <c r="I2217" s="15" t="str">
        <f t="shared" si="365"/>
        <v/>
      </c>
      <c r="J2217" s="15" t="str">
        <f t="shared" si="366"/>
        <v/>
      </c>
      <c r="K2217" s="28"/>
      <c r="L2217" s="13" t="str">
        <f t="shared" si="356"/>
        <v/>
      </c>
      <c r="M2217" s="27" t="str">
        <f t="shared" si="357"/>
        <v/>
      </c>
      <c r="N2217" s="26" t="str">
        <f t="array" ref="N2217">IF($L2217="","",INDEX($B$10:$B$500,SMALL(IF($D$10:$D$500=$M2217,ROW($10:$500)-9),COUNTIF($M$9:$M2216,$M2217)+1)))</f>
        <v/>
      </c>
      <c r="O2217" s="28"/>
      <c r="P2217" s="13" t="str">
        <f t="shared" si="358"/>
        <v/>
      </c>
      <c r="Q2217" s="27" t="str">
        <f t="shared" si="359"/>
        <v/>
      </c>
      <c r="R2217" s="26" t="str">
        <f t="array" ref="R2217">IF($P2217="","",INDEX($B$10:$B$500,SMALL(IF($D$10:$D$500=$Q2217,ROW($10:$500)-9),COUNTIF($Q$9:$Q2216,$Q2217)+1)))</f>
        <v/>
      </c>
    </row>
    <row r="2218" spans="1:18" ht="26.25" thickTop="1" thickBot="1" x14ac:dyDescent="0.4">
      <c r="A2218" s="13" t="str">
        <f>IF(B2218="","",COUNT($A$9:A2217)+1)</f>
        <v/>
      </c>
      <c r="B2218" s="16"/>
      <c r="C2218" s="16"/>
      <c r="D2218" s="18" t="str">
        <f t="shared" si="360"/>
        <v/>
      </c>
      <c r="E2218" s="16" t="str">
        <f t="shared" si="361"/>
        <v/>
      </c>
      <c r="F2218" s="16" t="str">
        <f t="shared" si="362"/>
        <v/>
      </c>
      <c r="G2218" s="16" t="str">
        <f t="shared" si="363"/>
        <v/>
      </c>
      <c r="H2218" s="15" t="str">
        <f t="shared" si="364"/>
        <v/>
      </c>
      <c r="I2218" s="15" t="str">
        <f t="shared" si="365"/>
        <v/>
      </c>
      <c r="J2218" s="15" t="str">
        <f t="shared" si="366"/>
        <v/>
      </c>
      <c r="K2218" s="28"/>
      <c r="L2218" s="13" t="str">
        <f t="shared" si="356"/>
        <v/>
      </c>
      <c r="M2218" s="27" t="str">
        <f t="shared" si="357"/>
        <v/>
      </c>
      <c r="N2218" s="26" t="str">
        <f t="array" ref="N2218">IF($L2218="","",INDEX($B$10:$B$500,SMALL(IF($D$10:$D$500=$M2218,ROW($10:$500)-9),COUNTIF($M$9:$M2217,$M2218)+1)))</f>
        <v/>
      </c>
      <c r="O2218" s="28"/>
      <c r="P2218" s="13" t="str">
        <f t="shared" si="358"/>
        <v/>
      </c>
      <c r="Q2218" s="27" t="str">
        <f t="shared" si="359"/>
        <v/>
      </c>
      <c r="R2218" s="26" t="str">
        <f t="array" ref="R2218">IF($P2218="","",INDEX($B$10:$B$500,SMALL(IF($D$10:$D$500=$Q2218,ROW($10:$500)-9),COUNTIF($Q$9:$Q2217,$Q2218)+1)))</f>
        <v/>
      </c>
    </row>
    <row r="2219" spans="1:18" ht="26.25" thickTop="1" thickBot="1" x14ac:dyDescent="0.4">
      <c r="A2219" s="13" t="str">
        <f>IF(B2219="","",COUNT($A$9:A2218)+1)</f>
        <v/>
      </c>
      <c r="B2219" s="16"/>
      <c r="C2219" s="16"/>
      <c r="D2219" s="18" t="str">
        <f t="shared" si="360"/>
        <v/>
      </c>
      <c r="E2219" s="16" t="str">
        <f t="shared" si="361"/>
        <v/>
      </c>
      <c r="F2219" s="16" t="str">
        <f t="shared" si="362"/>
        <v/>
      </c>
      <c r="G2219" s="16" t="str">
        <f t="shared" si="363"/>
        <v/>
      </c>
      <c r="H2219" s="15" t="str">
        <f t="shared" si="364"/>
        <v/>
      </c>
      <c r="I2219" s="15" t="str">
        <f t="shared" si="365"/>
        <v/>
      </c>
      <c r="J2219" s="15" t="str">
        <f t="shared" si="366"/>
        <v/>
      </c>
      <c r="K2219" s="28"/>
      <c r="L2219" s="13" t="str">
        <f t="shared" si="356"/>
        <v/>
      </c>
      <c r="M2219" s="27" t="str">
        <f t="shared" si="357"/>
        <v/>
      </c>
      <c r="N2219" s="26" t="str">
        <f t="array" ref="N2219">IF($L2219="","",INDEX($B$10:$B$500,SMALL(IF($D$10:$D$500=$M2219,ROW($10:$500)-9),COUNTIF($M$9:$M2218,$M2219)+1)))</f>
        <v/>
      </c>
      <c r="O2219" s="28"/>
      <c r="P2219" s="13" t="str">
        <f t="shared" si="358"/>
        <v/>
      </c>
      <c r="Q2219" s="27" t="str">
        <f t="shared" si="359"/>
        <v/>
      </c>
      <c r="R2219" s="26" t="str">
        <f t="array" ref="R2219">IF($P2219="","",INDEX($B$10:$B$500,SMALL(IF($D$10:$D$500=$Q2219,ROW($10:$500)-9),COUNTIF($Q$9:$Q2218,$Q2219)+1)))</f>
        <v/>
      </c>
    </row>
    <row r="2220" spans="1:18" ht="26.25" thickTop="1" thickBot="1" x14ac:dyDescent="0.4">
      <c r="A2220" s="13" t="str">
        <f>IF(B2220="","",COUNT($A$9:A2219)+1)</f>
        <v/>
      </c>
      <c r="B2220" s="16"/>
      <c r="C2220" s="16"/>
      <c r="D2220" s="18" t="str">
        <f t="shared" si="360"/>
        <v/>
      </c>
      <c r="E2220" s="16" t="str">
        <f t="shared" si="361"/>
        <v/>
      </c>
      <c r="F2220" s="16" t="str">
        <f t="shared" si="362"/>
        <v/>
      </c>
      <c r="G2220" s="16" t="str">
        <f t="shared" si="363"/>
        <v/>
      </c>
      <c r="H2220" s="15" t="str">
        <f t="shared" si="364"/>
        <v/>
      </c>
      <c r="I2220" s="15" t="str">
        <f t="shared" si="365"/>
        <v/>
      </c>
      <c r="J2220" s="15" t="str">
        <f t="shared" si="366"/>
        <v/>
      </c>
      <c r="K2220" s="28"/>
      <c r="L2220" s="13" t="str">
        <f t="shared" si="356"/>
        <v/>
      </c>
      <c r="M2220" s="27" t="str">
        <f t="shared" si="357"/>
        <v/>
      </c>
      <c r="N2220" s="26" t="str">
        <f t="array" ref="N2220">IF($L2220="","",INDEX($B$10:$B$500,SMALL(IF($D$10:$D$500=$M2220,ROW($10:$500)-9),COUNTIF($M$9:$M2219,$M2220)+1)))</f>
        <v/>
      </c>
      <c r="O2220" s="28"/>
      <c r="P2220" s="13" t="str">
        <f t="shared" si="358"/>
        <v/>
      </c>
      <c r="Q2220" s="27" t="str">
        <f t="shared" si="359"/>
        <v/>
      </c>
      <c r="R2220" s="26" t="str">
        <f t="array" ref="R2220">IF($P2220="","",INDEX($B$10:$B$500,SMALL(IF($D$10:$D$500=$Q2220,ROW($10:$500)-9),COUNTIF($Q$9:$Q2219,$Q2220)+1)))</f>
        <v/>
      </c>
    </row>
    <row r="2221" spans="1:18" ht="26.25" thickTop="1" thickBot="1" x14ac:dyDescent="0.4">
      <c r="A2221" s="13" t="str">
        <f>IF(B2221="","",COUNT($A$9:A2220)+1)</f>
        <v/>
      </c>
      <c r="B2221" s="16"/>
      <c r="C2221" s="16"/>
      <c r="D2221" s="18" t="str">
        <f t="shared" si="360"/>
        <v/>
      </c>
      <c r="E2221" s="16" t="str">
        <f t="shared" si="361"/>
        <v/>
      </c>
      <c r="F2221" s="16" t="str">
        <f t="shared" si="362"/>
        <v/>
      </c>
      <c r="G2221" s="16" t="str">
        <f t="shared" si="363"/>
        <v/>
      </c>
      <c r="H2221" s="15" t="str">
        <f t="shared" si="364"/>
        <v/>
      </c>
      <c r="I2221" s="15" t="str">
        <f t="shared" si="365"/>
        <v/>
      </c>
      <c r="J2221" s="15" t="str">
        <f t="shared" si="366"/>
        <v/>
      </c>
      <c r="K2221" s="28"/>
      <c r="L2221" s="13" t="str">
        <f t="shared" si="356"/>
        <v/>
      </c>
      <c r="M2221" s="27" t="str">
        <f t="shared" si="357"/>
        <v/>
      </c>
      <c r="N2221" s="26" t="str">
        <f t="array" ref="N2221">IF($L2221="","",INDEX($B$10:$B$500,SMALL(IF($D$10:$D$500=$M2221,ROW($10:$500)-9),COUNTIF($M$9:$M2220,$M2221)+1)))</f>
        <v/>
      </c>
      <c r="O2221" s="28"/>
      <c r="P2221" s="13" t="str">
        <f t="shared" si="358"/>
        <v/>
      </c>
      <c r="Q2221" s="27" t="str">
        <f t="shared" si="359"/>
        <v/>
      </c>
      <c r="R2221" s="26" t="str">
        <f t="array" ref="R2221">IF($P2221="","",INDEX($B$10:$B$500,SMALL(IF($D$10:$D$500=$Q2221,ROW($10:$500)-9),COUNTIF($Q$9:$Q2220,$Q2221)+1)))</f>
        <v/>
      </c>
    </row>
    <row r="2222" spans="1:18" ht="26.25" thickTop="1" thickBot="1" x14ac:dyDescent="0.4">
      <c r="A2222" s="13" t="str">
        <f>IF(B2222="","",COUNT($A$9:A2221)+1)</f>
        <v/>
      </c>
      <c r="B2222" s="16"/>
      <c r="C2222" s="16"/>
      <c r="D2222" s="18" t="str">
        <f t="shared" si="360"/>
        <v/>
      </c>
      <c r="E2222" s="16" t="str">
        <f t="shared" si="361"/>
        <v/>
      </c>
      <c r="F2222" s="16" t="str">
        <f t="shared" si="362"/>
        <v/>
      </c>
      <c r="G2222" s="16" t="str">
        <f t="shared" si="363"/>
        <v/>
      </c>
      <c r="H2222" s="15" t="str">
        <f t="shared" si="364"/>
        <v/>
      </c>
      <c r="I2222" s="15" t="str">
        <f t="shared" si="365"/>
        <v/>
      </c>
      <c r="J2222" s="15" t="str">
        <f t="shared" si="366"/>
        <v/>
      </c>
      <c r="K2222" s="28"/>
      <c r="L2222" s="13" t="str">
        <f t="shared" si="356"/>
        <v/>
      </c>
      <c r="M2222" s="27" t="str">
        <f t="shared" si="357"/>
        <v/>
      </c>
      <c r="N2222" s="26" t="str">
        <f t="array" ref="N2222">IF($L2222="","",INDEX($B$10:$B$500,SMALL(IF($D$10:$D$500=$M2222,ROW($10:$500)-9),COUNTIF($M$9:$M2221,$M2222)+1)))</f>
        <v/>
      </c>
      <c r="O2222" s="28"/>
      <c r="P2222" s="13" t="str">
        <f t="shared" si="358"/>
        <v/>
      </c>
      <c r="Q2222" s="27" t="str">
        <f t="shared" si="359"/>
        <v/>
      </c>
      <c r="R2222" s="26" t="str">
        <f t="array" ref="R2222">IF($P2222="","",INDEX($B$10:$B$500,SMALL(IF($D$10:$D$500=$Q2222,ROW($10:$500)-9),COUNTIF($Q$9:$Q2221,$Q2222)+1)))</f>
        <v/>
      </c>
    </row>
    <row r="2223" spans="1:18" ht="26.25" thickTop="1" thickBot="1" x14ac:dyDescent="0.4">
      <c r="A2223" s="13" t="str">
        <f>IF(B2223="","",COUNT($A$9:A2222)+1)</f>
        <v/>
      </c>
      <c r="B2223" s="16"/>
      <c r="C2223" s="16"/>
      <c r="D2223" s="18" t="str">
        <f t="shared" si="360"/>
        <v/>
      </c>
      <c r="E2223" s="16" t="str">
        <f t="shared" si="361"/>
        <v/>
      </c>
      <c r="F2223" s="16" t="str">
        <f t="shared" si="362"/>
        <v/>
      </c>
      <c r="G2223" s="16" t="str">
        <f t="shared" si="363"/>
        <v/>
      </c>
      <c r="H2223" s="15" t="str">
        <f t="shared" si="364"/>
        <v/>
      </c>
      <c r="I2223" s="15" t="str">
        <f t="shared" si="365"/>
        <v/>
      </c>
      <c r="J2223" s="15" t="str">
        <f t="shared" si="366"/>
        <v/>
      </c>
      <c r="K2223" s="28"/>
      <c r="L2223" s="13" t="str">
        <f t="shared" si="356"/>
        <v/>
      </c>
      <c r="M2223" s="27" t="str">
        <f t="shared" si="357"/>
        <v/>
      </c>
      <c r="N2223" s="26" t="str">
        <f t="array" ref="N2223">IF($L2223="","",INDEX($B$10:$B$500,SMALL(IF($D$10:$D$500=$M2223,ROW($10:$500)-9),COUNTIF($M$9:$M2222,$M2223)+1)))</f>
        <v/>
      </c>
      <c r="O2223" s="28"/>
      <c r="P2223" s="13" t="str">
        <f t="shared" si="358"/>
        <v/>
      </c>
      <c r="Q2223" s="27" t="str">
        <f t="shared" si="359"/>
        <v/>
      </c>
      <c r="R2223" s="26" t="str">
        <f t="array" ref="R2223">IF($P2223="","",INDEX($B$10:$B$500,SMALL(IF($D$10:$D$500=$Q2223,ROW($10:$500)-9),COUNTIF($Q$9:$Q2222,$Q2223)+1)))</f>
        <v/>
      </c>
    </row>
    <row r="2224" spans="1:18" ht="26.25" thickTop="1" thickBot="1" x14ac:dyDescent="0.4">
      <c r="A2224" s="13" t="str">
        <f>IF(B2224="","",COUNT($A$9:A2223)+1)</f>
        <v/>
      </c>
      <c r="B2224" s="16"/>
      <c r="C2224" s="16"/>
      <c r="D2224" s="18" t="str">
        <f t="shared" si="360"/>
        <v/>
      </c>
      <c r="E2224" s="16" t="str">
        <f t="shared" si="361"/>
        <v/>
      </c>
      <c r="F2224" s="16" t="str">
        <f t="shared" si="362"/>
        <v/>
      </c>
      <c r="G2224" s="16" t="str">
        <f t="shared" si="363"/>
        <v/>
      </c>
      <c r="H2224" s="15" t="str">
        <f t="shared" si="364"/>
        <v/>
      </c>
      <c r="I2224" s="15" t="str">
        <f t="shared" si="365"/>
        <v/>
      </c>
      <c r="J2224" s="15" t="str">
        <f t="shared" si="366"/>
        <v/>
      </c>
      <c r="K2224" s="28"/>
      <c r="L2224" s="13" t="str">
        <f t="shared" si="356"/>
        <v/>
      </c>
      <c r="M2224" s="27" t="str">
        <f t="shared" si="357"/>
        <v/>
      </c>
      <c r="N2224" s="26" t="str">
        <f t="array" ref="N2224">IF($L2224="","",INDEX($B$10:$B$500,SMALL(IF($D$10:$D$500=$M2224,ROW($10:$500)-9),COUNTIF($M$9:$M2223,$M2224)+1)))</f>
        <v/>
      </c>
      <c r="O2224" s="28"/>
      <c r="P2224" s="13" t="str">
        <f t="shared" si="358"/>
        <v/>
      </c>
      <c r="Q2224" s="27" t="str">
        <f t="shared" si="359"/>
        <v/>
      </c>
      <c r="R2224" s="26" t="str">
        <f t="array" ref="R2224">IF($P2224="","",INDEX($B$10:$B$500,SMALL(IF($D$10:$D$500=$Q2224,ROW($10:$500)-9),COUNTIF($Q$9:$Q2223,$Q2224)+1)))</f>
        <v/>
      </c>
    </row>
    <row r="2225" spans="1:18" ht="26.25" thickTop="1" thickBot="1" x14ac:dyDescent="0.4">
      <c r="A2225" s="13" t="str">
        <f>IF(B2225="","",COUNT($A$9:A2224)+1)</f>
        <v/>
      </c>
      <c r="B2225" s="16"/>
      <c r="C2225" s="16"/>
      <c r="D2225" s="18" t="str">
        <f t="shared" si="360"/>
        <v/>
      </c>
      <c r="E2225" s="16" t="str">
        <f t="shared" si="361"/>
        <v/>
      </c>
      <c r="F2225" s="16" t="str">
        <f t="shared" si="362"/>
        <v/>
      </c>
      <c r="G2225" s="16" t="str">
        <f t="shared" si="363"/>
        <v/>
      </c>
      <c r="H2225" s="15" t="str">
        <f t="shared" si="364"/>
        <v/>
      </c>
      <c r="I2225" s="15" t="str">
        <f t="shared" si="365"/>
        <v/>
      </c>
      <c r="J2225" s="15" t="str">
        <f t="shared" si="366"/>
        <v/>
      </c>
      <c r="K2225" s="28"/>
      <c r="L2225" s="13" t="str">
        <f t="shared" si="356"/>
        <v/>
      </c>
      <c r="M2225" s="27" t="str">
        <f t="shared" si="357"/>
        <v/>
      </c>
      <c r="N2225" s="26" t="str">
        <f t="array" ref="N2225">IF($L2225="","",INDEX($B$10:$B$500,SMALL(IF($D$10:$D$500=$M2225,ROW($10:$500)-9),COUNTIF($M$9:$M2224,$M2225)+1)))</f>
        <v/>
      </c>
      <c r="O2225" s="28"/>
      <c r="P2225" s="13" t="str">
        <f t="shared" si="358"/>
        <v/>
      </c>
      <c r="Q2225" s="27" t="str">
        <f t="shared" si="359"/>
        <v/>
      </c>
      <c r="R2225" s="26" t="str">
        <f t="array" ref="R2225">IF($P2225="","",INDEX($B$10:$B$500,SMALL(IF($D$10:$D$500=$Q2225,ROW($10:$500)-9),COUNTIF($Q$9:$Q2224,$Q2225)+1)))</f>
        <v/>
      </c>
    </row>
    <row r="2226" spans="1:18" ht="26.25" thickTop="1" thickBot="1" x14ac:dyDescent="0.4">
      <c r="A2226" s="13" t="str">
        <f>IF(B2226="","",COUNT($A$9:A2225)+1)</f>
        <v/>
      </c>
      <c r="B2226" s="16"/>
      <c r="C2226" s="16"/>
      <c r="D2226" s="18" t="str">
        <f t="shared" si="360"/>
        <v/>
      </c>
      <c r="E2226" s="16" t="str">
        <f t="shared" si="361"/>
        <v/>
      </c>
      <c r="F2226" s="16" t="str">
        <f t="shared" si="362"/>
        <v/>
      </c>
      <c r="G2226" s="16" t="str">
        <f t="shared" si="363"/>
        <v/>
      </c>
      <c r="H2226" s="15" t="str">
        <f t="shared" si="364"/>
        <v/>
      </c>
      <c r="I2226" s="15" t="str">
        <f t="shared" si="365"/>
        <v/>
      </c>
      <c r="J2226" s="15" t="str">
        <f t="shared" si="366"/>
        <v/>
      </c>
      <c r="K2226" s="28"/>
      <c r="L2226" s="13" t="str">
        <f t="shared" si="356"/>
        <v/>
      </c>
      <c r="M2226" s="27" t="str">
        <f t="shared" si="357"/>
        <v/>
      </c>
      <c r="N2226" s="26" t="str">
        <f t="array" ref="N2226">IF($L2226="","",INDEX($B$10:$B$500,SMALL(IF($D$10:$D$500=$M2226,ROW($10:$500)-9),COUNTIF($M$9:$M2225,$M2226)+1)))</f>
        <v/>
      </c>
      <c r="O2226" s="28"/>
      <c r="P2226" s="13" t="str">
        <f t="shared" si="358"/>
        <v/>
      </c>
      <c r="Q2226" s="27" t="str">
        <f t="shared" si="359"/>
        <v/>
      </c>
      <c r="R2226" s="26" t="str">
        <f t="array" ref="R2226">IF($P2226="","",INDEX($B$10:$B$500,SMALL(IF($D$10:$D$500=$Q2226,ROW($10:$500)-9),COUNTIF($Q$9:$Q2225,$Q2226)+1)))</f>
        <v/>
      </c>
    </row>
    <row r="2227" spans="1:18" ht="26.25" thickTop="1" thickBot="1" x14ac:dyDescent="0.4">
      <c r="A2227" s="13" t="str">
        <f>IF(B2227="","",COUNT($A$9:A2226)+1)</f>
        <v/>
      </c>
      <c r="B2227" s="16"/>
      <c r="C2227" s="16"/>
      <c r="D2227" s="18" t="str">
        <f t="shared" si="360"/>
        <v/>
      </c>
      <c r="E2227" s="16" t="str">
        <f t="shared" si="361"/>
        <v/>
      </c>
      <c r="F2227" s="16" t="str">
        <f t="shared" si="362"/>
        <v/>
      </c>
      <c r="G2227" s="16" t="str">
        <f t="shared" si="363"/>
        <v/>
      </c>
      <c r="H2227" s="15" t="str">
        <f t="shared" si="364"/>
        <v/>
      </c>
      <c r="I2227" s="15" t="str">
        <f t="shared" si="365"/>
        <v/>
      </c>
      <c r="J2227" s="15" t="str">
        <f t="shared" si="366"/>
        <v/>
      </c>
      <c r="K2227" s="28"/>
      <c r="L2227" s="13" t="str">
        <f t="shared" si="356"/>
        <v/>
      </c>
      <c r="M2227" s="27" t="str">
        <f t="shared" si="357"/>
        <v/>
      </c>
      <c r="N2227" s="26" t="str">
        <f t="array" ref="N2227">IF($L2227="","",INDEX($B$10:$B$500,SMALL(IF($D$10:$D$500=$M2227,ROW($10:$500)-9),COUNTIF($M$9:$M2226,$M2227)+1)))</f>
        <v/>
      </c>
      <c r="O2227" s="28"/>
      <c r="P2227" s="13" t="str">
        <f t="shared" si="358"/>
        <v/>
      </c>
      <c r="Q2227" s="27" t="str">
        <f t="shared" si="359"/>
        <v/>
      </c>
      <c r="R2227" s="26" t="str">
        <f t="array" ref="R2227">IF($P2227="","",INDEX($B$10:$B$500,SMALL(IF($D$10:$D$500=$Q2227,ROW($10:$500)-9),COUNTIF($Q$9:$Q2226,$Q2227)+1)))</f>
        <v/>
      </c>
    </row>
    <row r="2228" spans="1:18" ht="26.25" thickTop="1" thickBot="1" x14ac:dyDescent="0.4">
      <c r="A2228" s="13" t="str">
        <f>IF(B2228="","",COUNT($A$9:A2227)+1)</f>
        <v/>
      </c>
      <c r="B2228" s="16"/>
      <c r="C2228" s="16"/>
      <c r="D2228" s="18" t="str">
        <f t="shared" si="360"/>
        <v/>
      </c>
      <c r="E2228" s="16" t="str">
        <f t="shared" si="361"/>
        <v/>
      </c>
      <c r="F2228" s="16" t="str">
        <f t="shared" si="362"/>
        <v/>
      </c>
      <c r="G2228" s="16" t="str">
        <f t="shared" si="363"/>
        <v/>
      </c>
      <c r="H2228" s="15" t="str">
        <f t="shared" si="364"/>
        <v/>
      </c>
      <c r="I2228" s="15" t="str">
        <f t="shared" si="365"/>
        <v/>
      </c>
      <c r="J2228" s="15" t="str">
        <f t="shared" si="366"/>
        <v/>
      </c>
      <c r="K2228" s="28"/>
      <c r="L2228" s="13" t="str">
        <f t="shared" si="356"/>
        <v/>
      </c>
      <c r="M2228" s="27" t="str">
        <f t="shared" si="357"/>
        <v/>
      </c>
      <c r="N2228" s="26" t="str">
        <f t="array" ref="N2228">IF($L2228="","",INDEX($B$10:$B$500,SMALL(IF($D$10:$D$500=$M2228,ROW($10:$500)-9),COUNTIF($M$9:$M2227,$M2228)+1)))</f>
        <v/>
      </c>
      <c r="O2228" s="28"/>
      <c r="P2228" s="13" t="str">
        <f t="shared" si="358"/>
        <v/>
      </c>
      <c r="Q2228" s="27" t="str">
        <f t="shared" si="359"/>
        <v/>
      </c>
      <c r="R2228" s="26" t="str">
        <f t="array" ref="R2228">IF($P2228="","",INDEX($B$10:$B$500,SMALL(IF($D$10:$D$500=$Q2228,ROW($10:$500)-9),COUNTIF($Q$9:$Q2227,$Q2228)+1)))</f>
        <v/>
      </c>
    </row>
    <row r="2229" spans="1:18" ht="26.25" thickTop="1" thickBot="1" x14ac:dyDescent="0.4">
      <c r="A2229" s="13" t="str">
        <f>IF(B2229="","",COUNT($A$9:A2228)+1)</f>
        <v/>
      </c>
      <c r="B2229" s="16"/>
      <c r="C2229" s="16"/>
      <c r="D2229" s="18" t="str">
        <f t="shared" si="360"/>
        <v/>
      </c>
      <c r="E2229" s="16" t="str">
        <f t="shared" si="361"/>
        <v/>
      </c>
      <c r="F2229" s="16" t="str">
        <f t="shared" si="362"/>
        <v/>
      </c>
      <c r="G2229" s="16" t="str">
        <f t="shared" si="363"/>
        <v/>
      </c>
      <c r="H2229" s="15" t="str">
        <f t="shared" si="364"/>
        <v/>
      </c>
      <c r="I2229" s="15" t="str">
        <f t="shared" si="365"/>
        <v/>
      </c>
      <c r="J2229" s="15" t="str">
        <f t="shared" si="366"/>
        <v/>
      </c>
      <c r="K2229" s="28"/>
      <c r="L2229" s="13" t="str">
        <f t="shared" si="356"/>
        <v/>
      </c>
      <c r="M2229" s="27" t="str">
        <f t="shared" si="357"/>
        <v/>
      </c>
      <c r="N2229" s="26" t="str">
        <f t="array" ref="N2229">IF($L2229="","",INDEX($B$10:$B$500,SMALL(IF($D$10:$D$500=$M2229,ROW($10:$500)-9),COUNTIF($M$9:$M2228,$M2229)+1)))</f>
        <v/>
      </c>
      <c r="O2229" s="28"/>
      <c r="P2229" s="13" t="str">
        <f t="shared" si="358"/>
        <v/>
      </c>
      <c r="Q2229" s="27" t="str">
        <f t="shared" si="359"/>
        <v/>
      </c>
      <c r="R2229" s="26" t="str">
        <f t="array" ref="R2229">IF($P2229="","",INDEX($B$10:$B$500,SMALL(IF($D$10:$D$500=$Q2229,ROW($10:$500)-9),COUNTIF($Q$9:$Q2228,$Q2229)+1)))</f>
        <v/>
      </c>
    </row>
    <row r="2230" spans="1:18" ht="26.25" thickTop="1" thickBot="1" x14ac:dyDescent="0.4">
      <c r="A2230" s="13" t="str">
        <f>IF(B2230="","",COUNT($A$9:A2229)+1)</f>
        <v/>
      </c>
      <c r="B2230" s="16"/>
      <c r="C2230" s="16"/>
      <c r="D2230" s="18" t="str">
        <f t="shared" si="360"/>
        <v/>
      </c>
      <c r="E2230" s="16" t="str">
        <f t="shared" si="361"/>
        <v/>
      </c>
      <c r="F2230" s="16" t="str">
        <f t="shared" si="362"/>
        <v/>
      </c>
      <c r="G2230" s="16" t="str">
        <f t="shared" si="363"/>
        <v/>
      </c>
      <c r="H2230" s="15" t="str">
        <f t="shared" si="364"/>
        <v/>
      </c>
      <c r="I2230" s="15" t="str">
        <f t="shared" si="365"/>
        <v/>
      </c>
      <c r="J2230" s="15" t="str">
        <f t="shared" si="366"/>
        <v/>
      </c>
      <c r="K2230" s="28"/>
      <c r="L2230" s="13" t="str">
        <f t="shared" si="356"/>
        <v/>
      </c>
      <c r="M2230" s="27" t="str">
        <f t="shared" si="357"/>
        <v/>
      </c>
      <c r="N2230" s="26" t="str">
        <f t="array" ref="N2230">IF($L2230="","",INDEX($B$10:$B$500,SMALL(IF($D$10:$D$500=$M2230,ROW($10:$500)-9),COUNTIF($M$9:$M2229,$M2230)+1)))</f>
        <v/>
      </c>
      <c r="O2230" s="28"/>
      <c r="P2230" s="13" t="str">
        <f t="shared" si="358"/>
        <v/>
      </c>
      <c r="Q2230" s="27" t="str">
        <f t="shared" si="359"/>
        <v/>
      </c>
      <c r="R2230" s="26" t="str">
        <f t="array" ref="R2230">IF($P2230="","",INDEX($B$10:$B$500,SMALL(IF($D$10:$D$500=$Q2230,ROW($10:$500)-9),COUNTIF($Q$9:$Q2229,$Q2230)+1)))</f>
        <v/>
      </c>
    </row>
    <row r="2231" spans="1:18" ht="26.25" thickTop="1" thickBot="1" x14ac:dyDescent="0.4">
      <c r="A2231" s="13" t="str">
        <f>IF(B2231="","",COUNT($A$9:A2230)+1)</f>
        <v/>
      </c>
      <c r="B2231" s="16"/>
      <c r="C2231" s="16"/>
      <c r="D2231" s="18" t="str">
        <f t="shared" si="360"/>
        <v/>
      </c>
      <c r="E2231" s="16" t="str">
        <f t="shared" si="361"/>
        <v/>
      </c>
      <c r="F2231" s="16" t="str">
        <f t="shared" si="362"/>
        <v/>
      </c>
      <c r="G2231" s="16" t="str">
        <f t="shared" si="363"/>
        <v/>
      </c>
      <c r="H2231" s="15" t="str">
        <f t="shared" si="364"/>
        <v/>
      </c>
      <c r="I2231" s="15" t="str">
        <f t="shared" si="365"/>
        <v/>
      </c>
      <c r="J2231" s="15" t="str">
        <f t="shared" si="366"/>
        <v/>
      </c>
      <c r="K2231" s="28"/>
      <c r="L2231" s="13" t="str">
        <f t="shared" si="356"/>
        <v/>
      </c>
      <c r="M2231" s="27" t="str">
        <f t="shared" si="357"/>
        <v/>
      </c>
      <c r="N2231" s="26" t="str">
        <f t="array" ref="N2231">IF($L2231="","",INDEX($B$10:$B$500,SMALL(IF($D$10:$D$500=$M2231,ROW($10:$500)-9),COUNTIF($M$9:$M2230,$M2231)+1)))</f>
        <v/>
      </c>
      <c r="O2231" s="28"/>
      <c r="P2231" s="13" t="str">
        <f t="shared" si="358"/>
        <v/>
      </c>
      <c r="Q2231" s="27" t="str">
        <f t="shared" si="359"/>
        <v/>
      </c>
      <c r="R2231" s="26" t="str">
        <f t="array" ref="R2231">IF($P2231="","",INDEX($B$10:$B$500,SMALL(IF($D$10:$D$500=$Q2231,ROW($10:$500)-9),COUNTIF($Q$9:$Q2230,$Q2231)+1)))</f>
        <v/>
      </c>
    </row>
    <row r="2232" spans="1:18" ht="26.25" thickTop="1" thickBot="1" x14ac:dyDescent="0.4">
      <c r="A2232" s="13" t="str">
        <f>IF(B2232="","",COUNT($A$9:A2231)+1)</f>
        <v/>
      </c>
      <c r="B2232" s="16"/>
      <c r="C2232" s="16"/>
      <c r="D2232" s="18" t="str">
        <f t="shared" si="360"/>
        <v/>
      </c>
      <c r="E2232" s="16" t="str">
        <f t="shared" si="361"/>
        <v/>
      </c>
      <c r="F2232" s="16" t="str">
        <f t="shared" si="362"/>
        <v/>
      </c>
      <c r="G2232" s="16" t="str">
        <f t="shared" si="363"/>
        <v/>
      </c>
      <c r="H2232" s="15" t="str">
        <f t="shared" si="364"/>
        <v/>
      </c>
      <c r="I2232" s="15" t="str">
        <f t="shared" si="365"/>
        <v/>
      </c>
      <c r="J2232" s="15" t="str">
        <f t="shared" si="366"/>
        <v/>
      </c>
      <c r="K2232" s="28"/>
      <c r="L2232" s="13" t="str">
        <f t="shared" si="356"/>
        <v/>
      </c>
      <c r="M2232" s="27" t="str">
        <f t="shared" si="357"/>
        <v/>
      </c>
      <c r="N2232" s="26" t="str">
        <f t="array" ref="N2232">IF($L2232="","",INDEX($B$10:$B$500,SMALL(IF($D$10:$D$500=$M2232,ROW($10:$500)-9),COUNTIF($M$9:$M2231,$M2232)+1)))</f>
        <v/>
      </c>
      <c r="O2232" s="28"/>
      <c r="P2232" s="13" t="str">
        <f t="shared" si="358"/>
        <v/>
      </c>
      <c r="Q2232" s="27" t="str">
        <f t="shared" si="359"/>
        <v/>
      </c>
      <c r="R2232" s="26" t="str">
        <f t="array" ref="R2232">IF($P2232="","",INDEX($B$10:$B$500,SMALL(IF($D$10:$D$500=$Q2232,ROW($10:$500)-9),COUNTIF($Q$9:$Q2231,$Q2232)+1)))</f>
        <v/>
      </c>
    </row>
    <row r="2233" spans="1:18" ht="26.25" thickTop="1" thickBot="1" x14ac:dyDescent="0.4">
      <c r="A2233" s="13" t="str">
        <f>IF(B2233="","",COUNT($A$9:A2232)+1)</f>
        <v/>
      </c>
      <c r="B2233" s="16"/>
      <c r="C2233" s="16"/>
      <c r="D2233" s="18" t="str">
        <f t="shared" si="360"/>
        <v/>
      </c>
      <c r="E2233" s="16" t="str">
        <f t="shared" si="361"/>
        <v/>
      </c>
      <c r="F2233" s="16" t="str">
        <f t="shared" si="362"/>
        <v/>
      </c>
      <c r="G2233" s="16" t="str">
        <f t="shared" si="363"/>
        <v/>
      </c>
      <c r="H2233" s="15" t="str">
        <f t="shared" si="364"/>
        <v/>
      </c>
      <c r="I2233" s="15" t="str">
        <f t="shared" si="365"/>
        <v/>
      </c>
      <c r="J2233" s="15" t="str">
        <f t="shared" si="366"/>
        <v/>
      </c>
      <c r="K2233" s="28"/>
      <c r="L2233" s="13" t="str">
        <f t="shared" si="356"/>
        <v/>
      </c>
      <c r="M2233" s="27" t="str">
        <f t="shared" si="357"/>
        <v/>
      </c>
      <c r="N2233" s="26" t="str">
        <f t="array" ref="N2233">IF($L2233="","",INDEX($B$10:$B$500,SMALL(IF($D$10:$D$500=$M2233,ROW($10:$500)-9),COUNTIF($M$9:$M2232,$M2233)+1)))</f>
        <v/>
      </c>
      <c r="O2233" s="28"/>
      <c r="P2233" s="13" t="str">
        <f t="shared" si="358"/>
        <v/>
      </c>
      <c r="Q2233" s="27" t="str">
        <f t="shared" si="359"/>
        <v/>
      </c>
      <c r="R2233" s="26" t="str">
        <f t="array" ref="R2233">IF($P2233="","",INDEX($B$10:$B$500,SMALL(IF($D$10:$D$500=$Q2233,ROW($10:$500)-9),COUNTIF($Q$9:$Q2232,$Q2233)+1)))</f>
        <v/>
      </c>
    </row>
    <row r="2234" spans="1:18" ht="26.25" thickTop="1" thickBot="1" x14ac:dyDescent="0.4">
      <c r="A2234" s="13" t="str">
        <f>IF(B2234="","",COUNT($A$9:A2233)+1)</f>
        <v/>
      </c>
      <c r="B2234" s="16"/>
      <c r="C2234" s="16"/>
      <c r="D2234" s="18" t="str">
        <f t="shared" si="360"/>
        <v/>
      </c>
      <c r="E2234" s="16" t="str">
        <f t="shared" si="361"/>
        <v/>
      </c>
      <c r="F2234" s="16" t="str">
        <f t="shared" si="362"/>
        <v/>
      </c>
      <c r="G2234" s="16" t="str">
        <f t="shared" si="363"/>
        <v/>
      </c>
      <c r="H2234" s="15" t="str">
        <f t="shared" si="364"/>
        <v/>
      </c>
      <c r="I2234" s="15" t="str">
        <f t="shared" si="365"/>
        <v/>
      </c>
      <c r="J2234" s="15" t="str">
        <f t="shared" si="366"/>
        <v/>
      </c>
      <c r="K2234" s="28"/>
      <c r="L2234" s="13" t="str">
        <f t="shared" si="356"/>
        <v/>
      </c>
      <c r="M2234" s="27" t="str">
        <f t="shared" si="357"/>
        <v/>
      </c>
      <c r="N2234" s="26" t="str">
        <f t="array" ref="N2234">IF($L2234="","",INDEX($B$10:$B$500,SMALL(IF($D$10:$D$500=$M2234,ROW($10:$500)-9),COUNTIF($M$9:$M2233,$M2234)+1)))</f>
        <v/>
      </c>
      <c r="O2234" s="28"/>
      <c r="P2234" s="13" t="str">
        <f t="shared" si="358"/>
        <v/>
      </c>
      <c r="Q2234" s="27" t="str">
        <f t="shared" si="359"/>
        <v/>
      </c>
      <c r="R2234" s="26" t="str">
        <f t="array" ref="R2234">IF($P2234="","",INDEX($B$10:$B$500,SMALL(IF($D$10:$D$500=$Q2234,ROW($10:$500)-9),COUNTIF($Q$9:$Q2233,$Q2234)+1)))</f>
        <v/>
      </c>
    </row>
    <row r="2235" spans="1:18" ht="26.25" thickTop="1" thickBot="1" x14ac:dyDescent="0.4">
      <c r="A2235" s="13" t="str">
        <f>IF(B2235="","",COUNT($A$9:A2234)+1)</f>
        <v/>
      </c>
      <c r="B2235" s="16"/>
      <c r="C2235" s="16"/>
      <c r="D2235" s="18" t="str">
        <f t="shared" si="360"/>
        <v/>
      </c>
      <c r="E2235" s="16" t="str">
        <f t="shared" si="361"/>
        <v/>
      </c>
      <c r="F2235" s="16" t="str">
        <f t="shared" si="362"/>
        <v/>
      </c>
      <c r="G2235" s="16" t="str">
        <f t="shared" si="363"/>
        <v/>
      </c>
      <c r="H2235" s="15" t="str">
        <f t="shared" si="364"/>
        <v/>
      </c>
      <c r="I2235" s="15" t="str">
        <f t="shared" si="365"/>
        <v/>
      </c>
      <c r="J2235" s="15" t="str">
        <f t="shared" si="366"/>
        <v/>
      </c>
      <c r="K2235" s="28"/>
      <c r="L2235" s="13" t="str">
        <f t="shared" si="356"/>
        <v/>
      </c>
      <c r="M2235" s="27" t="str">
        <f t="shared" si="357"/>
        <v/>
      </c>
      <c r="N2235" s="26" t="str">
        <f t="array" ref="N2235">IF($L2235="","",INDEX($B$10:$B$500,SMALL(IF($D$10:$D$500=$M2235,ROW($10:$500)-9),COUNTIF($M$9:$M2234,$M2235)+1)))</f>
        <v/>
      </c>
      <c r="O2235" s="28"/>
      <c r="P2235" s="13" t="str">
        <f t="shared" si="358"/>
        <v/>
      </c>
      <c r="Q2235" s="27" t="str">
        <f t="shared" si="359"/>
        <v/>
      </c>
      <c r="R2235" s="26" t="str">
        <f t="array" ref="R2235">IF($P2235="","",INDEX($B$10:$B$500,SMALL(IF($D$10:$D$500=$Q2235,ROW($10:$500)-9),COUNTIF($Q$9:$Q2234,$Q2235)+1)))</f>
        <v/>
      </c>
    </row>
    <row r="2236" spans="1:18" ht="26.25" thickTop="1" thickBot="1" x14ac:dyDescent="0.4">
      <c r="A2236" s="13" t="str">
        <f>IF(B2236="","",COUNT($A$9:A2235)+1)</f>
        <v/>
      </c>
      <c r="B2236" s="16"/>
      <c r="C2236" s="16"/>
      <c r="D2236" s="18" t="str">
        <f t="shared" si="360"/>
        <v/>
      </c>
      <c r="E2236" s="16" t="str">
        <f t="shared" si="361"/>
        <v/>
      </c>
      <c r="F2236" s="16" t="str">
        <f t="shared" si="362"/>
        <v/>
      </c>
      <c r="G2236" s="16" t="str">
        <f t="shared" si="363"/>
        <v/>
      </c>
      <c r="H2236" s="15" t="str">
        <f t="shared" si="364"/>
        <v/>
      </c>
      <c r="I2236" s="15" t="str">
        <f t="shared" si="365"/>
        <v/>
      </c>
      <c r="J2236" s="15" t="str">
        <f t="shared" si="366"/>
        <v/>
      </c>
      <c r="K2236" s="28"/>
      <c r="L2236" s="13" t="str">
        <f t="shared" si="356"/>
        <v/>
      </c>
      <c r="M2236" s="27" t="str">
        <f t="shared" si="357"/>
        <v/>
      </c>
      <c r="N2236" s="26" t="str">
        <f t="array" ref="N2236">IF($L2236="","",INDEX($B$10:$B$500,SMALL(IF($D$10:$D$500=$M2236,ROW($10:$500)-9),COUNTIF($M$9:$M2235,$M2236)+1)))</f>
        <v/>
      </c>
      <c r="O2236" s="28"/>
      <c r="P2236" s="13" t="str">
        <f t="shared" si="358"/>
        <v/>
      </c>
      <c r="Q2236" s="27" t="str">
        <f t="shared" si="359"/>
        <v/>
      </c>
      <c r="R2236" s="26" t="str">
        <f t="array" ref="R2236">IF($P2236="","",INDEX($B$10:$B$500,SMALL(IF($D$10:$D$500=$Q2236,ROW($10:$500)-9),COUNTIF($Q$9:$Q2235,$Q2236)+1)))</f>
        <v/>
      </c>
    </row>
    <row r="2237" spans="1:18" ht="26.25" thickTop="1" thickBot="1" x14ac:dyDescent="0.4">
      <c r="A2237" s="13" t="str">
        <f>IF(B2237="","",COUNT($A$9:A2236)+1)</f>
        <v/>
      </c>
      <c r="B2237" s="16"/>
      <c r="C2237" s="16"/>
      <c r="D2237" s="18" t="str">
        <f t="shared" si="360"/>
        <v/>
      </c>
      <c r="E2237" s="16" t="str">
        <f t="shared" si="361"/>
        <v/>
      </c>
      <c r="F2237" s="16" t="str">
        <f t="shared" si="362"/>
        <v/>
      </c>
      <c r="G2237" s="16" t="str">
        <f t="shared" si="363"/>
        <v/>
      </c>
      <c r="H2237" s="15" t="str">
        <f t="shared" si="364"/>
        <v/>
      </c>
      <c r="I2237" s="15" t="str">
        <f t="shared" si="365"/>
        <v/>
      </c>
      <c r="J2237" s="15" t="str">
        <f t="shared" si="366"/>
        <v/>
      </c>
      <c r="K2237" s="28"/>
      <c r="L2237" s="13" t="str">
        <f t="shared" si="356"/>
        <v/>
      </c>
      <c r="M2237" s="27" t="str">
        <f t="shared" si="357"/>
        <v/>
      </c>
      <c r="N2237" s="26" t="str">
        <f t="array" ref="N2237">IF($L2237="","",INDEX($B$10:$B$500,SMALL(IF($D$10:$D$500=$M2237,ROW($10:$500)-9),COUNTIF($M$9:$M2236,$M2237)+1)))</f>
        <v/>
      </c>
      <c r="O2237" s="28"/>
      <c r="P2237" s="13" t="str">
        <f t="shared" si="358"/>
        <v/>
      </c>
      <c r="Q2237" s="27" t="str">
        <f t="shared" si="359"/>
        <v/>
      </c>
      <c r="R2237" s="26" t="str">
        <f t="array" ref="R2237">IF($P2237="","",INDEX($B$10:$B$500,SMALL(IF($D$10:$D$500=$Q2237,ROW($10:$500)-9),COUNTIF($Q$9:$Q2236,$Q2237)+1)))</f>
        <v/>
      </c>
    </row>
    <row r="2238" spans="1:18" ht="26.25" thickTop="1" thickBot="1" x14ac:dyDescent="0.4">
      <c r="A2238" s="13" t="str">
        <f>IF(B2238="","",COUNT($A$9:A2237)+1)</f>
        <v/>
      </c>
      <c r="B2238" s="16"/>
      <c r="C2238" s="16"/>
      <c r="D2238" s="18" t="str">
        <f t="shared" si="360"/>
        <v/>
      </c>
      <c r="E2238" s="16" t="str">
        <f t="shared" si="361"/>
        <v/>
      </c>
      <c r="F2238" s="16" t="str">
        <f t="shared" si="362"/>
        <v/>
      </c>
      <c r="G2238" s="16" t="str">
        <f t="shared" si="363"/>
        <v/>
      </c>
      <c r="H2238" s="15" t="str">
        <f t="shared" si="364"/>
        <v/>
      </c>
      <c r="I2238" s="15" t="str">
        <f t="shared" si="365"/>
        <v/>
      </c>
      <c r="J2238" s="15" t="str">
        <f t="shared" si="366"/>
        <v/>
      </c>
      <c r="K2238" s="28"/>
      <c r="L2238" s="13" t="str">
        <f t="shared" si="356"/>
        <v/>
      </c>
      <c r="M2238" s="27" t="str">
        <f t="shared" si="357"/>
        <v/>
      </c>
      <c r="N2238" s="26" t="str">
        <f t="array" ref="N2238">IF($L2238="","",INDEX($B$10:$B$500,SMALL(IF($D$10:$D$500=$M2238,ROW($10:$500)-9),COUNTIF($M$9:$M2237,$M2238)+1)))</f>
        <v/>
      </c>
      <c r="O2238" s="28"/>
      <c r="P2238" s="13" t="str">
        <f t="shared" si="358"/>
        <v/>
      </c>
      <c r="Q2238" s="27" t="str">
        <f t="shared" si="359"/>
        <v/>
      </c>
      <c r="R2238" s="26" t="str">
        <f t="array" ref="R2238">IF($P2238="","",INDEX($B$10:$B$500,SMALL(IF($D$10:$D$500=$Q2238,ROW($10:$500)-9),COUNTIF($Q$9:$Q2237,$Q2238)+1)))</f>
        <v/>
      </c>
    </row>
    <row r="2239" spans="1:18" ht="26.25" thickTop="1" thickBot="1" x14ac:dyDescent="0.4">
      <c r="A2239" s="13" t="str">
        <f>IF(B2239="","",COUNT($A$9:A2238)+1)</f>
        <v/>
      </c>
      <c r="B2239" s="16"/>
      <c r="C2239" s="16"/>
      <c r="D2239" s="18" t="str">
        <f t="shared" si="360"/>
        <v/>
      </c>
      <c r="E2239" s="16" t="str">
        <f t="shared" si="361"/>
        <v/>
      </c>
      <c r="F2239" s="16" t="str">
        <f t="shared" si="362"/>
        <v/>
      </c>
      <c r="G2239" s="16" t="str">
        <f t="shared" si="363"/>
        <v/>
      </c>
      <c r="H2239" s="15" t="str">
        <f t="shared" si="364"/>
        <v/>
      </c>
      <c r="I2239" s="15" t="str">
        <f t="shared" si="365"/>
        <v/>
      </c>
      <c r="J2239" s="15" t="str">
        <f t="shared" si="366"/>
        <v/>
      </c>
      <c r="K2239" s="28"/>
      <c r="L2239" s="13" t="str">
        <f t="shared" si="356"/>
        <v/>
      </c>
      <c r="M2239" s="27" t="str">
        <f t="shared" si="357"/>
        <v/>
      </c>
      <c r="N2239" s="26" t="str">
        <f t="array" ref="N2239">IF($L2239="","",INDEX($B$10:$B$500,SMALL(IF($D$10:$D$500=$M2239,ROW($10:$500)-9),COUNTIF($M$9:$M2238,$M2239)+1)))</f>
        <v/>
      </c>
      <c r="O2239" s="28"/>
      <c r="P2239" s="13" t="str">
        <f t="shared" si="358"/>
        <v/>
      </c>
      <c r="Q2239" s="27" t="str">
        <f t="shared" si="359"/>
        <v/>
      </c>
      <c r="R2239" s="26" t="str">
        <f t="array" ref="R2239">IF($P2239="","",INDEX($B$10:$B$500,SMALL(IF($D$10:$D$500=$Q2239,ROW($10:$500)-9),COUNTIF($Q$9:$Q2238,$Q2239)+1)))</f>
        <v/>
      </c>
    </row>
    <row r="2240" spans="1:18" ht="26.25" thickTop="1" thickBot="1" x14ac:dyDescent="0.4">
      <c r="A2240" s="13" t="str">
        <f>IF(B2240="","",COUNT($A$9:A2239)+1)</f>
        <v/>
      </c>
      <c r="B2240" s="16"/>
      <c r="C2240" s="16"/>
      <c r="D2240" s="18" t="str">
        <f t="shared" si="360"/>
        <v/>
      </c>
      <c r="E2240" s="16" t="str">
        <f t="shared" si="361"/>
        <v/>
      </c>
      <c r="F2240" s="16" t="str">
        <f t="shared" si="362"/>
        <v/>
      </c>
      <c r="G2240" s="16" t="str">
        <f t="shared" si="363"/>
        <v/>
      </c>
      <c r="H2240" s="15" t="str">
        <f t="shared" si="364"/>
        <v/>
      </c>
      <c r="I2240" s="15" t="str">
        <f t="shared" si="365"/>
        <v/>
      </c>
      <c r="J2240" s="15" t="str">
        <f t="shared" si="366"/>
        <v/>
      </c>
      <c r="K2240" s="28"/>
      <c r="L2240" s="13" t="str">
        <f t="shared" si="356"/>
        <v/>
      </c>
      <c r="M2240" s="27" t="str">
        <f t="shared" si="357"/>
        <v/>
      </c>
      <c r="N2240" s="26" t="str">
        <f t="array" ref="N2240">IF($L2240="","",INDEX($B$10:$B$500,SMALL(IF($D$10:$D$500=$M2240,ROW($10:$500)-9),COUNTIF($M$9:$M2239,$M2240)+1)))</f>
        <v/>
      </c>
      <c r="O2240" s="28"/>
      <c r="P2240" s="13" t="str">
        <f t="shared" si="358"/>
        <v/>
      </c>
      <c r="Q2240" s="27" t="str">
        <f t="shared" si="359"/>
        <v/>
      </c>
      <c r="R2240" s="26" t="str">
        <f t="array" ref="R2240">IF($P2240="","",INDEX($B$10:$B$500,SMALL(IF($D$10:$D$500=$Q2240,ROW($10:$500)-9),COUNTIF($Q$9:$Q2239,$Q2240)+1)))</f>
        <v/>
      </c>
    </row>
    <row r="2241" spans="1:18" ht="26.25" thickTop="1" thickBot="1" x14ac:dyDescent="0.4">
      <c r="A2241" s="13" t="str">
        <f>IF(B2241="","",COUNT($A$9:A2240)+1)</f>
        <v/>
      </c>
      <c r="B2241" s="16"/>
      <c r="C2241" s="16"/>
      <c r="D2241" s="18" t="str">
        <f t="shared" si="360"/>
        <v/>
      </c>
      <c r="E2241" s="16" t="str">
        <f t="shared" si="361"/>
        <v/>
      </c>
      <c r="F2241" s="16" t="str">
        <f t="shared" si="362"/>
        <v/>
      </c>
      <c r="G2241" s="16" t="str">
        <f t="shared" si="363"/>
        <v/>
      </c>
      <c r="H2241" s="15" t="str">
        <f t="shared" si="364"/>
        <v/>
      </c>
      <c r="I2241" s="15" t="str">
        <f t="shared" si="365"/>
        <v/>
      </c>
      <c r="J2241" s="15" t="str">
        <f t="shared" si="366"/>
        <v/>
      </c>
      <c r="K2241" s="28"/>
      <c r="L2241" s="13" t="str">
        <f t="shared" si="356"/>
        <v/>
      </c>
      <c r="M2241" s="27" t="str">
        <f t="shared" si="357"/>
        <v/>
      </c>
      <c r="N2241" s="26" t="str">
        <f t="array" ref="N2241">IF($L2241="","",INDEX($B$10:$B$500,SMALL(IF($D$10:$D$500=$M2241,ROW($10:$500)-9),COUNTIF($M$9:$M2240,$M2241)+1)))</f>
        <v/>
      </c>
      <c r="O2241" s="28"/>
      <c r="P2241" s="13" t="str">
        <f t="shared" si="358"/>
        <v/>
      </c>
      <c r="Q2241" s="27" t="str">
        <f t="shared" si="359"/>
        <v/>
      </c>
      <c r="R2241" s="26" t="str">
        <f t="array" ref="R2241">IF($P2241="","",INDEX($B$10:$B$500,SMALL(IF($D$10:$D$500=$Q2241,ROW($10:$500)-9),COUNTIF($Q$9:$Q2240,$Q2241)+1)))</f>
        <v/>
      </c>
    </row>
    <row r="2242" spans="1:18" ht="26.25" thickTop="1" thickBot="1" x14ac:dyDescent="0.4">
      <c r="A2242" s="13" t="str">
        <f>IF(B2242="","",COUNT($A$9:A2241)+1)</f>
        <v/>
      </c>
      <c r="B2242" s="16"/>
      <c r="C2242" s="16"/>
      <c r="D2242" s="18" t="str">
        <f t="shared" si="360"/>
        <v/>
      </c>
      <c r="E2242" s="16" t="str">
        <f t="shared" si="361"/>
        <v/>
      </c>
      <c r="F2242" s="16" t="str">
        <f t="shared" si="362"/>
        <v/>
      </c>
      <c r="G2242" s="16" t="str">
        <f t="shared" si="363"/>
        <v/>
      </c>
      <c r="H2242" s="15" t="str">
        <f t="shared" si="364"/>
        <v/>
      </c>
      <c r="I2242" s="15" t="str">
        <f t="shared" si="365"/>
        <v/>
      </c>
      <c r="J2242" s="15" t="str">
        <f t="shared" si="366"/>
        <v/>
      </c>
      <c r="K2242" s="28"/>
      <c r="L2242" s="13" t="str">
        <f t="shared" si="356"/>
        <v/>
      </c>
      <c r="M2242" s="27" t="str">
        <f t="shared" si="357"/>
        <v/>
      </c>
      <c r="N2242" s="26" t="str">
        <f t="array" ref="N2242">IF($L2242="","",INDEX($B$10:$B$500,SMALL(IF($D$10:$D$500=$M2242,ROW($10:$500)-9),COUNTIF($M$9:$M2241,$M2242)+1)))</f>
        <v/>
      </c>
      <c r="O2242" s="28"/>
      <c r="P2242" s="13" t="str">
        <f t="shared" si="358"/>
        <v/>
      </c>
      <c r="Q2242" s="27" t="str">
        <f t="shared" si="359"/>
        <v/>
      </c>
      <c r="R2242" s="26" t="str">
        <f t="array" ref="R2242">IF($P2242="","",INDEX($B$10:$B$500,SMALL(IF($D$10:$D$500=$Q2242,ROW($10:$500)-9),COUNTIF($Q$9:$Q2241,$Q2242)+1)))</f>
        <v/>
      </c>
    </row>
    <row r="2243" spans="1:18" ht="26.25" thickTop="1" thickBot="1" x14ac:dyDescent="0.4">
      <c r="A2243" s="13" t="str">
        <f>IF(B2243="","",COUNT($A$9:A2242)+1)</f>
        <v/>
      </c>
      <c r="B2243" s="16"/>
      <c r="C2243" s="16"/>
      <c r="D2243" s="18" t="str">
        <f t="shared" si="360"/>
        <v/>
      </c>
      <c r="E2243" s="16" t="str">
        <f t="shared" si="361"/>
        <v/>
      </c>
      <c r="F2243" s="16" t="str">
        <f t="shared" si="362"/>
        <v/>
      </c>
      <c r="G2243" s="16" t="str">
        <f t="shared" si="363"/>
        <v/>
      </c>
      <c r="H2243" s="15" t="str">
        <f t="shared" si="364"/>
        <v/>
      </c>
      <c r="I2243" s="15" t="str">
        <f t="shared" si="365"/>
        <v/>
      </c>
      <c r="J2243" s="15" t="str">
        <f t="shared" si="366"/>
        <v/>
      </c>
      <c r="K2243" s="28"/>
      <c r="L2243" s="13" t="str">
        <f t="shared" si="356"/>
        <v/>
      </c>
      <c r="M2243" s="27" t="str">
        <f t="shared" si="357"/>
        <v/>
      </c>
      <c r="N2243" s="26" t="str">
        <f t="array" ref="N2243">IF($L2243="","",INDEX($B$10:$B$500,SMALL(IF($D$10:$D$500=$M2243,ROW($10:$500)-9),COUNTIF($M$9:$M2242,$M2243)+1)))</f>
        <v/>
      </c>
      <c r="O2243" s="28"/>
      <c r="P2243" s="13" t="str">
        <f t="shared" si="358"/>
        <v/>
      </c>
      <c r="Q2243" s="27" t="str">
        <f t="shared" si="359"/>
        <v/>
      </c>
      <c r="R2243" s="26" t="str">
        <f t="array" ref="R2243">IF($P2243="","",INDEX($B$10:$B$500,SMALL(IF($D$10:$D$500=$Q2243,ROW($10:$500)-9),COUNTIF($Q$9:$Q2242,$Q2243)+1)))</f>
        <v/>
      </c>
    </row>
    <row r="2244" spans="1:18" ht="26.25" thickTop="1" thickBot="1" x14ac:dyDescent="0.4">
      <c r="A2244" s="13" t="str">
        <f>IF(B2244="","",COUNT($A$9:A2243)+1)</f>
        <v/>
      </c>
      <c r="B2244" s="16"/>
      <c r="C2244" s="16"/>
      <c r="D2244" s="18" t="str">
        <f t="shared" si="360"/>
        <v/>
      </c>
      <c r="E2244" s="16" t="str">
        <f t="shared" si="361"/>
        <v/>
      </c>
      <c r="F2244" s="16" t="str">
        <f t="shared" si="362"/>
        <v/>
      </c>
      <c r="G2244" s="16" t="str">
        <f t="shared" si="363"/>
        <v/>
      </c>
      <c r="H2244" s="15" t="str">
        <f t="shared" si="364"/>
        <v/>
      </c>
      <c r="I2244" s="15" t="str">
        <f t="shared" si="365"/>
        <v/>
      </c>
      <c r="J2244" s="15" t="str">
        <f t="shared" si="366"/>
        <v/>
      </c>
      <c r="K2244" s="28"/>
      <c r="L2244" s="13" t="str">
        <f t="shared" si="356"/>
        <v/>
      </c>
      <c r="M2244" s="27" t="str">
        <f t="shared" si="357"/>
        <v/>
      </c>
      <c r="N2244" s="26" t="str">
        <f t="array" ref="N2244">IF($L2244="","",INDEX($B$10:$B$500,SMALL(IF($D$10:$D$500=$M2244,ROW($10:$500)-9),COUNTIF($M$9:$M2243,$M2244)+1)))</f>
        <v/>
      </c>
      <c r="O2244" s="28"/>
      <c r="P2244" s="13" t="str">
        <f t="shared" si="358"/>
        <v/>
      </c>
      <c r="Q2244" s="27" t="str">
        <f t="shared" si="359"/>
        <v/>
      </c>
      <c r="R2244" s="26" t="str">
        <f t="array" ref="R2244">IF($P2244="","",INDEX($B$10:$B$500,SMALL(IF($D$10:$D$500=$Q2244,ROW($10:$500)-9),COUNTIF($Q$9:$Q2243,$Q2244)+1)))</f>
        <v/>
      </c>
    </row>
    <row r="2245" spans="1:18" ht="26.25" thickTop="1" thickBot="1" x14ac:dyDescent="0.4">
      <c r="A2245" s="13" t="str">
        <f>IF(B2245="","",COUNT($A$9:A2244)+1)</f>
        <v/>
      </c>
      <c r="B2245" s="16"/>
      <c r="C2245" s="16"/>
      <c r="D2245" s="18" t="str">
        <f t="shared" si="360"/>
        <v/>
      </c>
      <c r="E2245" s="16" t="str">
        <f t="shared" si="361"/>
        <v/>
      </c>
      <c r="F2245" s="16" t="str">
        <f t="shared" si="362"/>
        <v/>
      </c>
      <c r="G2245" s="16" t="str">
        <f t="shared" si="363"/>
        <v/>
      </c>
      <c r="H2245" s="15" t="str">
        <f t="shared" si="364"/>
        <v/>
      </c>
      <c r="I2245" s="15" t="str">
        <f t="shared" si="365"/>
        <v/>
      </c>
      <c r="J2245" s="15" t="str">
        <f t="shared" si="366"/>
        <v/>
      </c>
      <c r="K2245" s="28"/>
      <c r="L2245" s="13" t="str">
        <f t="shared" si="356"/>
        <v/>
      </c>
      <c r="M2245" s="27" t="str">
        <f t="shared" si="357"/>
        <v/>
      </c>
      <c r="N2245" s="26" t="str">
        <f t="array" ref="N2245">IF($L2245="","",INDEX($B$10:$B$500,SMALL(IF($D$10:$D$500=$M2245,ROW($10:$500)-9),COUNTIF($M$9:$M2244,$M2245)+1)))</f>
        <v/>
      </c>
      <c r="O2245" s="28"/>
      <c r="P2245" s="13" t="str">
        <f t="shared" si="358"/>
        <v/>
      </c>
      <c r="Q2245" s="27" t="str">
        <f t="shared" si="359"/>
        <v/>
      </c>
      <c r="R2245" s="26" t="str">
        <f t="array" ref="R2245">IF($P2245="","",INDEX($B$10:$B$500,SMALL(IF($D$10:$D$500=$Q2245,ROW($10:$500)-9),COUNTIF($Q$9:$Q2244,$Q2245)+1)))</f>
        <v/>
      </c>
    </row>
    <row r="2246" spans="1:18" ht="26.25" thickTop="1" thickBot="1" x14ac:dyDescent="0.4">
      <c r="A2246" s="13" t="str">
        <f>IF(B2246="","",COUNT($A$9:A2245)+1)</f>
        <v/>
      </c>
      <c r="B2246" s="16"/>
      <c r="C2246" s="16"/>
      <c r="D2246" s="18" t="str">
        <f t="shared" si="360"/>
        <v/>
      </c>
      <c r="E2246" s="16" t="str">
        <f t="shared" si="361"/>
        <v/>
      </c>
      <c r="F2246" s="16" t="str">
        <f t="shared" si="362"/>
        <v/>
      </c>
      <c r="G2246" s="16" t="str">
        <f t="shared" si="363"/>
        <v/>
      </c>
      <c r="H2246" s="15" t="str">
        <f t="shared" si="364"/>
        <v/>
      </c>
      <c r="I2246" s="15" t="str">
        <f t="shared" si="365"/>
        <v/>
      </c>
      <c r="J2246" s="15" t="str">
        <f t="shared" si="366"/>
        <v/>
      </c>
      <c r="K2246" s="28"/>
      <c r="L2246" s="13" t="str">
        <f t="shared" si="356"/>
        <v/>
      </c>
      <c r="M2246" s="27" t="str">
        <f t="shared" si="357"/>
        <v/>
      </c>
      <c r="N2246" s="26" t="str">
        <f t="array" ref="N2246">IF($L2246="","",INDEX($B$10:$B$500,SMALL(IF($D$10:$D$500=$M2246,ROW($10:$500)-9),COUNTIF($M$9:$M2245,$M2246)+1)))</f>
        <v/>
      </c>
      <c r="O2246" s="28"/>
      <c r="P2246" s="13" t="str">
        <f t="shared" si="358"/>
        <v/>
      </c>
      <c r="Q2246" s="27" t="str">
        <f t="shared" si="359"/>
        <v/>
      </c>
      <c r="R2246" s="26" t="str">
        <f t="array" ref="R2246">IF($P2246="","",INDEX($B$10:$B$500,SMALL(IF($D$10:$D$500=$Q2246,ROW($10:$500)-9),COUNTIF($Q$9:$Q2245,$Q2246)+1)))</f>
        <v/>
      </c>
    </row>
    <row r="2247" spans="1:18" ht="26.25" thickTop="1" thickBot="1" x14ac:dyDescent="0.4">
      <c r="A2247" s="13" t="str">
        <f>IF(B2247="","",COUNT($A$9:A2246)+1)</f>
        <v/>
      </c>
      <c r="B2247" s="16"/>
      <c r="C2247" s="16"/>
      <c r="D2247" s="18" t="str">
        <f t="shared" si="360"/>
        <v/>
      </c>
      <c r="E2247" s="16" t="str">
        <f t="shared" si="361"/>
        <v/>
      </c>
      <c r="F2247" s="16" t="str">
        <f t="shared" si="362"/>
        <v/>
      </c>
      <c r="G2247" s="16" t="str">
        <f t="shared" si="363"/>
        <v/>
      </c>
      <c r="H2247" s="15" t="str">
        <f t="shared" si="364"/>
        <v/>
      </c>
      <c r="I2247" s="15" t="str">
        <f t="shared" si="365"/>
        <v/>
      </c>
      <c r="J2247" s="15" t="str">
        <f t="shared" si="366"/>
        <v/>
      </c>
      <c r="K2247" s="28"/>
      <c r="L2247" s="13" t="str">
        <f t="shared" si="356"/>
        <v/>
      </c>
      <c r="M2247" s="27" t="str">
        <f t="shared" si="357"/>
        <v/>
      </c>
      <c r="N2247" s="26" t="str">
        <f t="array" ref="N2247">IF($L2247="","",INDEX($B$10:$B$500,SMALL(IF($D$10:$D$500=$M2247,ROW($10:$500)-9),COUNTIF($M$9:$M2246,$M2247)+1)))</f>
        <v/>
      </c>
      <c r="O2247" s="28"/>
      <c r="P2247" s="13" t="str">
        <f t="shared" si="358"/>
        <v/>
      </c>
      <c r="Q2247" s="27" t="str">
        <f t="shared" si="359"/>
        <v/>
      </c>
      <c r="R2247" s="26" t="str">
        <f t="array" ref="R2247">IF($P2247="","",INDEX($B$10:$B$500,SMALL(IF($D$10:$D$500=$Q2247,ROW($10:$500)-9),COUNTIF($Q$9:$Q2246,$Q2247)+1)))</f>
        <v/>
      </c>
    </row>
    <row r="2248" spans="1:18" ht="26.25" thickTop="1" thickBot="1" x14ac:dyDescent="0.4">
      <c r="A2248" s="13" t="str">
        <f>IF(B2248="","",COUNT($A$9:A2247)+1)</f>
        <v/>
      </c>
      <c r="B2248" s="16"/>
      <c r="C2248" s="16"/>
      <c r="D2248" s="18" t="str">
        <f t="shared" si="360"/>
        <v/>
      </c>
      <c r="E2248" s="16" t="str">
        <f t="shared" si="361"/>
        <v/>
      </c>
      <c r="F2248" s="16" t="str">
        <f t="shared" si="362"/>
        <v/>
      </c>
      <c r="G2248" s="16" t="str">
        <f t="shared" si="363"/>
        <v/>
      </c>
      <c r="H2248" s="15" t="str">
        <f t="shared" si="364"/>
        <v/>
      </c>
      <c r="I2248" s="15" t="str">
        <f t="shared" si="365"/>
        <v/>
      </c>
      <c r="J2248" s="15" t="str">
        <f t="shared" si="366"/>
        <v/>
      </c>
      <c r="K2248" s="28"/>
      <c r="L2248" s="13" t="str">
        <f t="shared" si="356"/>
        <v/>
      </c>
      <c r="M2248" s="27" t="str">
        <f t="shared" si="357"/>
        <v/>
      </c>
      <c r="N2248" s="26" t="str">
        <f t="array" ref="N2248">IF($L2248="","",INDEX($B$10:$B$500,SMALL(IF($D$10:$D$500=$M2248,ROW($10:$500)-9),COUNTIF($M$9:$M2247,$M2248)+1)))</f>
        <v/>
      </c>
      <c r="O2248" s="28"/>
      <c r="P2248" s="13" t="str">
        <f t="shared" si="358"/>
        <v/>
      </c>
      <c r="Q2248" s="27" t="str">
        <f t="shared" si="359"/>
        <v/>
      </c>
      <c r="R2248" s="26" t="str">
        <f t="array" ref="R2248">IF($P2248="","",INDEX($B$10:$B$500,SMALL(IF($D$10:$D$500=$Q2248,ROW($10:$500)-9),COUNTIF($Q$9:$Q2247,$Q2248)+1)))</f>
        <v/>
      </c>
    </row>
    <row r="2249" spans="1:18" ht="26.25" thickTop="1" thickBot="1" x14ac:dyDescent="0.4">
      <c r="A2249" s="13" t="str">
        <f>IF(B2249="","",COUNT($A$9:A2248)+1)</f>
        <v/>
      </c>
      <c r="B2249" s="16"/>
      <c r="C2249" s="16"/>
      <c r="D2249" s="18" t="str">
        <f t="shared" si="360"/>
        <v/>
      </c>
      <c r="E2249" s="16" t="str">
        <f t="shared" si="361"/>
        <v/>
      </c>
      <c r="F2249" s="16" t="str">
        <f t="shared" si="362"/>
        <v/>
      </c>
      <c r="G2249" s="16" t="str">
        <f t="shared" si="363"/>
        <v/>
      </c>
      <c r="H2249" s="15" t="str">
        <f t="shared" si="364"/>
        <v/>
      </c>
      <c r="I2249" s="15" t="str">
        <f t="shared" si="365"/>
        <v/>
      </c>
      <c r="J2249" s="15" t="str">
        <f t="shared" si="366"/>
        <v/>
      </c>
      <c r="K2249" s="28"/>
      <c r="L2249" s="13" t="str">
        <f t="shared" si="356"/>
        <v/>
      </c>
      <c r="M2249" s="27" t="str">
        <f t="shared" si="357"/>
        <v/>
      </c>
      <c r="N2249" s="26" t="str">
        <f t="array" ref="N2249">IF($L2249="","",INDEX($B$10:$B$500,SMALL(IF($D$10:$D$500=$M2249,ROW($10:$500)-9),COUNTIF($M$9:$M2248,$M2249)+1)))</f>
        <v/>
      </c>
      <c r="O2249" s="28"/>
      <c r="P2249" s="13" t="str">
        <f t="shared" si="358"/>
        <v/>
      </c>
      <c r="Q2249" s="27" t="str">
        <f t="shared" si="359"/>
        <v/>
      </c>
      <c r="R2249" s="26" t="str">
        <f t="array" ref="R2249">IF($P2249="","",INDEX($B$10:$B$500,SMALL(IF($D$10:$D$500=$Q2249,ROW($10:$500)-9),COUNTIF($Q$9:$Q2248,$Q2249)+1)))</f>
        <v/>
      </c>
    </row>
    <row r="2250" spans="1:18" ht="26.25" thickTop="1" thickBot="1" x14ac:dyDescent="0.4">
      <c r="A2250" s="13" t="str">
        <f>IF(B2250="","",COUNT($A$9:A2249)+1)</f>
        <v/>
      </c>
      <c r="B2250" s="16"/>
      <c r="C2250" s="16"/>
      <c r="D2250" s="18" t="str">
        <f t="shared" si="360"/>
        <v/>
      </c>
      <c r="E2250" s="16" t="str">
        <f t="shared" si="361"/>
        <v/>
      </c>
      <c r="F2250" s="16" t="str">
        <f t="shared" si="362"/>
        <v/>
      </c>
      <c r="G2250" s="16" t="str">
        <f t="shared" si="363"/>
        <v/>
      </c>
      <c r="H2250" s="15" t="str">
        <f t="shared" si="364"/>
        <v/>
      </c>
      <c r="I2250" s="15" t="str">
        <f t="shared" si="365"/>
        <v/>
      </c>
      <c r="J2250" s="15" t="str">
        <f t="shared" si="366"/>
        <v/>
      </c>
      <c r="K2250" s="28"/>
      <c r="L2250" s="13" t="str">
        <f t="shared" ref="L2250:L2313" si="367">IF(ROW($A2241)&gt;MAX($A:$A),"",ROW($A2241))</f>
        <v/>
      </c>
      <c r="M2250" s="27" t="str">
        <f t="shared" ref="M2250:M2313" si="368">IF(ISERROR(SMALL($D$10:$D$500,$L2250)),"",SMALL($D$10:$D$500,$L2250))</f>
        <v/>
      </c>
      <c r="N2250" s="26" t="str">
        <f t="array" ref="N2250">IF($L2250="","",INDEX($B$10:$B$500,SMALL(IF($D$10:$D$500=$M2250,ROW($10:$500)-9),COUNTIF($M$9:$M2249,$M2250)+1)))</f>
        <v/>
      </c>
      <c r="O2250" s="28"/>
      <c r="P2250" s="13" t="str">
        <f t="shared" ref="P2250:P2313" si="369">IF(ROW($A2241)&gt;MAX($A:$A),"",ROW($A2241))</f>
        <v/>
      </c>
      <c r="Q2250" s="27" t="str">
        <f t="shared" ref="Q2250:Q2313" si="370">IF(ISERROR(LARGE($D$10:$D$500,$L2250)),"",LARGE($D$10:$D$500,$L2250))</f>
        <v/>
      </c>
      <c r="R2250" s="26" t="str">
        <f t="array" ref="R2250">IF($P2250="","",INDEX($B$10:$B$500,SMALL(IF($D$10:$D$500=$Q2250,ROW($10:$500)-9),COUNTIF($Q$9:$Q2249,$Q2250)+1)))</f>
        <v/>
      </c>
    </row>
    <row r="2251" spans="1:18" ht="26.25" thickTop="1" thickBot="1" x14ac:dyDescent="0.4">
      <c r="A2251" s="13" t="str">
        <f>IF(B2251="","",COUNT($A$9:A2250)+1)</f>
        <v/>
      </c>
      <c r="B2251" s="16"/>
      <c r="C2251" s="16"/>
      <c r="D2251" s="18" t="str">
        <f t="shared" si="360"/>
        <v/>
      </c>
      <c r="E2251" s="16" t="str">
        <f t="shared" si="361"/>
        <v/>
      </c>
      <c r="F2251" s="16" t="str">
        <f t="shared" si="362"/>
        <v/>
      </c>
      <c r="G2251" s="16" t="str">
        <f t="shared" si="363"/>
        <v/>
      </c>
      <c r="H2251" s="15" t="str">
        <f t="shared" si="364"/>
        <v/>
      </c>
      <c r="I2251" s="15" t="str">
        <f t="shared" si="365"/>
        <v/>
      </c>
      <c r="J2251" s="15" t="str">
        <f t="shared" si="366"/>
        <v/>
      </c>
      <c r="K2251" s="28"/>
      <c r="L2251" s="13" t="str">
        <f t="shared" si="367"/>
        <v/>
      </c>
      <c r="M2251" s="27" t="str">
        <f t="shared" si="368"/>
        <v/>
      </c>
      <c r="N2251" s="26" t="str">
        <f t="array" ref="N2251">IF($L2251="","",INDEX($B$10:$B$500,SMALL(IF($D$10:$D$500=$M2251,ROW($10:$500)-9),COUNTIF($M$9:$M2250,$M2251)+1)))</f>
        <v/>
      </c>
      <c r="O2251" s="28"/>
      <c r="P2251" s="13" t="str">
        <f t="shared" si="369"/>
        <v/>
      </c>
      <c r="Q2251" s="27" t="str">
        <f t="shared" si="370"/>
        <v/>
      </c>
      <c r="R2251" s="26" t="str">
        <f t="array" ref="R2251">IF($P2251="","",INDEX($B$10:$B$500,SMALL(IF($D$10:$D$500=$Q2251,ROW($10:$500)-9),COUNTIF($Q$9:$Q2250,$Q2251)+1)))</f>
        <v/>
      </c>
    </row>
    <row r="2252" spans="1:18" ht="26.25" thickTop="1" thickBot="1" x14ac:dyDescent="0.4">
      <c r="A2252" s="13" t="str">
        <f>IF(B2252="","",COUNT($A$9:A2251)+1)</f>
        <v/>
      </c>
      <c r="B2252" s="16"/>
      <c r="C2252" s="16"/>
      <c r="D2252" s="18" t="str">
        <f t="shared" si="360"/>
        <v/>
      </c>
      <c r="E2252" s="16" t="str">
        <f t="shared" si="361"/>
        <v/>
      </c>
      <c r="F2252" s="16" t="str">
        <f t="shared" si="362"/>
        <v/>
      </c>
      <c r="G2252" s="16" t="str">
        <f t="shared" si="363"/>
        <v/>
      </c>
      <c r="H2252" s="15" t="str">
        <f t="shared" si="364"/>
        <v/>
      </c>
      <c r="I2252" s="15" t="str">
        <f t="shared" si="365"/>
        <v/>
      </c>
      <c r="J2252" s="15" t="str">
        <f t="shared" si="366"/>
        <v/>
      </c>
      <c r="K2252" s="28"/>
      <c r="L2252" s="13" t="str">
        <f t="shared" si="367"/>
        <v/>
      </c>
      <c r="M2252" s="27" t="str">
        <f t="shared" si="368"/>
        <v/>
      </c>
      <c r="N2252" s="26" t="str">
        <f t="array" ref="N2252">IF($L2252="","",INDEX($B$10:$B$500,SMALL(IF($D$10:$D$500=$M2252,ROW($10:$500)-9),COUNTIF($M$9:$M2251,$M2252)+1)))</f>
        <v/>
      </c>
      <c r="O2252" s="28"/>
      <c r="P2252" s="13" t="str">
        <f t="shared" si="369"/>
        <v/>
      </c>
      <c r="Q2252" s="27" t="str">
        <f t="shared" si="370"/>
        <v/>
      </c>
      <c r="R2252" s="26" t="str">
        <f t="array" ref="R2252">IF($P2252="","",INDEX($B$10:$B$500,SMALL(IF($D$10:$D$500=$Q2252,ROW($10:$500)-9),COUNTIF($Q$9:$Q2251,$Q2252)+1)))</f>
        <v/>
      </c>
    </row>
    <row r="2253" spans="1:18" ht="26.25" thickTop="1" thickBot="1" x14ac:dyDescent="0.4">
      <c r="A2253" s="13" t="str">
        <f>IF(B2253="","",COUNT($A$9:A2252)+1)</f>
        <v/>
      </c>
      <c r="B2253" s="16"/>
      <c r="C2253" s="16"/>
      <c r="D2253" s="18" t="str">
        <f t="shared" si="360"/>
        <v/>
      </c>
      <c r="E2253" s="16" t="str">
        <f t="shared" si="361"/>
        <v/>
      </c>
      <c r="F2253" s="16" t="str">
        <f t="shared" si="362"/>
        <v/>
      </c>
      <c r="G2253" s="16" t="str">
        <f t="shared" si="363"/>
        <v/>
      </c>
      <c r="H2253" s="15" t="str">
        <f t="shared" si="364"/>
        <v/>
      </c>
      <c r="I2253" s="15" t="str">
        <f t="shared" si="365"/>
        <v/>
      </c>
      <c r="J2253" s="15" t="str">
        <f t="shared" si="366"/>
        <v/>
      </c>
      <c r="K2253" s="28"/>
      <c r="L2253" s="13" t="str">
        <f t="shared" si="367"/>
        <v/>
      </c>
      <c r="M2253" s="27" t="str">
        <f t="shared" si="368"/>
        <v/>
      </c>
      <c r="N2253" s="26" t="str">
        <f t="array" ref="N2253">IF($L2253="","",INDEX($B$10:$B$500,SMALL(IF($D$10:$D$500=$M2253,ROW($10:$500)-9),COUNTIF($M$9:$M2252,$M2253)+1)))</f>
        <v/>
      </c>
      <c r="O2253" s="28"/>
      <c r="P2253" s="13" t="str">
        <f t="shared" si="369"/>
        <v/>
      </c>
      <c r="Q2253" s="27" t="str">
        <f t="shared" si="370"/>
        <v/>
      </c>
      <c r="R2253" s="26" t="str">
        <f t="array" ref="R2253">IF($P2253="","",INDEX($B$10:$B$500,SMALL(IF($D$10:$D$500=$Q2253,ROW($10:$500)-9),COUNTIF($Q$9:$Q2252,$Q2253)+1)))</f>
        <v/>
      </c>
    </row>
    <row r="2254" spans="1:18" ht="26.25" thickTop="1" thickBot="1" x14ac:dyDescent="0.4">
      <c r="A2254" s="13" t="str">
        <f>IF(B2254="","",COUNT($A$9:A2253)+1)</f>
        <v/>
      </c>
      <c r="B2254" s="16"/>
      <c r="C2254" s="16"/>
      <c r="D2254" s="18" t="str">
        <f t="shared" si="360"/>
        <v/>
      </c>
      <c r="E2254" s="16" t="str">
        <f t="shared" si="361"/>
        <v/>
      </c>
      <c r="F2254" s="16" t="str">
        <f t="shared" si="362"/>
        <v/>
      </c>
      <c r="G2254" s="16" t="str">
        <f t="shared" si="363"/>
        <v/>
      </c>
      <c r="H2254" s="15" t="str">
        <f t="shared" si="364"/>
        <v/>
      </c>
      <c r="I2254" s="15" t="str">
        <f t="shared" si="365"/>
        <v/>
      </c>
      <c r="J2254" s="15" t="str">
        <f t="shared" si="366"/>
        <v/>
      </c>
      <c r="K2254" s="28"/>
      <c r="L2254" s="13" t="str">
        <f t="shared" si="367"/>
        <v/>
      </c>
      <c r="M2254" s="27" t="str">
        <f t="shared" si="368"/>
        <v/>
      </c>
      <c r="N2254" s="26" t="str">
        <f t="array" ref="N2254">IF($L2254="","",INDEX($B$10:$B$500,SMALL(IF($D$10:$D$500=$M2254,ROW($10:$500)-9),COUNTIF($M$9:$M2253,$M2254)+1)))</f>
        <v/>
      </c>
      <c r="O2254" s="28"/>
      <c r="P2254" s="13" t="str">
        <f t="shared" si="369"/>
        <v/>
      </c>
      <c r="Q2254" s="27" t="str">
        <f t="shared" si="370"/>
        <v/>
      </c>
      <c r="R2254" s="26" t="str">
        <f t="array" ref="R2254">IF($P2254="","",INDEX($B$10:$B$500,SMALL(IF($D$10:$D$500=$Q2254,ROW($10:$500)-9),COUNTIF($Q$9:$Q2253,$Q2254)+1)))</f>
        <v/>
      </c>
    </row>
    <row r="2255" spans="1:18" ht="26.25" thickTop="1" thickBot="1" x14ac:dyDescent="0.4">
      <c r="A2255" s="13" t="str">
        <f>IF(B2255="","",COUNT($A$9:A2254)+1)</f>
        <v/>
      </c>
      <c r="B2255" s="16"/>
      <c r="C2255" s="16"/>
      <c r="D2255" s="18" t="str">
        <f t="shared" si="360"/>
        <v/>
      </c>
      <c r="E2255" s="16" t="str">
        <f t="shared" si="361"/>
        <v/>
      </c>
      <c r="F2255" s="16" t="str">
        <f t="shared" si="362"/>
        <v/>
      </c>
      <c r="G2255" s="16" t="str">
        <f t="shared" si="363"/>
        <v/>
      </c>
      <c r="H2255" s="15" t="str">
        <f t="shared" si="364"/>
        <v/>
      </c>
      <c r="I2255" s="15" t="str">
        <f t="shared" si="365"/>
        <v/>
      </c>
      <c r="J2255" s="15" t="str">
        <f t="shared" si="366"/>
        <v/>
      </c>
      <c r="K2255" s="28"/>
      <c r="L2255" s="13" t="str">
        <f t="shared" si="367"/>
        <v/>
      </c>
      <c r="M2255" s="27" t="str">
        <f t="shared" si="368"/>
        <v/>
      </c>
      <c r="N2255" s="26" t="str">
        <f t="array" ref="N2255">IF($L2255="","",INDEX($B$10:$B$500,SMALL(IF($D$10:$D$500=$M2255,ROW($10:$500)-9),COUNTIF($M$9:$M2254,$M2255)+1)))</f>
        <v/>
      </c>
      <c r="O2255" s="28"/>
      <c r="P2255" s="13" t="str">
        <f t="shared" si="369"/>
        <v/>
      </c>
      <c r="Q2255" s="27" t="str">
        <f t="shared" si="370"/>
        <v/>
      </c>
      <c r="R2255" s="26" t="str">
        <f t="array" ref="R2255">IF($P2255="","",INDEX($B$10:$B$500,SMALL(IF($D$10:$D$500=$Q2255,ROW($10:$500)-9),COUNTIF($Q$9:$Q2254,$Q2255)+1)))</f>
        <v/>
      </c>
    </row>
    <row r="2256" spans="1:18" ht="26.25" thickTop="1" thickBot="1" x14ac:dyDescent="0.4">
      <c r="A2256" s="13" t="str">
        <f>IF(B2256="","",COUNT($A$9:A2255)+1)</f>
        <v/>
      </c>
      <c r="B2256" s="16"/>
      <c r="C2256" s="16"/>
      <c r="D2256" s="18" t="str">
        <f t="shared" si="360"/>
        <v/>
      </c>
      <c r="E2256" s="16" t="str">
        <f t="shared" si="361"/>
        <v/>
      </c>
      <c r="F2256" s="16" t="str">
        <f t="shared" si="362"/>
        <v/>
      </c>
      <c r="G2256" s="16" t="str">
        <f t="shared" si="363"/>
        <v/>
      </c>
      <c r="H2256" s="15" t="str">
        <f t="shared" si="364"/>
        <v/>
      </c>
      <c r="I2256" s="15" t="str">
        <f t="shared" si="365"/>
        <v/>
      </c>
      <c r="J2256" s="15" t="str">
        <f t="shared" si="366"/>
        <v/>
      </c>
      <c r="K2256" s="28"/>
      <c r="L2256" s="13" t="str">
        <f t="shared" si="367"/>
        <v/>
      </c>
      <c r="M2256" s="27" t="str">
        <f t="shared" si="368"/>
        <v/>
      </c>
      <c r="N2256" s="26" t="str">
        <f t="array" ref="N2256">IF($L2256="","",INDEX($B$10:$B$500,SMALL(IF($D$10:$D$500=$M2256,ROW($10:$500)-9),COUNTIF($M$9:$M2255,$M2256)+1)))</f>
        <v/>
      </c>
      <c r="O2256" s="28"/>
      <c r="P2256" s="13" t="str">
        <f t="shared" si="369"/>
        <v/>
      </c>
      <c r="Q2256" s="27" t="str">
        <f t="shared" si="370"/>
        <v/>
      </c>
      <c r="R2256" s="26" t="str">
        <f t="array" ref="R2256">IF($P2256="","",INDEX($B$10:$B$500,SMALL(IF($D$10:$D$500=$Q2256,ROW($10:$500)-9),COUNTIF($Q$9:$Q2255,$Q2256)+1)))</f>
        <v/>
      </c>
    </row>
    <row r="2257" spans="1:18" ht="26.25" thickTop="1" thickBot="1" x14ac:dyDescent="0.4">
      <c r="A2257" s="13" t="str">
        <f>IF(B2257="","",COUNT($A$9:A2256)+1)</f>
        <v/>
      </c>
      <c r="B2257" s="16"/>
      <c r="C2257" s="16"/>
      <c r="D2257" s="18" t="str">
        <f t="shared" si="360"/>
        <v/>
      </c>
      <c r="E2257" s="16" t="str">
        <f t="shared" si="361"/>
        <v/>
      </c>
      <c r="F2257" s="16" t="str">
        <f t="shared" si="362"/>
        <v/>
      </c>
      <c r="G2257" s="16" t="str">
        <f t="shared" si="363"/>
        <v/>
      </c>
      <c r="H2257" s="15" t="str">
        <f t="shared" si="364"/>
        <v/>
      </c>
      <c r="I2257" s="15" t="str">
        <f t="shared" si="365"/>
        <v/>
      </c>
      <c r="J2257" s="15" t="str">
        <f t="shared" si="366"/>
        <v/>
      </c>
      <c r="K2257" s="28"/>
      <c r="L2257" s="13" t="str">
        <f t="shared" si="367"/>
        <v/>
      </c>
      <c r="M2257" s="27" t="str">
        <f t="shared" si="368"/>
        <v/>
      </c>
      <c r="N2257" s="26" t="str">
        <f t="array" ref="N2257">IF($L2257="","",INDEX($B$10:$B$500,SMALL(IF($D$10:$D$500=$M2257,ROW($10:$500)-9),COUNTIF($M$9:$M2256,$M2257)+1)))</f>
        <v/>
      </c>
      <c r="O2257" s="28"/>
      <c r="P2257" s="13" t="str">
        <f t="shared" si="369"/>
        <v/>
      </c>
      <c r="Q2257" s="27" t="str">
        <f t="shared" si="370"/>
        <v/>
      </c>
      <c r="R2257" s="26" t="str">
        <f t="array" ref="R2257">IF($P2257="","",INDEX($B$10:$B$500,SMALL(IF($D$10:$D$500=$Q2257,ROW($10:$500)-9),COUNTIF($Q$9:$Q2256,$Q2257)+1)))</f>
        <v/>
      </c>
    </row>
    <row r="2258" spans="1:18" ht="26.25" thickTop="1" thickBot="1" x14ac:dyDescent="0.4">
      <c r="A2258" s="13" t="str">
        <f>IF(B2258="","",COUNT($A$9:A2257)+1)</f>
        <v/>
      </c>
      <c r="B2258" s="16"/>
      <c r="C2258" s="16"/>
      <c r="D2258" s="18" t="str">
        <f t="shared" si="360"/>
        <v/>
      </c>
      <c r="E2258" s="16" t="str">
        <f t="shared" si="361"/>
        <v/>
      </c>
      <c r="F2258" s="16" t="str">
        <f t="shared" si="362"/>
        <v/>
      </c>
      <c r="G2258" s="16" t="str">
        <f t="shared" si="363"/>
        <v/>
      </c>
      <c r="H2258" s="15" t="str">
        <f t="shared" si="364"/>
        <v/>
      </c>
      <c r="I2258" s="15" t="str">
        <f t="shared" si="365"/>
        <v/>
      </c>
      <c r="J2258" s="15" t="str">
        <f t="shared" si="366"/>
        <v/>
      </c>
      <c r="K2258" s="28"/>
      <c r="L2258" s="13" t="str">
        <f t="shared" si="367"/>
        <v/>
      </c>
      <c r="M2258" s="27" t="str">
        <f t="shared" si="368"/>
        <v/>
      </c>
      <c r="N2258" s="26" t="str">
        <f t="array" ref="N2258">IF($L2258="","",INDEX($B$10:$B$500,SMALL(IF($D$10:$D$500=$M2258,ROW($10:$500)-9),COUNTIF($M$9:$M2257,$M2258)+1)))</f>
        <v/>
      </c>
      <c r="O2258" s="28"/>
      <c r="P2258" s="13" t="str">
        <f t="shared" si="369"/>
        <v/>
      </c>
      <c r="Q2258" s="27" t="str">
        <f t="shared" si="370"/>
        <v/>
      </c>
      <c r="R2258" s="26" t="str">
        <f t="array" ref="R2258">IF($P2258="","",INDEX($B$10:$B$500,SMALL(IF($D$10:$D$500=$Q2258,ROW($10:$500)-9),COUNTIF($Q$9:$Q2257,$Q2258)+1)))</f>
        <v/>
      </c>
    </row>
    <row r="2259" spans="1:18" ht="26.25" thickTop="1" thickBot="1" x14ac:dyDescent="0.4">
      <c r="A2259" s="13" t="str">
        <f>IF(B2259="","",COUNT($A$9:A2258)+1)</f>
        <v/>
      </c>
      <c r="B2259" s="16"/>
      <c r="C2259" s="16"/>
      <c r="D2259" s="18" t="str">
        <f t="shared" si="360"/>
        <v/>
      </c>
      <c r="E2259" s="16" t="str">
        <f t="shared" si="361"/>
        <v/>
      </c>
      <c r="F2259" s="16" t="str">
        <f t="shared" si="362"/>
        <v/>
      </c>
      <c r="G2259" s="16" t="str">
        <f t="shared" si="363"/>
        <v/>
      </c>
      <c r="H2259" s="15" t="str">
        <f t="shared" si="364"/>
        <v/>
      </c>
      <c r="I2259" s="15" t="str">
        <f t="shared" si="365"/>
        <v/>
      </c>
      <c r="J2259" s="15" t="str">
        <f t="shared" si="366"/>
        <v/>
      </c>
      <c r="K2259" s="28"/>
      <c r="L2259" s="13" t="str">
        <f t="shared" si="367"/>
        <v/>
      </c>
      <c r="M2259" s="27" t="str">
        <f t="shared" si="368"/>
        <v/>
      </c>
      <c r="N2259" s="26" t="str">
        <f t="array" ref="N2259">IF($L2259="","",INDEX($B$10:$B$500,SMALL(IF($D$10:$D$500=$M2259,ROW($10:$500)-9),COUNTIF($M$9:$M2258,$M2259)+1)))</f>
        <v/>
      </c>
      <c r="O2259" s="28"/>
      <c r="P2259" s="13" t="str">
        <f t="shared" si="369"/>
        <v/>
      </c>
      <c r="Q2259" s="27" t="str">
        <f t="shared" si="370"/>
        <v/>
      </c>
      <c r="R2259" s="26" t="str">
        <f t="array" ref="R2259">IF($P2259="","",INDEX($B$10:$B$500,SMALL(IF($D$10:$D$500=$Q2259,ROW($10:$500)-9),COUNTIF($Q$9:$Q2258,$Q2259)+1)))</f>
        <v/>
      </c>
    </row>
    <row r="2260" spans="1:18" ht="26.25" thickTop="1" thickBot="1" x14ac:dyDescent="0.4">
      <c r="A2260" s="13" t="str">
        <f>IF(B2260="","",COUNT($A$9:A2259)+1)</f>
        <v/>
      </c>
      <c r="B2260" s="16"/>
      <c r="C2260" s="16"/>
      <c r="D2260" s="18" t="str">
        <f t="shared" si="360"/>
        <v/>
      </c>
      <c r="E2260" s="16" t="str">
        <f t="shared" si="361"/>
        <v/>
      </c>
      <c r="F2260" s="16" t="str">
        <f t="shared" si="362"/>
        <v/>
      </c>
      <c r="G2260" s="16" t="str">
        <f t="shared" si="363"/>
        <v/>
      </c>
      <c r="H2260" s="15" t="str">
        <f t="shared" si="364"/>
        <v/>
      </c>
      <c r="I2260" s="15" t="str">
        <f t="shared" si="365"/>
        <v/>
      </c>
      <c r="J2260" s="15" t="str">
        <f t="shared" si="366"/>
        <v/>
      </c>
      <c r="K2260" s="28"/>
      <c r="L2260" s="13" t="str">
        <f t="shared" si="367"/>
        <v/>
      </c>
      <c r="M2260" s="27" t="str">
        <f t="shared" si="368"/>
        <v/>
      </c>
      <c r="N2260" s="26" t="str">
        <f t="array" ref="N2260">IF($L2260="","",INDEX($B$10:$B$500,SMALL(IF($D$10:$D$500=$M2260,ROW($10:$500)-9),COUNTIF($M$9:$M2259,$M2260)+1)))</f>
        <v/>
      </c>
      <c r="O2260" s="28"/>
      <c r="P2260" s="13" t="str">
        <f t="shared" si="369"/>
        <v/>
      </c>
      <c r="Q2260" s="27" t="str">
        <f t="shared" si="370"/>
        <v/>
      </c>
      <c r="R2260" s="26" t="str">
        <f t="array" ref="R2260">IF($P2260="","",INDEX($B$10:$B$500,SMALL(IF($D$10:$D$500=$Q2260,ROW($10:$500)-9),COUNTIF($Q$9:$Q2259,$Q2260)+1)))</f>
        <v/>
      </c>
    </row>
    <row r="2261" spans="1:18" ht="26.25" thickTop="1" thickBot="1" x14ac:dyDescent="0.4">
      <c r="A2261" s="13" t="str">
        <f>IF(B2261="","",COUNT($A$9:A2260)+1)</f>
        <v/>
      </c>
      <c r="B2261" s="16"/>
      <c r="C2261" s="16"/>
      <c r="D2261" s="18" t="str">
        <f t="shared" si="360"/>
        <v/>
      </c>
      <c r="E2261" s="16" t="str">
        <f t="shared" si="361"/>
        <v/>
      </c>
      <c r="F2261" s="16" t="str">
        <f t="shared" si="362"/>
        <v/>
      </c>
      <c r="G2261" s="16" t="str">
        <f t="shared" si="363"/>
        <v/>
      </c>
      <c r="H2261" s="15" t="str">
        <f t="shared" si="364"/>
        <v/>
      </c>
      <c r="I2261" s="15" t="str">
        <f t="shared" si="365"/>
        <v/>
      </c>
      <c r="J2261" s="15" t="str">
        <f t="shared" si="366"/>
        <v/>
      </c>
      <c r="K2261" s="28"/>
      <c r="L2261" s="13" t="str">
        <f t="shared" si="367"/>
        <v/>
      </c>
      <c r="M2261" s="27" t="str">
        <f t="shared" si="368"/>
        <v/>
      </c>
      <c r="N2261" s="26" t="str">
        <f t="array" ref="N2261">IF($L2261="","",INDEX($B$10:$B$500,SMALL(IF($D$10:$D$500=$M2261,ROW($10:$500)-9),COUNTIF($M$9:$M2260,$M2261)+1)))</f>
        <v/>
      </c>
      <c r="O2261" s="28"/>
      <c r="P2261" s="13" t="str">
        <f t="shared" si="369"/>
        <v/>
      </c>
      <c r="Q2261" s="27" t="str">
        <f t="shared" si="370"/>
        <v/>
      </c>
      <c r="R2261" s="26" t="str">
        <f t="array" ref="R2261">IF($P2261="","",INDEX($B$10:$B$500,SMALL(IF($D$10:$D$500=$Q2261,ROW($10:$500)-9),COUNTIF($Q$9:$Q2260,$Q2261)+1)))</f>
        <v/>
      </c>
    </row>
    <row r="2262" spans="1:18" ht="26.25" thickTop="1" thickBot="1" x14ac:dyDescent="0.4">
      <c r="A2262" s="13" t="str">
        <f>IF(B2262="","",COUNT($A$9:A2261)+1)</f>
        <v/>
      </c>
      <c r="B2262" s="16"/>
      <c r="C2262" s="16"/>
      <c r="D2262" s="18" t="str">
        <f t="shared" si="360"/>
        <v/>
      </c>
      <c r="E2262" s="16" t="str">
        <f t="shared" si="361"/>
        <v/>
      </c>
      <c r="F2262" s="16" t="str">
        <f t="shared" si="362"/>
        <v/>
      </c>
      <c r="G2262" s="16" t="str">
        <f t="shared" si="363"/>
        <v/>
      </c>
      <c r="H2262" s="15" t="str">
        <f t="shared" si="364"/>
        <v/>
      </c>
      <c r="I2262" s="15" t="str">
        <f t="shared" si="365"/>
        <v/>
      </c>
      <c r="J2262" s="15" t="str">
        <f t="shared" si="366"/>
        <v/>
      </c>
      <c r="K2262" s="28"/>
      <c r="L2262" s="13" t="str">
        <f t="shared" si="367"/>
        <v/>
      </c>
      <c r="M2262" s="27" t="str">
        <f t="shared" si="368"/>
        <v/>
      </c>
      <c r="N2262" s="26" t="str">
        <f t="array" ref="N2262">IF($L2262="","",INDEX($B$10:$B$500,SMALL(IF($D$10:$D$500=$M2262,ROW($10:$500)-9),COUNTIF($M$9:$M2261,$M2262)+1)))</f>
        <v/>
      </c>
      <c r="O2262" s="28"/>
      <c r="P2262" s="13" t="str">
        <f t="shared" si="369"/>
        <v/>
      </c>
      <c r="Q2262" s="27" t="str">
        <f t="shared" si="370"/>
        <v/>
      </c>
      <c r="R2262" s="26" t="str">
        <f t="array" ref="R2262">IF($P2262="","",INDEX($B$10:$B$500,SMALL(IF($D$10:$D$500=$Q2262,ROW($10:$500)-9),COUNTIF($Q$9:$Q2261,$Q2262)+1)))</f>
        <v/>
      </c>
    </row>
    <row r="2263" spans="1:18" ht="26.25" thickTop="1" thickBot="1" x14ac:dyDescent="0.4">
      <c r="A2263" s="13" t="str">
        <f>IF(B2263="","",COUNT($A$9:A2262)+1)</f>
        <v/>
      </c>
      <c r="B2263" s="16"/>
      <c r="C2263" s="16"/>
      <c r="D2263" s="18" t="str">
        <f t="shared" si="360"/>
        <v/>
      </c>
      <c r="E2263" s="16" t="str">
        <f t="shared" si="361"/>
        <v/>
      </c>
      <c r="F2263" s="16" t="str">
        <f t="shared" si="362"/>
        <v/>
      </c>
      <c r="G2263" s="16" t="str">
        <f t="shared" si="363"/>
        <v/>
      </c>
      <c r="H2263" s="15" t="str">
        <f t="shared" si="364"/>
        <v/>
      </c>
      <c r="I2263" s="15" t="str">
        <f t="shared" si="365"/>
        <v/>
      </c>
      <c r="J2263" s="15" t="str">
        <f t="shared" si="366"/>
        <v/>
      </c>
      <c r="K2263" s="28"/>
      <c r="L2263" s="13" t="str">
        <f t="shared" si="367"/>
        <v/>
      </c>
      <c r="M2263" s="27" t="str">
        <f t="shared" si="368"/>
        <v/>
      </c>
      <c r="N2263" s="26" t="str">
        <f t="array" ref="N2263">IF($L2263="","",INDEX($B$10:$B$500,SMALL(IF($D$10:$D$500=$M2263,ROW($10:$500)-9),COUNTIF($M$9:$M2262,$M2263)+1)))</f>
        <v/>
      </c>
      <c r="O2263" s="28"/>
      <c r="P2263" s="13" t="str">
        <f t="shared" si="369"/>
        <v/>
      </c>
      <c r="Q2263" s="27" t="str">
        <f t="shared" si="370"/>
        <v/>
      </c>
      <c r="R2263" s="26" t="str">
        <f t="array" ref="R2263">IF($P2263="","",INDEX($B$10:$B$500,SMALL(IF($D$10:$D$500=$Q2263,ROW($10:$500)-9),COUNTIF($Q$9:$Q2262,$Q2263)+1)))</f>
        <v/>
      </c>
    </row>
    <row r="2264" spans="1:18" ht="26.25" thickTop="1" thickBot="1" x14ac:dyDescent="0.4">
      <c r="A2264" s="13" t="str">
        <f>IF(B2264="","",COUNT($A$9:A2263)+1)</f>
        <v/>
      </c>
      <c r="B2264" s="16"/>
      <c r="C2264" s="16"/>
      <c r="D2264" s="18" t="str">
        <f t="shared" si="360"/>
        <v/>
      </c>
      <c r="E2264" s="16" t="str">
        <f t="shared" si="361"/>
        <v/>
      </c>
      <c r="F2264" s="16" t="str">
        <f t="shared" si="362"/>
        <v/>
      </c>
      <c r="G2264" s="16" t="str">
        <f t="shared" si="363"/>
        <v/>
      </c>
      <c r="H2264" s="15" t="str">
        <f t="shared" si="364"/>
        <v/>
      </c>
      <c r="I2264" s="15" t="str">
        <f t="shared" si="365"/>
        <v/>
      </c>
      <c r="J2264" s="15" t="str">
        <f t="shared" si="366"/>
        <v/>
      </c>
      <c r="K2264" s="28"/>
      <c r="L2264" s="13" t="str">
        <f t="shared" si="367"/>
        <v/>
      </c>
      <c r="M2264" s="27" t="str">
        <f t="shared" si="368"/>
        <v/>
      </c>
      <c r="N2264" s="26" t="str">
        <f t="array" ref="N2264">IF($L2264="","",INDEX($B$10:$B$500,SMALL(IF($D$10:$D$500=$M2264,ROW($10:$500)-9),COUNTIF($M$9:$M2263,$M2264)+1)))</f>
        <v/>
      </c>
      <c r="O2264" s="28"/>
      <c r="P2264" s="13" t="str">
        <f t="shared" si="369"/>
        <v/>
      </c>
      <c r="Q2264" s="27" t="str">
        <f t="shared" si="370"/>
        <v/>
      </c>
      <c r="R2264" s="26" t="str">
        <f t="array" ref="R2264">IF($P2264="","",INDEX($B$10:$B$500,SMALL(IF($D$10:$D$500=$Q2264,ROW($10:$500)-9),COUNTIF($Q$9:$Q2263,$Q2264)+1)))</f>
        <v/>
      </c>
    </row>
    <row r="2265" spans="1:18" ht="26.25" thickTop="1" thickBot="1" x14ac:dyDescent="0.4">
      <c r="A2265" s="13" t="str">
        <f>IF(B2265="","",COUNT($A$9:A2264)+1)</f>
        <v/>
      </c>
      <c r="B2265" s="16"/>
      <c r="C2265" s="16"/>
      <c r="D2265" s="18" t="str">
        <f t="shared" si="360"/>
        <v/>
      </c>
      <c r="E2265" s="16" t="str">
        <f t="shared" si="361"/>
        <v/>
      </c>
      <c r="F2265" s="16" t="str">
        <f t="shared" si="362"/>
        <v/>
      </c>
      <c r="G2265" s="16" t="str">
        <f t="shared" si="363"/>
        <v/>
      </c>
      <c r="H2265" s="15" t="str">
        <f t="shared" si="364"/>
        <v/>
      </c>
      <c r="I2265" s="15" t="str">
        <f t="shared" si="365"/>
        <v/>
      </c>
      <c r="J2265" s="15" t="str">
        <f t="shared" si="366"/>
        <v/>
      </c>
      <c r="K2265" s="28"/>
      <c r="L2265" s="13" t="str">
        <f t="shared" si="367"/>
        <v/>
      </c>
      <c r="M2265" s="27" t="str">
        <f t="shared" si="368"/>
        <v/>
      </c>
      <c r="N2265" s="26" t="str">
        <f t="array" ref="N2265">IF($L2265="","",INDEX($B$10:$B$500,SMALL(IF($D$10:$D$500=$M2265,ROW($10:$500)-9),COUNTIF($M$9:$M2264,$M2265)+1)))</f>
        <v/>
      </c>
      <c r="O2265" s="28"/>
      <c r="P2265" s="13" t="str">
        <f t="shared" si="369"/>
        <v/>
      </c>
      <c r="Q2265" s="27" t="str">
        <f t="shared" si="370"/>
        <v/>
      </c>
      <c r="R2265" s="26" t="str">
        <f t="array" ref="R2265">IF($P2265="","",INDEX($B$10:$B$500,SMALL(IF($D$10:$D$500=$Q2265,ROW($10:$500)-9),COUNTIF($Q$9:$Q2264,$Q2265)+1)))</f>
        <v/>
      </c>
    </row>
    <row r="2266" spans="1:18" ht="26.25" thickTop="1" thickBot="1" x14ac:dyDescent="0.4">
      <c r="A2266" s="13" t="str">
        <f>IF(B2266="","",COUNT($A$9:A2265)+1)</f>
        <v/>
      </c>
      <c r="B2266" s="16"/>
      <c r="C2266" s="16"/>
      <c r="D2266" s="18" t="str">
        <f t="shared" si="360"/>
        <v/>
      </c>
      <c r="E2266" s="16" t="str">
        <f t="shared" si="361"/>
        <v/>
      </c>
      <c r="F2266" s="16" t="str">
        <f t="shared" si="362"/>
        <v/>
      </c>
      <c r="G2266" s="16" t="str">
        <f t="shared" si="363"/>
        <v/>
      </c>
      <c r="H2266" s="15" t="str">
        <f t="shared" si="364"/>
        <v/>
      </c>
      <c r="I2266" s="15" t="str">
        <f t="shared" si="365"/>
        <v/>
      </c>
      <c r="J2266" s="15" t="str">
        <f t="shared" si="366"/>
        <v/>
      </c>
      <c r="K2266" s="28"/>
      <c r="L2266" s="13" t="str">
        <f t="shared" si="367"/>
        <v/>
      </c>
      <c r="M2266" s="27" t="str">
        <f t="shared" si="368"/>
        <v/>
      </c>
      <c r="N2266" s="26" t="str">
        <f t="array" ref="N2266">IF($L2266="","",INDEX($B$10:$B$500,SMALL(IF($D$10:$D$500=$M2266,ROW($10:$500)-9),COUNTIF($M$9:$M2265,$M2266)+1)))</f>
        <v/>
      </c>
      <c r="O2266" s="28"/>
      <c r="P2266" s="13" t="str">
        <f t="shared" si="369"/>
        <v/>
      </c>
      <c r="Q2266" s="27" t="str">
        <f t="shared" si="370"/>
        <v/>
      </c>
      <c r="R2266" s="26" t="str">
        <f t="array" ref="R2266">IF($P2266="","",INDEX($B$10:$B$500,SMALL(IF($D$10:$D$500=$Q2266,ROW($10:$500)-9),COUNTIF($Q$9:$Q2265,$Q2266)+1)))</f>
        <v/>
      </c>
    </row>
    <row r="2267" spans="1:18" ht="26.25" thickTop="1" thickBot="1" x14ac:dyDescent="0.4">
      <c r="A2267" s="13" t="str">
        <f>IF(B2267="","",COUNT($A$9:A2266)+1)</f>
        <v/>
      </c>
      <c r="B2267" s="16"/>
      <c r="C2267" s="16"/>
      <c r="D2267" s="18" t="str">
        <f t="shared" si="360"/>
        <v/>
      </c>
      <c r="E2267" s="16" t="str">
        <f t="shared" si="361"/>
        <v/>
      </c>
      <c r="F2267" s="16" t="str">
        <f t="shared" si="362"/>
        <v/>
      </c>
      <c r="G2267" s="16" t="str">
        <f t="shared" si="363"/>
        <v/>
      </c>
      <c r="H2267" s="15" t="str">
        <f t="shared" si="364"/>
        <v/>
      </c>
      <c r="I2267" s="15" t="str">
        <f t="shared" si="365"/>
        <v/>
      </c>
      <c r="J2267" s="15" t="str">
        <f t="shared" si="366"/>
        <v/>
      </c>
      <c r="K2267" s="28"/>
      <c r="L2267" s="13" t="str">
        <f t="shared" si="367"/>
        <v/>
      </c>
      <c r="M2267" s="27" t="str">
        <f t="shared" si="368"/>
        <v/>
      </c>
      <c r="N2267" s="26" t="str">
        <f t="array" ref="N2267">IF($L2267="","",INDEX($B$10:$B$500,SMALL(IF($D$10:$D$500=$M2267,ROW($10:$500)-9),COUNTIF($M$9:$M2266,$M2267)+1)))</f>
        <v/>
      </c>
      <c r="O2267" s="28"/>
      <c r="P2267" s="13" t="str">
        <f t="shared" si="369"/>
        <v/>
      </c>
      <c r="Q2267" s="27" t="str">
        <f t="shared" si="370"/>
        <v/>
      </c>
      <c r="R2267" s="26" t="str">
        <f t="array" ref="R2267">IF($P2267="","",INDEX($B$10:$B$500,SMALL(IF($D$10:$D$500=$Q2267,ROW($10:$500)-9),COUNTIF($Q$9:$Q2266,$Q2267)+1)))</f>
        <v/>
      </c>
    </row>
    <row r="2268" spans="1:18" ht="26.25" thickTop="1" thickBot="1" x14ac:dyDescent="0.4">
      <c r="A2268" s="13" t="str">
        <f>IF(B2268="","",COUNT($A$9:A2267)+1)</f>
        <v/>
      </c>
      <c r="B2268" s="16"/>
      <c r="C2268" s="16"/>
      <c r="D2268" s="18" t="str">
        <f t="shared" si="360"/>
        <v/>
      </c>
      <c r="E2268" s="16" t="str">
        <f t="shared" si="361"/>
        <v/>
      </c>
      <c r="F2268" s="16" t="str">
        <f t="shared" si="362"/>
        <v/>
      </c>
      <c r="G2268" s="16" t="str">
        <f t="shared" si="363"/>
        <v/>
      </c>
      <c r="H2268" s="15" t="str">
        <f t="shared" si="364"/>
        <v/>
      </c>
      <c r="I2268" s="15" t="str">
        <f t="shared" si="365"/>
        <v/>
      </c>
      <c r="J2268" s="15" t="str">
        <f t="shared" si="366"/>
        <v/>
      </c>
      <c r="K2268" s="28"/>
      <c r="L2268" s="13" t="str">
        <f t="shared" si="367"/>
        <v/>
      </c>
      <c r="M2268" s="27" t="str">
        <f t="shared" si="368"/>
        <v/>
      </c>
      <c r="N2268" s="26" t="str">
        <f t="array" ref="N2268">IF($L2268="","",INDEX($B$10:$B$500,SMALL(IF($D$10:$D$500=$M2268,ROW($10:$500)-9),COUNTIF($M$9:$M2267,$M2268)+1)))</f>
        <v/>
      </c>
      <c r="O2268" s="28"/>
      <c r="P2268" s="13" t="str">
        <f t="shared" si="369"/>
        <v/>
      </c>
      <c r="Q2268" s="27" t="str">
        <f t="shared" si="370"/>
        <v/>
      </c>
      <c r="R2268" s="26" t="str">
        <f t="array" ref="R2268">IF($P2268="","",INDEX($B$10:$B$500,SMALL(IF($D$10:$D$500=$Q2268,ROW($10:$500)-9),COUNTIF($Q$9:$Q2267,$Q2268)+1)))</f>
        <v/>
      </c>
    </row>
    <row r="2269" spans="1:18" ht="26.25" thickTop="1" thickBot="1" x14ac:dyDescent="0.4">
      <c r="A2269" s="13" t="str">
        <f>IF(B2269="","",COUNT($A$9:A2268)+1)</f>
        <v/>
      </c>
      <c r="B2269" s="16"/>
      <c r="C2269" s="16"/>
      <c r="D2269" s="18" t="str">
        <f t="shared" si="360"/>
        <v/>
      </c>
      <c r="E2269" s="16" t="str">
        <f t="shared" si="361"/>
        <v/>
      </c>
      <c r="F2269" s="16" t="str">
        <f t="shared" si="362"/>
        <v/>
      </c>
      <c r="G2269" s="16" t="str">
        <f t="shared" si="363"/>
        <v/>
      </c>
      <c r="H2269" s="15" t="str">
        <f t="shared" si="364"/>
        <v/>
      </c>
      <c r="I2269" s="15" t="str">
        <f t="shared" si="365"/>
        <v/>
      </c>
      <c r="J2269" s="15" t="str">
        <f t="shared" si="366"/>
        <v/>
      </c>
      <c r="K2269" s="28"/>
      <c r="L2269" s="13" t="str">
        <f t="shared" si="367"/>
        <v/>
      </c>
      <c r="M2269" s="27" t="str">
        <f t="shared" si="368"/>
        <v/>
      </c>
      <c r="N2269" s="26" t="str">
        <f t="array" ref="N2269">IF($L2269="","",INDEX($B$10:$B$500,SMALL(IF($D$10:$D$500=$M2269,ROW($10:$500)-9),COUNTIF($M$9:$M2268,$M2269)+1)))</f>
        <v/>
      </c>
      <c r="O2269" s="28"/>
      <c r="P2269" s="13" t="str">
        <f t="shared" si="369"/>
        <v/>
      </c>
      <c r="Q2269" s="27" t="str">
        <f t="shared" si="370"/>
        <v/>
      </c>
      <c r="R2269" s="26" t="str">
        <f t="array" ref="R2269">IF($P2269="","",INDEX($B$10:$B$500,SMALL(IF($D$10:$D$500=$Q2269,ROW($10:$500)-9),COUNTIF($Q$9:$Q2268,$Q2269)+1)))</f>
        <v/>
      </c>
    </row>
    <row r="2270" spans="1:18" ht="26.25" thickTop="1" thickBot="1" x14ac:dyDescent="0.4">
      <c r="A2270" s="13" t="str">
        <f>IF(B2270="","",COUNT($A$9:A2269)+1)</f>
        <v/>
      </c>
      <c r="B2270" s="16"/>
      <c r="C2270" s="16"/>
      <c r="D2270" s="18" t="str">
        <f t="shared" si="360"/>
        <v/>
      </c>
      <c r="E2270" s="16" t="str">
        <f t="shared" si="361"/>
        <v/>
      </c>
      <c r="F2270" s="16" t="str">
        <f t="shared" si="362"/>
        <v/>
      </c>
      <c r="G2270" s="16" t="str">
        <f t="shared" si="363"/>
        <v/>
      </c>
      <c r="H2270" s="15" t="str">
        <f t="shared" si="364"/>
        <v/>
      </c>
      <c r="I2270" s="15" t="str">
        <f t="shared" si="365"/>
        <v/>
      </c>
      <c r="J2270" s="15" t="str">
        <f t="shared" si="366"/>
        <v/>
      </c>
      <c r="K2270" s="28"/>
      <c r="L2270" s="13" t="str">
        <f t="shared" si="367"/>
        <v/>
      </c>
      <c r="M2270" s="27" t="str">
        <f t="shared" si="368"/>
        <v/>
      </c>
      <c r="N2270" s="26" t="str">
        <f t="array" ref="N2270">IF($L2270="","",INDEX($B$10:$B$500,SMALL(IF($D$10:$D$500=$M2270,ROW($10:$500)-9),COUNTIF($M$9:$M2269,$M2270)+1)))</f>
        <v/>
      </c>
      <c r="O2270" s="28"/>
      <c r="P2270" s="13" t="str">
        <f t="shared" si="369"/>
        <v/>
      </c>
      <c r="Q2270" s="27" t="str">
        <f t="shared" si="370"/>
        <v/>
      </c>
      <c r="R2270" s="26" t="str">
        <f t="array" ref="R2270">IF($P2270="","",INDEX($B$10:$B$500,SMALL(IF($D$10:$D$500=$Q2270,ROW($10:$500)-9),COUNTIF($Q$9:$Q2269,$Q2270)+1)))</f>
        <v/>
      </c>
    </row>
    <row r="2271" spans="1:18" ht="26.25" thickTop="1" thickBot="1" x14ac:dyDescent="0.4">
      <c r="A2271" s="13" t="str">
        <f>IF(B2271="","",COUNT($A$9:A2270)+1)</f>
        <v/>
      </c>
      <c r="B2271" s="16"/>
      <c r="C2271" s="16"/>
      <c r="D2271" s="18" t="str">
        <f t="shared" si="360"/>
        <v/>
      </c>
      <c r="E2271" s="16" t="str">
        <f t="shared" si="361"/>
        <v/>
      </c>
      <c r="F2271" s="16" t="str">
        <f t="shared" si="362"/>
        <v/>
      </c>
      <c r="G2271" s="16" t="str">
        <f t="shared" si="363"/>
        <v/>
      </c>
      <c r="H2271" s="15" t="str">
        <f t="shared" si="364"/>
        <v/>
      </c>
      <c r="I2271" s="15" t="str">
        <f t="shared" si="365"/>
        <v/>
      </c>
      <c r="J2271" s="15" t="str">
        <f t="shared" si="366"/>
        <v/>
      </c>
      <c r="K2271" s="28"/>
      <c r="L2271" s="13" t="str">
        <f t="shared" si="367"/>
        <v/>
      </c>
      <c r="M2271" s="27" t="str">
        <f t="shared" si="368"/>
        <v/>
      </c>
      <c r="N2271" s="26" t="str">
        <f t="array" ref="N2271">IF($L2271="","",INDEX($B$10:$B$500,SMALL(IF($D$10:$D$500=$M2271,ROW($10:$500)-9),COUNTIF($M$9:$M2270,$M2271)+1)))</f>
        <v/>
      </c>
      <c r="O2271" s="28"/>
      <c r="P2271" s="13" t="str">
        <f t="shared" si="369"/>
        <v/>
      </c>
      <c r="Q2271" s="27" t="str">
        <f t="shared" si="370"/>
        <v/>
      </c>
      <c r="R2271" s="26" t="str">
        <f t="array" ref="R2271">IF($P2271="","",INDEX($B$10:$B$500,SMALL(IF($D$10:$D$500=$Q2271,ROW($10:$500)-9),COUNTIF($Q$9:$Q2270,$Q2271)+1)))</f>
        <v/>
      </c>
    </row>
    <row r="2272" spans="1:18" ht="26.25" thickTop="1" thickBot="1" x14ac:dyDescent="0.4">
      <c r="A2272" s="13" t="str">
        <f>IF(B2272="","",COUNT($A$9:A2271)+1)</f>
        <v/>
      </c>
      <c r="B2272" s="16"/>
      <c r="C2272" s="16"/>
      <c r="D2272" s="18" t="str">
        <f t="shared" si="360"/>
        <v/>
      </c>
      <c r="E2272" s="16" t="str">
        <f t="shared" si="361"/>
        <v/>
      </c>
      <c r="F2272" s="16" t="str">
        <f t="shared" si="362"/>
        <v/>
      </c>
      <c r="G2272" s="16" t="str">
        <f t="shared" si="363"/>
        <v/>
      </c>
      <c r="H2272" s="15" t="str">
        <f t="shared" si="364"/>
        <v/>
      </c>
      <c r="I2272" s="15" t="str">
        <f t="shared" si="365"/>
        <v/>
      </c>
      <c r="J2272" s="15" t="str">
        <f t="shared" si="366"/>
        <v/>
      </c>
      <c r="K2272" s="28"/>
      <c r="L2272" s="13" t="str">
        <f t="shared" si="367"/>
        <v/>
      </c>
      <c r="M2272" s="27" t="str">
        <f t="shared" si="368"/>
        <v/>
      </c>
      <c r="N2272" s="26" t="str">
        <f t="array" ref="N2272">IF($L2272="","",INDEX($B$10:$B$500,SMALL(IF($D$10:$D$500=$M2272,ROW($10:$500)-9),COUNTIF($M$9:$M2271,$M2272)+1)))</f>
        <v/>
      </c>
      <c r="O2272" s="28"/>
      <c r="P2272" s="13" t="str">
        <f t="shared" si="369"/>
        <v/>
      </c>
      <c r="Q2272" s="27" t="str">
        <f t="shared" si="370"/>
        <v/>
      </c>
      <c r="R2272" s="26" t="str">
        <f t="array" ref="R2272">IF($P2272="","",INDEX($B$10:$B$500,SMALL(IF($D$10:$D$500=$Q2272,ROW($10:$500)-9),COUNTIF($Q$9:$Q2271,$Q2272)+1)))</f>
        <v/>
      </c>
    </row>
    <row r="2273" spans="1:18" ht="26.25" thickTop="1" thickBot="1" x14ac:dyDescent="0.4">
      <c r="A2273" s="13" t="str">
        <f>IF(B2273="","",COUNT($A$9:A2272)+1)</f>
        <v/>
      </c>
      <c r="B2273" s="16"/>
      <c r="C2273" s="16"/>
      <c r="D2273" s="18" t="str">
        <f t="shared" ref="D2273:D2336" si="371">IF(C2273="","",DATE(IF(LEFT($C2273,1)="2",MID($C2273,2,2),"20"&amp;MID($C2273,2,2)),MID($C2273,4,2),MID($C2273,6,2)))</f>
        <v/>
      </c>
      <c r="E2273" s="16" t="str">
        <f t="shared" ref="E2273:E2336" si="372">IF(D2273="","",DAY(D2273))</f>
        <v/>
      </c>
      <c r="F2273" s="16" t="str">
        <f t="shared" ref="F2273:F2336" si="373">IF(D2273="","",MONTH(D2273))</f>
        <v/>
      </c>
      <c r="G2273" s="16" t="str">
        <f t="shared" ref="G2273:G2336" si="374">IF(D2273="","",YEAR(D2273))</f>
        <v/>
      </c>
      <c r="H2273" s="15" t="str">
        <f t="shared" ref="H2273:H2336" si="375">IF(ISNUMBER(E2273),DATEDIF((DATE(G2273,F2273,E2273)),(DATE("2012","10","1")),"MD"),"")</f>
        <v/>
      </c>
      <c r="I2273" s="15" t="str">
        <f t="shared" ref="I2273:I2336" si="376">IF(ISNUMBER(F2273),DATEDIF((DATE(G2273,F2273,E2273)),(DATE("2012","10","1")),"YM"),"")</f>
        <v/>
      </c>
      <c r="J2273" s="15" t="str">
        <f t="shared" ref="J2273:J2336" si="377">IF(ISNUMBER(G2273),DATEDIF((DATE(G2273,F2273,E2273)),(DATE("2012","10","1")),"Y"),"")</f>
        <v/>
      </c>
      <c r="K2273" s="28"/>
      <c r="L2273" s="13" t="str">
        <f t="shared" si="367"/>
        <v/>
      </c>
      <c r="M2273" s="27" t="str">
        <f t="shared" si="368"/>
        <v/>
      </c>
      <c r="N2273" s="26" t="str">
        <f t="array" ref="N2273">IF($L2273="","",INDEX($B$10:$B$500,SMALL(IF($D$10:$D$500=$M2273,ROW($10:$500)-9),COUNTIF($M$9:$M2272,$M2273)+1)))</f>
        <v/>
      </c>
      <c r="O2273" s="28"/>
      <c r="P2273" s="13" t="str">
        <f t="shared" si="369"/>
        <v/>
      </c>
      <c r="Q2273" s="27" t="str">
        <f t="shared" si="370"/>
        <v/>
      </c>
      <c r="R2273" s="26" t="str">
        <f t="array" ref="R2273">IF($P2273="","",INDEX($B$10:$B$500,SMALL(IF($D$10:$D$500=$Q2273,ROW($10:$500)-9),COUNTIF($Q$9:$Q2272,$Q2273)+1)))</f>
        <v/>
      </c>
    </row>
    <row r="2274" spans="1:18" ht="26.25" thickTop="1" thickBot="1" x14ac:dyDescent="0.4">
      <c r="A2274" s="13" t="str">
        <f>IF(B2274="","",COUNT($A$9:A2273)+1)</f>
        <v/>
      </c>
      <c r="B2274" s="16"/>
      <c r="C2274" s="16"/>
      <c r="D2274" s="18" t="str">
        <f t="shared" si="371"/>
        <v/>
      </c>
      <c r="E2274" s="16" t="str">
        <f t="shared" si="372"/>
        <v/>
      </c>
      <c r="F2274" s="16" t="str">
        <f t="shared" si="373"/>
        <v/>
      </c>
      <c r="G2274" s="16" t="str">
        <f t="shared" si="374"/>
        <v/>
      </c>
      <c r="H2274" s="15" t="str">
        <f t="shared" si="375"/>
        <v/>
      </c>
      <c r="I2274" s="15" t="str">
        <f t="shared" si="376"/>
        <v/>
      </c>
      <c r="J2274" s="15" t="str">
        <f t="shared" si="377"/>
        <v/>
      </c>
      <c r="K2274" s="28"/>
      <c r="L2274" s="13" t="str">
        <f t="shared" si="367"/>
        <v/>
      </c>
      <c r="M2274" s="27" t="str">
        <f t="shared" si="368"/>
        <v/>
      </c>
      <c r="N2274" s="26" t="str">
        <f t="array" ref="N2274">IF($L2274="","",INDEX($B$10:$B$500,SMALL(IF($D$10:$D$500=$M2274,ROW($10:$500)-9),COUNTIF($M$9:$M2273,$M2274)+1)))</f>
        <v/>
      </c>
      <c r="O2274" s="28"/>
      <c r="P2274" s="13" t="str">
        <f t="shared" si="369"/>
        <v/>
      </c>
      <c r="Q2274" s="27" t="str">
        <f t="shared" si="370"/>
        <v/>
      </c>
      <c r="R2274" s="26" t="str">
        <f t="array" ref="R2274">IF($P2274="","",INDEX($B$10:$B$500,SMALL(IF($D$10:$D$500=$Q2274,ROW($10:$500)-9),COUNTIF($Q$9:$Q2273,$Q2274)+1)))</f>
        <v/>
      </c>
    </row>
    <row r="2275" spans="1:18" ht="26.25" thickTop="1" thickBot="1" x14ac:dyDescent="0.4">
      <c r="A2275" s="13" t="str">
        <f>IF(B2275="","",COUNT($A$9:A2274)+1)</f>
        <v/>
      </c>
      <c r="B2275" s="16"/>
      <c r="C2275" s="16"/>
      <c r="D2275" s="18" t="str">
        <f t="shared" si="371"/>
        <v/>
      </c>
      <c r="E2275" s="16" t="str">
        <f t="shared" si="372"/>
        <v/>
      </c>
      <c r="F2275" s="16" t="str">
        <f t="shared" si="373"/>
        <v/>
      </c>
      <c r="G2275" s="16" t="str">
        <f t="shared" si="374"/>
        <v/>
      </c>
      <c r="H2275" s="15" t="str">
        <f t="shared" si="375"/>
        <v/>
      </c>
      <c r="I2275" s="15" t="str">
        <f t="shared" si="376"/>
        <v/>
      </c>
      <c r="J2275" s="15" t="str">
        <f t="shared" si="377"/>
        <v/>
      </c>
      <c r="K2275" s="28"/>
      <c r="L2275" s="13" t="str">
        <f t="shared" si="367"/>
        <v/>
      </c>
      <c r="M2275" s="27" t="str">
        <f t="shared" si="368"/>
        <v/>
      </c>
      <c r="N2275" s="26" t="str">
        <f t="array" ref="N2275">IF($L2275="","",INDEX($B$10:$B$500,SMALL(IF($D$10:$D$500=$M2275,ROW($10:$500)-9),COUNTIF($M$9:$M2274,$M2275)+1)))</f>
        <v/>
      </c>
      <c r="O2275" s="28"/>
      <c r="P2275" s="13" t="str">
        <f t="shared" si="369"/>
        <v/>
      </c>
      <c r="Q2275" s="27" t="str">
        <f t="shared" si="370"/>
        <v/>
      </c>
      <c r="R2275" s="26" t="str">
        <f t="array" ref="R2275">IF($P2275="","",INDEX($B$10:$B$500,SMALL(IF($D$10:$D$500=$Q2275,ROW($10:$500)-9),COUNTIF($Q$9:$Q2274,$Q2275)+1)))</f>
        <v/>
      </c>
    </row>
    <row r="2276" spans="1:18" ht="26.25" thickTop="1" thickBot="1" x14ac:dyDescent="0.4">
      <c r="A2276" s="13" t="str">
        <f>IF(B2276="","",COUNT($A$9:A2275)+1)</f>
        <v/>
      </c>
      <c r="B2276" s="16"/>
      <c r="C2276" s="16"/>
      <c r="D2276" s="18" t="str">
        <f t="shared" si="371"/>
        <v/>
      </c>
      <c r="E2276" s="16" t="str">
        <f t="shared" si="372"/>
        <v/>
      </c>
      <c r="F2276" s="16" t="str">
        <f t="shared" si="373"/>
        <v/>
      </c>
      <c r="G2276" s="16" t="str">
        <f t="shared" si="374"/>
        <v/>
      </c>
      <c r="H2276" s="15" t="str">
        <f t="shared" si="375"/>
        <v/>
      </c>
      <c r="I2276" s="15" t="str">
        <f t="shared" si="376"/>
        <v/>
      </c>
      <c r="J2276" s="15" t="str">
        <f t="shared" si="377"/>
        <v/>
      </c>
      <c r="K2276" s="28"/>
      <c r="L2276" s="13" t="str">
        <f t="shared" si="367"/>
        <v/>
      </c>
      <c r="M2276" s="27" t="str">
        <f t="shared" si="368"/>
        <v/>
      </c>
      <c r="N2276" s="26" t="str">
        <f t="array" ref="N2276">IF($L2276="","",INDEX($B$10:$B$500,SMALL(IF($D$10:$D$500=$M2276,ROW($10:$500)-9),COUNTIF($M$9:$M2275,$M2276)+1)))</f>
        <v/>
      </c>
      <c r="O2276" s="28"/>
      <c r="P2276" s="13" t="str">
        <f t="shared" si="369"/>
        <v/>
      </c>
      <c r="Q2276" s="27" t="str">
        <f t="shared" si="370"/>
        <v/>
      </c>
      <c r="R2276" s="26" t="str">
        <f t="array" ref="R2276">IF($P2276="","",INDEX($B$10:$B$500,SMALL(IF($D$10:$D$500=$Q2276,ROW($10:$500)-9),COUNTIF($Q$9:$Q2275,$Q2276)+1)))</f>
        <v/>
      </c>
    </row>
    <row r="2277" spans="1:18" ht="26.25" thickTop="1" thickBot="1" x14ac:dyDescent="0.4">
      <c r="A2277" s="13" t="str">
        <f>IF(B2277="","",COUNT($A$9:A2276)+1)</f>
        <v/>
      </c>
      <c r="B2277" s="16"/>
      <c r="C2277" s="16"/>
      <c r="D2277" s="18" t="str">
        <f t="shared" si="371"/>
        <v/>
      </c>
      <c r="E2277" s="16" t="str">
        <f t="shared" si="372"/>
        <v/>
      </c>
      <c r="F2277" s="16" t="str">
        <f t="shared" si="373"/>
        <v/>
      </c>
      <c r="G2277" s="16" t="str">
        <f t="shared" si="374"/>
        <v/>
      </c>
      <c r="H2277" s="15" t="str">
        <f t="shared" si="375"/>
        <v/>
      </c>
      <c r="I2277" s="15" t="str">
        <f t="shared" si="376"/>
        <v/>
      </c>
      <c r="J2277" s="15" t="str">
        <f t="shared" si="377"/>
        <v/>
      </c>
      <c r="K2277" s="28"/>
      <c r="L2277" s="13" t="str">
        <f t="shared" si="367"/>
        <v/>
      </c>
      <c r="M2277" s="27" t="str">
        <f t="shared" si="368"/>
        <v/>
      </c>
      <c r="N2277" s="26" t="str">
        <f t="array" ref="N2277">IF($L2277="","",INDEX($B$10:$B$500,SMALL(IF($D$10:$D$500=$M2277,ROW($10:$500)-9),COUNTIF($M$9:$M2276,$M2277)+1)))</f>
        <v/>
      </c>
      <c r="O2277" s="28"/>
      <c r="P2277" s="13" t="str">
        <f t="shared" si="369"/>
        <v/>
      </c>
      <c r="Q2277" s="27" t="str">
        <f t="shared" si="370"/>
        <v/>
      </c>
      <c r="R2277" s="26" t="str">
        <f t="array" ref="R2277">IF($P2277="","",INDEX($B$10:$B$500,SMALL(IF($D$10:$D$500=$Q2277,ROW($10:$500)-9),COUNTIF($Q$9:$Q2276,$Q2277)+1)))</f>
        <v/>
      </c>
    </row>
    <row r="2278" spans="1:18" ht="26.25" thickTop="1" thickBot="1" x14ac:dyDescent="0.4">
      <c r="A2278" s="13" t="str">
        <f>IF(B2278="","",COUNT($A$9:A2277)+1)</f>
        <v/>
      </c>
      <c r="B2278" s="16"/>
      <c r="C2278" s="16"/>
      <c r="D2278" s="18" t="str">
        <f t="shared" si="371"/>
        <v/>
      </c>
      <c r="E2278" s="16" t="str">
        <f t="shared" si="372"/>
        <v/>
      </c>
      <c r="F2278" s="16" t="str">
        <f t="shared" si="373"/>
        <v/>
      </c>
      <c r="G2278" s="16" t="str">
        <f t="shared" si="374"/>
        <v/>
      </c>
      <c r="H2278" s="15" t="str">
        <f t="shared" si="375"/>
        <v/>
      </c>
      <c r="I2278" s="15" t="str">
        <f t="shared" si="376"/>
        <v/>
      </c>
      <c r="J2278" s="15" t="str">
        <f t="shared" si="377"/>
        <v/>
      </c>
      <c r="K2278" s="28"/>
      <c r="L2278" s="13" t="str">
        <f t="shared" si="367"/>
        <v/>
      </c>
      <c r="M2278" s="27" t="str">
        <f t="shared" si="368"/>
        <v/>
      </c>
      <c r="N2278" s="26" t="str">
        <f t="array" ref="N2278">IF($L2278="","",INDEX($B$10:$B$500,SMALL(IF($D$10:$D$500=$M2278,ROW($10:$500)-9),COUNTIF($M$9:$M2277,$M2278)+1)))</f>
        <v/>
      </c>
      <c r="O2278" s="28"/>
      <c r="P2278" s="13" t="str">
        <f t="shared" si="369"/>
        <v/>
      </c>
      <c r="Q2278" s="27" t="str">
        <f t="shared" si="370"/>
        <v/>
      </c>
      <c r="R2278" s="26" t="str">
        <f t="array" ref="R2278">IF($P2278="","",INDEX($B$10:$B$500,SMALL(IF($D$10:$D$500=$Q2278,ROW($10:$500)-9),COUNTIF($Q$9:$Q2277,$Q2278)+1)))</f>
        <v/>
      </c>
    </row>
    <row r="2279" spans="1:18" ht="26.25" thickTop="1" thickBot="1" x14ac:dyDescent="0.4">
      <c r="A2279" s="13" t="str">
        <f>IF(B2279="","",COUNT($A$9:A2278)+1)</f>
        <v/>
      </c>
      <c r="B2279" s="16"/>
      <c r="C2279" s="16"/>
      <c r="D2279" s="18" t="str">
        <f t="shared" si="371"/>
        <v/>
      </c>
      <c r="E2279" s="16" t="str">
        <f t="shared" si="372"/>
        <v/>
      </c>
      <c r="F2279" s="16" t="str">
        <f t="shared" si="373"/>
        <v/>
      </c>
      <c r="G2279" s="16" t="str">
        <f t="shared" si="374"/>
        <v/>
      </c>
      <c r="H2279" s="15" t="str">
        <f t="shared" si="375"/>
        <v/>
      </c>
      <c r="I2279" s="15" t="str">
        <f t="shared" si="376"/>
        <v/>
      </c>
      <c r="J2279" s="15" t="str">
        <f t="shared" si="377"/>
        <v/>
      </c>
      <c r="K2279" s="28"/>
      <c r="L2279" s="13" t="str">
        <f t="shared" si="367"/>
        <v/>
      </c>
      <c r="M2279" s="27" t="str">
        <f t="shared" si="368"/>
        <v/>
      </c>
      <c r="N2279" s="26" t="str">
        <f t="array" ref="N2279">IF($L2279="","",INDEX($B$10:$B$500,SMALL(IF($D$10:$D$500=$M2279,ROW($10:$500)-9),COUNTIF($M$9:$M2278,$M2279)+1)))</f>
        <v/>
      </c>
      <c r="O2279" s="28"/>
      <c r="P2279" s="13" t="str">
        <f t="shared" si="369"/>
        <v/>
      </c>
      <c r="Q2279" s="27" t="str">
        <f t="shared" si="370"/>
        <v/>
      </c>
      <c r="R2279" s="26" t="str">
        <f t="array" ref="R2279">IF($P2279="","",INDEX($B$10:$B$500,SMALL(IF($D$10:$D$500=$Q2279,ROW($10:$500)-9),COUNTIF($Q$9:$Q2278,$Q2279)+1)))</f>
        <v/>
      </c>
    </row>
    <row r="2280" spans="1:18" ht="26.25" thickTop="1" thickBot="1" x14ac:dyDescent="0.4">
      <c r="A2280" s="13" t="str">
        <f>IF(B2280="","",COUNT($A$9:A2279)+1)</f>
        <v/>
      </c>
      <c r="B2280" s="16"/>
      <c r="C2280" s="16"/>
      <c r="D2280" s="18" t="str">
        <f t="shared" si="371"/>
        <v/>
      </c>
      <c r="E2280" s="16" t="str">
        <f t="shared" si="372"/>
        <v/>
      </c>
      <c r="F2280" s="16" t="str">
        <f t="shared" si="373"/>
        <v/>
      </c>
      <c r="G2280" s="16" t="str">
        <f t="shared" si="374"/>
        <v/>
      </c>
      <c r="H2280" s="15" t="str">
        <f t="shared" si="375"/>
        <v/>
      </c>
      <c r="I2280" s="15" t="str">
        <f t="shared" si="376"/>
        <v/>
      </c>
      <c r="J2280" s="15" t="str">
        <f t="shared" si="377"/>
        <v/>
      </c>
      <c r="K2280" s="28"/>
      <c r="L2280" s="13" t="str">
        <f t="shared" si="367"/>
        <v/>
      </c>
      <c r="M2280" s="27" t="str">
        <f t="shared" si="368"/>
        <v/>
      </c>
      <c r="N2280" s="26" t="str">
        <f t="array" ref="N2280">IF($L2280="","",INDEX($B$10:$B$500,SMALL(IF($D$10:$D$500=$M2280,ROW($10:$500)-9),COUNTIF($M$9:$M2279,$M2280)+1)))</f>
        <v/>
      </c>
      <c r="O2280" s="28"/>
      <c r="P2280" s="13" t="str">
        <f t="shared" si="369"/>
        <v/>
      </c>
      <c r="Q2280" s="27" t="str">
        <f t="shared" si="370"/>
        <v/>
      </c>
      <c r="R2280" s="26" t="str">
        <f t="array" ref="R2280">IF($P2280="","",INDEX($B$10:$B$500,SMALL(IF($D$10:$D$500=$Q2280,ROW($10:$500)-9),COUNTIF($Q$9:$Q2279,$Q2280)+1)))</f>
        <v/>
      </c>
    </row>
    <row r="2281" spans="1:18" ht="26.25" thickTop="1" thickBot="1" x14ac:dyDescent="0.4">
      <c r="A2281" s="13" t="str">
        <f>IF(B2281="","",COUNT($A$9:A2280)+1)</f>
        <v/>
      </c>
      <c r="B2281" s="16"/>
      <c r="C2281" s="16"/>
      <c r="D2281" s="18" t="str">
        <f t="shared" si="371"/>
        <v/>
      </c>
      <c r="E2281" s="16" t="str">
        <f t="shared" si="372"/>
        <v/>
      </c>
      <c r="F2281" s="16" t="str">
        <f t="shared" si="373"/>
        <v/>
      </c>
      <c r="G2281" s="16" t="str">
        <f t="shared" si="374"/>
        <v/>
      </c>
      <c r="H2281" s="15" t="str">
        <f t="shared" si="375"/>
        <v/>
      </c>
      <c r="I2281" s="15" t="str">
        <f t="shared" si="376"/>
        <v/>
      </c>
      <c r="J2281" s="15" t="str">
        <f t="shared" si="377"/>
        <v/>
      </c>
      <c r="K2281" s="28"/>
      <c r="L2281" s="13" t="str">
        <f t="shared" si="367"/>
        <v/>
      </c>
      <c r="M2281" s="27" t="str">
        <f t="shared" si="368"/>
        <v/>
      </c>
      <c r="N2281" s="26" t="str">
        <f t="array" ref="N2281">IF($L2281="","",INDEX($B$10:$B$500,SMALL(IF($D$10:$D$500=$M2281,ROW($10:$500)-9),COUNTIF($M$9:$M2280,$M2281)+1)))</f>
        <v/>
      </c>
      <c r="O2281" s="28"/>
      <c r="P2281" s="13" t="str">
        <f t="shared" si="369"/>
        <v/>
      </c>
      <c r="Q2281" s="27" t="str">
        <f t="shared" si="370"/>
        <v/>
      </c>
      <c r="R2281" s="26" t="str">
        <f t="array" ref="R2281">IF($P2281="","",INDEX($B$10:$B$500,SMALL(IF($D$10:$D$500=$Q2281,ROW($10:$500)-9),COUNTIF($Q$9:$Q2280,$Q2281)+1)))</f>
        <v/>
      </c>
    </row>
    <row r="2282" spans="1:18" ht="26.25" thickTop="1" thickBot="1" x14ac:dyDescent="0.4">
      <c r="A2282" s="13" t="str">
        <f>IF(B2282="","",COUNT($A$9:A2281)+1)</f>
        <v/>
      </c>
      <c r="B2282" s="16"/>
      <c r="C2282" s="16"/>
      <c r="D2282" s="18" t="str">
        <f t="shared" si="371"/>
        <v/>
      </c>
      <c r="E2282" s="16" t="str">
        <f t="shared" si="372"/>
        <v/>
      </c>
      <c r="F2282" s="16" t="str">
        <f t="shared" si="373"/>
        <v/>
      </c>
      <c r="G2282" s="16" t="str">
        <f t="shared" si="374"/>
        <v/>
      </c>
      <c r="H2282" s="15" t="str">
        <f t="shared" si="375"/>
        <v/>
      </c>
      <c r="I2282" s="15" t="str">
        <f t="shared" si="376"/>
        <v/>
      </c>
      <c r="J2282" s="15" t="str">
        <f t="shared" si="377"/>
        <v/>
      </c>
      <c r="K2282" s="28"/>
      <c r="L2282" s="13" t="str">
        <f t="shared" si="367"/>
        <v/>
      </c>
      <c r="M2282" s="27" t="str">
        <f t="shared" si="368"/>
        <v/>
      </c>
      <c r="N2282" s="26" t="str">
        <f t="array" ref="N2282">IF($L2282="","",INDEX($B$10:$B$500,SMALL(IF($D$10:$D$500=$M2282,ROW($10:$500)-9),COUNTIF($M$9:$M2281,$M2282)+1)))</f>
        <v/>
      </c>
      <c r="O2282" s="28"/>
      <c r="P2282" s="13" t="str">
        <f t="shared" si="369"/>
        <v/>
      </c>
      <c r="Q2282" s="27" t="str">
        <f t="shared" si="370"/>
        <v/>
      </c>
      <c r="R2282" s="26" t="str">
        <f t="array" ref="R2282">IF($P2282="","",INDEX($B$10:$B$500,SMALL(IF($D$10:$D$500=$Q2282,ROW($10:$500)-9),COUNTIF($Q$9:$Q2281,$Q2282)+1)))</f>
        <v/>
      </c>
    </row>
    <row r="2283" spans="1:18" ht="26.25" thickTop="1" thickBot="1" x14ac:dyDescent="0.4">
      <c r="A2283" s="13" t="str">
        <f>IF(B2283="","",COUNT($A$9:A2282)+1)</f>
        <v/>
      </c>
      <c r="B2283" s="16"/>
      <c r="C2283" s="16"/>
      <c r="D2283" s="18" t="str">
        <f t="shared" si="371"/>
        <v/>
      </c>
      <c r="E2283" s="16" t="str">
        <f t="shared" si="372"/>
        <v/>
      </c>
      <c r="F2283" s="16" t="str">
        <f t="shared" si="373"/>
        <v/>
      </c>
      <c r="G2283" s="16" t="str">
        <f t="shared" si="374"/>
        <v/>
      </c>
      <c r="H2283" s="15" t="str">
        <f t="shared" si="375"/>
        <v/>
      </c>
      <c r="I2283" s="15" t="str">
        <f t="shared" si="376"/>
        <v/>
      </c>
      <c r="J2283" s="15" t="str">
        <f t="shared" si="377"/>
        <v/>
      </c>
      <c r="K2283" s="28"/>
      <c r="L2283" s="13" t="str">
        <f t="shared" si="367"/>
        <v/>
      </c>
      <c r="M2283" s="27" t="str">
        <f t="shared" si="368"/>
        <v/>
      </c>
      <c r="N2283" s="26" t="str">
        <f t="array" ref="N2283">IF($L2283="","",INDEX($B$10:$B$500,SMALL(IF($D$10:$D$500=$M2283,ROW($10:$500)-9),COUNTIF($M$9:$M2282,$M2283)+1)))</f>
        <v/>
      </c>
      <c r="O2283" s="28"/>
      <c r="P2283" s="13" t="str">
        <f t="shared" si="369"/>
        <v/>
      </c>
      <c r="Q2283" s="27" t="str">
        <f t="shared" si="370"/>
        <v/>
      </c>
      <c r="R2283" s="26" t="str">
        <f t="array" ref="R2283">IF($P2283="","",INDEX($B$10:$B$500,SMALL(IF($D$10:$D$500=$Q2283,ROW($10:$500)-9),COUNTIF($Q$9:$Q2282,$Q2283)+1)))</f>
        <v/>
      </c>
    </row>
    <row r="2284" spans="1:18" ht="26.25" thickTop="1" thickBot="1" x14ac:dyDescent="0.4">
      <c r="A2284" s="13" t="str">
        <f>IF(B2284="","",COUNT($A$9:A2283)+1)</f>
        <v/>
      </c>
      <c r="B2284" s="16"/>
      <c r="C2284" s="16"/>
      <c r="D2284" s="18" t="str">
        <f t="shared" si="371"/>
        <v/>
      </c>
      <c r="E2284" s="16" t="str">
        <f t="shared" si="372"/>
        <v/>
      </c>
      <c r="F2284" s="16" t="str">
        <f t="shared" si="373"/>
        <v/>
      </c>
      <c r="G2284" s="16" t="str">
        <f t="shared" si="374"/>
        <v/>
      </c>
      <c r="H2284" s="15" t="str">
        <f t="shared" si="375"/>
        <v/>
      </c>
      <c r="I2284" s="15" t="str">
        <f t="shared" si="376"/>
        <v/>
      </c>
      <c r="J2284" s="15" t="str">
        <f t="shared" si="377"/>
        <v/>
      </c>
      <c r="K2284" s="28"/>
      <c r="L2284" s="13" t="str">
        <f t="shared" si="367"/>
        <v/>
      </c>
      <c r="M2284" s="27" t="str">
        <f t="shared" si="368"/>
        <v/>
      </c>
      <c r="N2284" s="26" t="str">
        <f t="array" ref="N2284">IF($L2284="","",INDEX($B$10:$B$500,SMALL(IF($D$10:$D$500=$M2284,ROW($10:$500)-9),COUNTIF($M$9:$M2283,$M2284)+1)))</f>
        <v/>
      </c>
      <c r="O2284" s="28"/>
      <c r="P2284" s="13" t="str">
        <f t="shared" si="369"/>
        <v/>
      </c>
      <c r="Q2284" s="27" t="str">
        <f t="shared" si="370"/>
        <v/>
      </c>
      <c r="R2284" s="26" t="str">
        <f t="array" ref="R2284">IF($P2284="","",INDEX($B$10:$B$500,SMALL(IF($D$10:$D$500=$Q2284,ROW($10:$500)-9),COUNTIF($Q$9:$Q2283,$Q2284)+1)))</f>
        <v/>
      </c>
    </row>
    <row r="2285" spans="1:18" ht="26.25" thickTop="1" thickBot="1" x14ac:dyDescent="0.4">
      <c r="A2285" s="13" t="str">
        <f>IF(B2285="","",COUNT($A$9:A2284)+1)</f>
        <v/>
      </c>
      <c r="B2285" s="16"/>
      <c r="C2285" s="16"/>
      <c r="D2285" s="18" t="str">
        <f t="shared" si="371"/>
        <v/>
      </c>
      <c r="E2285" s="16" t="str">
        <f t="shared" si="372"/>
        <v/>
      </c>
      <c r="F2285" s="16" t="str">
        <f t="shared" si="373"/>
        <v/>
      </c>
      <c r="G2285" s="16" t="str">
        <f t="shared" si="374"/>
        <v/>
      </c>
      <c r="H2285" s="15" t="str">
        <f t="shared" si="375"/>
        <v/>
      </c>
      <c r="I2285" s="15" t="str">
        <f t="shared" si="376"/>
        <v/>
      </c>
      <c r="J2285" s="15" t="str">
        <f t="shared" si="377"/>
        <v/>
      </c>
      <c r="K2285" s="28"/>
      <c r="L2285" s="13" t="str">
        <f t="shared" si="367"/>
        <v/>
      </c>
      <c r="M2285" s="27" t="str">
        <f t="shared" si="368"/>
        <v/>
      </c>
      <c r="N2285" s="26" t="str">
        <f t="array" ref="N2285">IF($L2285="","",INDEX($B$10:$B$500,SMALL(IF($D$10:$D$500=$M2285,ROW($10:$500)-9),COUNTIF($M$9:$M2284,$M2285)+1)))</f>
        <v/>
      </c>
      <c r="O2285" s="28"/>
      <c r="P2285" s="13" t="str">
        <f t="shared" si="369"/>
        <v/>
      </c>
      <c r="Q2285" s="27" t="str">
        <f t="shared" si="370"/>
        <v/>
      </c>
      <c r="R2285" s="26" t="str">
        <f t="array" ref="R2285">IF($P2285="","",INDEX($B$10:$B$500,SMALL(IF($D$10:$D$500=$Q2285,ROW($10:$500)-9),COUNTIF($Q$9:$Q2284,$Q2285)+1)))</f>
        <v/>
      </c>
    </row>
    <row r="2286" spans="1:18" ht="26.25" thickTop="1" thickBot="1" x14ac:dyDescent="0.4">
      <c r="A2286" s="13" t="str">
        <f>IF(B2286="","",COUNT($A$9:A2285)+1)</f>
        <v/>
      </c>
      <c r="B2286" s="16"/>
      <c r="C2286" s="16"/>
      <c r="D2286" s="18" t="str">
        <f t="shared" si="371"/>
        <v/>
      </c>
      <c r="E2286" s="16" t="str">
        <f t="shared" si="372"/>
        <v/>
      </c>
      <c r="F2286" s="16" t="str">
        <f t="shared" si="373"/>
        <v/>
      </c>
      <c r="G2286" s="16" t="str">
        <f t="shared" si="374"/>
        <v/>
      </c>
      <c r="H2286" s="15" t="str">
        <f t="shared" si="375"/>
        <v/>
      </c>
      <c r="I2286" s="15" t="str">
        <f t="shared" si="376"/>
        <v/>
      </c>
      <c r="J2286" s="15" t="str">
        <f t="shared" si="377"/>
        <v/>
      </c>
      <c r="K2286" s="28"/>
      <c r="L2286" s="13" t="str">
        <f t="shared" si="367"/>
        <v/>
      </c>
      <c r="M2286" s="27" t="str">
        <f t="shared" si="368"/>
        <v/>
      </c>
      <c r="N2286" s="26" t="str">
        <f t="array" ref="N2286">IF($L2286="","",INDEX($B$10:$B$500,SMALL(IF($D$10:$D$500=$M2286,ROW($10:$500)-9),COUNTIF($M$9:$M2285,$M2286)+1)))</f>
        <v/>
      </c>
      <c r="O2286" s="28"/>
      <c r="P2286" s="13" t="str">
        <f t="shared" si="369"/>
        <v/>
      </c>
      <c r="Q2286" s="27" t="str">
        <f t="shared" si="370"/>
        <v/>
      </c>
      <c r="R2286" s="26" t="str">
        <f t="array" ref="R2286">IF($P2286="","",INDEX($B$10:$B$500,SMALL(IF($D$10:$D$500=$Q2286,ROW($10:$500)-9),COUNTIF($Q$9:$Q2285,$Q2286)+1)))</f>
        <v/>
      </c>
    </row>
    <row r="2287" spans="1:18" ht="26.25" thickTop="1" thickBot="1" x14ac:dyDescent="0.4">
      <c r="A2287" s="13" t="str">
        <f>IF(B2287="","",COUNT($A$9:A2286)+1)</f>
        <v/>
      </c>
      <c r="B2287" s="16"/>
      <c r="C2287" s="16"/>
      <c r="D2287" s="18" t="str">
        <f t="shared" si="371"/>
        <v/>
      </c>
      <c r="E2287" s="16" t="str">
        <f t="shared" si="372"/>
        <v/>
      </c>
      <c r="F2287" s="16" t="str">
        <f t="shared" si="373"/>
        <v/>
      </c>
      <c r="G2287" s="16" t="str">
        <f t="shared" si="374"/>
        <v/>
      </c>
      <c r="H2287" s="15" t="str">
        <f t="shared" si="375"/>
        <v/>
      </c>
      <c r="I2287" s="15" t="str">
        <f t="shared" si="376"/>
        <v/>
      </c>
      <c r="J2287" s="15" t="str">
        <f t="shared" si="377"/>
        <v/>
      </c>
      <c r="K2287" s="28"/>
      <c r="L2287" s="13" t="str">
        <f t="shared" si="367"/>
        <v/>
      </c>
      <c r="M2287" s="27" t="str">
        <f t="shared" si="368"/>
        <v/>
      </c>
      <c r="N2287" s="26" t="str">
        <f t="array" ref="N2287">IF($L2287="","",INDEX($B$10:$B$500,SMALL(IF($D$10:$D$500=$M2287,ROW($10:$500)-9),COUNTIF($M$9:$M2286,$M2287)+1)))</f>
        <v/>
      </c>
      <c r="O2287" s="28"/>
      <c r="P2287" s="13" t="str">
        <f t="shared" si="369"/>
        <v/>
      </c>
      <c r="Q2287" s="27" t="str">
        <f t="shared" si="370"/>
        <v/>
      </c>
      <c r="R2287" s="26" t="str">
        <f t="array" ref="R2287">IF($P2287="","",INDEX($B$10:$B$500,SMALL(IF($D$10:$D$500=$Q2287,ROW($10:$500)-9),COUNTIF($Q$9:$Q2286,$Q2287)+1)))</f>
        <v/>
      </c>
    </row>
    <row r="2288" spans="1:18" ht="26.25" thickTop="1" thickBot="1" x14ac:dyDescent="0.4">
      <c r="A2288" s="13" t="str">
        <f>IF(B2288="","",COUNT($A$9:A2287)+1)</f>
        <v/>
      </c>
      <c r="B2288" s="16"/>
      <c r="C2288" s="16"/>
      <c r="D2288" s="18" t="str">
        <f t="shared" si="371"/>
        <v/>
      </c>
      <c r="E2288" s="16" t="str">
        <f t="shared" si="372"/>
        <v/>
      </c>
      <c r="F2288" s="16" t="str">
        <f t="shared" si="373"/>
        <v/>
      </c>
      <c r="G2288" s="16" t="str">
        <f t="shared" si="374"/>
        <v/>
      </c>
      <c r="H2288" s="15" t="str">
        <f t="shared" si="375"/>
        <v/>
      </c>
      <c r="I2288" s="15" t="str">
        <f t="shared" si="376"/>
        <v/>
      </c>
      <c r="J2288" s="15" t="str">
        <f t="shared" si="377"/>
        <v/>
      </c>
      <c r="K2288" s="28"/>
      <c r="L2288" s="13" t="str">
        <f t="shared" si="367"/>
        <v/>
      </c>
      <c r="M2288" s="27" t="str">
        <f t="shared" si="368"/>
        <v/>
      </c>
      <c r="N2288" s="26" t="str">
        <f t="array" ref="N2288">IF($L2288="","",INDEX($B$10:$B$500,SMALL(IF($D$10:$D$500=$M2288,ROW($10:$500)-9),COUNTIF($M$9:$M2287,$M2288)+1)))</f>
        <v/>
      </c>
      <c r="O2288" s="28"/>
      <c r="P2288" s="13" t="str">
        <f t="shared" si="369"/>
        <v/>
      </c>
      <c r="Q2288" s="27" t="str">
        <f t="shared" si="370"/>
        <v/>
      </c>
      <c r="R2288" s="26" t="str">
        <f t="array" ref="R2288">IF($P2288="","",INDEX($B$10:$B$500,SMALL(IF($D$10:$D$500=$Q2288,ROW($10:$500)-9),COUNTIF($Q$9:$Q2287,$Q2288)+1)))</f>
        <v/>
      </c>
    </row>
    <row r="2289" spans="1:18" ht="26.25" thickTop="1" thickBot="1" x14ac:dyDescent="0.4">
      <c r="A2289" s="13" t="str">
        <f>IF(B2289="","",COUNT($A$9:A2288)+1)</f>
        <v/>
      </c>
      <c r="B2289" s="16"/>
      <c r="C2289" s="16"/>
      <c r="D2289" s="18" t="str">
        <f t="shared" si="371"/>
        <v/>
      </c>
      <c r="E2289" s="16" t="str">
        <f t="shared" si="372"/>
        <v/>
      </c>
      <c r="F2289" s="16" t="str">
        <f t="shared" si="373"/>
        <v/>
      </c>
      <c r="G2289" s="16" t="str">
        <f t="shared" si="374"/>
        <v/>
      </c>
      <c r="H2289" s="15" t="str">
        <f t="shared" si="375"/>
        <v/>
      </c>
      <c r="I2289" s="15" t="str">
        <f t="shared" si="376"/>
        <v/>
      </c>
      <c r="J2289" s="15" t="str">
        <f t="shared" si="377"/>
        <v/>
      </c>
      <c r="K2289" s="28"/>
      <c r="L2289" s="13" t="str">
        <f t="shared" si="367"/>
        <v/>
      </c>
      <c r="M2289" s="27" t="str">
        <f t="shared" si="368"/>
        <v/>
      </c>
      <c r="N2289" s="26" t="str">
        <f t="array" ref="N2289">IF($L2289="","",INDEX($B$10:$B$500,SMALL(IF($D$10:$D$500=$M2289,ROW($10:$500)-9),COUNTIF($M$9:$M2288,$M2289)+1)))</f>
        <v/>
      </c>
      <c r="O2289" s="28"/>
      <c r="P2289" s="13" t="str">
        <f t="shared" si="369"/>
        <v/>
      </c>
      <c r="Q2289" s="27" t="str">
        <f t="shared" si="370"/>
        <v/>
      </c>
      <c r="R2289" s="26" t="str">
        <f t="array" ref="R2289">IF($P2289="","",INDEX($B$10:$B$500,SMALL(IF($D$10:$D$500=$Q2289,ROW($10:$500)-9),COUNTIF($Q$9:$Q2288,$Q2289)+1)))</f>
        <v/>
      </c>
    </row>
    <row r="2290" spans="1:18" ht="26.25" thickTop="1" thickBot="1" x14ac:dyDescent="0.4">
      <c r="A2290" s="13" t="str">
        <f>IF(B2290="","",COUNT($A$9:A2289)+1)</f>
        <v/>
      </c>
      <c r="B2290" s="16"/>
      <c r="C2290" s="16"/>
      <c r="D2290" s="18" t="str">
        <f t="shared" si="371"/>
        <v/>
      </c>
      <c r="E2290" s="16" t="str">
        <f t="shared" si="372"/>
        <v/>
      </c>
      <c r="F2290" s="16" t="str">
        <f t="shared" si="373"/>
        <v/>
      </c>
      <c r="G2290" s="16" t="str">
        <f t="shared" si="374"/>
        <v/>
      </c>
      <c r="H2290" s="15" t="str">
        <f t="shared" si="375"/>
        <v/>
      </c>
      <c r="I2290" s="15" t="str">
        <f t="shared" si="376"/>
        <v/>
      </c>
      <c r="J2290" s="15" t="str">
        <f t="shared" si="377"/>
        <v/>
      </c>
      <c r="K2290" s="28"/>
      <c r="L2290" s="13" t="str">
        <f t="shared" si="367"/>
        <v/>
      </c>
      <c r="M2290" s="27" t="str">
        <f t="shared" si="368"/>
        <v/>
      </c>
      <c r="N2290" s="26" t="str">
        <f t="array" ref="N2290">IF($L2290="","",INDEX($B$10:$B$500,SMALL(IF($D$10:$D$500=$M2290,ROW($10:$500)-9),COUNTIF($M$9:$M2289,$M2290)+1)))</f>
        <v/>
      </c>
      <c r="O2290" s="28"/>
      <c r="P2290" s="13" t="str">
        <f t="shared" si="369"/>
        <v/>
      </c>
      <c r="Q2290" s="27" t="str">
        <f t="shared" si="370"/>
        <v/>
      </c>
      <c r="R2290" s="26" t="str">
        <f t="array" ref="R2290">IF($P2290="","",INDEX($B$10:$B$500,SMALL(IF($D$10:$D$500=$Q2290,ROW($10:$500)-9),COUNTIF($Q$9:$Q2289,$Q2290)+1)))</f>
        <v/>
      </c>
    </row>
    <row r="2291" spans="1:18" ht="26.25" thickTop="1" thickBot="1" x14ac:dyDescent="0.4">
      <c r="A2291" s="13" t="str">
        <f>IF(B2291="","",COUNT($A$9:A2290)+1)</f>
        <v/>
      </c>
      <c r="B2291" s="16"/>
      <c r="C2291" s="16"/>
      <c r="D2291" s="18" t="str">
        <f t="shared" si="371"/>
        <v/>
      </c>
      <c r="E2291" s="16" t="str">
        <f t="shared" si="372"/>
        <v/>
      </c>
      <c r="F2291" s="16" t="str">
        <f t="shared" si="373"/>
        <v/>
      </c>
      <c r="G2291" s="16" t="str">
        <f t="shared" si="374"/>
        <v/>
      </c>
      <c r="H2291" s="15" t="str">
        <f t="shared" si="375"/>
        <v/>
      </c>
      <c r="I2291" s="15" t="str">
        <f t="shared" si="376"/>
        <v/>
      </c>
      <c r="J2291" s="15" t="str">
        <f t="shared" si="377"/>
        <v/>
      </c>
      <c r="K2291" s="28"/>
      <c r="L2291" s="13" t="str">
        <f t="shared" si="367"/>
        <v/>
      </c>
      <c r="M2291" s="27" t="str">
        <f t="shared" si="368"/>
        <v/>
      </c>
      <c r="N2291" s="26" t="str">
        <f t="array" ref="N2291">IF($L2291="","",INDEX($B$10:$B$500,SMALL(IF($D$10:$D$500=$M2291,ROW($10:$500)-9),COUNTIF($M$9:$M2290,$M2291)+1)))</f>
        <v/>
      </c>
      <c r="O2291" s="28"/>
      <c r="P2291" s="13" t="str">
        <f t="shared" si="369"/>
        <v/>
      </c>
      <c r="Q2291" s="27" t="str">
        <f t="shared" si="370"/>
        <v/>
      </c>
      <c r="R2291" s="26" t="str">
        <f t="array" ref="R2291">IF($P2291="","",INDEX($B$10:$B$500,SMALL(IF($D$10:$D$500=$Q2291,ROW($10:$500)-9),COUNTIF($Q$9:$Q2290,$Q2291)+1)))</f>
        <v/>
      </c>
    </row>
    <row r="2292" spans="1:18" ht="26.25" thickTop="1" thickBot="1" x14ac:dyDescent="0.4">
      <c r="A2292" s="13" t="str">
        <f>IF(B2292="","",COUNT($A$9:A2291)+1)</f>
        <v/>
      </c>
      <c r="B2292" s="16"/>
      <c r="C2292" s="16"/>
      <c r="D2292" s="18" t="str">
        <f t="shared" si="371"/>
        <v/>
      </c>
      <c r="E2292" s="16" t="str">
        <f t="shared" si="372"/>
        <v/>
      </c>
      <c r="F2292" s="16" t="str">
        <f t="shared" si="373"/>
        <v/>
      </c>
      <c r="G2292" s="16" t="str">
        <f t="shared" si="374"/>
        <v/>
      </c>
      <c r="H2292" s="15" t="str">
        <f t="shared" si="375"/>
        <v/>
      </c>
      <c r="I2292" s="15" t="str">
        <f t="shared" si="376"/>
        <v/>
      </c>
      <c r="J2292" s="15" t="str">
        <f t="shared" si="377"/>
        <v/>
      </c>
      <c r="K2292" s="28"/>
      <c r="L2292" s="13" t="str">
        <f t="shared" si="367"/>
        <v/>
      </c>
      <c r="M2292" s="27" t="str">
        <f t="shared" si="368"/>
        <v/>
      </c>
      <c r="N2292" s="26" t="str">
        <f t="array" ref="N2292">IF($L2292="","",INDEX($B$10:$B$500,SMALL(IF($D$10:$D$500=$M2292,ROW($10:$500)-9),COUNTIF($M$9:$M2291,$M2292)+1)))</f>
        <v/>
      </c>
      <c r="O2292" s="28"/>
      <c r="P2292" s="13" t="str">
        <f t="shared" si="369"/>
        <v/>
      </c>
      <c r="Q2292" s="27" t="str">
        <f t="shared" si="370"/>
        <v/>
      </c>
      <c r="R2292" s="26" t="str">
        <f t="array" ref="R2292">IF($P2292="","",INDEX($B$10:$B$500,SMALL(IF($D$10:$D$500=$Q2292,ROW($10:$500)-9),COUNTIF($Q$9:$Q2291,$Q2292)+1)))</f>
        <v/>
      </c>
    </row>
    <row r="2293" spans="1:18" ht="26.25" thickTop="1" thickBot="1" x14ac:dyDescent="0.4">
      <c r="A2293" s="13" t="str">
        <f>IF(B2293="","",COUNT($A$9:A2292)+1)</f>
        <v/>
      </c>
      <c r="B2293" s="16"/>
      <c r="C2293" s="16"/>
      <c r="D2293" s="18" t="str">
        <f t="shared" si="371"/>
        <v/>
      </c>
      <c r="E2293" s="16" t="str">
        <f t="shared" si="372"/>
        <v/>
      </c>
      <c r="F2293" s="16" t="str">
        <f t="shared" si="373"/>
        <v/>
      </c>
      <c r="G2293" s="16" t="str">
        <f t="shared" si="374"/>
        <v/>
      </c>
      <c r="H2293" s="15" t="str">
        <f t="shared" si="375"/>
        <v/>
      </c>
      <c r="I2293" s="15" t="str">
        <f t="shared" si="376"/>
        <v/>
      </c>
      <c r="J2293" s="15" t="str">
        <f t="shared" si="377"/>
        <v/>
      </c>
      <c r="K2293" s="28"/>
      <c r="L2293" s="13" t="str">
        <f t="shared" si="367"/>
        <v/>
      </c>
      <c r="M2293" s="27" t="str">
        <f t="shared" si="368"/>
        <v/>
      </c>
      <c r="N2293" s="26" t="str">
        <f t="array" ref="N2293">IF($L2293="","",INDEX($B$10:$B$500,SMALL(IF($D$10:$D$500=$M2293,ROW($10:$500)-9),COUNTIF($M$9:$M2292,$M2293)+1)))</f>
        <v/>
      </c>
      <c r="O2293" s="28"/>
      <c r="P2293" s="13" t="str">
        <f t="shared" si="369"/>
        <v/>
      </c>
      <c r="Q2293" s="27" t="str">
        <f t="shared" si="370"/>
        <v/>
      </c>
      <c r="R2293" s="26" t="str">
        <f t="array" ref="R2293">IF($P2293="","",INDEX($B$10:$B$500,SMALL(IF($D$10:$D$500=$Q2293,ROW($10:$500)-9),COUNTIF($Q$9:$Q2292,$Q2293)+1)))</f>
        <v/>
      </c>
    </row>
    <row r="2294" spans="1:18" ht="26.25" thickTop="1" thickBot="1" x14ac:dyDescent="0.4">
      <c r="A2294" s="13" t="str">
        <f>IF(B2294="","",COUNT($A$9:A2293)+1)</f>
        <v/>
      </c>
      <c r="B2294" s="16"/>
      <c r="C2294" s="16"/>
      <c r="D2294" s="18" t="str">
        <f t="shared" si="371"/>
        <v/>
      </c>
      <c r="E2294" s="16" t="str">
        <f t="shared" si="372"/>
        <v/>
      </c>
      <c r="F2294" s="16" t="str">
        <f t="shared" si="373"/>
        <v/>
      </c>
      <c r="G2294" s="16" t="str">
        <f t="shared" si="374"/>
        <v/>
      </c>
      <c r="H2294" s="15" t="str">
        <f t="shared" si="375"/>
        <v/>
      </c>
      <c r="I2294" s="15" t="str">
        <f t="shared" si="376"/>
        <v/>
      </c>
      <c r="J2294" s="15" t="str">
        <f t="shared" si="377"/>
        <v/>
      </c>
      <c r="K2294" s="28"/>
      <c r="L2294" s="13" t="str">
        <f t="shared" si="367"/>
        <v/>
      </c>
      <c r="M2294" s="27" t="str">
        <f t="shared" si="368"/>
        <v/>
      </c>
      <c r="N2294" s="26" t="str">
        <f t="array" ref="N2294">IF($L2294="","",INDEX($B$10:$B$500,SMALL(IF($D$10:$D$500=$M2294,ROW($10:$500)-9),COUNTIF($M$9:$M2293,$M2294)+1)))</f>
        <v/>
      </c>
      <c r="O2294" s="28"/>
      <c r="P2294" s="13" t="str">
        <f t="shared" si="369"/>
        <v/>
      </c>
      <c r="Q2294" s="27" t="str">
        <f t="shared" si="370"/>
        <v/>
      </c>
      <c r="R2294" s="26" t="str">
        <f t="array" ref="R2294">IF($P2294="","",INDEX($B$10:$B$500,SMALL(IF($D$10:$D$500=$Q2294,ROW($10:$500)-9),COUNTIF($Q$9:$Q2293,$Q2294)+1)))</f>
        <v/>
      </c>
    </row>
    <row r="2295" spans="1:18" ht="26.25" thickTop="1" thickBot="1" x14ac:dyDescent="0.4">
      <c r="A2295" s="13" t="str">
        <f>IF(B2295="","",COUNT($A$9:A2294)+1)</f>
        <v/>
      </c>
      <c r="B2295" s="16"/>
      <c r="C2295" s="16"/>
      <c r="D2295" s="18" t="str">
        <f t="shared" si="371"/>
        <v/>
      </c>
      <c r="E2295" s="16" t="str">
        <f t="shared" si="372"/>
        <v/>
      </c>
      <c r="F2295" s="16" t="str">
        <f t="shared" si="373"/>
        <v/>
      </c>
      <c r="G2295" s="16" t="str">
        <f t="shared" si="374"/>
        <v/>
      </c>
      <c r="H2295" s="15" t="str">
        <f t="shared" si="375"/>
        <v/>
      </c>
      <c r="I2295" s="15" t="str">
        <f t="shared" si="376"/>
        <v/>
      </c>
      <c r="J2295" s="15" t="str">
        <f t="shared" si="377"/>
        <v/>
      </c>
      <c r="K2295" s="28"/>
      <c r="L2295" s="13" t="str">
        <f t="shared" si="367"/>
        <v/>
      </c>
      <c r="M2295" s="27" t="str">
        <f t="shared" si="368"/>
        <v/>
      </c>
      <c r="N2295" s="26" t="str">
        <f t="array" ref="N2295">IF($L2295="","",INDEX($B$10:$B$500,SMALL(IF($D$10:$D$500=$M2295,ROW($10:$500)-9),COUNTIF($M$9:$M2294,$M2295)+1)))</f>
        <v/>
      </c>
      <c r="O2295" s="28"/>
      <c r="P2295" s="13" t="str">
        <f t="shared" si="369"/>
        <v/>
      </c>
      <c r="Q2295" s="27" t="str">
        <f t="shared" si="370"/>
        <v/>
      </c>
      <c r="R2295" s="26" t="str">
        <f t="array" ref="R2295">IF($P2295="","",INDEX($B$10:$B$500,SMALL(IF($D$10:$D$500=$Q2295,ROW($10:$500)-9),COUNTIF($Q$9:$Q2294,$Q2295)+1)))</f>
        <v/>
      </c>
    </row>
    <row r="2296" spans="1:18" ht="26.25" thickTop="1" thickBot="1" x14ac:dyDescent="0.4">
      <c r="A2296" s="13" t="str">
        <f>IF(B2296="","",COUNT($A$9:A2295)+1)</f>
        <v/>
      </c>
      <c r="B2296" s="16"/>
      <c r="C2296" s="16"/>
      <c r="D2296" s="18" t="str">
        <f t="shared" si="371"/>
        <v/>
      </c>
      <c r="E2296" s="16" t="str">
        <f t="shared" si="372"/>
        <v/>
      </c>
      <c r="F2296" s="16" t="str">
        <f t="shared" si="373"/>
        <v/>
      </c>
      <c r="G2296" s="16" t="str">
        <f t="shared" si="374"/>
        <v/>
      </c>
      <c r="H2296" s="15" t="str">
        <f t="shared" si="375"/>
        <v/>
      </c>
      <c r="I2296" s="15" t="str">
        <f t="shared" si="376"/>
        <v/>
      </c>
      <c r="J2296" s="15" t="str">
        <f t="shared" si="377"/>
        <v/>
      </c>
      <c r="K2296" s="28"/>
      <c r="L2296" s="13" t="str">
        <f t="shared" si="367"/>
        <v/>
      </c>
      <c r="M2296" s="27" t="str">
        <f t="shared" si="368"/>
        <v/>
      </c>
      <c r="N2296" s="26" t="str">
        <f t="array" ref="N2296">IF($L2296="","",INDEX($B$10:$B$500,SMALL(IF($D$10:$D$500=$M2296,ROW($10:$500)-9),COUNTIF($M$9:$M2295,$M2296)+1)))</f>
        <v/>
      </c>
      <c r="O2296" s="28"/>
      <c r="P2296" s="13" t="str">
        <f t="shared" si="369"/>
        <v/>
      </c>
      <c r="Q2296" s="27" t="str">
        <f t="shared" si="370"/>
        <v/>
      </c>
      <c r="R2296" s="26" t="str">
        <f t="array" ref="R2296">IF($P2296="","",INDEX($B$10:$B$500,SMALL(IF($D$10:$D$500=$Q2296,ROW($10:$500)-9),COUNTIF($Q$9:$Q2295,$Q2296)+1)))</f>
        <v/>
      </c>
    </row>
    <row r="2297" spans="1:18" ht="26.25" thickTop="1" thickBot="1" x14ac:dyDescent="0.4">
      <c r="A2297" s="13" t="str">
        <f>IF(B2297="","",COUNT($A$9:A2296)+1)</f>
        <v/>
      </c>
      <c r="B2297" s="16"/>
      <c r="C2297" s="16"/>
      <c r="D2297" s="18" t="str">
        <f t="shared" si="371"/>
        <v/>
      </c>
      <c r="E2297" s="16" t="str">
        <f t="shared" si="372"/>
        <v/>
      </c>
      <c r="F2297" s="16" t="str">
        <f t="shared" si="373"/>
        <v/>
      </c>
      <c r="G2297" s="16" t="str">
        <f t="shared" si="374"/>
        <v/>
      </c>
      <c r="H2297" s="15" t="str">
        <f t="shared" si="375"/>
        <v/>
      </c>
      <c r="I2297" s="15" t="str">
        <f t="shared" si="376"/>
        <v/>
      </c>
      <c r="J2297" s="15" t="str">
        <f t="shared" si="377"/>
        <v/>
      </c>
      <c r="K2297" s="28"/>
      <c r="L2297" s="13" t="str">
        <f t="shared" si="367"/>
        <v/>
      </c>
      <c r="M2297" s="27" t="str">
        <f t="shared" si="368"/>
        <v/>
      </c>
      <c r="N2297" s="26" t="str">
        <f t="array" ref="N2297">IF($L2297="","",INDEX($B$10:$B$500,SMALL(IF($D$10:$D$500=$M2297,ROW($10:$500)-9),COUNTIF($M$9:$M2296,$M2297)+1)))</f>
        <v/>
      </c>
      <c r="O2297" s="28"/>
      <c r="P2297" s="13" t="str">
        <f t="shared" si="369"/>
        <v/>
      </c>
      <c r="Q2297" s="27" t="str">
        <f t="shared" si="370"/>
        <v/>
      </c>
      <c r="R2297" s="26" t="str">
        <f t="array" ref="R2297">IF($P2297="","",INDEX($B$10:$B$500,SMALL(IF($D$10:$D$500=$Q2297,ROW($10:$500)-9),COUNTIF($Q$9:$Q2296,$Q2297)+1)))</f>
        <v/>
      </c>
    </row>
    <row r="2298" spans="1:18" ht="26.25" thickTop="1" thickBot="1" x14ac:dyDescent="0.4">
      <c r="A2298" s="13" t="str">
        <f>IF(B2298="","",COUNT($A$9:A2297)+1)</f>
        <v/>
      </c>
      <c r="B2298" s="16"/>
      <c r="C2298" s="16"/>
      <c r="D2298" s="18" t="str">
        <f t="shared" si="371"/>
        <v/>
      </c>
      <c r="E2298" s="16" t="str">
        <f t="shared" si="372"/>
        <v/>
      </c>
      <c r="F2298" s="16" t="str">
        <f t="shared" si="373"/>
        <v/>
      </c>
      <c r="G2298" s="16" t="str">
        <f t="shared" si="374"/>
        <v/>
      </c>
      <c r="H2298" s="15" t="str">
        <f t="shared" si="375"/>
        <v/>
      </c>
      <c r="I2298" s="15" t="str">
        <f t="shared" si="376"/>
        <v/>
      </c>
      <c r="J2298" s="15" t="str">
        <f t="shared" si="377"/>
        <v/>
      </c>
      <c r="K2298" s="28"/>
      <c r="L2298" s="13" t="str">
        <f t="shared" si="367"/>
        <v/>
      </c>
      <c r="M2298" s="27" t="str">
        <f t="shared" si="368"/>
        <v/>
      </c>
      <c r="N2298" s="26" t="str">
        <f t="array" ref="N2298">IF($L2298="","",INDEX($B$10:$B$500,SMALL(IF($D$10:$D$500=$M2298,ROW($10:$500)-9),COUNTIF($M$9:$M2297,$M2298)+1)))</f>
        <v/>
      </c>
      <c r="O2298" s="28"/>
      <c r="P2298" s="13" t="str">
        <f t="shared" si="369"/>
        <v/>
      </c>
      <c r="Q2298" s="27" t="str">
        <f t="shared" si="370"/>
        <v/>
      </c>
      <c r="R2298" s="26" t="str">
        <f t="array" ref="R2298">IF($P2298="","",INDEX($B$10:$B$500,SMALL(IF($D$10:$D$500=$Q2298,ROW($10:$500)-9),COUNTIF($Q$9:$Q2297,$Q2298)+1)))</f>
        <v/>
      </c>
    </row>
    <row r="2299" spans="1:18" ht="26.25" thickTop="1" thickBot="1" x14ac:dyDescent="0.4">
      <c r="A2299" s="13" t="str">
        <f>IF(B2299="","",COUNT($A$9:A2298)+1)</f>
        <v/>
      </c>
      <c r="B2299" s="16"/>
      <c r="C2299" s="16"/>
      <c r="D2299" s="18" t="str">
        <f t="shared" si="371"/>
        <v/>
      </c>
      <c r="E2299" s="16" t="str">
        <f t="shared" si="372"/>
        <v/>
      </c>
      <c r="F2299" s="16" t="str">
        <f t="shared" si="373"/>
        <v/>
      </c>
      <c r="G2299" s="16" t="str">
        <f t="shared" si="374"/>
        <v/>
      </c>
      <c r="H2299" s="15" t="str">
        <f t="shared" si="375"/>
        <v/>
      </c>
      <c r="I2299" s="15" t="str">
        <f t="shared" si="376"/>
        <v/>
      </c>
      <c r="J2299" s="15" t="str">
        <f t="shared" si="377"/>
        <v/>
      </c>
      <c r="K2299" s="28"/>
      <c r="L2299" s="13" t="str">
        <f t="shared" si="367"/>
        <v/>
      </c>
      <c r="M2299" s="27" t="str">
        <f t="shared" si="368"/>
        <v/>
      </c>
      <c r="N2299" s="26" t="str">
        <f t="array" ref="N2299">IF($L2299="","",INDEX($B$10:$B$500,SMALL(IF($D$10:$D$500=$M2299,ROW($10:$500)-9),COUNTIF($M$9:$M2298,$M2299)+1)))</f>
        <v/>
      </c>
      <c r="O2299" s="28"/>
      <c r="P2299" s="13" t="str">
        <f t="shared" si="369"/>
        <v/>
      </c>
      <c r="Q2299" s="27" t="str">
        <f t="shared" si="370"/>
        <v/>
      </c>
      <c r="R2299" s="26" t="str">
        <f t="array" ref="R2299">IF($P2299="","",INDEX($B$10:$B$500,SMALL(IF($D$10:$D$500=$Q2299,ROW($10:$500)-9),COUNTIF($Q$9:$Q2298,$Q2299)+1)))</f>
        <v/>
      </c>
    </row>
    <row r="2300" spans="1:18" ht="26.25" thickTop="1" thickBot="1" x14ac:dyDescent="0.4">
      <c r="A2300" s="13" t="str">
        <f>IF(B2300="","",COUNT($A$9:A2299)+1)</f>
        <v/>
      </c>
      <c r="B2300" s="16"/>
      <c r="C2300" s="16"/>
      <c r="D2300" s="18" t="str">
        <f t="shared" si="371"/>
        <v/>
      </c>
      <c r="E2300" s="16" t="str">
        <f t="shared" si="372"/>
        <v/>
      </c>
      <c r="F2300" s="16" t="str">
        <f t="shared" si="373"/>
        <v/>
      </c>
      <c r="G2300" s="16" t="str">
        <f t="shared" si="374"/>
        <v/>
      </c>
      <c r="H2300" s="15" t="str">
        <f t="shared" si="375"/>
        <v/>
      </c>
      <c r="I2300" s="15" t="str">
        <f t="shared" si="376"/>
        <v/>
      </c>
      <c r="J2300" s="15" t="str">
        <f t="shared" si="377"/>
        <v/>
      </c>
      <c r="K2300" s="28"/>
      <c r="L2300" s="13" t="str">
        <f t="shared" si="367"/>
        <v/>
      </c>
      <c r="M2300" s="27" t="str">
        <f t="shared" si="368"/>
        <v/>
      </c>
      <c r="N2300" s="26" t="str">
        <f t="array" ref="N2300">IF($L2300="","",INDEX($B$10:$B$500,SMALL(IF($D$10:$D$500=$M2300,ROW($10:$500)-9),COUNTIF($M$9:$M2299,$M2300)+1)))</f>
        <v/>
      </c>
      <c r="O2300" s="28"/>
      <c r="P2300" s="13" t="str">
        <f t="shared" si="369"/>
        <v/>
      </c>
      <c r="Q2300" s="27" t="str">
        <f t="shared" si="370"/>
        <v/>
      </c>
      <c r="R2300" s="26" t="str">
        <f t="array" ref="R2300">IF($P2300="","",INDEX($B$10:$B$500,SMALL(IF($D$10:$D$500=$Q2300,ROW($10:$500)-9),COUNTIF($Q$9:$Q2299,$Q2300)+1)))</f>
        <v/>
      </c>
    </row>
    <row r="2301" spans="1:18" ht="26.25" thickTop="1" thickBot="1" x14ac:dyDescent="0.4">
      <c r="A2301" s="13" t="str">
        <f>IF(B2301="","",COUNT($A$9:A2300)+1)</f>
        <v/>
      </c>
      <c r="B2301" s="16"/>
      <c r="C2301" s="16"/>
      <c r="D2301" s="18" t="str">
        <f t="shared" si="371"/>
        <v/>
      </c>
      <c r="E2301" s="16" t="str">
        <f t="shared" si="372"/>
        <v/>
      </c>
      <c r="F2301" s="16" t="str">
        <f t="shared" si="373"/>
        <v/>
      </c>
      <c r="G2301" s="16" t="str">
        <f t="shared" si="374"/>
        <v/>
      </c>
      <c r="H2301" s="15" t="str">
        <f t="shared" si="375"/>
        <v/>
      </c>
      <c r="I2301" s="15" t="str">
        <f t="shared" si="376"/>
        <v/>
      </c>
      <c r="J2301" s="15" t="str">
        <f t="shared" si="377"/>
        <v/>
      </c>
      <c r="K2301" s="28"/>
      <c r="L2301" s="13" t="str">
        <f t="shared" si="367"/>
        <v/>
      </c>
      <c r="M2301" s="27" t="str">
        <f t="shared" si="368"/>
        <v/>
      </c>
      <c r="N2301" s="26" t="str">
        <f t="array" ref="N2301">IF($L2301="","",INDEX($B$10:$B$500,SMALL(IF($D$10:$D$500=$M2301,ROW($10:$500)-9),COUNTIF($M$9:$M2300,$M2301)+1)))</f>
        <v/>
      </c>
      <c r="O2301" s="28"/>
      <c r="P2301" s="13" t="str">
        <f t="shared" si="369"/>
        <v/>
      </c>
      <c r="Q2301" s="27" t="str">
        <f t="shared" si="370"/>
        <v/>
      </c>
      <c r="R2301" s="26" t="str">
        <f t="array" ref="R2301">IF($P2301="","",INDEX($B$10:$B$500,SMALL(IF($D$10:$D$500=$Q2301,ROW($10:$500)-9),COUNTIF($Q$9:$Q2300,$Q2301)+1)))</f>
        <v/>
      </c>
    </row>
    <row r="2302" spans="1:18" ht="26.25" thickTop="1" thickBot="1" x14ac:dyDescent="0.4">
      <c r="A2302" s="13" t="str">
        <f>IF(B2302="","",COUNT($A$9:A2301)+1)</f>
        <v/>
      </c>
      <c r="B2302" s="16"/>
      <c r="C2302" s="16"/>
      <c r="D2302" s="18" t="str">
        <f t="shared" si="371"/>
        <v/>
      </c>
      <c r="E2302" s="16" t="str">
        <f t="shared" si="372"/>
        <v/>
      </c>
      <c r="F2302" s="16" t="str">
        <f t="shared" si="373"/>
        <v/>
      </c>
      <c r="G2302" s="16" t="str">
        <f t="shared" si="374"/>
        <v/>
      </c>
      <c r="H2302" s="15" t="str">
        <f t="shared" si="375"/>
        <v/>
      </c>
      <c r="I2302" s="15" t="str">
        <f t="shared" si="376"/>
        <v/>
      </c>
      <c r="J2302" s="15" t="str">
        <f t="shared" si="377"/>
        <v/>
      </c>
      <c r="K2302" s="28"/>
      <c r="L2302" s="13" t="str">
        <f t="shared" si="367"/>
        <v/>
      </c>
      <c r="M2302" s="27" t="str">
        <f t="shared" si="368"/>
        <v/>
      </c>
      <c r="N2302" s="26" t="str">
        <f t="array" ref="N2302">IF($L2302="","",INDEX($B$10:$B$500,SMALL(IF($D$10:$D$500=$M2302,ROW($10:$500)-9),COUNTIF($M$9:$M2301,$M2302)+1)))</f>
        <v/>
      </c>
      <c r="O2302" s="28"/>
      <c r="P2302" s="13" t="str">
        <f t="shared" si="369"/>
        <v/>
      </c>
      <c r="Q2302" s="27" t="str">
        <f t="shared" si="370"/>
        <v/>
      </c>
      <c r="R2302" s="26" t="str">
        <f t="array" ref="R2302">IF($P2302="","",INDEX($B$10:$B$500,SMALL(IF($D$10:$D$500=$Q2302,ROW($10:$500)-9),COUNTIF($Q$9:$Q2301,$Q2302)+1)))</f>
        <v/>
      </c>
    </row>
    <row r="2303" spans="1:18" ht="26.25" thickTop="1" thickBot="1" x14ac:dyDescent="0.4">
      <c r="A2303" s="13" t="str">
        <f>IF(B2303="","",COUNT($A$9:A2302)+1)</f>
        <v/>
      </c>
      <c r="B2303" s="16"/>
      <c r="C2303" s="16"/>
      <c r="D2303" s="18" t="str">
        <f t="shared" si="371"/>
        <v/>
      </c>
      <c r="E2303" s="16" t="str">
        <f t="shared" si="372"/>
        <v/>
      </c>
      <c r="F2303" s="16" t="str">
        <f t="shared" si="373"/>
        <v/>
      </c>
      <c r="G2303" s="16" t="str">
        <f t="shared" si="374"/>
        <v/>
      </c>
      <c r="H2303" s="15" t="str">
        <f t="shared" si="375"/>
        <v/>
      </c>
      <c r="I2303" s="15" t="str">
        <f t="shared" si="376"/>
        <v/>
      </c>
      <c r="J2303" s="15" t="str">
        <f t="shared" si="377"/>
        <v/>
      </c>
      <c r="K2303" s="28"/>
      <c r="L2303" s="13" t="str">
        <f t="shared" si="367"/>
        <v/>
      </c>
      <c r="M2303" s="27" t="str">
        <f t="shared" si="368"/>
        <v/>
      </c>
      <c r="N2303" s="26" t="str">
        <f t="array" ref="N2303">IF($L2303="","",INDEX($B$10:$B$500,SMALL(IF($D$10:$D$500=$M2303,ROW($10:$500)-9),COUNTIF($M$9:$M2302,$M2303)+1)))</f>
        <v/>
      </c>
      <c r="O2303" s="28"/>
      <c r="P2303" s="13" t="str">
        <f t="shared" si="369"/>
        <v/>
      </c>
      <c r="Q2303" s="27" t="str">
        <f t="shared" si="370"/>
        <v/>
      </c>
      <c r="R2303" s="26" t="str">
        <f t="array" ref="R2303">IF($P2303="","",INDEX($B$10:$B$500,SMALL(IF($D$10:$D$500=$Q2303,ROW($10:$500)-9),COUNTIF($Q$9:$Q2302,$Q2303)+1)))</f>
        <v/>
      </c>
    </row>
    <row r="2304" spans="1:18" ht="26.25" thickTop="1" thickBot="1" x14ac:dyDescent="0.4">
      <c r="A2304" s="13" t="str">
        <f>IF(B2304="","",COUNT($A$9:A2303)+1)</f>
        <v/>
      </c>
      <c r="B2304" s="16"/>
      <c r="C2304" s="16"/>
      <c r="D2304" s="18" t="str">
        <f t="shared" si="371"/>
        <v/>
      </c>
      <c r="E2304" s="16" t="str">
        <f t="shared" si="372"/>
        <v/>
      </c>
      <c r="F2304" s="16" t="str">
        <f t="shared" si="373"/>
        <v/>
      </c>
      <c r="G2304" s="16" t="str">
        <f t="shared" si="374"/>
        <v/>
      </c>
      <c r="H2304" s="15" t="str">
        <f t="shared" si="375"/>
        <v/>
      </c>
      <c r="I2304" s="15" t="str">
        <f t="shared" si="376"/>
        <v/>
      </c>
      <c r="J2304" s="15" t="str">
        <f t="shared" si="377"/>
        <v/>
      </c>
      <c r="K2304" s="28"/>
      <c r="L2304" s="13" t="str">
        <f t="shared" si="367"/>
        <v/>
      </c>
      <c r="M2304" s="27" t="str">
        <f t="shared" si="368"/>
        <v/>
      </c>
      <c r="N2304" s="26" t="str">
        <f t="array" ref="N2304">IF($L2304="","",INDEX($B$10:$B$500,SMALL(IF($D$10:$D$500=$M2304,ROW($10:$500)-9),COUNTIF($M$9:$M2303,$M2304)+1)))</f>
        <v/>
      </c>
      <c r="O2304" s="28"/>
      <c r="P2304" s="13" t="str">
        <f t="shared" si="369"/>
        <v/>
      </c>
      <c r="Q2304" s="27" t="str">
        <f t="shared" si="370"/>
        <v/>
      </c>
      <c r="R2304" s="26" t="str">
        <f t="array" ref="R2304">IF($P2304="","",INDEX($B$10:$B$500,SMALL(IF($D$10:$D$500=$Q2304,ROW($10:$500)-9),COUNTIF($Q$9:$Q2303,$Q2304)+1)))</f>
        <v/>
      </c>
    </row>
    <row r="2305" spans="1:18" ht="26.25" thickTop="1" thickBot="1" x14ac:dyDescent="0.4">
      <c r="A2305" s="13" t="str">
        <f>IF(B2305="","",COUNT($A$9:A2304)+1)</f>
        <v/>
      </c>
      <c r="B2305" s="16"/>
      <c r="C2305" s="16"/>
      <c r="D2305" s="18" t="str">
        <f t="shared" si="371"/>
        <v/>
      </c>
      <c r="E2305" s="16" t="str">
        <f t="shared" si="372"/>
        <v/>
      </c>
      <c r="F2305" s="16" t="str">
        <f t="shared" si="373"/>
        <v/>
      </c>
      <c r="G2305" s="16" t="str">
        <f t="shared" si="374"/>
        <v/>
      </c>
      <c r="H2305" s="15" t="str">
        <f t="shared" si="375"/>
        <v/>
      </c>
      <c r="I2305" s="15" t="str">
        <f t="shared" si="376"/>
        <v/>
      </c>
      <c r="J2305" s="15" t="str">
        <f t="shared" si="377"/>
        <v/>
      </c>
      <c r="K2305" s="28"/>
      <c r="L2305" s="13" t="str">
        <f t="shared" si="367"/>
        <v/>
      </c>
      <c r="M2305" s="27" t="str">
        <f t="shared" si="368"/>
        <v/>
      </c>
      <c r="N2305" s="26" t="str">
        <f t="array" ref="N2305">IF($L2305="","",INDEX($B$10:$B$500,SMALL(IF($D$10:$D$500=$M2305,ROW($10:$500)-9),COUNTIF($M$9:$M2304,$M2305)+1)))</f>
        <v/>
      </c>
      <c r="O2305" s="28"/>
      <c r="P2305" s="13" t="str">
        <f t="shared" si="369"/>
        <v/>
      </c>
      <c r="Q2305" s="27" t="str">
        <f t="shared" si="370"/>
        <v/>
      </c>
      <c r="R2305" s="26" t="str">
        <f t="array" ref="R2305">IF($P2305="","",INDEX($B$10:$B$500,SMALL(IF($D$10:$D$500=$Q2305,ROW($10:$500)-9),COUNTIF($Q$9:$Q2304,$Q2305)+1)))</f>
        <v/>
      </c>
    </row>
    <row r="2306" spans="1:18" ht="26.25" thickTop="1" thickBot="1" x14ac:dyDescent="0.4">
      <c r="A2306" s="13" t="str">
        <f>IF(B2306="","",COUNT($A$9:A2305)+1)</f>
        <v/>
      </c>
      <c r="B2306" s="16"/>
      <c r="C2306" s="16"/>
      <c r="D2306" s="18" t="str">
        <f t="shared" si="371"/>
        <v/>
      </c>
      <c r="E2306" s="16" t="str">
        <f t="shared" si="372"/>
        <v/>
      </c>
      <c r="F2306" s="16" t="str">
        <f t="shared" si="373"/>
        <v/>
      </c>
      <c r="G2306" s="16" t="str">
        <f t="shared" si="374"/>
        <v/>
      </c>
      <c r="H2306" s="15" t="str">
        <f t="shared" si="375"/>
        <v/>
      </c>
      <c r="I2306" s="15" t="str">
        <f t="shared" si="376"/>
        <v/>
      </c>
      <c r="J2306" s="15" t="str">
        <f t="shared" si="377"/>
        <v/>
      </c>
      <c r="K2306" s="28"/>
      <c r="L2306" s="13" t="str">
        <f t="shared" si="367"/>
        <v/>
      </c>
      <c r="M2306" s="27" t="str">
        <f t="shared" si="368"/>
        <v/>
      </c>
      <c r="N2306" s="26" t="str">
        <f t="array" ref="N2306">IF($L2306="","",INDEX($B$10:$B$500,SMALL(IF($D$10:$D$500=$M2306,ROW($10:$500)-9),COUNTIF($M$9:$M2305,$M2306)+1)))</f>
        <v/>
      </c>
      <c r="O2306" s="28"/>
      <c r="P2306" s="13" t="str">
        <f t="shared" si="369"/>
        <v/>
      </c>
      <c r="Q2306" s="27" t="str">
        <f t="shared" si="370"/>
        <v/>
      </c>
      <c r="R2306" s="26" t="str">
        <f t="array" ref="R2306">IF($P2306="","",INDEX($B$10:$B$500,SMALL(IF($D$10:$D$500=$Q2306,ROW($10:$500)-9),COUNTIF($Q$9:$Q2305,$Q2306)+1)))</f>
        <v/>
      </c>
    </row>
    <row r="2307" spans="1:18" ht="26.25" thickTop="1" thickBot="1" x14ac:dyDescent="0.4">
      <c r="A2307" s="13" t="str">
        <f>IF(B2307="","",COUNT($A$9:A2306)+1)</f>
        <v/>
      </c>
      <c r="B2307" s="16"/>
      <c r="C2307" s="16"/>
      <c r="D2307" s="18" t="str">
        <f t="shared" si="371"/>
        <v/>
      </c>
      <c r="E2307" s="16" t="str">
        <f t="shared" si="372"/>
        <v/>
      </c>
      <c r="F2307" s="16" t="str">
        <f t="shared" si="373"/>
        <v/>
      </c>
      <c r="G2307" s="16" t="str">
        <f t="shared" si="374"/>
        <v/>
      </c>
      <c r="H2307" s="15" t="str">
        <f t="shared" si="375"/>
        <v/>
      </c>
      <c r="I2307" s="15" t="str">
        <f t="shared" si="376"/>
        <v/>
      </c>
      <c r="J2307" s="15" t="str">
        <f t="shared" si="377"/>
        <v/>
      </c>
      <c r="K2307" s="28"/>
      <c r="L2307" s="13" t="str">
        <f t="shared" si="367"/>
        <v/>
      </c>
      <c r="M2307" s="27" t="str">
        <f t="shared" si="368"/>
        <v/>
      </c>
      <c r="N2307" s="26" t="str">
        <f t="array" ref="N2307">IF($L2307="","",INDEX($B$10:$B$500,SMALL(IF($D$10:$D$500=$M2307,ROW($10:$500)-9),COUNTIF($M$9:$M2306,$M2307)+1)))</f>
        <v/>
      </c>
      <c r="O2307" s="28"/>
      <c r="P2307" s="13" t="str">
        <f t="shared" si="369"/>
        <v/>
      </c>
      <c r="Q2307" s="27" t="str">
        <f t="shared" si="370"/>
        <v/>
      </c>
      <c r="R2307" s="26" t="str">
        <f t="array" ref="R2307">IF($P2307="","",INDEX($B$10:$B$500,SMALL(IF($D$10:$D$500=$Q2307,ROW($10:$500)-9),COUNTIF($Q$9:$Q2306,$Q2307)+1)))</f>
        <v/>
      </c>
    </row>
    <row r="2308" spans="1:18" ht="26.25" thickTop="1" thickBot="1" x14ac:dyDescent="0.4">
      <c r="A2308" s="13" t="str">
        <f>IF(B2308="","",COUNT($A$9:A2307)+1)</f>
        <v/>
      </c>
      <c r="B2308" s="16"/>
      <c r="C2308" s="16"/>
      <c r="D2308" s="18" t="str">
        <f t="shared" si="371"/>
        <v/>
      </c>
      <c r="E2308" s="16" t="str">
        <f t="shared" si="372"/>
        <v/>
      </c>
      <c r="F2308" s="16" t="str">
        <f t="shared" si="373"/>
        <v/>
      </c>
      <c r="G2308" s="16" t="str">
        <f t="shared" si="374"/>
        <v/>
      </c>
      <c r="H2308" s="15" t="str">
        <f t="shared" si="375"/>
        <v/>
      </c>
      <c r="I2308" s="15" t="str">
        <f t="shared" si="376"/>
        <v/>
      </c>
      <c r="J2308" s="15" t="str">
        <f t="shared" si="377"/>
        <v/>
      </c>
      <c r="K2308" s="28"/>
      <c r="L2308" s="13" t="str">
        <f t="shared" si="367"/>
        <v/>
      </c>
      <c r="M2308" s="27" t="str">
        <f t="shared" si="368"/>
        <v/>
      </c>
      <c r="N2308" s="26" t="str">
        <f t="array" ref="N2308">IF($L2308="","",INDEX($B$10:$B$500,SMALL(IF($D$10:$D$500=$M2308,ROW($10:$500)-9),COUNTIF($M$9:$M2307,$M2308)+1)))</f>
        <v/>
      </c>
      <c r="O2308" s="28"/>
      <c r="P2308" s="13" t="str">
        <f t="shared" si="369"/>
        <v/>
      </c>
      <c r="Q2308" s="27" t="str">
        <f t="shared" si="370"/>
        <v/>
      </c>
      <c r="R2308" s="26" t="str">
        <f t="array" ref="R2308">IF($P2308="","",INDEX($B$10:$B$500,SMALL(IF($D$10:$D$500=$Q2308,ROW($10:$500)-9),COUNTIF($Q$9:$Q2307,$Q2308)+1)))</f>
        <v/>
      </c>
    </row>
    <row r="2309" spans="1:18" ht="26.25" thickTop="1" thickBot="1" x14ac:dyDescent="0.4">
      <c r="A2309" s="13" t="str">
        <f>IF(B2309="","",COUNT($A$9:A2308)+1)</f>
        <v/>
      </c>
      <c r="B2309" s="16"/>
      <c r="C2309" s="16"/>
      <c r="D2309" s="18" t="str">
        <f t="shared" si="371"/>
        <v/>
      </c>
      <c r="E2309" s="16" t="str">
        <f t="shared" si="372"/>
        <v/>
      </c>
      <c r="F2309" s="16" t="str">
        <f t="shared" si="373"/>
        <v/>
      </c>
      <c r="G2309" s="16" t="str">
        <f t="shared" si="374"/>
        <v/>
      </c>
      <c r="H2309" s="15" t="str">
        <f t="shared" si="375"/>
        <v/>
      </c>
      <c r="I2309" s="15" t="str">
        <f t="shared" si="376"/>
        <v/>
      </c>
      <c r="J2309" s="15" t="str">
        <f t="shared" si="377"/>
        <v/>
      </c>
      <c r="K2309" s="28"/>
      <c r="L2309" s="13" t="str">
        <f t="shared" si="367"/>
        <v/>
      </c>
      <c r="M2309" s="27" t="str">
        <f t="shared" si="368"/>
        <v/>
      </c>
      <c r="N2309" s="26" t="str">
        <f t="array" ref="N2309">IF($L2309="","",INDEX($B$10:$B$500,SMALL(IF($D$10:$D$500=$M2309,ROW($10:$500)-9),COUNTIF($M$9:$M2308,$M2309)+1)))</f>
        <v/>
      </c>
      <c r="O2309" s="28"/>
      <c r="P2309" s="13" t="str">
        <f t="shared" si="369"/>
        <v/>
      </c>
      <c r="Q2309" s="27" t="str">
        <f t="shared" si="370"/>
        <v/>
      </c>
      <c r="R2309" s="26" t="str">
        <f t="array" ref="R2309">IF($P2309="","",INDEX($B$10:$B$500,SMALL(IF($D$10:$D$500=$Q2309,ROW($10:$500)-9),COUNTIF($Q$9:$Q2308,$Q2309)+1)))</f>
        <v/>
      </c>
    </row>
    <row r="2310" spans="1:18" ht="26.25" thickTop="1" thickBot="1" x14ac:dyDescent="0.4">
      <c r="A2310" s="13" t="str">
        <f>IF(B2310="","",COUNT($A$9:A2309)+1)</f>
        <v/>
      </c>
      <c r="B2310" s="16"/>
      <c r="C2310" s="16"/>
      <c r="D2310" s="18" t="str">
        <f t="shared" si="371"/>
        <v/>
      </c>
      <c r="E2310" s="16" t="str">
        <f t="shared" si="372"/>
        <v/>
      </c>
      <c r="F2310" s="16" t="str">
        <f t="shared" si="373"/>
        <v/>
      </c>
      <c r="G2310" s="16" t="str">
        <f t="shared" si="374"/>
        <v/>
      </c>
      <c r="H2310" s="15" t="str">
        <f t="shared" si="375"/>
        <v/>
      </c>
      <c r="I2310" s="15" t="str">
        <f t="shared" si="376"/>
        <v/>
      </c>
      <c r="J2310" s="15" t="str">
        <f t="shared" si="377"/>
        <v/>
      </c>
      <c r="K2310" s="28"/>
      <c r="L2310" s="13" t="str">
        <f t="shared" si="367"/>
        <v/>
      </c>
      <c r="M2310" s="27" t="str">
        <f t="shared" si="368"/>
        <v/>
      </c>
      <c r="N2310" s="26" t="str">
        <f t="array" ref="N2310">IF($L2310="","",INDEX($B$10:$B$500,SMALL(IF($D$10:$D$500=$M2310,ROW($10:$500)-9),COUNTIF($M$9:$M2309,$M2310)+1)))</f>
        <v/>
      </c>
      <c r="O2310" s="28"/>
      <c r="P2310" s="13" t="str">
        <f t="shared" si="369"/>
        <v/>
      </c>
      <c r="Q2310" s="27" t="str">
        <f t="shared" si="370"/>
        <v/>
      </c>
      <c r="R2310" s="26" t="str">
        <f t="array" ref="R2310">IF($P2310="","",INDEX($B$10:$B$500,SMALL(IF($D$10:$D$500=$Q2310,ROW($10:$500)-9),COUNTIF($Q$9:$Q2309,$Q2310)+1)))</f>
        <v/>
      </c>
    </row>
    <row r="2311" spans="1:18" ht="26.25" thickTop="1" thickBot="1" x14ac:dyDescent="0.4">
      <c r="A2311" s="13" t="str">
        <f>IF(B2311="","",COUNT($A$9:A2310)+1)</f>
        <v/>
      </c>
      <c r="B2311" s="16"/>
      <c r="C2311" s="16"/>
      <c r="D2311" s="18" t="str">
        <f t="shared" si="371"/>
        <v/>
      </c>
      <c r="E2311" s="16" t="str">
        <f t="shared" si="372"/>
        <v/>
      </c>
      <c r="F2311" s="16" t="str">
        <f t="shared" si="373"/>
        <v/>
      </c>
      <c r="G2311" s="16" t="str">
        <f t="shared" si="374"/>
        <v/>
      </c>
      <c r="H2311" s="15" t="str">
        <f t="shared" si="375"/>
        <v/>
      </c>
      <c r="I2311" s="15" t="str">
        <f t="shared" si="376"/>
        <v/>
      </c>
      <c r="J2311" s="15" t="str">
        <f t="shared" si="377"/>
        <v/>
      </c>
      <c r="K2311" s="28"/>
      <c r="L2311" s="13" t="str">
        <f t="shared" si="367"/>
        <v/>
      </c>
      <c r="M2311" s="27" t="str">
        <f t="shared" si="368"/>
        <v/>
      </c>
      <c r="N2311" s="26" t="str">
        <f t="array" ref="N2311">IF($L2311="","",INDEX($B$10:$B$500,SMALL(IF($D$10:$D$500=$M2311,ROW($10:$500)-9),COUNTIF($M$9:$M2310,$M2311)+1)))</f>
        <v/>
      </c>
      <c r="O2311" s="28"/>
      <c r="P2311" s="13" t="str">
        <f t="shared" si="369"/>
        <v/>
      </c>
      <c r="Q2311" s="27" t="str">
        <f t="shared" si="370"/>
        <v/>
      </c>
      <c r="R2311" s="26" t="str">
        <f t="array" ref="R2311">IF($P2311="","",INDEX($B$10:$B$500,SMALL(IF($D$10:$D$500=$Q2311,ROW($10:$500)-9),COUNTIF($Q$9:$Q2310,$Q2311)+1)))</f>
        <v/>
      </c>
    </row>
    <row r="2312" spans="1:18" ht="26.25" thickTop="1" thickBot="1" x14ac:dyDescent="0.4">
      <c r="A2312" s="13" t="str">
        <f>IF(B2312="","",COUNT($A$9:A2311)+1)</f>
        <v/>
      </c>
      <c r="B2312" s="16"/>
      <c r="C2312" s="16"/>
      <c r="D2312" s="18" t="str">
        <f t="shared" si="371"/>
        <v/>
      </c>
      <c r="E2312" s="16" t="str">
        <f t="shared" si="372"/>
        <v/>
      </c>
      <c r="F2312" s="16" t="str">
        <f t="shared" si="373"/>
        <v/>
      </c>
      <c r="G2312" s="16" t="str">
        <f t="shared" si="374"/>
        <v/>
      </c>
      <c r="H2312" s="15" t="str">
        <f t="shared" si="375"/>
        <v/>
      </c>
      <c r="I2312" s="15" t="str">
        <f t="shared" si="376"/>
        <v/>
      </c>
      <c r="J2312" s="15" t="str">
        <f t="shared" si="377"/>
        <v/>
      </c>
      <c r="K2312" s="28"/>
      <c r="L2312" s="13" t="str">
        <f t="shared" si="367"/>
        <v/>
      </c>
      <c r="M2312" s="27" t="str">
        <f t="shared" si="368"/>
        <v/>
      </c>
      <c r="N2312" s="26" t="str">
        <f t="array" ref="N2312">IF($L2312="","",INDEX($B$10:$B$500,SMALL(IF($D$10:$D$500=$M2312,ROW($10:$500)-9),COUNTIF($M$9:$M2311,$M2312)+1)))</f>
        <v/>
      </c>
      <c r="O2312" s="28"/>
      <c r="P2312" s="13" t="str">
        <f t="shared" si="369"/>
        <v/>
      </c>
      <c r="Q2312" s="27" t="str">
        <f t="shared" si="370"/>
        <v/>
      </c>
      <c r="R2312" s="26" t="str">
        <f t="array" ref="R2312">IF($P2312="","",INDEX($B$10:$B$500,SMALL(IF($D$10:$D$500=$Q2312,ROW($10:$500)-9),COUNTIF($Q$9:$Q2311,$Q2312)+1)))</f>
        <v/>
      </c>
    </row>
    <row r="2313" spans="1:18" ht="26.25" thickTop="1" thickBot="1" x14ac:dyDescent="0.4">
      <c r="A2313" s="13" t="str">
        <f>IF(B2313="","",COUNT($A$9:A2312)+1)</f>
        <v/>
      </c>
      <c r="B2313" s="16"/>
      <c r="C2313" s="16"/>
      <c r="D2313" s="18" t="str">
        <f t="shared" si="371"/>
        <v/>
      </c>
      <c r="E2313" s="16" t="str">
        <f t="shared" si="372"/>
        <v/>
      </c>
      <c r="F2313" s="16" t="str">
        <f t="shared" si="373"/>
        <v/>
      </c>
      <c r="G2313" s="16" t="str">
        <f t="shared" si="374"/>
        <v/>
      </c>
      <c r="H2313" s="15" t="str">
        <f t="shared" si="375"/>
        <v/>
      </c>
      <c r="I2313" s="15" t="str">
        <f t="shared" si="376"/>
        <v/>
      </c>
      <c r="J2313" s="15" t="str">
        <f t="shared" si="377"/>
        <v/>
      </c>
      <c r="K2313" s="28"/>
      <c r="L2313" s="13" t="str">
        <f t="shared" si="367"/>
        <v/>
      </c>
      <c r="M2313" s="27" t="str">
        <f t="shared" si="368"/>
        <v/>
      </c>
      <c r="N2313" s="26" t="str">
        <f t="array" ref="N2313">IF($L2313="","",INDEX($B$10:$B$500,SMALL(IF($D$10:$D$500=$M2313,ROW($10:$500)-9),COUNTIF($M$9:$M2312,$M2313)+1)))</f>
        <v/>
      </c>
      <c r="O2313" s="28"/>
      <c r="P2313" s="13" t="str">
        <f t="shared" si="369"/>
        <v/>
      </c>
      <c r="Q2313" s="27" t="str">
        <f t="shared" si="370"/>
        <v/>
      </c>
      <c r="R2313" s="26" t="str">
        <f t="array" ref="R2313">IF($P2313="","",INDEX($B$10:$B$500,SMALL(IF($D$10:$D$500=$Q2313,ROW($10:$500)-9),COUNTIF($Q$9:$Q2312,$Q2313)+1)))</f>
        <v/>
      </c>
    </row>
    <row r="2314" spans="1:18" ht="26.25" thickTop="1" thickBot="1" x14ac:dyDescent="0.4">
      <c r="A2314" s="13" t="str">
        <f>IF(B2314="","",COUNT($A$9:A2313)+1)</f>
        <v/>
      </c>
      <c r="B2314" s="16"/>
      <c r="C2314" s="16"/>
      <c r="D2314" s="18" t="str">
        <f t="shared" si="371"/>
        <v/>
      </c>
      <c r="E2314" s="16" t="str">
        <f t="shared" si="372"/>
        <v/>
      </c>
      <c r="F2314" s="16" t="str">
        <f t="shared" si="373"/>
        <v/>
      </c>
      <c r="G2314" s="16" t="str">
        <f t="shared" si="374"/>
        <v/>
      </c>
      <c r="H2314" s="15" t="str">
        <f t="shared" si="375"/>
        <v/>
      </c>
      <c r="I2314" s="15" t="str">
        <f t="shared" si="376"/>
        <v/>
      </c>
      <c r="J2314" s="15" t="str">
        <f t="shared" si="377"/>
        <v/>
      </c>
      <c r="K2314" s="28"/>
      <c r="L2314" s="13" t="str">
        <f t="shared" ref="L2314:L2377" si="378">IF(ROW($A2305)&gt;MAX($A:$A),"",ROW($A2305))</f>
        <v/>
      </c>
      <c r="M2314" s="27" t="str">
        <f t="shared" ref="M2314:M2377" si="379">IF(ISERROR(SMALL($D$10:$D$500,$L2314)),"",SMALL($D$10:$D$500,$L2314))</f>
        <v/>
      </c>
      <c r="N2314" s="26" t="str">
        <f t="array" ref="N2314">IF($L2314="","",INDEX($B$10:$B$500,SMALL(IF($D$10:$D$500=$M2314,ROW($10:$500)-9),COUNTIF($M$9:$M2313,$M2314)+1)))</f>
        <v/>
      </c>
      <c r="O2314" s="28"/>
      <c r="P2314" s="13" t="str">
        <f t="shared" ref="P2314:P2377" si="380">IF(ROW($A2305)&gt;MAX($A:$A),"",ROW($A2305))</f>
        <v/>
      </c>
      <c r="Q2314" s="27" t="str">
        <f t="shared" ref="Q2314:Q2377" si="381">IF(ISERROR(LARGE($D$10:$D$500,$L2314)),"",LARGE($D$10:$D$500,$L2314))</f>
        <v/>
      </c>
      <c r="R2314" s="26" t="str">
        <f t="array" ref="R2314">IF($P2314="","",INDEX($B$10:$B$500,SMALL(IF($D$10:$D$500=$Q2314,ROW($10:$500)-9),COUNTIF($Q$9:$Q2313,$Q2314)+1)))</f>
        <v/>
      </c>
    </row>
    <row r="2315" spans="1:18" ht="26.25" thickTop="1" thickBot="1" x14ac:dyDescent="0.4">
      <c r="A2315" s="13" t="str">
        <f>IF(B2315="","",COUNT($A$9:A2314)+1)</f>
        <v/>
      </c>
      <c r="B2315" s="16"/>
      <c r="C2315" s="16"/>
      <c r="D2315" s="18" t="str">
        <f t="shared" si="371"/>
        <v/>
      </c>
      <c r="E2315" s="16" t="str">
        <f t="shared" si="372"/>
        <v/>
      </c>
      <c r="F2315" s="16" t="str">
        <f t="shared" si="373"/>
        <v/>
      </c>
      <c r="G2315" s="16" t="str">
        <f t="shared" si="374"/>
        <v/>
      </c>
      <c r="H2315" s="15" t="str">
        <f t="shared" si="375"/>
        <v/>
      </c>
      <c r="I2315" s="15" t="str">
        <f t="shared" si="376"/>
        <v/>
      </c>
      <c r="J2315" s="15" t="str">
        <f t="shared" si="377"/>
        <v/>
      </c>
      <c r="K2315" s="28"/>
      <c r="L2315" s="13" t="str">
        <f t="shared" si="378"/>
        <v/>
      </c>
      <c r="M2315" s="27" t="str">
        <f t="shared" si="379"/>
        <v/>
      </c>
      <c r="N2315" s="26" t="str">
        <f t="array" ref="N2315">IF($L2315="","",INDEX($B$10:$B$500,SMALL(IF($D$10:$D$500=$M2315,ROW($10:$500)-9),COUNTIF($M$9:$M2314,$M2315)+1)))</f>
        <v/>
      </c>
      <c r="O2315" s="28"/>
      <c r="P2315" s="13" t="str">
        <f t="shared" si="380"/>
        <v/>
      </c>
      <c r="Q2315" s="27" t="str">
        <f t="shared" si="381"/>
        <v/>
      </c>
      <c r="R2315" s="26" t="str">
        <f t="array" ref="R2315">IF($P2315="","",INDEX($B$10:$B$500,SMALL(IF($D$10:$D$500=$Q2315,ROW($10:$500)-9),COUNTIF($Q$9:$Q2314,$Q2315)+1)))</f>
        <v/>
      </c>
    </row>
    <row r="2316" spans="1:18" ht="26.25" thickTop="1" thickBot="1" x14ac:dyDescent="0.4">
      <c r="A2316" s="13" t="str">
        <f>IF(B2316="","",COUNT($A$9:A2315)+1)</f>
        <v/>
      </c>
      <c r="B2316" s="16"/>
      <c r="C2316" s="16"/>
      <c r="D2316" s="18" t="str">
        <f t="shared" si="371"/>
        <v/>
      </c>
      <c r="E2316" s="16" t="str">
        <f t="shared" si="372"/>
        <v/>
      </c>
      <c r="F2316" s="16" t="str">
        <f t="shared" si="373"/>
        <v/>
      </c>
      <c r="G2316" s="16" t="str">
        <f t="shared" si="374"/>
        <v/>
      </c>
      <c r="H2316" s="15" t="str">
        <f t="shared" si="375"/>
        <v/>
      </c>
      <c r="I2316" s="15" t="str">
        <f t="shared" si="376"/>
        <v/>
      </c>
      <c r="J2316" s="15" t="str">
        <f t="shared" si="377"/>
        <v/>
      </c>
      <c r="K2316" s="28"/>
      <c r="L2316" s="13" t="str">
        <f t="shared" si="378"/>
        <v/>
      </c>
      <c r="M2316" s="27" t="str">
        <f t="shared" si="379"/>
        <v/>
      </c>
      <c r="N2316" s="26" t="str">
        <f t="array" ref="N2316">IF($L2316="","",INDEX($B$10:$B$500,SMALL(IF($D$10:$D$500=$M2316,ROW($10:$500)-9),COUNTIF($M$9:$M2315,$M2316)+1)))</f>
        <v/>
      </c>
      <c r="O2316" s="28"/>
      <c r="P2316" s="13" t="str">
        <f t="shared" si="380"/>
        <v/>
      </c>
      <c r="Q2316" s="27" t="str">
        <f t="shared" si="381"/>
        <v/>
      </c>
      <c r="R2316" s="26" t="str">
        <f t="array" ref="R2316">IF($P2316="","",INDEX($B$10:$B$500,SMALL(IF($D$10:$D$500=$Q2316,ROW($10:$500)-9),COUNTIF($Q$9:$Q2315,$Q2316)+1)))</f>
        <v/>
      </c>
    </row>
    <row r="2317" spans="1:18" ht="26.25" thickTop="1" thickBot="1" x14ac:dyDescent="0.4">
      <c r="A2317" s="13" t="str">
        <f>IF(B2317="","",COUNT($A$9:A2316)+1)</f>
        <v/>
      </c>
      <c r="B2317" s="16"/>
      <c r="C2317" s="16"/>
      <c r="D2317" s="18" t="str">
        <f t="shared" si="371"/>
        <v/>
      </c>
      <c r="E2317" s="16" t="str">
        <f t="shared" si="372"/>
        <v/>
      </c>
      <c r="F2317" s="16" t="str">
        <f t="shared" si="373"/>
        <v/>
      </c>
      <c r="G2317" s="16" t="str">
        <f t="shared" si="374"/>
        <v/>
      </c>
      <c r="H2317" s="15" t="str">
        <f t="shared" si="375"/>
        <v/>
      </c>
      <c r="I2317" s="15" t="str">
        <f t="shared" si="376"/>
        <v/>
      </c>
      <c r="J2317" s="15" t="str">
        <f t="shared" si="377"/>
        <v/>
      </c>
      <c r="K2317" s="28"/>
      <c r="L2317" s="13" t="str">
        <f t="shared" si="378"/>
        <v/>
      </c>
      <c r="M2317" s="27" t="str">
        <f t="shared" si="379"/>
        <v/>
      </c>
      <c r="N2317" s="26" t="str">
        <f t="array" ref="N2317">IF($L2317="","",INDEX($B$10:$B$500,SMALL(IF($D$10:$D$500=$M2317,ROW($10:$500)-9),COUNTIF($M$9:$M2316,$M2317)+1)))</f>
        <v/>
      </c>
      <c r="O2317" s="28"/>
      <c r="P2317" s="13" t="str">
        <f t="shared" si="380"/>
        <v/>
      </c>
      <c r="Q2317" s="27" t="str">
        <f t="shared" si="381"/>
        <v/>
      </c>
      <c r="R2317" s="26" t="str">
        <f t="array" ref="R2317">IF($P2317="","",INDEX($B$10:$B$500,SMALL(IF($D$10:$D$500=$Q2317,ROW($10:$500)-9),COUNTIF($Q$9:$Q2316,$Q2317)+1)))</f>
        <v/>
      </c>
    </row>
    <row r="2318" spans="1:18" ht="26.25" thickTop="1" thickBot="1" x14ac:dyDescent="0.4">
      <c r="A2318" s="13" t="str">
        <f>IF(B2318="","",COUNT($A$9:A2317)+1)</f>
        <v/>
      </c>
      <c r="B2318" s="16"/>
      <c r="C2318" s="16"/>
      <c r="D2318" s="18" t="str">
        <f t="shared" si="371"/>
        <v/>
      </c>
      <c r="E2318" s="16" t="str">
        <f t="shared" si="372"/>
        <v/>
      </c>
      <c r="F2318" s="16" t="str">
        <f t="shared" si="373"/>
        <v/>
      </c>
      <c r="G2318" s="16" t="str">
        <f t="shared" si="374"/>
        <v/>
      </c>
      <c r="H2318" s="15" t="str">
        <f t="shared" si="375"/>
        <v/>
      </c>
      <c r="I2318" s="15" t="str">
        <f t="shared" si="376"/>
        <v/>
      </c>
      <c r="J2318" s="15" t="str">
        <f t="shared" si="377"/>
        <v/>
      </c>
      <c r="K2318" s="28"/>
      <c r="L2318" s="13" t="str">
        <f t="shared" si="378"/>
        <v/>
      </c>
      <c r="M2318" s="27" t="str">
        <f t="shared" si="379"/>
        <v/>
      </c>
      <c r="N2318" s="26" t="str">
        <f t="array" ref="N2318">IF($L2318="","",INDEX($B$10:$B$500,SMALL(IF($D$10:$D$500=$M2318,ROW($10:$500)-9),COUNTIF($M$9:$M2317,$M2318)+1)))</f>
        <v/>
      </c>
      <c r="O2318" s="28"/>
      <c r="P2318" s="13" t="str">
        <f t="shared" si="380"/>
        <v/>
      </c>
      <c r="Q2318" s="27" t="str">
        <f t="shared" si="381"/>
        <v/>
      </c>
      <c r="R2318" s="26" t="str">
        <f t="array" ref="R2318">IF($P2318="","",INDEX($B$10:$B$500,SMALL(IF($D$10:$D$500=$Q2318,ROW($10:$500)-9),COUNTIF($Q$9:$Q2317,$Q2318)+1)))</f>
        <v/>
      </c>
    </row>
    <row r="2319" spans="1:18" ht="26.25" thickTop="1" thickBot="1" x14ac:dyDescent="0.4">
      <c r="A2319" s="13" t="str">
        <f>IF(B2319="","",COUNT($A$9:A2318)+1)</f>
        <v/>
      </c>
      <c r="B2319" s="16"/>
      <c r="C2319" s="16"/>
      <c r="D2319" s="18" t="str">
        <f t="shared" si="371"/>
        <v/>
      </c>
      <c r="E2319" s="16" t="str">
        <f t="shared" si="372"/>
        <v/>
      </c>
      <c r="F2319" s="16" t="str">
        <f t="shared" si="373"/>
        <v/>
      </c>
      <c r="G2319" s="16" t="str">
        <f t="shared" si="374"/>
        <v/>
      </c>
      <c r="H2319" s="15" t="str">
        <f t="shared" si="375"/>
        <v/>
      </c>
      <c r="I2319" s="15" t="str">
        <f t="shared" si="376"/>
        <v/>
      </c>
      <c r="J2319" s="15" t="str">
        <f t="shared" si="377"/>
        <v/>
      </c>
      <c r="K2319" s="28"/>
      <c r="L2319" s="13" t="str">
        <f t="shared" si="378"/>
        <v/>
      </c>
      <c r="M2319" s="27" t="str">
        <f t="shared" si="379"/>
        <v/>
      </c>
      <c r="N2319" s="26" t="str">
        <f t="array" ref="N2319">IF($L2319="","",INDEX($B$10:$B$500,SMALL(IF($D$10:$D$500=$M2319,ROW($10:$500)-9),COUNTIF($M$9:$M2318,$M2319)+1)))</f>
        <v/>
      </c>
      <c r="O2319" s="28"/>
      <c r="P2319" s="13" t="str">
        <f t="shared" si="380"/>
        <v/>
      </c>
      <c r="Q2319" s="27" t="str">
        <f t="shared" si="381"/>
        <v/>
      </c>
      <c r="R2319" s="26" t="str">
        <f t="array" ref="R2319">IF($P2319="","",INDEX($B$10:$B$500,SMALL(IF($D$10:$D$500=$Q2319,ROW($10:$500)-9),COUNTIF($Q$9:$Q2318,$Q2319)+1)))</f>
        <v/>
      </c>
    </row>
    <row r="2320" spans="1:18" ht="26.25" thickTop="1" thickBot="1" x14ac:dyDescent="0.4">
      <c r="A2320" s="13" t="str">
        <f>IF(B2320="","",COUNT($A$9:A2319)+1)</f>
        <v/>
      </c>
      <c r="B2320" s="16"/>
      <c r="C2320" s="16"/>
      <c r="D2320" s="18" t="str">
        <f t="shared" si="371"/>
        <v/>
      </c>
      <c r="E2320" s="16" t="str">
        <f t="shared" si="372"/>
        <v/>
      </c>
      <c r="F2320" s="16" t="str">
        <f t="shared" si="373"/>
        <v/>
      </c>
      <c r="G2320" s="16" t="str">
        <f t="shared" si="374"/>
        <v/>
      </c>
      <c r="H2320" s="15" t="str">
        <f t="shared" si="375"/>
        <v/>
      </c>
      <c r="I2320" s="15" t="str">
        <f t="shared" si="376"/>
        <v/>
      </c>
      <c r="J2320" s="15" t="str">
        <f t="shared" si="377"/>
        <v/>
      </c>
      <c r="K2320" s="28"/>
      <c r="L2320" s="13" t="str">
        <f t="shared" si="378"/>
        <v/>
      </c>
      <c r="M2320" s="27" t="str">
        <f t="shared" si="379"/>
        <v/>
      </c>
      <c r="N2320" s="26" t="str">
        <f t="array" ref="N2320">IF($L2320="","",INDEX($B$10:$B$500,SMALL(IF($D$10:$D$500=$M2320,ROW($10:$500)-9),COUNTIF($M$9:$M2319,$M2320)+1)))</f>
        <v/>
      </c>
      <c r="O2320" s="28"/>
      <c r="P2320" s="13" t="str">
        <f t="shared" si="380"/>
        <v/>
      </c>
      <c r="Q2320" s="27" t="str">
        <f t="shared" si="381"/>
        <v/>
      </c>
      <c r="R2320" s="26" t="str">
        <f t="array" ref="R2320">IF($P2320="","",INDEX($B$10:$B$500,SMALL(IF($D$10:$D$500=$Q2320,ROW($10:$500)-9),COUNTIF($Q$9:$Q2319,$Q2320)+1)))</f>
        <v/>
      </c>
    </row>
    <row r="2321" spans="1:18" ht="26.25" thickTop="1" thickBot="1" x14ac:dyDescent="0.4">
      <c r="A2321" s="13" t="str">
        <f>IF(B2321="","",COUNT($A$9:A2320)+1)</f>
        <v/>
      </c>
      <c r="B2321" s="16"/>
      <c r="C2321" s="16"/>
      <c r="D2321" s="18" t="str">
        <f t="shared" si="371"/>
        <v/>
      </c>
      <c r="E2321" s="16" t="str">
        <f t="shared" si="372"/>
        <v/>
      </c>
      <c r="F2321" s="16" t="str">
        <f t="shared" si="373"/>
        <v/>
      </c>
      <c r="G2321" s="16" t="str">
        <f t="shared" si="374"/>
        <v/>
      </c>
      <c r="H2321" s="15" t="str">
        <f t="shared" si="375"/>
        <v/>
      </c>
      <c r="I2321" s="15" t="str">
        <f t="shared" si="376"/>
        <v/>
      </c>
      <c r="J2321" s="15" t="str">
        <f t="shared" si="377"/>
        <v/>
      </c>
      <c r="K2321" s="28"/>
      <c r="L2321" s="13" t="str">
        <f t="shared" si="378"/>
        <v/>
      </c>
      <c r="M2321" s="27" t="str">
        <f t="shared" si="379"/>
        <v/>
      </c>
      <c r="N2321" s="26" t="str">
        <f t="array" ref="N2321">IF($L2321="","",INDEX($B$10:$B$500,SMALL(IF($D$10:$D$500=$M2321,ROW($10:$500)-9),COUNTIF($M$9:$M2320,$M2321)+1)))</f>
        <v/>
      </c>
      <c r="O2321" s="28"/>
      <c r="P2321" s="13" t="str">
        <f t="shared" si="380"/>
        <v/>
      </c>
      <c r="Q2321" s="27" t="str">
        <f t="shared" si="381"/>
        <v/>
      </c>
      <c r="R2321" s="26" t="str">
        <f t="array" ref="R2321">IF($P2321="","",INDEX($B$10:$B$500,SMALL(IF($D$10:$D$500=$Q2321,ROW($10:$500)-9),COUNTIF($Q$9:$Q2320,$Q2321)+1)))</f>
        <v/>
      </c>
    </row>
    <row r="2322" spans="1:18" ht="26.25" thickTop="1" thickBot="1" x14ac:dyDescent="0.4">
      <c r="A2322" s="13" t="str">
        <f>IF(B2322="","",COUNT($A$9:A2321)+1)</f>
        <v/>
      </c>
      <c r="B2322" s="16"/>
      <c r="C2322" s="16"/>
      <c r="D2322" s="18" t="str">
        <f t="shared" si="371"/>
        <v/>
      </c>
      <c r="E2322" s="16" t="str">
        <f t="shared" si="372"/>
        <v/>
      </c>
      <c r="F2322" s="16" t="str">
        <f t="shared" si="373"/>
        <v/>
      </c>
      <c r="G2322" s="16" t="str">
        <f t="shared" si="374"/>
        <v/>
      </c>
      <c r="H2322" s="15" t="str">
        <f t="shared" si="375"/>
        <v/>
      </c>
      <c r="I2322" s="15" t="str">
        <f t="shared" si="376"/>
        <v/>
      </c>
      <c r="J2322" s="15" t="str">
        <f t="shared" si="377"/>
        <v/>
      </c>
      <c r="K2322" s="28"/>
      <c r="L2322" s="13" t="str">
        <f t="shared" si="378"/>
        <v/>
      </c>
      <c r="M2322" s="27" t="str">
        <f t="shared" si="379"/>
        <v/>
      </c>
      <c r="N2322" s="26" t="str">
        <f t="array" ref="N2322">IF($L2322="","",INDEX($B$10:$B$500,SMALL(IF($D$10:$D$500=$M2322,ROW($10:$500)-9),COUNTIF($M$9:$M2321,$M2322)+1)))</f>
        <v/>
      </c>
      <c r="O2322" s="28"/>
      <c r="P2322" s="13" t="str">
        <f t="shared" si="380"/>
        <v/>
      </c>
      <c r="Q2322" s="27" t="str">
        <f t="shared" si="381"/>
        <v/>
      </c>
      <c r="R2322" s="26" t="str">
        <f t="array" ref="R2322">IF($P2322="","",INDEX($B$10:$B$500,SMALL(IF($D$10:$D$500=$Q2322,ROW($10:$500)-9),COUNTIF($Q$9:$Q2321,$Q2322)+1)))</f>
        <v/>
      </c>
    </row>
    <row r="2323" spans="1:18" ht="26.25" thickTop="1" thickBot="1" x14ac:dyDescent="0.4">
      <c r="A2323" s="13" t="str">
        <f>IF(B2323="","",COUNT($A$9:A2322)+1)</f>
        <v/>
      </c>
      <c r="B2323" s="16"/>
      <c r="C2323" s="16"/>
      <c r="D2323" s="18" t="str">
        <f t="shared" si="371"/>
        <v/>
      </c>
      <c r="E2323" s="16" t="str">
        <f t="shared" si="372"/>
        <v/>
      </c>
      <c r="F2323" s="16" t="str">
        <f t="shared" si="373"/>
        <v/>
      </c>
      <c r="G2323" s="16" t="str">
        <f t="shared" si="374"/>
        <v/>
      </c>
      <c r="H2323" s="15" t="str">
        <f t="shared" si="375"/>
        <v/>
      </c>
      <c r="I2323" s="15" t="str">
        <f t="shared" si="376"/>
        <v/>
      </c>
      <c r="J2323" s="15" t="str">
        <f t="shared" si="377"/>
        <v/>
      </c>
      <c r="K2323" s="28"/>
      <c r="L2323" s="13" t="str">
        <f t="shared" si="378"/>
        <v/>
      </c>
      <c r="M2323" s="27" t="str">
        <f t="shared" si="379"/>
        <v/>
      </c>
      <c r="N2323" s="26" t="str">
        <f t="array" ref="N2323">IF($L2323="","",INDEX($B$10:$B$500,SMALL(IF($D$10:$D$500=$M2323,ROW($10:$500)-9),COUNTIF($M$9:$M2322,$M2323)+1)))</f>
        <v/>
      </c>
      <c r="O2323" s="28"/>
      <c r="P2323" s="13" t="str">
        <f t="shared" si="380"/>
        <v/>
      </c>
      <c r="Q2323" s="27" t="str">
        <f t="shared" si="381"/>
        <v/>
      </c>
      <c r="R2323" s="26" t="str">
        <f t="array" ref="R2323">IF($P2323="","",INDEX($B$10:$B$500,SMALL(IF($D$10:$D$500=$Q2323,ROW($10:$500)-9),COUNTIF($Q$9:$Q2322,$Q2323)+1)))</f>
        <v/>
      </c>
    </row>
    <row r="2324" spans="1:18" ht="26.25" thickTop="1" thickBot="1" x14ac:dyDescent="0.4">
      <c r="A2324" s="13" t="str">
        <f>IF(B2324="","",COUNT($A$9:A2323)+1)</f>
        <v/>
      </c>
      <c r="B2324" s="16"/>
      <c r="C2324" s="16"/>
      <c r="D2324" s="18" t="str">
        <f t="shared" si="371"/>
        <v/>
      </c>
      <c r="E2324" s="16" t="str">
        <f t="shared" si="372"/>
        <v/>
      </c>
      <c r="F2324" s="16" t="str">
        <f t="shared" si="373"/>
        <v/>
      </c>
      <c r="G2324" s="16" t="str">
        <f t="shared" si="374"/>
        <v/>
      </c>
      <c r="H2324" s="15" t="str">
        <f t="shared" si="375"/>
        <v/>
      </c>
      <c r="I2324" s="15" t="str">
        <f t="shared" si="376"/>
        <v/>
      </c>
      <c r="J2324" s="15" t="str">
        <f t="shared" si="377"/>
        <v/>
      </c>
      <c r="K2324" s="28"/>
      <c r="L2324" s="13" t="str">
        <f t="shared" si="378"/>
        <v/>
      </c>
      <c r="M2324" s="27" t="str">
        <f t="shared" si="379"/>
        <v/>
      </c>
      <c r="N2324" s="26" t="str">
        <f t="array" ref="N2324">IF($L2324="","",INDEX($B$10:$B$500,SMALL(IF($D$10:$D$500=$M2324,ROW($10:$500)-9),COUNTIF($M$9:$M2323,$M2324)+1)))</f>
        <v/>
      </c>
      <c r="O2324" s="28"/>
      <c r="P2324" s="13" t="str">
        <f t="shared" si="380"/>
        <v/>
      </c>
      <c r="Q2324" s="27" t="str">
        <f t="shared" si="381"/>
        <v/>
      </c>
      <c r="R2324" s="26" t="str">
        <f t="array" ref="R2324">IF($P2324="","",INDEX($B$10:$B$500,SMALL(IF($D$10:$D$500=$Q2324,ROW($10:$500)-9),COUNTIF($Q$9:$Q2323,$Q2324)+1)))</f>
        <v/>
      </c>
    </row>
    <row r="2325" spans="1:18" ht="26.25" thickTop="1" thickBot="1" x14ac:dyDescent="0.4">
      <c r="A2325" s="13" t="str">
        <f>IF(B2325="","",COUNT($A$9:A2324)+1)</f>
        <v/>
      </c>
      <c r="B2325" s="16"/>
      <c r="C2325" s="16"/>
      <c r="D2325" s="18" t="str">
        <f t="shared" si="371"/>
        <v/>
      </c>
      <c r="E2325" s="16" t="str">
        <f t="shared" si="372"/>
        <v/>
      </c>
      <c r="F2325" s="16" t="str">
        <f t="shared" si="373"/>
        <v/>
      </c>
      <c r="G2325" s="16" t="str">
        <f t="shared" si="374"/>
        <v/>
      </c>
      <c r="H2325" s="15" t="str">
        <f t="shared" si="375"/>
        <v/>
      </c>
      <c r="I2325" s="15" t="str">
        <f t="shared" si="376"/>
        <v/>
      </c>
      <c r="J2325" s="15" t="str">
        <f t="shared" si="377"/>
        <v/>
      </c>
      <c r="K2325" s="28"/>
      <c r="L2325" s="13" t="str">
        <f t="shared" si="378"/>
        <v/>
      </c>
      <c r="M2325" s="27" t="str">
        <f t="shared" si="379"/>
        <v/>
      </c>
      <c r="N2325" s="26" t="str">
        <f t="array" ref="N2325">IF($L2325="","",INDEX($B$10:$B$500,SMALL(IF($D$10:$D$500=$M2325,ROW($10:$500)-9),COUNTIF($M$9:$M2324,$M2325)+1)))</f>
        <v/>
      </c>
      <c r="O2325" s="28"/>
      <c r="P2325" s="13" t="str">
        <f t="shared" si="380"/>
        <v/>
      </c>
      <c r="Q2325" s="27" t="str">
        <f t="shared" si="381"/>
        <v/>
      </c>
      <c r="R2325" s="26" t="str">
        <f t="array" ref="R2325">IF($P2325="","",INDEX($B$10:$B$500,SMALL(IF($D$10:$D$500=$Q2325,ROW($10:$500)-9),COUNTIF($Q$9:$Q2324,$Q2325)+1)))</f>
        <v/>
      </c>
    </row>
    <row r="2326" spans="1:18" ht="26.25" thickTop="1" thickBot="1" x14ac:dyDescent="0.4">
      <c r="A2326" s="13" t="str">
        <f>IF(B2326="","",COUNT($A$9:A2325)+1)</f>
        <v/>
      </c>
      <c r="B2326" s="16"/>
      <c r="C2326" s="16"/>
      <c r="D2326" s="18" t="str">
        <f t="shared" si="371"/>
        <v/>
      </c>
      <c r="E2326" s="16" t="str">
        <f t="shared" si="372"/>
        <v/>
      </c>
      <c r="F2326" s="16" t="str">
        <f t="shared" si="373"/>
        <v/>
      </c>
      <c r="G2326" s="16" t="str">
        <f t="shared" si="374"/>
        <v/>
      </c>
      <c r="H2326" s="15" t="str">
        <f t="shared" si="375"/>
        <v/>
      </c>
      <c r="I2326" s="15" t="str">
        <f t="shared" si="376"/>
        <v/>
      </c>
      <c r="J2326" s="15" t="str">
        <f t="shared" si="377"/>
        <v/>
      </c>
      <c r="K2326" s="28"/>
      <c r="L2326" s="13" t="str">
        <f t="shared" si="378"/>
        <v/>
      </c>
      <c r="M2326" s="27" t="str">
        <f t="shared" si="379"/>
        <v/>
      </c>
      <c r="N2326" s="26" t="str">
        <f t="array" ref="N2326">IF($L2326="","",INDEX($B$10:$B$500,SMALL(IF($D$10:$D$500=$M2326,ROW($10:$500)-9),COUNTIF($M$9:$M2325,$M2326)+1)))</f>
        <v/>
      </c>
      <c r="O2326" s="28"/>
      <c r="P2326" s="13" t="str">
        <f t="shared" si="380"/>
        <v/>
      </c>
      <c r="Q2326" s="27" t="str">
        <f t="shared" si="381"/>
        <v/>
      </c>
      <c r="R2326" s="26" t="str">
        <f t="array" ref="R2326">IF($P2326="","",INDEX($B$10:$B$500,SMALL(IF($D$10:$D$500=$Q2326,ROW($10:$500)-9),COUNTIF($Q$9:$Q2325,$Q2326)+1)))</f>
        <v/>
      </c>
    </row>
    <row r="2327" spans="1:18" ht="26.25" thickTop="1" thickBot="1" x14ac:dyDescent="0.4">
      <c r="A2327" s="13" t="str">
        <f>IF(B2327="","",COUNT($A$9:A2326)+1)</f>
        <v/>
      </c>
      <c r="B2327" s="16"/>
      <c r="C2327" s="16"/>
      <c r="D2327" s="18" t="str">
        <f t="shared" si="371"/>
        <v/>
      </c>
      <c r="E2327" s="16" t="str">
        <f t="shared" si="372"/>
        <v/>
      </c>
      <c r="F2327" s="16" t="str">
        <f t="shared" si="373"/>
        <v/>
      </c>
      <c r="G2327" s="16" t="str">
        <f t="shared" si="374"/>
        <v/>
      </c>
      <c r="H2327" s="15" t="str">
        <f t="shared" si="375"/>
        <v/>
      </c>
      <c r="I2327" s="15" t="str">
        <f t="shared" si="376"/>
        <v/>
      </c>
      <c r="J2327" s="15" t="str">
        <f t="shared" si="377"/>
        <v/>
      </c>
      <c r="K2327" s="28"/>
      <c r="L2327" s="13" t="str">
        <f t="shared" si="378"/>
        <v/>
      </c>
      <c r="M2327" s="27" t="str">
        <f t="shared" si="379"/>
        <v/>
      </c>
      <c r="N2327" s="26" t="str">
        <f t="array" ref="N2327">IF($L2327="","",INDEX($B$10:$B$500,SMALL(IF($D$10:$D$500=$M2327,ROW($10:$500)-9),COUNTIF($M$9:$M2326,$M2327)+1)))</f>
        <v/>
      </c>
      <c r="O2327" s="28"/>
      <c r="P2327" s="13" t="str">
        <f t="shared" si="380"/>
        <v/>
      </c>
      <c r="Q2327" s="27" t="str">
        <f t="shared" si="381"/>
        <v/>
      </c>
      <c r="R2327" s="26" t="str">
        <f t="array" ref="R2327">IF($P2327="","",INDEX($B$10:$B$500,SMALL(IF($D$10:$D$500=$Q2327,ROW($10:$500)-9),COUNTIF($Q$9:$Q2326,$Q2327)+1)))</f>
        <v/>
      </c>
    </row>
    <row r="2328" spans="1:18" ht="26.25" thickTop="1" thickBot="1" x14ac:dyDescent="0.4">
      <c r="A2328" s="13" t="str">
        <f>IF(B2328="","",COUNT($A$9:A2327)+1)</f>
        <v/>
      </c>
      <c r="B2328" s="16"/>
      <c r="C2328" s="16"/>
      <c r="D2328" s="18" t="str">
        <f t="shared" si="371"/>
        <v/>
      </c>
      <c r="E2328" s="16" t="str">
        <f t="shared" si="372"/>
        <v/>
      </c>
      <c r="F2328" s="16" t="str">
        <f t="shared" si="373"/>
        <v/>
      </c>
      <c r="G2328" s="16" t="str">
        <f t="shared" si="374"/>
        <v/>
      </c>
      <c r="H2328" s="15" t="str">
        <f t="shared" si="375"/>
        <v/>
      </c>
      <c r="I2328" s="15" t="str">
        <f t="shared" si="376"/>
        <v/>
      </c>
      <c r="J2328" s="15" t="str">
        <f t="shared" si="377"/>
        <v/>
      </c>
      <c r="K2328" s="28"/>
      <c r="L2328" s="13" t="str">
        <f t="shared" si="378"/>
        <v/>
      </c>
      <c r="M2328" s="27" t="str">
        <f t="shared" si="379"/>
        <v/>
      </c>
      <c r="N2328" s="26" t="str">
        <f t="array" ref="N2328">IF($L2328="","",INDEX($B$10:$B$500,SMALL(IF($D$10:$D$500=$M2328,ROW($10:$500)-9),COUNTIF($M$9:$M2327,$M2328)+1)))</f>
        <v/>
      </c>
      <c r="O2328" s="28"/>
      <c r="P2328" s="13" t="str">
        <f t="shared" si="380"/>
        <v/>
      </c>
      <c r="Q2328" s="27" t="str">
        <f t="shared" si="381"/>
        <v/>
      </c>
      <c r="R2328" s="26" t="str">
        <f t="array" ref="R2328">IF($P2328="","",INDEX($B$10:$B$500,SMALL(IF($D$10:$D$500=$Q2328,ROW($10:$500)-9),COUNTIF($Q$9:$Q2327,$Q2328)+1)))</f>
        <v/>
      </c>
    </row>
    <row r="2329" spans="1:18" ht="26.25" thickTop="1" thickBot="1" x14ac:dyDescent="0.4">
      <c r="A2329" s="13" t="str">
        <f>IF(B2329="","",COUNT($A$9:A2328)+1)</f>
        <v/>
      </c>
      <c r="B2329" s="16"/>
      <c r="C2329" s="16"/>
      <c r="D2329" s="18" t="str">
        <f t="shared" si="371"/>
        <v/>
      </c>
      <c r="E2329" s="16" t="str">
        <f t="shared" si="372"/>
        <v/>
      </c>
      <c r="F2329" s="16" t="str">
        <f t="shared" si="373"/>
        <v/>
      </c>
      <c r="G2329" s="16" t="str">
        <f t="shared" si="374"/>
        <v/>
      </c>
      <c r="H2329" s="15" t="str">
        <f t="shared" si="375"/>
        <v/>
      </c>
      <c r="I2329" s="15" t="str">
        <f t="shared" si="376"/>
        <v/>
      </c>
      <c r="J2329" s="15" t="str">
        <f t="shared" si="377"/>
        <v/>
      </c>
      <c r="K2329" s="28"/>
      <c r="L2329" s="13" t="str">
        <f t="shared" si="378"/>
        <v/>
      </c>
      <c r="M2329" s="27" t="str">
        <f t="shared" si="379"/>
        <v/>
      </c>
      <c r="N2329" s="26" t="str">
        <f t="array" ref="N2329">IF($L2329="","",INDEX($B$10:$B$500,SMALL(IF($D$10:$D$500=$M2329,ROW($10:$500)-9),COUNTIF($M$9:$M2328,$M2329)+1)))</f>
        <v/>
      </c>
      <c r="O2329" s="28"/>
      <c r="P2329" s="13" t="str">
        <f t="shared" si="380"/>
        <v/>
      </c>
      <c r="Q2329" s="27" t="str">
        <f t="shared" si="381"/>
        <v/>
      </c>
      <c r="R2329" s="26" t="str">
        <f t="array" ref="R2329">IF($P2329="","",INDEX($B$10:$B$500,SMALL(IF($D$10:$D$500=$Q2329,ROW($10:$500)-9),COUNTIF($Q$9:$Q2328,$Q2329)+1)))</f>
        <v/>
      </c>
    </row>
    <row r="2330" spans="1:18" ht="26.25" thickTop="1" thickBot="1" x14ac:dyDescent="0.4">
      <c r="A2330" s="13" t="str">
        <f>IF(B2330="","",COUNT($A$9:A2329)+1)</f>
        <v/>
      </c>
      <c r="B2330" s="16"/>
      <c r="C2330" s="16"/>
      <c r="D2330" s="18" t="str">
        <f t="shared" si="371"/>
        <v/>
      </c>
      <c r="E2330" s="16" t="str">
        <f t="shared" si="372"/>
        <v/>
      </c>
      <c r="F2330" s="16" t="str">
        <f t="shared" si="373"/>
        <v/>
      </c>
      <c r="G2330" s="16" t="str">
        <f t="shared" si="374"/>
        <v/>
      </c>
      <c r="H2330" s="15" t="str">
        <f t="shared" si="375"/>
        <v/>
      </c>
      <c r="I2330" s="15" t="str">
        <f t="shared" si="376"/>
        <v/>
      </c>
      <c r="J2330" s="15" t="str">
        <f t="shared" si="377"/>
        <v/>
      </c>
      <c r="K2330" s="28"/>
      <c r="L2330" s="13" t="str">
        <f t="shared" si="378"/>
        <v/>
      </c>
      <c r="M2330" s="27" t="str">
        <f t="shared" si="379"/>
        <v/>
      </c>
      <c r="N2330" s="26" t="str">
        <f t="array" ref="N2330">IF($L2330="","",INDEX($B$10:$B$500,SMALL(IF($D$10:$D$500=$M2330,ROW($10:$500)-9),COUNTIF($M$9:$M2329,$M2330)+1)))</f>
        <v/>
      </c>
      <c r="O2330" s="28"/>
      <c r="P2330" s="13" t="str">
        <f t="shared" si="380"/>
        <v/>
      </c>
      <c r="Q2330" s="27" t="str">
        <f t="shared" si="381"/>
        <v/>
      </c>
      <c r="R2330" s="26" t="str">
        <f t="array" ref="R2330">IF($P2330="","",INDEX($B$10:$B$500,SMALL(IF($D$10:$D$500=$Q2330,ROW($10:$500)-9),COUNTIF($Q$9:$Q2329,$Q2330)+1)))</f>
        <v/>
      </c>
    </row>
    <row r="2331" spans="1:18" ht="26.25" thickTop="1" thickBot="1" x14ac:dyDescent="0.4">
      <c r="A2331" s="13" t="str">
        <f>IF(B2331="","",COUNT($A$9:A2330)+1)</f>
        <v/>
      </c>
      <c r="B2331" s="16"/>
      <c r="C2331" s="16"/>
      <c r="D2331" s="18" t="str">
        <f t="shared" si="371"/>
        <v/>
      </c>
      <c r="E2331" s="16" t="str">
        <f t="shared" si="372"/>
        <v/>
      </c>
      <c r="F2331" s="16" t="str">
        <f t="shared" si="373"/>
        <v/>
      </c>
      <c r="G2331" s="16" t="str">
        <f t="shared" si="374"/>
        <v/>
      </c>
      <c r="H2331" s="15" t="str">
        <f t="shared" si="375"/>
        <v/>
      </c>
      <c r="I2331" s="15" t="str">
        <f t="shared" si="376"/>
        <v/>
      </c>
      <c r="J2331" s="15" t="str">
        <f t="shared" si="377"/>
        <v/>
      </c>
      <c r="K2331" s="28"/>
      <c r="L2331" s="13" t="str">
        <f t="shared" si="378"/>
        <v/>
      </c>
      <c r="M2331" s="27" t="str">
        <f t="shared" si="379"/>
        <v/>
      </c>
      <c r="N2331" s="26" t="str">
        <f t="array" ref="N2331">IF($L2331="","",INDEX($B$10:$B$500,SMALL(IF($D$10:$D$500=$M2331,ROW($10:$500)-9),COUNTIF($M$9:$M2330,$M2331)+1)))</f>
        <v/>
      </c>
      <c r="O2331" s="28"/>
      <c r="P2331" s="13" t="str">
        <f t="shared" si="380"/>
        <v/>
      </c>
      <c r="Q2331" s="27" t="str">
        <f t="shared" si="381"/>
        <v/>
      </c>
      <c r="R2331" s="26" t="str">
        <f t="array" ref="R2331">IF($P2331="","",INDEX($B$10:$B$500,SMALL(IF($D$10:$D$500=$Q2331,ROW($10:$500)-9),COUNTIF($Q$9:$Q2330,$Q2331)+1)))</f>
        <v/>
      </c>
    </row>
    <row r="2332" spans="1:18" ht="26.25" thickTop="1" thickBot="1" x14ac:dyDescent="0.4">
      <c r="A2332" s="13" t="str">
        <f>IF(B2332="","",COUNT($A$9:A2331)+1)</f>
        <v/>
      </c>
      <c r="B2332" s="16"/>
      <c r="C2332" s="16"/>
      <c r="D2332" s="18" t="str">
        <f t="shared" si="371"/>
        <v/>
      </c>
      <c r="E2332" s="16" t="str">
        <f t="shared" si="372"/>
        <v/>
      </c>
      <c r="F2332" s="16" t="str">
        <f t="shared" si="373"/>
        <v/>
      </c>
      <c r="G2332" s="16" t="str">
        <f t="shared" si="374"/>
        <v/>
      </c>
      <c r="H2332" s="15" t="str">
        <f t="shared" si="375"/>
        <v/>
      </c>
      <c r="I2332" s="15" t="str">
        <f t="shared" si="376"/>
        <v/>
      </c>
      <c r="J2332" s="15" t="str">
        <f t="shared" si="377"/>
        <v/>
      </c>
      <c r="K2332" s="28"/>
      <c r="L2332" s="13" t="str">
        <f t="shared" si="378"/>
        <v/>
      </c>
      <c r="M2332" s="27" t="str">
        <f t="shared" si="379"/>
        <v/>
      </c>
      <c r="N2332" s="26" t="str">
        <f t="array" ref="N2332">IF($L2332="","",INDEX($B$10:$B$500,SMALL(IF($D$10:$D$500=$M2332,ROW($10:$500)-9),COUNTIF($M$9:$M2331,$M2332)+1)))</f>
        <v/>
      </c>
      <c r="O2332" s="28"/>
      <c r="P2332" s="13" t="str">
        <f t="shared" si="380"/>
        <v/>
      </c>
      <c r="Q2332" s="27" t="str">
        <f t="shared" si="381"/>
        <v/>
      </c>
      <c r="R2332" s="26" t="str">
        <f t="array" ref="R2332">IF($P2332="","",INDEX($B$10:$B$500,SMALL(IF($D$10:$D$500=$Q2332,ROW($10:$500)-9),COUNTIF($Q$9:$Q2331,$Q2332)+1)))</f>
        <v/>
      </c>
    </row>
    <row r="2333" spans="1:18" ht="26.25" thickTop="1" thickBot="1" x14ac:dyDescent="0.4">
      <c r="A2333" s="13" t="str">
        <f>IF(B2333="","",COUNT($A$9:A2332)+1)</f>
        <v/>
      </c>
      <c r="B2333" s="16"/>
      <c r="C2333" s="16"/>
      <c r="D2333" s="18" t="str">
        <f t="shared" si="371"/>
        <v/>
      </c>
      <c r="E2333" s="16" t="str">
        <f t="shared" si="372"/>
        <v/>
      </c>
      <c r="F2333" s="16" t="str">
        <f t="shared" si="373"/>
        <v/>
      </c>
      <c r="G2333" s="16" t="str">
        <f t="shared" si="374"/>
        <v/>
      </c>
      <c r="H2333" s="15" t="str">
        <f t="shared" si="375"/>
        <v/>
      </c>
      <c r="I2333" s="15" t="str">
        <f t="shared" si="376"/>
        <v/>
      </c>
      <c r="J2333" s="15" t="str">
        <f t="shared" si="377"/>
        <v/>
      </c>
      <c r="K2333" s="28"/>
      <c r="L2333" s="13" t="str">
        <f t="shared" si="378"/>
        <v/>
      </c>
      <c r="M2333" s="27" t="str">
        <f t="shared" si="379"/>
        <v/>
      </c>
      <c r="N2333" s="26" t="str">
        <f t="array" ref="N2333">IF($L2333="","",INDEX($B$10:$B$500,SMALL(IF($D$10:$D$500=$M2333,ROW($10:$500)-9),COUNTIF($M$9:$M2332,$M2333)+1)))</f>
        <v/>
      </c>
      <c r="O2333" s="28"/>
      <c r="P2333" s="13" t="str">
        <f t="shared" si="380"/>
        <v/>
      </c>
      <c r="Q2333" s="27" t="str">
        <f t="shared" si="381"/>
        <v/>
      </c>
      <c r="R2333" s="26" t="str">
        <f t="array" ref="R2333">IF($P2333="","",INDEX($B$10:$B$500,SMALL(IF($D$10:$D$500=$Q2333,ROW($10:$500)-9),COUNTIF($Q$9:$Q2332,$Q2333)+1)))</f>
        <v/>
      </c>
    </row>
    <row r="2334" spans="1:18" ht="26.25" thickTop="1" thickBot="1" x14ac:dyDescent="0.4">
      <c r="A2334" s="13" t="str">
        <f>IF(B2334="","",COUNT($A$9:A2333)+1)</f>
        <v/>
      </c>
      <c r="B2334" s="16"/>
      <c r="C2334" s="16"/>
      <c r="D2334" s="18" t="str">
        <f t="shared" si="371"/>
        <v/>
      </c>
      <c r="E2334" s="16" t="str">
        <f t="shared" si="372"/>
        <v/>
      </c>
      <c r="F2334" s="16" t="str">
        <f t="shared" si="373"/>
        <v/>
      </c>
      <c r="G2334" s="16" t="str">
        <f t="shared" si="374"/>
        <v/>
      </c>
      <c r="H2334" s="15" t="str">
        <f t="shared" si="375"/>
        <v/>
      </c>
      <c r="I2334" s="15" t="str">
        <f t="shared" si="376"/>
        <v/>
      </c>
      <c r="J2334" s="15" t="str">
        <f t="shared" si="377"/>
        <v/>
      </c>
      <c r="K2334" s="28"/>
      <c r="L2334" s="13" t="str">
        <f t="shared" si="378"/>
        <v/>
      </c>
      <c r="M2334" s="27" t="str">
        <f t="shared" si="379"/>
        <v/>
      </c>
      <c r="N2334" s="26" t="str">
        <f t="array" ref="N2334">IF($L2334="","",INDEX($B$10:$B$500,SMALL(IF($D$10:$D$500=$M2334,ROW($10:$500)-9),COUNTIF($M$9:$M2333,$M2334)+1)))</f>
        <v/>
      </c>
      <c r="O2334" s="28"/>
      <c r="P2334" s="13" t="str">
        <f t="shared" si="380"/>
        <v/>
      </c>
      <c r="Q2334" s="27" t="str">
        <f t="shared" si="381"/>
        <v/>
      </c>
      <c r="R2334" s="26" t="str">
        <f t="array" ref="R2334">IF($P2334="","",INDEX($B$10:$B$500,SMALL(IF($D$10:$D$500=$Q2334,ROW($10:$500)-9),COUNTIF($Q$9:$Q2333,$Q2334)+1)))</f>
        <v/>
      </c>
    </row>
    <row r="2335" spans="1:18" ht="26.25" thickTop="1" thickBot="1" x14ac:dyDescent="0.4">
      <c r="A2335" s="13" t="str">
        <f>IF(B2335="","",COUNT($A$9:A2334)+1)</f>
        <v/>
      </c>
      <c r="B2335" s="16"/>
      <c r="C2335" s="16"/>
      <c r="D2335" s="18" t="str">
        <f t="shared" si="371"/>
        <v/>
      </c>
      <c r="E2335" s="16" t="str">
        <f t="shared" si="372"/>
        <v/>
      </c>
      <c r="F2335" s="16" t="str">
        <f t="shared" si="373"/>
        <v/>
      </c>
      <c r="G2335" s="16" t="str">
        <f t="shared" si="374"/>
        <v/>
      </c>
      <c r="H2335" s="15" t="str">
        <f t="shared" si="375"/>
        <v/>
      </c>
      <c r="I2335" s="15" t="str">
        <f t="shared" si="376"/>
        <v/>
      </c>
      <c r="J2335" s="15" t="str">
        <f t="shared" si="377"/>
        <v/>
      </c>
      <c r="K2335" s="28"/>
      <c r="L2335" s="13" t="str">
        <f t="shared" si="378"/>
        <v/>
      </c>
      <c r="M2335" s="27" t="str">
        <f t="shared" si="379"/>
        <v/>
      </c>
      <c r="N2335" s="26" t="str">
        <f t="array" ref="N2335">IF($L2335="","",INDEX($B$10:$B$500,SMALL(IF($D$10:$D$500=$M2335,ROW($10:$500)-9),COUNTIF($M$9:$M2334,$M2335)+1)))</f>
        <v/>
      </c>
      <c r="O2335" s="28"/>
      <c r="P2335" s="13" t="str">
        <f t="shared" si="380"/>
        <v/>
      </c>
      <c r="Q2335" s="27" t="str">
        <f t="shared" si="381"/>
        <v/>
      </c>
      <c r="R2335" s="26" t="str">
        <f t="array" ref="R2335">IF($P2335="","",INDEX($B$10:$B$500,SMALL(IF($D$10:$D$500=$Q2335,ROW($10:$500)-9),COUNTIF($Q$9:$Q2334,$Q2335)+1)))</f>
        <v/>
      </c>
    </row>
    <row r="2336" spans="1:18" ht="26.25" thickTop="1" thickBot="1" x14ac:dyDescent="0.4">
      <c r="A2336" s="13" t="str">
        <f>IF(B2336="","",COUNT($A$9:A2335)+1)</f>
        <v/>
      </c>
      <c r="B2336" s="16"/>
      <c r="C2336" s="16"/>
      <c r="D2336" s="18" t="str">
        <f t="shared" si="371"/>
        <v/>
      </c>
      <c r="E2336" s="16" t="str">
        <f t="shared" si="372"/>
        <v/>
      </c>
      <c r="F2336" s="16" t="str">
        <f t="shared" si="373"/>
        <v/>
      </c>
      <c r="G2336" s="16" t="str">
        <f t="shared" si="374"/>
        <v/>
      </c>
      <c r="H2336" s="15" t="str">
        <f t="shared" si="375"/>
        <v/>
      </c>
      <c r="I2336" s="15" t="str">
        <f t="shared" si="376"/>
        <v/>
      </c>
      <c r="J2336" s="15" t="str">
        <f t="shared" si="377"/>
        <v/>
      </c>
      <c r="K2336" s="28"/>
      <c r="L2336" s="13" t="str">
        <f t="shared" si="378"/>
        <v/>
      </c>
      <c r="M2336" s="27" t="str">
        <f t="shared" si="379"/>
        <v/>
      </c>
      <c r="N2336" s="26" t="str">
        <f t="array" ref="N2336">IF($L2336="","",INDEX($B$10:$B$500,SMALL(IF($D$10:$D$500=$M2336,ROW($10:$500)-9),COUNTIF($M$9:$M2335,$M2336)+1)))</f>
        <v/>
      </c>
      <c r="O2336" s="28"/>
      <c r="P2336" s="13" t="str">
        <f t="shared" si="380"/>
        <v/>
      </c>
      <c r="Q2336" s="27" t="str">
        <f t="shared" si="381"/>
        <v/>
      </c>
      <c r="R2336" s="26" t="str">
        <f t="array" ref="R2336">IF($P2336="","",INDEX($B$10:$B$500,SMALL(IF($D$10:$D$500=$Q2336,ROW($10:$500)-9),COUNTIF($Q$9:$Q2335,$Q2336)+1)))</f>
        <v/>
      </c>
    </row>
    <row r="2337" spans="1:18" ht="26.25" thickTop="1" thickBot="1" x14ac:dyDescent="0.4">
      <c r="A2337" s="13" t="str">
        <f>IF(B2337="","",COUNT($A$9:A2336)+1)</f>
        <v/>
      </c>
      <c r="B2337" s="16"/>
      <c r="C2337" s="16"/>
      <c r="D2337" s="18" t="str">
        <f t="shared" ref="D2337:D2400" si="382">IF(C2337="","",DATE(IF(LEFT($C2337,1)="2",MID($C2337,2,2),"20"&amp;MID($C2337,2,2)),MID($C2337,4,2),MID($C2337,6,2)))</f>
        <v/>
      </c>
      <c r="E2337" s="16" t="str">
        <f t="shared" ref="E2337:E2400" si="383">IF(D2337="","",DAY(D2337))</f>
        <v/>
      </c>
      <c r="F2337" s="16" t="str">
        <f t="shared" ref="F2337:F2400" si="384">IF(D2337="","",MONTH(D2337))</f>
        <v/>
      </c>
      <c r="G2337" s="16" t="str">
        <f t="shared" ref="G2337:G2400" si="385">IF(D2337="","",YEAR(D2337))</f>
        <v/>
      </c>
      <c r="H2337" s="15" t="str">
        <f t="shared" ref="H2337:H2400" si="386">IF(ISNUMBER(E2337),DATEDIF((DATE(G2337,F2337,E2337)),(DATE("2012","10","1")),"MD"),"")</f>
        <v/>
      </c>
      <c r="I2337" s="15" t="str">
        <f t="shared" ref="I2337:I2400" si="387">IF(ISNUMBER(F2337),DATEDIF((DATE(G2337,F2337,E2337)),(DATE("2012","10","1")),"YM"),"")</f>
        <v/>
      </c>
      <c r="J2337" s="15" t="str">
        <f t="shared" ref="J2337:J2400" si="388">IF(ISNUMBER(G2337),DATEDIF((DATE(G2337,F2337,E2337)),(DATE("2012","10","1")),"Y"),"")</f>
        <v/>
      </c>
      <c r="K2337" s="28"/>
      <c r="L2337" s="13" t="str">
        <f t="shared" si="378"/>
        <v/>
      </c>
      <c r="M2337" s="27" t="str">
        <f t="shared" si="379"/>
        <v/>
      </c>
      <c r="N2337" s="26" t="str">
        <f t="array" ref="N2337">IF($L2337="","",INDEX($B$10:$B$500,SMALL(IF($D$10:$D$500=$M2337,ROW($10:$500)-9),COUNTIF($M$9:$M2336,$M2337)+1)))</f>
        <v/>
      </c>
      <c r="O2337" s="28"/>
      <c r="P2337" s="13" t="str">
        <f t="shared" si="380"/>
        <v/>
      </c>
      <c r="Q2337" s="27" t="str">
        <f t="shared" si="381"/>
        <v/>
      </c>
      <c r="R2337" s="26" t="str">
        <f t="array" ref="R2337">IF($P2337="","",INDEX($B$10:$B$500,SMALL(IF($D$10:$D$500=$Q2337,ROW($10:$500)-9),COUNTIF($Q$9:$Q2336,$Q2337)+1)))</f>
        <v/>
      </c>
    </row>
    <row r="2338" spans="1:18" ht="26.25" thickTop="1" thickBot="1" x14ac:dyDescent="0.4">
      <c r="A2338" s="13" t="str">
        <f>IF(B2338="","",COUNT($A$9:A2337)+1)</f>
        <v/>
      </c>
      <c r="B2338" s="16"/>
      <c r="C2338" s="16"/>
      <c r="D2338" s="18" t="str">
        <f t="shared" si="382"/>
        <v/>
      </c>
      <c r="E2338" s="16" t="str">
        <f t="shared" si="383"/>
        <v/>
      </c>
      <c r="F2338" s="16" t="str">
        <f t="shared" si="384"/>
        <v/>
      </c>
      <c r="G2338" s="16" t="str">
        <f t="shared" si="385"/>
        <v/>
      </c>
      <c r="H2338" s="15" t="str">
        <f t="shared" si="386"/>
        <v/>
      </c>
      <c r="I2338" s="15" t="str">
        <f t="shared" si="387"/>
        <v/>
      </c>
      <c r="J2338" s="15" t="str">
        <f t="shared" si="388"/>
        <v/>
      </c>
      <c r="K2338" s="28"/>
      <c r="L2338" s="13" t="str">
        <f t="shared" si="378"/>
        <v/>
      </c>
      <c r="M2338" s="27" t="str">
        <f t="shared" si="379"/>
        <v/>
      </c>
      <c r="N2338" s="26" t="str">
        <f t="array" ref="N2338">IF($L2338="","",INDEX($B$10:$B$500,SMALL(IF($D$10:$D$500=$M2338,ROW($10:$500)-9),COUNTIF($M$9:$M2337,$M2338)+1)))</f>
        <v/>
      </c>
      <c r="O2338" s="28"/>
      <c r="P2338" s="13" t="str">
        <f t="shared" si="380"/>
        <v/>
      </c>
      <c r="Q2338" s="27" t="str">
        <f t="shared" si="381"/>
        <v/>
      </c>
      <c r="R2338" s="26" t="str">
        <f t="array" ref="R2338">IF($P2338="","",INDEX($B$10:$B$500,SMALL(IF($D$10:$D$500=$Q2338,ROW($10:$500)-9),COUNTIF($Q$9:$Q2337,$Q2338)+1)))</f>
        <v/>
      </c>
    </row>
    <row r="2339" spans="1:18" ht="26.25" thickTop="1" thickBot="1" x14ac:dyDescent="0.4">
      <c r="A2339" s="13" t="str">
        <f>IF(B2339="","",COUNT($A$9:A2338)+1)</f>
        <v/>
      </c>
      <c r="B2339" s="16"/>
      <c r="C2339" s="16"/>
      <c r="D2339" s="18" t="str">
        <f t="shared" si="382"/>
        <v/>
      </c>
      <c r="E2339" s="16" t="str">
        <f t="shared" si="383"/>
        <v/>
      </c>
      <c r="F2339" s="16" t="str">
        <f t="shared" si="384"/>
        <v/>
      </c>
      <c r="G2339" s="16" t="str">
        <f t="shared" si="385"/>
        <v/>
      </c>
      <c r="H2339" s="15" t="str">
        <f t="shared" si="386"/>
        <v/>
      </c>
      <c r="I2339" s="15" t="str">
        <f t="shared" si="387"/>
        <v/>
      </c>
      <c r="J2339" s="15" t="str">
        <f t="shared" si="388"/>
        <v/>
      </c>
      <c r="K2339" s="28"/>
      <c r="L2339" s="13" t="str">
        <f t="shared" si="378"/>
        <v/>
      </c>
      <c r="M2339" s="27" t="str">
        <f t="shared" si="379"/>
        <v/>
      </c>
      <c r="N2339" s="26" t="str">
        <f t="array" ref="N2339">IF($L2339="","",INDEX($B$10:$B$500,SMALL(IF($D$10:$D$500=$M2339,ROW($10:$500)-9),COUNTIF($M$9:$M2338,$M2339)+1)))</f>
        <v/>
      </c>
      <c r="O2339" s="28"/>
      <c r="P2339" s="13" t="str">
        <f t="shared" si="380"/>
        <v/>
      </c>
      <c r="Q2339" s="27" t="str">
        <f t="shared" si="381"/>
        <v/>
      </c>
      <c r="R2339" s="26" t="str">
        <f t="array" ref="R2339">IF($P2339="","",INDEX($B$10:$B$500,SMALL(IF($D$10:$D$500=$Q2339,ROW($10:$500)-9),COUNTIF($Q$9:$Q2338,$Q2339)+1)))</f>
        <v/>
      </c>
    </row>
    <row r="2340" spans="1:18" ht="26.25" thickTop="1" thickBot="1" x14ac:dyDescent="0.4">
      <c r="A2340" s="13" t="str">
        <f>IF(B2340="","",COUNT($A$9:A2339)+1)</f>
        <v/>
      </c>
      <c r="B2340" s="16"/>
      <c r="C2340" s="16"/>
      <c r="D2340" s="18" t="str">
        <f t="shared" si="382"/>
        <v/>
      </c>
      <c r="E2340" s="16" t="str">
        <f t="shared" si="383"/>
        <v/>
      </c>
      <c r="F2340" s="16" t="str">
        <f t="shared" si="384"/>
        <v/>
      </c>
      <c r="G2340" s="16" t="str">
        <f t="shared" si="385"/>
        <v/>
      </c>
      <c r="H2340" s="15" t="str">
        <f t="shared" si="386"/>
        <v/>
      </c>
      <c r="I2340" s="15" t="str">
        <f t="shared" si="387"/>
        <v/>
      </c>
      <c r="J2340" s="15" t="str">
        <f t="shared" si="388"/>
        <v/>
      </c>
      <c r="K2340" s="28"/>
      <c r="L2340" s="13" t="str">
        <f t="shared" si="378"/>
        <v/>
      </c>
      <c r="M2340" s="27" t="str">
        <f t="shared" si="379"/>
        <v/>
      </c>
      <c r="N2340" s="26" t="str">
        <f t="array" ref="N2340">IF($L2340="","",INDEX($B$10:$B$500,SMALL(IF($D$10:$D$500=$M2340,ROW($10:$500)-9),COUNTIF($M$9:$M2339,$M2340)+1)))</f>
        <v/>
      </c>
      <c r="O2340" s="28"/>
      <c r="P2340" s="13" t="str">
        <f t="shared" si="380"/>
        <v/>
      </c>
      <c r="Q2340" s="27" t="str">
        <f t="shared" si="381"/>
        <v/>
      </c>
      <c r="R2340" s="26" t="str">
        <f t="array" ref="R2340">IF($P2340="","",INDEX($B$10:$B$500,SMALL(IF($D$10:$D$500=$Q2340,ROW($10:$500)-9),COUNTIF($Q$9:$Q2339,$Q2340)+1)))</f>
        <v/>
      </c>
    </row>
    <row r="2341" spans="1:18" ht="26.25" thickTop="1" thickBot="1" x14ac:dyDescent="0.4">
      <c r="A2341" s="13" t="str">
        <f>IF(B2341="","",COUNT($A$9:A2340)+1)</f>
        <v/>
      </c>
      <c r="B2341" s="16"/>
      <c r="C2341" s="16"/>
      <c r="D2341" s="18" t="str">
        <f t="shared" si="382"/>
        <v/>
      </c>
      <c r="E2341" s="16" t="str">
        <f t="shared" si="383"/>
        <v/>
      </c>
      <c r="F2341" s="16" t="str">
        <f t="shared" si="384"/>
        <v/>
      </c>
      <c r="G2341" s="16" t="str">
        <f t="shared" si="385"/>
        <v/>
      </c>
      <c r="H2341" s="15" t="str">
        <f t="shared" si="386"/>
        <v/>
      </c>
      <c r="I2341" s="15" t="str">
        <f t="shared" si="387"/>
        <v/>
      </c>
      <c r="J2341" s="15" t="str">
        <f t="shared" si="388"/>
        <v/>
      </c>
      <c r="K2341" s="28"/>
      <c r="L2341" s="13" t="str">
        <f t="shared" si="378"/>
        <v/>
      </c>
      <c r="M2341" s="27" t="str">
        <f t="shared" si="379"/>
        <v/>
      </c>
      <c r="N2341" s="26" t="str">
        <f t="array" ref="N2341">IF($L2341="","",INDEX($B$10:$B$500,SMALL(IF($D$10:$D$500=$M2341,ROW($10:$500)-9),COUNTIF($M$9:$M2340,$M2341)+1)))</f>
        <v/>
      </c>
      <c r="O2341" s="28"/>
      <c r="P2341" s="13" t="str">
        <f t="shared" si="380"/>
        <v/>
      </c>
      <c r="Q2341" s="27" t="str">
        <f t="shared" si="381"/>
        <v/>
      </c>
      <c r="R2341" s="26" t="str">
        <f t="array" ref="R2341">IF($P2341="","",INDEX($B$10:$B$500,SMALL(IF($D$10:$D$500=$Q2341,ROW($10:$500)-9),COUNTIF($Q$9:$Q2340,$Q2341)+1)))</f>
        <v/>
      </c>
    </row>
    <row r="2342" spans="1:18" ht="26.25" thickTop="1" thickBot="1" x14ac:dyDescent="0.4">
      <c r="A2342" s="13" t="str">
        <f>IF(B2342="","",COUNT($A$9:A2341)+1)</f>
        <v/>
      </c>
      <c r="B2342" s="16"/>
      <c r="C2342" s="16"/>
      <c r="D2342" s="18" t="str">
        <f t="shared" si="382"/>
        <v/>
      </c>
      <c r="E2342" s="16" t="str">
        <f t="shared" si="383"/>
        <v/>
      </c>
      <c r="F2342" s="16" t="str">
        <f t="shared" si="384"/>
        <v/>
      </c>
      <c r="G2342" s="16" t="str">
        <f t="shared" si="385"/>
        <v/>
      </c>
      <c r="H2342" s="15" t="str">
        <f t="shared" si="386"/>
        <v/>
      </c>
      <c r="I2342" s="15" t="str">
        <f t="shared" si="387"/>
        <v/>
      </c>
      <c r="J2342" s="15" t="str">
        <f t="shared" si="388"/>
        <v/>
      </c>
      <c r="K2342" s="28"/>
      <c r="L2342" s="13" t="str">
        <f t="shared" si="378"/>
        <v/>
      </c>
      <c r="M2342" s="27" t="str">
        <f t="shared" si="379"/>
        <v/>
      </c>
      <c r="N2342" s="26" t="str">
        <f t="array" ref="N2342">IF($L2342="","",INDEX($B$10:$B$500,SMALL(IF($D$10:$D$500=$M2342,ROW($10:$500)-9),COUNTIF($M$9:$M2341,$M2342)+1)))</f>
        <v/>
      </c>
      <c r="O2342" s="28"/>
      <c r="P2342" s="13" t="str">
        <f t="shared" si="380"/>
        <v/>
      </c>
      <c r="Q2342" s="27" t="str">
        <f t="shared" si="381"/>
        <v/>
      </c>
      <c r="R2342" s="26" t="str">
        <f t="array" ref="R2342">IF($P2342="","",INDEX($B$10:$B$500,SMALL(IF($D$10:$D$500=$Q2342,ROW($10:$500)-9),COUNTIF($Q$9:$Q2341,$Q2342)+1)))</f>
        <v/>
      </c>
    </row>
    <row r="2343" spans="1:18" ht="26.25" thickTop="1" thickBot="1" x14ac:dyDescent="0.4">
      <c r="A2343" s="13" t="str">
        <f>IF(B2343="","",COUNT($A$9:A2342)+1)</f>
        <v/>
      </c>
      <c r="B2343" s="16"/>
      <c r="C2343" s="16"/>
      <c r="D2343" s="18" t="str">
        <f t="shared" si="382"/>
        <v/>
      </c>
      <c r="E2343" s="16" t="str">
        <f t="shared" si="383"/>
        <v/>
      </c>
      <c r="F2343" s="16" t="str">
        <f t="shared" si="384"/>
        <v/>
      </c>
      <c r="G2343" s="16" t="str">
        <f t="shared" si="385"/>
        <v/>
      </c>
      <c r="H2343" s="15" t="str">
        <f t="shared" si="386"/>
        <v/>
      </c>
      <c r="I2343" s="15" t="str">
        <f t="shared" si="387"/>
        <v/>
      </c>
      <c r="J2343" s="15" t="str">
        <f t="shared" si="388"/>
        <v/>
      </c>
      <c r="K2343" s="28"/>
      <c r="L2343" s="13" t="str">
        <f t="shared" si="378"/>
        <v/>
      </c>
      <c r="M2343" s="27" t="str">
        <f t="shared" si="379"/>
        <v/>
      </c>
      <c r="N2343" s="26" t="str">
        <f t="array" ref="N2343">IF($L2343="","",INDEX($B$10:$B$500,SMALL(IF($D$10:$D$500=$M2343,ROW($10:$500)-9),COUNTIF($M$9:$M2342,$M2343)+1)))</f>
        <v/>
      </c>
      <c r="O2343" s="28"/>
      <c r="P2343" s="13" t="str">
        <f t="shared" si="380"/>
        <v/>
      </c>
      <c r="Q2343" s="27" t="str">
        <f t="shared" si="381"/>
        <v/>
      </c>
      <c r="R2343" s="26" t="str">
        <f t="array" ref="R2343">IF($P2343="","",INDEX($B$10:$B$500,SMALL(IF($D$10:$D$500=$Q2343,ROW($10:$500)-9),COUNTIF($Q$9:$Q2342,$Q2343)+1)))</f>
        <v/>
      </c>
    </row>
    <row r="2344" spans="1:18" ht="26.25" thickTop="1" thickBot="1" x14ac:dyDescent="0.4">
      <c r="A2344" s="13" t="str">
        <f>IF(B2344="","",COUNT($A$9:A2343)+1)</f>
        <v/>
      </c>
      <c r="B2344" s="16"/>
      <c r="C2344" s="16"/>
      <c r="D2344" s="18" t="str">
        <f t="shared" si="382"/>
        <v/>
      </c>
      <c r="E2344" s="16" t="str">
        <f t="shared" si="383"/>
        <v/>
      </c>
      <c r="F2344" s="16" t="str">
        <f t="shared" si="384"/>
        <v/>
      </c>
      <c r="G2344" s="16" t="str">
        <f t="shared" si="385"/>
        <v/>
      </c>
      <c r="H2344" s="15" t="str">
        <f t="shared" si="386"/>
        <v/>
      </c>
      <c r="I2344" s="15" t="str">
        <f t="shared" si="387"/>
        <v/>
      </c>
      <c r="J2344" s="15" t="str">
        <f t="shared" si="388"/>
        <v/>
      </c>
      <c r="K2344" s="28"/>
      <c r="L2344" s="13" t="str">
        <f t="shared" si="378"/>
        <v/>
      </c>
      <c r="M2344" s="27" t="str">
        <f t="shared" si="379"/>
        <v/>
      </c>
      <c r="N2344" s="26" t="str">
        <f t="array" ref="N2344">IF($L2344="","",INDEX($B$10:$B$500,SMALL(IF($D$10:$D$500=$M2344,ROW($10:$500)-9),COUNTIF($M$9:$M2343,$M2344)+1)))</f>
        <v/>
      </c>
      <c r="O2344" s="28"/>
      <c r="P2344" s="13" t="str">
        <f t="shared" si="380"/>
        <v/>
      </c>
      <c r="Q2344" s="27" t="str">
        <f t="shared" si="381"/>
        <v/>
      </c>
      <c r="R2344" s="26" t="str">
        <f t="array" ref="R2344">IF($P2344="","",INDEX($B$10:$B$500,SMALL(IF($D$10:$D$500=$Q2344,ROW($10:$500)-9),COUNTIF($Q$9:$Q2343,$Q2344)+1)))</f>
        <v/>
      </c>
    </row>
    <row r="2345" spans="1:18" ht="26.25" thickTop="1" thickBot="1" x14ac:dyDescent="0.4">
      <c r="A2345" s="13" t="str">
        <f>IF(B2345="","",COUNT($A$9:A2344)+1)</f>
        <v/>
      </c>
      <c r="B2345" s="16"/>
      <c r="C2345" s="16"/>
      <c r="D2345" s="18" t="str">
        <f t="shared" si="382"/>
        <v/>
      </c>
      <c r="E2345" s="16" t="str">
        <f t="shared" si="383"/>
        <v/>
      </c>
      <c r="F2345" s="16" t="str">
        <f t="shared" si="384"/>
        <v/>
      </c>
      <c r="G2345" s="16" t="str">
        <f t="shared" si="385"/>
        <v/>
      </c>
      <c r="H2345" s="15" t="str">
        <f t="shared" si="386"/>
        <v/>
      </c>
      <c r="I2345" s="15" t="str">
        <f t="shared" si="387"/>
        <v/>
      </c>
      <c r="J2345" s="15" t="str">
        <f t="shared" si="388"/>
        <v/>
      </c>
      <c r="K2345" s="28"/>
      <c r="L2345" s="13" t="str">
        <f t="shared" si="378"/>
        <v/>
      </c>
      <c r="M2345" s="27" t="str">
        <f t="shared" si="379"/>
        <v/>
      </c>
      <c r="N2345" s="26" t="str">
        <f t="array" ref="N2345">IF($L2345="","",INDEX($B$10:$B$500,SMALL(IF($D$10:$D$500=$M2345,ROW($10:$500)-9),COUNTIF($M$9:$M2344,$M2345)+1)))</f>
        <v/>
      </c>
      <c r="O2345" s="28"/>
      <c r="P2345" s="13" t="str">
        <f t="shared" si="380"/>
        <v/>
      </c>
      <c r="Q2345" s="27" t="str">
        <f t="shared" si="381"/>
        <v/>
      </c>
      <c r="R2345" s="26" t="str">
        <f t="array" ref="R2345">IF($P2345="","",INDEX($B$10:$B$500,SMALL(IF($D$10:$D$500=$Q2345,ROW($10:$500)-9),COUNTIF($Q$9:$Q2344,$Q2345)+1)))</f>
        <v/>
      </c>
    </row>
    <row r="2346" spans="1:18" ht="26.25" thickTop="1" thickBot="1" x14ac:dyDescent="0.4">
      <c r="A2346" s="13" t="str">
        <f>IF(B2346="","",COUNT($A$9:A2345)+1)</f>
        <v/>
      </c>
      <c r="B2346" s="16"/>
      <c r="C2346" s="16"/>
      <c r="D2346" s="18" t="str">
        <f t="shared" si="382"/>
        <v/>
      </c>
      <c r="E2346" s="16" t="str">
        <f t="shared" si="383"/>
        <v/>
      </c>
      <c r="F2346" s="16" t="str">
        <f t="shared" si="384"/>
        <v/>
      </c>
      <c r="G2346" s="16" t="str">
        <f t="shared" si="385"/>
        <v/>
      </c>
      <c r="H2346" s="15" t="str">
        <f t="shared" si="386"/>
        <v/>
      </c>
      <c r="I2346" s="15" t="str">
        <f t="shared" si="387"/>
        <v/>
      </c>
      <c r="J2346" s="15" t="str">
        <f t="shared" si="388"/>
        <v/>
      </c>
      <c r="K2346" s="28"/>
      <c r="L2346" s="13" t="str">
        <f t="shared" si="378"/>
        <v/>
      </c>
      <c r="M2346" s="27" t="str">
        <f t="shared" si="379"/>
        <v/>
      </c>
      <c r="N2346" s="26" t="str">
        <f t="array" ref="N2346">IF($L2346="","",INDEX($B$10:$B$500,SMALL(IF($D$10:$D$500=$M2346,ROW($10:$500)-9),COUNTIF($M$9:$M2345,$M2346)+1)))</f>
        <v/>
      </c>
      <c r="O2346" s="28"/>
      <c r="P2346" s="13" t="str">
        <f t="shared" si="380"/>
        <v/>
      </c>
      <c r="Q2346" s="27" t="str">
        <f t="shared" si="381"/>
        <v/>
      </c>
      <c r="R2346" s="26" t="str">
        <f t="array" ref="R2346">IF($P2346="","",INDEX($B$10:$B$500,SMALL(IF($D$10:$D$500=$Q2346,ROW($10:$500)-9),COUNTIF($Q$9:$Q2345,$Q2346)+1)))</f>
        <v/>
      </c>
    </row>
    <row r="2347" spans="1:18" ht="26.25" thickTop="1" thickBot="1" x14ac:dyDescent="0.4">
      <c r="A2347" s="13" t="str">
        <f>IF(B2347="","",COUNT($A$9:A2346)+1)</f>
        <v/>
      </c>
      <c r="B2347" s="16"/>
      <c r="C2347" s="16"/>
      <c r="D2347" s="18" t="str">
        <f t="shared" si="382"/>
        <v/>
      </c>
      <c r="E2347" s="16" t="str">
        <f t="shared" si="383"/>
        <v/>
      </c>
      <c r="F2347" s="16" t="str">
        <f t="shared" si="384"/>
        <v/>
      </c>
      <c r="G2347" s="16" t="str">
        <f t="shared" si="385"/>
        <v/>
      </c>
      <c r="H2347" s="15" t="str">
        <f t="shared" si="386"/>
        <v/>
      </c>
      <c r="I2347" s="15" t="str">
        <f t="shared" si="387"/>
        <v/>
      </c>
      <c r="J2347" s="15" t="str">
        <f t="shared" si="388"/>
        <v/>
      </c>
      <c r="K2347" s="28"/>
      <c r="L2347" s="13" t="str">
        <f t="shared" si="378"/>
        <v/>
      </c>
      <c r="M2347" s="27" t="str">
        <f t="shared" si="379"/>
        <v/>
      </c>
      <c r="N2347" s="26" t="str">
        <f t="array" ref="N2347">IF($L2347="","",INDEX($B$10:$B$500,SMALL(IF($D$10:$D$500=$M2347,ROW($10:$500)-9),COUNTIF($M$9:$M2346,$M2347)+1)))</f>
        <v/>
      </c>
      <c r="O2347" s="28"/>
      <c r="P2347" s="13" t="str">
        <f t="shared" si="380"/>
        <v/>
      </c>
      <c r="Q2347" s="27" t="str">
        <f t="shared" si="381"/>
        <v/>
      </c>
      <c r="R2347" s="26" t="str">
        <f t="array" ref="R2347">IF($P2347="","",INDEX($B$10:$B$500,SMALL(IF($D$10:$D$500=$Q2347,ROW($10:$500)-9),COUNTIF($Q$9:$Q2346,$Q2347)+1)))</f>
        <v/>
      </c>
    </row>
    <row r="2348" spans="1:18" ht="26.25" thickTop="1" thickBot="1" x14ac:dyDescent="0.4">
      <c r="A2348" s="13" t="str">
        <f>IF(B2348="","",COUNT($A$9:A2347)+1)</f>
        <v/>
      </c>
      <c r="B2348" s="16"/>
      <c r="C2348" s="16"/>
      <c r="D2348" s="18" t="str">
        <f t="shared" si="382"/>
        <v/>
      </c>
      <c r="E2348" s="16" t="str">
        <f t="shared" si="383"/>
        <v/>
      </c>
      <c r="F2348" s="16" t="str">
        <f t="shared" si="384"/>
        <v/>
      </c>
      <c r="G2348" s="16" t="str">
        <f t="shared" si="385"/>
        <v/>
      </c>
      <c r="H2348" s="15" t="str">
        <f t="shared" si="386"/>
        <v/>
      </c>
      <c r="I2348" s="15" t="str">
        <f t="shared" si="387"/>
        <v/>
      </c>
      <c r="J2348" s="15" t="str">
        <f t="shared" si="388"/>
        <v/>
      </c>
      <c r="K2348" s="28"/>
      <c r="L2348" s="13" t="str">
        <f t="shared" si="378"/>
        <v/>
      </c>
      <c r="M2348" s="27" t="str">
        <f t="shared" si="379"/>
        <v/>
      </c>
      <c r="N2348" s="26" t="str">
        <f t="array" ref="N2348">IF($L2348="","",INDEX($B$10:$B$500,SMALL(IF($D$10:$D$500=$M2348,ROW($10:$500)-9),COUNTIF($M$9:$M2347,$M2348)+1)))</f>
        <v/>
      </c>
      <c r="O2348" s="28"/>
      <c r="P2348" s="13" t="str">
        <f t="shared" si="380"/>
        <v/>
      </c>
      <c r="Q2348" s="27" t="str">
        <f t="shared" si="381"/>
        <v/>
      </c>
      <c r="R2348" s="26" t="str">
        <f t="array" ref="R2348">IF($P2348="","",INDEX($B$10:$B$500,SMALL(IF($D$10:$D$500=$Q2348,ROW($10:$500)-9),COUNTIF($Q$9:$Q2347,$Q2348)+1)))</f>
        <v/>
      </c>
    </row>
    <row r="2349" spans="1:18" ht="26.25" thickTop="1" thickBot="1" x14ac:dyDescent="0.4">
      <c r="A2349" s="13" t="str">
        <f>IF(B2349="","",COUNT($A$9:A2348)+1)</f>
        <v/>
      </c>
      <c r="B2349" s="16"/>
      <c r="C2349" s="16"/>
      <c r="D2349" s="18" t="str">
        <f t="shared" si="382"/>
        <v/>
      </c>
      <c r="E2349" s="16" t="str">
        <f t="shared" si="383"/>
        <v/>
      </c>
      <c r="F2349" s="16" t="str">
        <f t="shared" si="384"/>
        <v/>
      </c>
      <c r="G2349" s="16" t="str">
        <f t="shared" si="385"/>
        <v/>
      </c>
      <c r="H2349" s="15" t="str">
        <f t="shared" si="386"/>
        <v/>
      </c>
      <c r="I2349" s="15" t="str">
        <f t="shared" si="387"/>
        <v/>
      </c>
      <c r="J2349" s="15" t="str">
        <f t="shared" si="388"/>
        <v/>
      </c>
      <c r="K2349" s="28"/>
      <c r="L2349" s="13" t="str">
        <f t="shared" si="378"/>
        <v/>
      </c>
      <c r="M2349" s="27" t="str">
        <f t="shared" si="379"/>
        <v/>
      </c>
      <c r="N2349" s="26" t="str">
        <f t="array" ref="N2349">IF($L2349="","",INDEX($B$10:$B$500,SMALL(IF($D$10:$D$500=$M2349,ROW($10:$500)-9),COUNTIF($M$9:$M2348,$M2349)+1)))</f>
        <v/>
      </c>
      <c r="O2349" s="28"/>
      <c r="P2349" s="13" t="str">
        <f t="shared" si="380"/>
        <v/>
      </c>
      <c r="Q2349" s="27" t="str">
        <f t="shared" si="381"/>
        <v/>
      </c>
      <c r="R2349" s="26" t="str">
        <f t="array" ref="R2349">IF($P2349="","",INDEX($B$10:$B$500,SMALL(IF($D$10:$D$500=$Q2349,ROW($10:$500)-9),COUNTIF($Q$9:$Q2348,$Q2349)+1)))</f>
        <v/>
      </c>
    </row>
    <row r="2350" spans="1:18" ht="26.25" thickTop="1" thickBot="1" x14ac:dyDescent="0.4">
      <c r="A2350" s="13" t="str">
        <f>IF(B2350="","",COUNT($A$9:A2349)+1)</f>
        <v/>
      </c>
      <c r="B2350" s="16"/>
      <c r="C2350" s="16"/>
      <c r="D2350" s="18" t="str">
        <f t="shared" si="382"/>
        <v/>
      </c>
      <c r="E2350" s="16" t="str">
        <f t="shared" si="383"/>
        <v/>
      </c>
      <c r="F2350" s="16" t="str">
        <f t="shared" si="384"/>
        <v/>
      </c>
      <c r="G2350" s="16" t="str">
        <f t="shared" si="385"/>
        <v/>
      </c>
      <c r="H2350" s="15" t="str">
        <f t="shared" si="386"/>
        <v/>
      </c>
      <c r="I2350" s="15" t="str">
        <f t="shared" si="387"/>
        <v/>
      </c>
      <c r="J2350" s="15" t="str">
        <f t="shared" si="388"/>
        <v/>
      </c>
      <c r="K2350" s="28"/>
      <c r="L2350" s="13" t="str">
        <f t="shared" si="378"/>
        <v/>
      </c>
      <c r="M2350" s="27" t="str">
        <f t="shared" si="379"/>
        <v/>
      </c>
      <c r="N2350" s="26" t="str">
        <f t="array" ref="N2350">IF($L2350="","",INDEX($B$10:$B$500,SMALL(IF($D$10:$D$500=$M2350,ROW($10:$500)-9),COUNTIF($M$9:$M2349,$M2350)+1)))</f>
        <v/>
      </c>
      <c r="O2350" s="28"/>
      <c r="P2350" s="13" t="str">
        <f t="shared" si="380"/>
        <v/>
      </c>
      <c r="Q2350" s="27" t="str">
        <f t="shared" si="381"/>
        <v/>
      </c>
      <c r="R2350" s="26" t="str">
        <f t="array" ref="R2350">IF($P2350="","",INDEX($B$10:$B$500,SMALL(IF($D$10:$D$500=$Q2350,ROW($10:$500)-9),COUNTIF($Q$9:$Q2349,$Q2350)+1)))</f>
        <v/>
      </c>
    </row>
    <row r="2351" spans="1:18" ht="26.25" thickTop="1" thickBot="1" x14ac:dyDescent="0.4">
      <c r="A2351" s="13" t="str">
        <f>IF(B2351="","",COUNT($A$9:A2350)+1)</f>
        <v/>
      </c>
      <c r="B2351" s="16"/>
      <c r="C2351" s="16"/>
      <c r="D2351" s="18" t="str">
        <f t="shared" si="382"/>
        <v/>
      </c>
      <c r="E2351" s="16" t="str">
        <f t="shared" si="383"/>
        <v/>
      </c>
      <c r="F2351" s="16" t="str">
        <f t="shared" si="384"/>
        <v/>
      </c>
      <c r="G2351" s="16" t="str">
        <f t="shared" si="385"/>
        <v/>
      </c>
      <c r="H2351" s="15" t="str">
        <f t="shared" si="386"/>
        <v/>
      </c>
      <c r="I2351" s="15" t="str">
        <f t="shared" si="387"/>
        <v/>
      </c>
      <c r="J2351" s="15" t="str">
        <f t="shared" si="388"/>
        <v/>
      </c>
      <c r="K2351" s="28"/>
      <c r="L2351" s="13" t="str">
        <f t="shared" si="378"/>
        <v/>
      </c>
      <c r="M2351" s="27" t="str">
        <f t="shared" si="379"/>
        <v/>
      </c>
      <c r="N2351" s="26" t="str">
        <f t="array" ref="N2351">IF($L2351="","",INDEX($B$10:$B$500,SMALL(IF($D$10:$D$500=$M2351,ROW($10:$500)-9),COUNTIF($M$9:$M2350,$M2351)+1)))</f>
        <v/>
      </c>
      <c r="O2351" s="28"/>
      <c r="P2351" s="13" t="str">
        <f t="shared" si="380"/>
        <v/>
      </c>
      <c r="Q2351" s="27" t="str">
        <f t="shared" si="381"/>
        <v/>
      </c>
      <c r="R2351" s="26" t="str">
        <f t="array" ref="R2351">IF($P2351="","",INDEX($B$10:$B$500,SMALL(IF($D$10:$D$500=$Q2351,ROW($10:$500)-9),COUNTIF($Q$9:$Q2350,$Q2351)+1)))</f>
        <v/>
      </c>
    </row>
    <row r="2352" spans="1:18" ht="26.25" thickTop="1" thickBot="1" x14ac:dyDescent="0.4">
      <c r="A2352" s="13" t="str">
        <f>IF(B2352="","",COUNT($A$9:A2351)+1)</f>
        <v/>
      </c>
      <c r="B2352" s="16"/>
      <c r="C2352" s="16"/>
      <c r="D2352" s="18" t="str">
        <f t="shared" si="382"/>
        <v/>
      </c>
      <c r="E2352" s="16" t="str">
        <f t="shared" si="383"/>
        <v/>
      </c>
      <c r="F2352" s="16" t="str">
        <f t="shared" si="384"/>
        <v/>
      </c>
      <c r="G2352" s="16" t="str">
        <f t="shared" si="385"/>
        <v/>
      </c>
      <c r="H2352" s="15" t="str">
        <f t="shared" si="386"/>
        <v/>
      </c>
      <c r="I2352" s="15" t="str">
        <f t="shared" si="387"/>
        <v/>
      </c>
      <c r="J2352" s="15" t="str">
        <f t="shared" si="388"/>
        <v/>
      </c>
      <c r="K2352" s="28"/>
      <c r="L2352" s="13" t="str">
        <f t="shared" si="378"/>
        <v/>
      </c>
      <c r="M2352" s="27" t="str">
        <f t="shared" si="379"/>
        <v/>
      </c>
      <c r="N2352" s="26" t="str">
        <f t="array" ref="N2352">IF($L2352="","",INDEX($B$10:$B$500,SMALL(IF($D$10:$D$500=$M2352,ROW($10:$500)-9),COUNTIF($M$9:$M2351,$M2352)+1)))</f>
        <v/>
      </c>
      <c r="O2352" s="28"/>
      <c r="P2352" s="13" t="str">
        <f t="shared" si="380"/>
        <v/>
      </c>
      <c r="Q2352" s="27" t="str">
        <f t="shared" si="381"/>
        <v/>
      </c>
      <c r="R2352" s="26" t="str">
        <f t="array" ref="R2352">IF($P2352="","",INDEX($B$10:$B$500,SMALL(IF($D$10:$D$500=$Q2352,ROW($10:$500)-9),COUNTIF($Q$9:$Q2351,$Q2352)+1)))</f>
        <v/>
      </c>
    </row>
    <row r="2353" spans="1:18" ht="26.25" thickTop="1" thickBot="1" x14ac:dyDescent="0.4">
      <c r="A2353" s="13" t="str">
        <f>IF(B2353="","",COUNT($A$9:A2352)+1)</f>
        <v/>
      </c>
      <c r="B2353" s="16"/>
      <c r="C2353" s="16"/>
      <c r="D2353" s="18" t="str">
        <f t="shared" si="382"/>
        <v/>
      </c>
      <c r="E2353" s="16" t="str">
        <f t="shared" si="383"/>
        <v/>
      </c>
      <c r="F2353" s="16" t="str">
        <f t="shared" si="384"/>
        <v/>
      </c>
      <c r="G2353" s="16" t="str">
        <f t="shared" si="385"/>
        <v/>
      </c>
      <c r="H2353" s="15" t="str">
        <f t="shared" si="386"/>
        <v/>
      </c>
      <c r="I2353" s="15" t="str">
        <f t="shared" si="387"/>
        <v/>
      </c>
      <c r="J2353" s="15" t="str">
        <f t="shared" si="388"/>
        <v/>
      </c>
      <c r="K2353" s="28"/>
      <c r="L2353" s="13" t="str">
        <f t="shared" si="378"/>
        <v/>
      </c>
      <c r="M2353" s="27" t="str">
        <f t="shared" si="379"/>
        <v/>
      </c>
      <c r="N2353" s="26" t="str">
        <f t="array" ref="N2353">IF($L2353="","",INDEX($B$10:$B$500,SMALL(IF($D$10:$D$500=$M2353,ROW($10:$500)-9),COUNTIF($M$9:$M2352,$M2353)+1)))</f>
        <v/>
      </c>
      <c r="O2353" s="28"/>
      <c r="P2353" s="13" t="str">
        <f t="shared" si="380"/>
        <v/>
      </c>
      <c r="Q2353" s="27" t="str">
        <f t="shared" si="381"/>
        <v/>
      </c>
      <c r="R2353" s="26" t="str">
        <f t="array" ref="R2353">IF($P2353="","",INDEX($B$10:$B$500,SMALL(IF($D$10:$D$500=$Q2353,ROW($10:$500)-9),COUNTIF($Q$9:$Q2352,$Q2353)+1)))</f>
        <v/>
      </c>
    </row>
    <row r="2354" spans="1:18" ht="26.25" thickTop="1" thickBot="1" x14ac:dyDescent="0.4">
      <c r="A2354" s="13" t="str">
        <f>IF(B2354="","",COUNT($A$9:A2353)+1)</f>
        <v/>
      </c>
      <c r="B2354" s="16"/>
      <c r="C2354" s="16"/>
      <c r="D2354" s="18" t="str">
        <f t="shared" si="382"/>
        <v/>
      </c>
      <c r="E2354" s="16" t="str">
        <f t="shared" si="383"/>
        <v/>
      </c>
      <c r="F2354" s="16" t="str">
        <f t="shared" si="384"/>
        <v/>
      </c>
      <c r="G2354" s="16" t="str">
        <f t="shared" si="385"/>
        <v/>
      </c>
      <c r="H2354" s="15" t="str">
        <f t="shared" si="386"/>
        <v/>
      </c>
      <c r="I2354" s="15" t="str">
        <f t="shared" si="387"/>
        <v/>
      </c>
      <c r="J2354" s="15" t="str">
        <f t="shared" si="388"/>
        <v/>
      </c>
      <c r="K2354" s="28"/>
      <c r="L2354" s="13" t="str">
        <f t="shared" si="378"/>
        <v/>
      </c>
      <c r="M2354" s="27" t="str">
        <f t="shared" si="379"/>
        <v/>
      </c>
      <c r="N2354" s="26" t="str">
        <f t="array" ref="N2354">IF($L2354="","",INDEX($B$10:$B$500,SMALL(IF($D$10:$D$500=$M2354,ROW($10:$500)-9),COUNTIF($M$9:$M2353,$M2354)+1)))</f>
        <v/>
      </c>
      <c r="O2354" s="28"/>
      <c r="P2354" s="13" t="str">
        <f t="shared" si="380"/>
        <v/>
      </c>
      <c r="Q2354" s="27" t="str">
        <f t="shared" si="381"/>
        <v/>
      </c>
      <c r="R2354" s="26" t="str">
        <f t="array" ref="R2354">IF($P2354="","",INDEX($B$10:$B$500,SMALL(IF($D$10:$D$500=$Q2354,ROW($10:$500)-9),COUNTIF($Q$9:$Q2353,$Q2354)+1)))</f>
        <v/>
      </c>
    </row>
    <row r="2355" spans="1:18" ht="26.25" thickTop="1" thickBot="1" x14ac:dyDescent="0.4">
      <c r="A2355" s="13" t="str">
        <f>IF(B2355="","",COUNT($A$9:A2354)+1)</f>
        <v/>
      </c>
      <c r="B2355" s="16"/>
      <c r="C2355" s="16"/>
      <c r="D2355" s="18" t="str">
        <f t="shared" si="382"/>
        <v/>
      </c>
      <c r="E2355" s="16" t="str">
        <f t="shared" si="383"/>
        <v/>
      </c>
      <c r="F2355" s="16" t="str">
        <f t="shared" si="384"/>
        <v/>
      </c>
      <c r="G2355" s="16" t="str">
        <f t="shared" si="385"/>
        <v/>
      </c>
      <c r="H2355" s="15" t="str">
        <f t="shared" si="386"/>
        <v/>
      </c>
      <c r="I2355" s="15" t="str">
        <f t="shared" si="387"/>
        <v/>
      </c>
      <c r="J2355" s="15" t="str">
        <f t="shared" si="388"/>
        <v/>
      </c>
      <c r="K2355" s="28"/>
      <c r="L2355" s="13" t="str">
        <f t="shared" si="378"/>
        <v/>
      </c>
      <c r="M2355" s="27" t="str">
        <f t="shared" si="379"/>
        <v/>
      </c>
      <c r="N2355" s="26" t="str">
        <f t="array" ref="N2355">IF($L2355="","",INDEX($B$10:$B$500,SMALL(IF($D$10:$D$500=$M2355,ROW($10:$500)-9),COUNTIF($M$9:$M2354,$M2355)+1)))</f>
        <v/>
      </c>
      <c r="O2355" s="28"/>
      <c r="P2355" s="13" t="str">
        <f t="shared" si="380"/>
        <v/>
      </c>
      <c r="Q2355" s="27" t="str">
        <f t="shared" si="381"/>
        <v/>
      </c>
      <c r="R2355" s="26" t="str">
        <f t="array" ref="R2355">IF($P2355="","",INDEX($B$10:$B$500,SMALL(IF($D$10:$D$500=$Q2355,ROW($10:$500)-9),COUNTIF($Q$9:$Q2354,$Q2355)+1)))</f>
        <v/>
      </c>
    </row>
    <row r="2356" spans="1:18" ht="26.25" thickTop="1" thickBot="1" x14ac:dyDescent="0.4">
      <c r="A2356" s="13" t="str">
        <f>IF(B2356="","",COUNT($A$9:A2355)+1)</f>
        <v/>
      </c>
      <c r="B2356" s="16"/>
      <c r="C2356" s="16"/>
      <c r="D2356" s="18" t="str">
        <f t="shared" si="382"/>
        <v/>
      </c>
      <c r="E2356" s="16" t="str">
        <f t="shared" si="383"/>
        <v/>
      </c>
      <c r="F2356" s="16" t="str">
        <f t="shared" si="384"/>
        <v/>
      </c>
      <c r="G2356" s="16" t="str">
        <f t="shared" si="385"/>
        <v/>
      </c>
      <c r="H2356" s="15" t="str">
        <f t="shared" si="386"/>
        <v/>
      </c>
      <c r="I2356" s="15" t="str">
        <f t="shared" si="387"/>
        <v/>
      </c>
      <c r="J2356" s="15" t="str">
        <f t="shared" si="388"/>
        <v/>
      </c>
      <c r="K2356" s="28"/>
      <c r="L2356" s="13" t="str">
        <f t="shared" si="378"/>
        <v/>
      </c>
      <c r="M2356" s="27" t="str">
        <f t="shared" si="379"/>
        <v/>
      </c>
      <c r="N2356" s="26" t="str">
        <f t="array" ref="N2356">IF($L2356="","",INDEX($B$10:$B$500,SMALL(IF($D$10:$D$500=$M2356,ROW($10:$500)-9),COUNTIF($M$9:$M2355,$M2356)+1)))</f>
        <v/>
      </c>
      <c r="O2356" s="28"/>
      <c r="P2356" s="13" t="str">
        <f t="shared" si="380"/>
        <v/>
      </c>
      <c r="Q2356" s="27" t="str">
        <f t="shared" si="381"/>
        <v/>
      </c>
      <c r="R2356" s="26" t="str">
        <f t="array" ref="R2356">IF($P2356="","",INDEX($B$10:$B$500,SMALL(IF($D$10:$D$500=$Q2356,ROW($10:$500)-9),COUNTIF($Q$9:$Q2355,$Q2356)+1)))</f>
        <v/>
      </c>
    </row>
    <row r="2357" spans="1:18" ht="26.25" thickTop="1" thickBot="1" x14ac:dyDescent="0.4">
      <c r="A2357" s="13" t="str">
        <f>IF(B2357="","",COUNT($A$9:A2356)+1)</f>
        <v/>
      </c>
      <c r="B2357" s="16"/>
      <c r="C2357" s="16"/>
      <c r="D2357" s="18" t="str">
        <f t="shared" si="382"/>
        <v/>
      </c>
      <c r="E2357" s="16" t="str">
        <f t="shared" si="383"/>
        <v/>
      </c>
      <c r="F2357" s="16" t="str">
        <f t="shared" si="384"/>
        <v/>
      </c>
      <c r="G2357" s="16" t="str">
        <f t="shared" si="385"/>
        <v/>
      </c>
      <c r="H2357" s="15" t="str">
        <f t="shared" si="386"/>
        <v/>
      </c>
      <c r="I2357" s="15" t="str">
        <f t="shared" si="387"/>
        <v/>
      </c>
      <c r="J2357" s="15" t="str">
        <f t="shared" si="388"/>
        <v/>
      </c>
      <c r="K2357" s="28"/>
      <c r="L2357" s="13" t="str">
        <f t="shared" si="378"/>
        <v/>
      </c>
      <c r="M2357" s="27" t="str">
        <f t="shared" si="379"/>
        <v/>
      </c>
      <c r="N2357" s="26" t="str">
        <f t="array" ref="N2357">IF($L2357="","",INDEX($B$10:$B$500,SMALL(IF($D$10:$D$500=$M2357,ROW($10:$500)-9),COUNTIF($M$9:$M2356,$M2357)+1)))</f>
        <v/>
      </c>
      <c r="O2357" s="28"/>
      <c r="P2357" s="13" t="str">
        <f t="shared" si="380"/>
        <v/>
      </c>
      <c r="Q2357" s="27" t="str">
        <f t="shared" si="381"/>
        <v/>
      </c>
      <c r="R2357" s="26" t="str">
        <f t="array" ref="R2357">IF($P2357="","",INDEX($B$10:$B$500,SMALL(IF($D$10:$D$500=$Q2357,ROW($10:$500)-9),COUNTIF($Q$9:$Q2356,$Q2357)+1)))</f>
        <v/>
      </c>
    </row>
    <row r="2358" spans="1:18" ht="26.25" thickTop="1" thickBot="1" x14ac:dyDescent="0.4">
      <c r="A2358" s="13" t="str">
        <f>IF(B2358="","",COUNT($A$9:A2357)+1)</f>
        <v/>
      </c>
      <c r="B2358" s="16"/>
      <c r="C2358" s="16"/>
      <c r="D2358" s="18" t="str">
        <f t="shared" si="382"/>
        <v/>
      </c>
      <c r="E2358" s="16" t="str">
        <f t="shared" si="383"/>
        <v/>
      </c>
      <c r="F2358" s="16" t="str">
        <f t="shared" si="384"/>
        <v/>
      </c>
      <c r="G2358" s="16" t="str">
        <f t="shared" si="385"/>
        <v/>
      </c>
      <c r="H2358" s="15" t="str">
        <f t="shared" si="386"/>
        <v/>
      </c>
      <c r="I2358" s="15" t="str">
        <f t="shared" si="387"/>
        <v/>
      </c>
      <c r="J2358" s="15" t="str">
        <f t="shared" si="388"/>
        <v/>
      </c>
      <c r="K2358" s="28"/>
      <c r="L2358" s="13" t="str">
        <f t="shared" si="378"/>
        <v/>
      </c>
      <c r="M2358" s="27" t="str">
        <f t="shared" si="379"/>
        <v/>
      </c>
      <c r="N2358" s="26" t="str">
        <f t="array" ref="N2358">IF($L2358="","",INDEX($B$10:$B$500,SMALL(IF($D$10:$D$500=$M2358,ROW($10:$500)-9),COUNTIF($M$9:$M2357,$M2358)+1)))</f>
        <v/>
      </c>
      <c r="O2358" s="28"/>
      <c r="P2358" s="13" t="str">
        <f t="shared" si="380"/>
        <v/>
      </c>
      <c r="Q2358" s="27" t="str">
        <f t="shared" si="381"/>
        <v/>
      </c>
      <c r="R2358" s="26" t="str">
        <f t="array" ref="R2358">IF($P2358="","",INDEX($B$10:$B$500,SMALL(IF($D$10:$D$500=$Q2358,ROW($10:$500)-9),COUNTIF($Q$9:$Q2357,$Q2358)+1)))</f>
        <v/>
      </c>
    </row>
    <row r="2359" spans="1:18" ht="26.25" thickTop="1" thickBot="1" x14ac:dyDescent="0.4">
      <c r="A2359" s="13" t="str">
        <f>IF(B2359="","",COUNT($A$9:A2358)+1)</f>
        <v/>
      </c>
      <c r="B2359" s="16"/>
      <c r="C2359" s="16"/>
      <c r="D2359" s="18" t="str">
        <f t="shared" si="382"/>
        <v/>
      </c>
      <c r="E2359" s="16" t="str">
        <f t="shared" si="383"/>
        <v/>
      </c>
      <c r="F2359" s="16" t="str">
        <f t="shared" si="384"/>
        <v/>
      </c>
      <c r="G2359" s="16" t="str">
        <f t="shared" si="385"/>
        <v/>
      </c>
      <c r="H2359" s="15" t="str">
        <f t="shared" si="386"/>
        <v/>
      </c>
      <c r="I2359" s="15" t="str">
        <f t="shared" si="387"/>
        <v/>
      </c>
      <c r="J2359" s="15" t="str">
        <f t="shared" si="388"/>
        <v/>
      </c>
      <c r="K2359" s="28"/>
      <c r="L2359" s="13" t="str">
        <f t="shared" si="378"/>
        <v/>
      </c>
      <c r="M2359" s="27" t="str">
        <f t="shared" si="379"/>
        <v/>
      </c>
      <c r="N2359" s="26" t="str">
        <f t="array" ref="N2359">IF($L2359="","",INDEX($B$10:$B$500,SMALL(IF($D$10:$D$500=$M2359,ROW($10:$500)-9),COUNTIF($M$9:$M2358,$M2359)+1)))</f>
        <v/>
      </c>
      <c r="O2359" s="28"/>
      <c r="P2359" s="13" t="str">
        <f t="shared" si="380"/>
        <v/>
      </c>
      <c r="Q2359" s="27" t="str">
        <f t="shared" si="381"/>
        <v/>
      </c>
      <c r="R2359" s="26" t="str">
        <f t="array" ref="R2359">IF($P2359="","",INDEX($B$10:$B$500,SMALL(IF($D$10:$D$500=$Q2359,ROW($10:$500)-9),COUNTIF($Q$9:$Q2358,$Q2359)+1)))</f>
        <v/>
      </c>
    </row>
    <row r="2360" spans="1:18" ht="26.25" thickTop="1" thickBot="1" x14ac:dyDescent="0.4">
      <c r="A2360" s="13" t="str">
        <f>IF(B2360="","",COUNT($A$9:A2359)+1)</f>
        <v/>
      </c>
      <c r="B2360" s="16"/>
      <c r="C2360" s="16"/>
      <c r="D2360" s="18" t="str">
        <f t="shared" si="382"/>
        <v/>
      </c>
      <c r="E2360" s="16" t="str">
        <f t="shared" si="383"/>
        <v/>
      </c>
      <c r="F2360" s="16" t="str">
        <f t="shared" si="384"/>
        <v/>
      </c>
      <c r="G2360" s="16" t="str">
        <f t="shared" si="385"/>
        <v/>
      </c>
      <c r="H2360" s="15" t="str">
        <f t="shared" si="386"/>
        <v/>
      </c>
      <c r="I2360" s="15" t="str">
        <f t="shared" si="387"/>
        <v/>
      </c>
      <c r="J2360" s="15" t="str">
        <f t="shared" si="388"/>
        <v/>
      </c>
      <c r="K2360" s="28"/>
      <c r="L2360" s="13" t="str">
        <f t="shared" si="378"/>
        <v/>
      </c>
      <c r="M2360" s="27" t="str">
        <f t="shared" si="379"/>
        <v/>
      </c>
      <c r="N2360" s="26" t="str">
        <f t="array" ref="N2360">IF($L2360="","",INDEX($B$10:$B$500,SMALL(IF($D$10:$D$500=$M2360,ROW($10:$500)-9),COUNTIF($M$9:$M2359,$M2360)+1)))</f>
        <v/>
      </c>
      <c r="O2360" s="28"/>
      <c r="P2360" s="13" t="str">
        <f t="shared" si="380"/>
        <v/>
      </c>
      <c r="Q2360" s="27" t="str">
        <f t="shared" si="381"/>
        <v/>
      </c>
      <c r="R2360" s="26" t="str">
        <f t="array" ref="R2360">IF($P2360="","",INDEX($B$10:$B$500,SMALL(IF($D$10:$D$500=$Q2360,ROW($10:$500)-9),COUNTIF($Q$9:$Q2359,$Q2360)+1)))</f>
        <v/>
      </c>
    </row>
    <row r="2361" spans="1:18" ht="26.25" thickTop="1" thickBot="1" x14ac:dyDescent="0.4">
      <c r="A2361" s="13" t="str">
        <f>IF(B2361="","",COUNT($A$9:A2360)+1)</f>
        <v/>
      </c>
      <c r="B2361" s="16"/>
      <c r="C2361" s="16"/>
      <c r="D2361" s="18" t="str">
        <f t="shared" si="382"/>
        <v/>
      </c>
      <c r="E2361" s="16" t="str">
        <f t="shared" si="383"/>
        <v/>
      </c>
      <c r="F2361" s="16" t="str">
        <f t="shared" si="384"/>
        <v/>
      </c>
      <c r="G2361" s="16" t="str">
        <f t="shared" si="385"/>
        <v/>
      </c>
      <c r="H2361" s="15" t="str">
        <f t="shared" si="386"/>
        <v/>
      </c>
      <c r="I2361" s="15" t="str">
        <f t="shared" si="387"/>
        <v/>
      </c>
      <c r="J2361" s="15" t="str">
        <f t="shared" si="388"/>
        <v/>
      </c>
      <c r="K2361" s="28"/>
      <c r="L2361" s="13" t="str">
        <f t="shared" si="378"/>
        <v/>
      </c>
      <c r="M2361" s="27" t="str">
        <f t="shared" si="379"/>
        <v/>
      </c>
      <c r="N2361" s="26" t="str">
        <f t="array" ref="N2361">IF($L2361="","",INDEX($B$10:$B$500,SMALL(IF($D$10:$D$500=$M2361,ROW($10:$500)-9),COUNTIF($M$9:$M2360,$M2361)+1)))</f>
        <v/>
      </c>
      <c r="O2361" s="28"/>
      <c r="P2361" s="13" t="str">
        <f t="shared" si="380"/>
        <v/>
      </c>
      <c r="Q2361" s="27" t="str">
        <f t="shared" si="381"/>
        <v/>
      </c>
      <c r="R2361" s="26" t="str">
        <f t="array" ref="R2361">IF($P2361="","",INDEX($B$10:$B$500,SMALL(IF($D$10:$D$500=$Q2361,ROW($10:$500)-9),COUNTIF($Q$9:$Q2360,$Q2361)+1)))</f>
        <v/>
      </c>
    </row>
    <row r="2362" spans="1:18" ht="26.25" thickTop="1" thickBot="1" x14ac:dyDescent="0.4">
      <c r="A2362" s="13" t="str">
        <f>IF(B2362="","",COUNT($A$9:A2361)+1)</f>
        <v/>
      </c>
      <c r="B2362" s="16"/>
      <c r="C2362" s="16"/>
      <c r="D2362" s="18" t="str">
        <f t="shared" si="382"/>
        <v/>
      </c>
      <c r="E2362" s="16" t="str">
        <f t="shared" si="383"/>
        <v/>
      </c>
      <c r="F2362" s="16" t="str">
        <f t="shared" si="384"/>
        <v/>
      </c>
      <c r="G2362" s="16" t="str">
        <f t="shared" si="385"/>
        <v/>
      </c>
      <c r="H2362" s="15" t="str">
        <f t="shared" si="386"/>
        <v/>
      </c>
      <c r="I2362" s="15" t="str">
        <f t="shared" si="387"/>
        <v/>
      </c>
      <c r="J2362" s="15" t="str">
        <f t="shared" si="388"/>
        <v/>
      </c>
      <c r="K2362" s="28"/>
      <c r="L2362" s="13" t="str">
        <f t="shared" si="378"/>
        <v/>
      </c>
      <c r="M2362" s="27" t="str">
        <f t="shared" si="379"/>
        <v/>
      </c>
      <c r="N2362" s="26" t="str">
        <f t="array" ref="N2362">IF($L2362="","",INDEX($B$10:$B$500,SMALL(IF($D$10:$D$500=$M2362,ROW($10:$500)-9),COUNTIF($M$9:$M2361,$M2362)+1)))</f>
        <v/>
      </c>
      <c r="O2362" s="28"/>
      <c r="P2362" s="13" t="str">
        <f t="shared" si="380"/>
        <v/>
      </c>
      <c r="Q2362" s="27" t="str">
        <f t="shared" si="381"/>
        <v/>
      </c>
      <c r="R2362" s="26" t="str">
        <f t="array" ref="R2362">IF($P2362="","",INDEX($B$10:$B$500,SMALL(IF($D$10:$D$500=$Q2362,ROW($10:$500)-9),COUNTIF($Q$9:$Q2361,$Q2362)+1)))</f>
        <v/>
      </c>
    </row>
    <row r="2363" spans="1:18" ht="26.25" thickTop="1" thickBot="1" x14ac:dyDescent="0.4">
      <c r="A2363" s="13" t="str">
        <f>IF(B2363="","",COUNT($A$9:A2362)+1)</f>
        <v/>
      </c>
      <c r="B2363" s="16"/>
      <c r="C2363" s="16"/>
      <c r="D2363" s="18" t="str">
        <f t="shared" si="382"/>
        <v/>
      </c>
      <c r="E2363" s="16" t="str">
        <f t="shared" si="383"/>
        <v/>
      </c>
      <c r="F2363" s="16" t="str">
        <f t="shared" si="384"/>
        <v/>
      </c>
      <c r="G2363" s="16" t="str">
        <f t="shared" si="385"/>
        <v/>
      </c>
      <c r="H2363" s="15" t="str">
        <f t="shared" si="386"/>
        <v/>
      </c>
      <c r="I2363" s="15" t="str">
        <f t="shared" si="387"/>
        <v/>
      </c>
      <c r="J2363" s="15" t="str">
        <f t="shared" si="388"/>
        <v/>
      </c>
      <c r="K2363" s="28"/>
      <c r="L2363" s="13" t="str">
        <f t="shared" si="378"/>
        <v/>
      </c>
      <c r="M2363" s="27" t="str">
        <f t="shared" si="379"/>
        <v/>
      </c>
      <c r="N2363" s="26" t="str">
        <f t="array" ref="N2363">IF($L2363="","",INDEX($B$10:$B$500,SMALL(IF($D$10:$D$500=$M2363,ROW($10:$500)-9),COUNTIF($M$9:$M2362,$M2363)+1)))</f>
        <v/>
      </c>
      <c r="O2363" s="28"/>
      <c r="P2363" s="13" t="str">
        <f t="shared" si="380"/>
        <v/>
      </c>
      <c r="Q2363" s="27" t="str">
        <f t="shared" si="381"/>
        <v/>
      </c>
      <c r="R2363" s="26" t="str">
        <f t="array" ref="R2363">IF($P2363="","",INDEX($B$10:$B$500,SMALL(IF($D$10:$D$500=$Q2363,ROW($10:$500)-9),COUNTIF($Q$9:$Q2362,$Q2363)+1)))</f>
        <v/>
      </c>
    </row>
    <row r="2364" spans="1:18" ht="26.25" thickTop="1" thickBot="1" x14ac:dyDescent="0.4">
      <c r="A2364" s="13" t="str">
        <f>IF(B2364="","",COUNT($A$9:A2363)+1)</f>
        <v/>
      </c>
      <c r="B2364" s="16"/>
      <c r="C2364" s="16"/>
      <c r="D2364" s="18" t="str">
        <f t="shared" si="382"/>
        <v/>
      </c>
      <c r="E2364" s="16" t="str">
        <f t="shared" si="383"/>
        <v/>
      </c>
      <c r="F2364" s="16" t="str">
        <f t="shared" si="384"/>
        <v/>
      </c>
      <c r="G2364" s="16" t="str">
        <f t="shared" si="385"/>
        <v/>
      </c>
      <c r="H2364" s="15" t="str">
        <f t="shared" si="386"/>
        <v/>
      </c>
      <c r="I2364" s="15" t="str">
        <f t="shared" si="387"/>
        <v/>
      </c>
      <c r="J2364" s="15" t="str">
        <f t="shared" si="388"/>
        <v/>
      </c>
      <c r="K2364" s="28"/>
      <c r="L2364" s="13" t="str">
        <f t="shared" si="378"/>
        <v/>
      </c>
      <c r="M2364" s="27" t="str">
        <f t="shared" si="379"/>
        <v/>
      </c>
      <c r="N2364" s="26" t="str">
        <f t="array" ref="N2364">IF($L2364="","",INDEX($B$10:$B$500,SMALL(IF($D$10:$D$500=$M2364,ROW($10:$500)-9),COUNTIF($M$9:$M2363,$M2364)+1)))</f>
        <v/>
      </c>
      <c r="O2364" s="28"/>
      <c r="P2364" s="13" t="str">
        <f t="shared" si="380"/>
        <v/>
      </c>
      <c r="Q2364" s="27" t="str">
        <f t="shared" si="381"/>
        <v/>
      </c>
      <c r="R2364" s="26" t="str">
        <f t="array" ref="R2364">IF($P2364="","",INDEX($B$10:$B$500,SMALL(IF($D$10:$D$500=$Q2364,ROW($10:$500)-9),COUNTIF($Q$9:$Q2363,$Q2364)+1)))</f>
        <v/>
      </c>
    </row>
    <row r="2365" spans="1:18" ht="26.25" thickTop="1" thickBot="1" x14ac:dyDescent="0.4">
      <c r="A2365" s="13" t="str">
        <f>IF(B2365="","",COUNT($A$9:A2364)+1)</f>
        <v/>
      </c>
      <c r="B2365" s="16"/>
      <c r="C2365" s="16"/>
      <c r="D2365" s="18" t="str">
        <f t="shared" si="382"/>
        <v/>
      </c>
      <c r="E2365" s="16" t="str">
        <f t="shared" si="383"/>
        <v/>
      </c>
      <c r="F2365" s="16" t="str">
        <f t="shared" si="384"/>
        <v/>
      </c>
      <c r="G2365" s="16" t="str">
        <f t="shared" si="385"/>
        <v/>
      </c>
      <c r="H2365" s="15" t="str">
        <f t="shared" si="386"/>
        <v/>
      </c>
      <c r="I2365" s="15" t="str">
        <f t="shared" si="387"/>
        <v/>
      </c>
      <c r="J2365" s="15" t="str">
        <f t="shared" si="388"/>
        <v/>
      </c>
      <c r="K2365" s="28"/>
      <c r="L2365" s="13" t="str">
        <f t="shared" si="378"/>
        <v/>
      </c>
      <c r="M2365" s="27" t="str">
        <f t="shared" si="379"/>
        <v/>
      </c>
      <c r="N2365" s="26" t="str">
        <f t="array" ref="N2365">IF($L2365="","",INDEX($B$10:$B$500,SMALL(IF($D$10:$D$500=$M2365,ROW($10:$500)-9),COUNTIF($M$9:$M2364,$M2365)+1)))</f>
        <v/>
      </c>
      <c r="O2365" s="28"/>
      <c r="P2365" s="13" t="str">
        <f t="shared" si="380"/>
        <v/>
      </c>
      <c r="Q2365" s="27" t="str">
        <f t="shared" si="381"/>
        <v/>
      </c>
      <c r="R2365" s="26" t="str">
        <f t="array" ref="R2365">IF($P2365="","",INDEX($B$10:$B$500,SMALL(IF($D$10:$D$500=$Q2365,ROW($10:$500)-9),COUNTIF($Q$9:$Q2364,$Q2365)+1)))</f>
        <v/>
      </c>
    </row>
    <row r="2366" spans="1:18" ht="26.25" thickTop="1" thickBot="1" x14ac:dyDescent="0.4">
      <c r="A2366" s="13" t="str">
        <f>IF(B2366="","",COUNT($A$9:A2365)+1)</f>
        <v/>
      </c>
      <c r="B2366" s="16"/>
      <c r="C2366" s="16"/>
      <c r="D2366" s="18" t="str">
        <f t="shared" si="382"/>
        <v/>
      </c>
      <c r="E2366" s="16" t="str">
        <f t="shared" si="383"/>
        <v/>
      </c>
      <c r="F2366" s="16" t="str">
        <f t="shared" si="384"/>
        <v/>
      </c>
      <c r="G2366" s="16" t="str">
        <f t="shared" si="385"/>
        <v/>
      </c>
      <c r="H2366" s="15" t="str">
        <f t="shared" si="386"/>
        <v/>
      </c>
      <c r="I2366" s="15" t="str">
        <f t="shared" si="387"/>
        <v/>
      </c>
      <c r="J2366" s="15" t="str">
        <f t="shared" si="388"/>
        <v/>
      </c>
      <c r="K2366" s="28"/>
      <c r="L2366" s="13" t="str">
        <f t="shared" si="378"/>
        <v/>
      </c>
      <c r="M2366" s="27" t="str">
        <f t="shared" si="379"/>
        <v/>
      </c>
      <c r="N2366" s="26" t="str">
        <f t="array" ref="N2366">IF($L2366="","",INDEX($B$10:$B$500,SMALL(IF($D$10:$D$500=$M2366,ROW($10:$500)-9),COUNTIF($M$9:$M2365,$M2366)+1)))</f>
        <v/>
      </c>
      <c r="O2366" s="28"/>
      <c r="P2366" s="13" t="str">
        <f t="shared" si="380"/>
        <v/>
      </c>
      <c r="Q2366" s="27" t="str">
        <f t="shared" si="381"/>
        <v/>
      </c>
      <c r="R2366" s="26" t="str">
        <f t="array" ref="R2366">IF($P2366="","",INDEX($B$10:$B$500,SMALL(IF($D$10:$D$500=$Q2366,ROW($10:$500)-9),COUNTIF($Q$9:$Q2365,$Q2366)+1)))</f>
        <v/>
      </c>
    </row>
    <row r="2367" spans="1:18" ht="26.25" thickTop="1" thickBot="1" x14ac:dyDescent="0.4">
      <c r="A2367" s="13" t="str">
        <f>IF(B2367="","",COUNT($A$9:A2366)+1)</f>
        <v/>
      </c>
      <c r="B2367" s="16"/>
      <c r="C2367" s="16"/>
      <c r="D2367" s="18" t="str">
        <f t="shared" si="382"/>
        <v/>
      </c>
      <c r="E2367" s="16" t="str">
        <f t="shared" si="383"/>
        <v/>
      </c>
      <c r="F2367" s="16" t="str">
        <f t="shared" si="384"/>
        <v/>
      </c>
      <c r="G2367" s="16" t="str">
        <f t="shared" si="385"/>
        <v/>
      </c>
      <c r="H2367" s="15" t="str">
        <f t="shared" si="386"/>
        <v/>
      </c>
      <c r="I2367" s="15" t="str">
        <f t="shared" si="387"/>
        <v/>
      </c>
      <c r="J2367" s="15" t="str">
        <f t="shared" si="388"/>
        <v/>
      </c>
      <c r="K2367" s="28"/>
      <c r="L2367" s="13" t="str">
        <f t="shared" si="378"/>
        <v/>
      </c>
      <c r="M2367" s="27" t="str">
        <f t="shared" si="379"/>
        <v/>
      </c>
      <c r="N2367" s="26" t="str">
        <f t="array" ref="N2367">IF($L2367="","",INDEX($B$10:$B$500,SMALL(IF($D$10:$D$500=$M2367,ROW($10:$500)-9),COUNTIF($M$9:$M2366,$M2367)+1)))</f>
        <v/>
      </c>
      <c r="O2367" s="28"/>
      <c r="P2367" s="13" t="str">
        <f t="shared" si="380"/>
        <v/>
      </c>
      <c r="Q2367" s="27" t="str">
        <f t="shared" si="381"/>
        <v/>
      </c>
      <c r="R2367" s="26" t="str">
        <f t="array" ref="R2367">IF($P2367="","",INDEX($B$10:$B$500,SMALL(IF($D$10:$D$500=$Q2367,ROW($10:$500)-9),COUNTIF($Q$9:$Q2366,$Q2367)+1)))</f>
        <v/>
      </c>
    </row>
    <row r="2368" spans="1:18" ht="26.25" thickTop="1" thickBot="1" x14ac:dyDescent="0.4">
      <c r="A2368" s="13" t="str">
        <f>IF(B2368="","",COUNT($A$9:A2367)+1)</f>
        <v/>
      </c>
      <c r="B2368" s="16"/>
      <c r="C2368" s="16"/>
      <c r="D2368" s="18" t="str">
        <f t="shared" si="382"/>
        <v/>
      </c>
      <c r="E2368" s="16" t="str">
        <f t="shared" si="383"/>
        <v/>
      </c>
      <c r="F2368" s="16" t="str">
        <f t="shared" si="384"/>
        <v/>
      </c>
      <c r="G2368" s="16" t="str">
        <f t="shared" si="385"/>
        <v/>
      </c>
      <c r="H2368" s="15" t="str">
        <f t="shared" si="386"/>
        <v/>
      </c>
      <c r="I2368" s="15" t="str">
        <f t="shared" si="387"/>
        <v/>
      </c>
      <c r="J2368" s="15" t="str">
        <f t="shared" si="388"/>
        <v/>
      </c>
      <c r="K2368" s="28"/>
      <c r="L2368" s="13" t="str">
        <f t="shared" si="378"/>
        <v/>
      </c>
      <c r="M2368" s="27" t="str">
        <f t="shared" si="379"/>
        <v/>
      </c>
      <c r="N2368" s="26" t="str">
        <f t="array" ref="N2368">IF($L2368="","",INDEX($B$10:$B$500,SMALL(IF($D$10:$D$500=$M2368,ROW($10:$500)-9),COUNTIF($M$9:$M2367,$M2368)+1)))</f>
        <v/>
      </c>
      <c r="O2368" s="28"/>
      <c r="P2368" s="13" t="str">
        <f t="shared" si="380"/>
        <v/>
      </c>
      <c r="Q2368" s="27" t="str">
        <f t="shared" si="381"/>
        <v/>
      </c>
      <c r="R2368" s="26" t="str">
        <f t="array" ref="R2368">IF($P2368="","",INDEX($B$10:$B$500,SMALL(IF($D$10:$D$500=$Q2368,ROW($10:$500)-9),COUNTIF($Q$9:$Q2367,$Q2368)+1)))</f>
        <v/>
      </c>
    </row>
    <row r="2369" spans="1:18" ht="26.25" thickTop="1" thickBot="1" x14ac:dyDescent="0.4">
      <c r="A2369" s="13" t="str">
        <f>IF(B2369="","",COUNT($A$9:A2368)+1)</f>
        <v/>
      </c>
      <c r="B2369" s="16"/>
      <c r="C2369" s="16"/>
      <c r="D2369" s="18" t="str">
        <f t="shared" si="382"/>
        <v/>
      </c>
      <c r="E2369" s="16" t="str">
        <f t="shared" si="383"/>
        <v/>
      </c>
      <c r="F2369" s="16" t="str">
        <f t="shared" si="384"/>
        <v/>
      </c>
      <c r="G2369" s="16" t="str">
        <f t="shared" si="385"/>
        <v/>
      </c>
      <c r="H2369" s="15" t="str">
        <f t="shared" si="386"/>
        <v/>
      </c>
      <c r="I2369" s="15" t="str">
        <f t="shared" si="387"/>
        <v/>
      </c>
      <c r="J2369" s="15" t="str">
        <f t="shared" si="388"/>
        <v/>
      </c>
      <c r="K2369" s="28"/>
      <c r="L2369" s="13" t="str">
        <f t="shared" si="378"/>
        <v/>
      </c>
      <c r="M2369" s="27" t="str">
        <f t="shared" si="379"/>
        <v/>
      </c>
      <c r="N2369" s="26" t="str">
        <f t="array" ref="N2369">IF($L2369="","",INDEX($B$10:$B$500,SMALL(IF($D$10:$D$500=$M2369,ROW($10:$500)-9),COUNTIF($M$9:$M2368,$M2369)+1)))</f>
        <v/>
      </c>
      <c r="O2369" s="28"/>
      <c r="P2369" s="13" t="str">
        <f t="shared" si="380"/>
        <v/>
      </c>
      <c r="Q2369" s="27" t="str">
        <f t="shared" si="381"/>
        <v/>
      </c>
      <c r="R2369" s="26" t="str">
        <f t="array" ref="R2369">IF($P2369="","",INDEX($B$10:$B$500,SMALL(IF($D$10:$D$500=$Q2369,ROW($10:$500)-9),COUNTIF($Q$9:$Q2368,$Q2369)+1)))</f>
        <v/>
      </c>
    </row>
    <row r="2370" spans="1:18" ht="26.25" thickTop="1" thickBot="1" x14ac:dyDescent="0.4">
      <c r="A2370" s="13" t="str">
        <f>IF(B2370="","",COUNT($A$9:A2369)+1)</f>
        <v/>
      </c>
      <c r="B2370" s="16"/>
      <c r="C2370" s="16"/>
      <c r="D2370" s="18" t="str">
        <f t="shared" si="382"/>
        <v/>
      </c>
      <c r="E2370" s="16" t="str">
        <f t="shared" si="383"/>
        <v/>
      </c>
      <c r="F2370" s="16" t="str">
        <f t="shared" si="384"/>
        <v/>
      </c>
      <c r="G2370" s="16" t="str">
        <f t="shared" si="385"/>
        <v/>
      </c>
      <c r="H2370" s="15" t="str">
        <f t="shared" si="386"/>
        <v/>
      </c>
      <c r="I2370" s="15" t="str">
        <f t="shared" si="387"/>
        <v/>
      </c>
      <c r="J2370" s="15" t="str">
        <f t="shared" si="388"/>
        <v/>
      </c>
      <c r="K2370" s="28"/>
      <c r="L2370" s="13" t="str">
        <f t="shared" si="378"/>
        <v/>
      </c>
      <c r="M2370" s="27" t="str">
        <f t="shared" si="379"/>
        <v/>
      </c>
      <c r="N2370" s="26" t="str">
        <f t="array" ref="N2370">IF($L2370="","",INDEX($B$10:$B$500,SMALL(IF($D$10:$D$500=$M2370,ROW($10:$500)-9),COUNTIF($M$9:$M2369,$M2370)+1)))</f>
        <v/>
      </c>
      <c r="O2370" s="28"/>
      <c r="P2370" s="13" t="str">
        <f t="shared" si="380"/>
        <v/>
      </c>
      <c r="Q2370" s="27" t="str">
        <f t="shared" si="381"/>
        <v/>
      </c>
      <c r="R2370" s="26" t="str">
        <f t="array" ref="R2370">IF($P2370="","",INDEX($B$10:$B$500,SMALL(IF($D$10:$D$500=$Q2370,ROW($10:$500)-9),COUNTIF($Q$9:$Q2369,$Q2370)+1)))</f>
        <v/>
      </c>
    </row>
    <row r="2371" spans="1:18" ht="26.25" thickTop="1" thickBot="1" x14ac:dyDescent="0.4">
      <c r="A2371" s="13" t="str">
        <f>IF(B2371="","",COUNT($A$9:A2370)+1)</f>
        <v/>
      </c>
      <c r="B2371" s="16"/>
      <c r="C2371" s="16"/>
      <c r="D2371" s="18" t="str">
        <f t="shared" si="382"/>
        <v/>
      </c>
      <c r="E2371" s="16" t="str">
        <f t="shared" si="383"/>
        <v/>
      </c>
      <c r="F2371" s="16" t="str">
        <f t="shared" si="384"/>
        <v/>
      </c>
      <c r="G2371" s="16" t="str">
        <f t="shared" si="385"/>
        <v/>
      </c>
      <c r="H2371" s="15" t="str">
        <f t="shared" si="386"/>
        <v/>
      </c>
      <c r="I2371" s="15" t="str">
        <f t="shared" si="387"/>
        <v/>
      </c>
      <c r="J2371" s="15" t="str">
        <f t="shared" si="388"/>
        <v/>
      </c>
      <c r="K2371" s="28"/>
      <c r="L2371" s="13" t="str">
        <f t="shared" si="378"/>
        <v/>
      </c>
      <c r="M2371" s="27" t="str">
        <f t="shared" si="379"/>
        <v/>
      </c>
      <c r="N2371" s="26" t="str">
        <f t="array" ref="N2371">IF($L2371="","",INDEX($B$10:$B$500,SMALL(IF($D$10:$D$500=$M2371,ROW($10:$500)-9),COUNTIF($M$9:$M2370,$M2371)+1)))</f>
        <v/>
      </c>
      <c r="O2371" s="28"/>
      <c r="P2371" s="13" t="str">
        <f t="shared" si="380"/>
        <v/>
      </c>
      <c r="Q2371" s="27" t="str">
        <f t="shared" si="381"/>
        <v/>
      </c>
      <c r="R2371" s="26" t="str">
        <f t="array" ref="R2371">IF($P2371="","",INDEX($B$10:$B$500,SMALL(IF($D$10:$D$500=$Q2371,ROW($10:$500)-9),COUNTIF($Q$9:$Q2370,$Q2371)+1)))</f>
        <v/>
      </c>
    </row>
    <row r="2372" spans="1:18" ht="26.25" thickTop="1" thickBot="1" x14ac:dyDescent="0.4">
      <c r="A2372" s="13" t="str">
        <f>IF(B2372="","",COUNT($A$9:A2371)+1)</f>
        <v/>
      </c>
      <c r="B2372" s="16"/>
      <c r="C2372" s="16"/>
      <c r="D2372" s="18" t="str">
        <f t="shared" si="382"/>
        <v/>
      </c>
      <c r="E2372" s="16" t="str">
        <f t="shared" si="383"/>
        <v/>
      </c>
      <c r="F2372" s="16" t="str">
        <f t="shared" si="384"/>
        <v/>
      </c>
      <c r="G2372" s="16" t="str">
        <f t="shared" si="385"/>
        <v/>
      </c>
      <c r="H2372" s="15" t="str">
        <f t="shared" si="386"/>
        <v/>
      </c>
      <c r="I2372" s="15" t="str">
        <f t="shared" si="387"/>
        <v/>
      </c>
      <c r="J2372" s="15" t="str">
        <f t="shared" si="388"/>
        <v/>
      </c>
      <c r="K2372" s="28"/>
      <c r="L2372" s="13" t="str">
        <f t="shared" si="378"/>
        <v/>
      </c>
      <c r="M2372" s="27" t="str">
        <f t="shared" si="379"/>
        <v/>
      </c>
      <c r="N2372" s="26" t="str">
        <f t="array" ref="N2372">IF($L2372="","",INDEX($B$10:$B$500,SMALL(IF($D$10:$D$500=$M2372,ROW($10:$500)-9),COUNTIF($M$9:$M2371,$M2372)+1)))</f>
        <v/>
      </c>
      <c r="O2372" s="28"/>
      <c r="P2372" s="13" t="str">
        <f t="shared" si="380"/>
        <v/>
      </c>
      <c r="Q2372" s="27" t="str">
        <f t="shared" si="381"/>
        <v/>
      </c>
      <c r="R2372" s="26" t="str">
        <f t="array" ref="R2372">IF($P2372="","",INDEX($B$10:$B$500,SMALL(IF($D$10:$D$500=$Q2372,ROW($10:$500)-9),COUNTIF($Q$9:$Q2371,$Q2372)+1)))</f>
        <v/>
      </c>
    </row>
    <row r="2373" spans="1:18" ht="26.25" thickTop="1" thickBot="1" x14ac:dyDescent="0.4">
      <c r="A2373" s="13" t="str">
        <f>IF(B2373="","",COUNT($A$9:A2372)+1)</f>
        <v/>
      </c>
      <c r="B2373" s="16"/>
      <c r="C2373" s="16"/>
      <c r="D2373" s="18" t="str">
        <f t="shared" si="382"/>
        <v/>
      </c>
      <c r="E2373" s="16" t="str">
        <f t="shared" si="383"/>
        <v/>
      </c>
      <c r="F2373" s="16" t="str">
        <f t="shared" si="384"/>
        <v/>
      </c>
      <c r="G2373" s="16" t="str">
        <f t="shared" si="385"/>
        <v/>
      </c>
      <c r="H2373" s="15" t="str">
        <f t="shared" si="386"/>
        <v/>
      </c>
      <c r="I2373" s="15" t="str">
        <f t="shared" si="387"/>
        <v/>
      </c>
      <c r="J2373" s="15" t="str">
        <f t="shared" si="388"/>
        <v/>
      </c>
      <c r="K2373" s="28"/>
      <c r="L2373" s="13" t="str">
        <f t="shared" si="378"/>
        <v/>
      </c>
      <c r="M2373" s="27" t="str">
        <f t="shared" si="379"/>
        <v/>
      </c>
      <c r="N2373" s="26" t="str">
        <f t="array" ref="N2373">IF($L2373="","",INDEX($B$10:$B$500,SMALL(IF($D$10:$D$500=$M2373,ROW($10:$500)-9),COUNTIF($M$9:$M2372,$M2373)+1)))</f>
        <v/>
      </c>
      <c r="O2373" s="28"/>
      <c r="P2373" s="13" t="str">
        <f t="shared" si="380"/>
        <v/>
      </c>
      <c r="Q2373" s="27" t="str">
        <f t="shared" si="381"/>
        <v/>
      </c>
      <c r="R2373" s="26" t="str">
        <f t="array" ref="R2373">IF($P2373="","",INDEX($B$10:$B$500,SMALL(IF($D$10:$D$500=$Q2373,ROW($10:$500)-9),COUNTIF($Q$9:$Q2372,$Q2373)+1)))</f>
        <v/>
      </c>
    </row>
    <row r="2374" spans="1:18" ht="26.25" thickTop="1" thickBot="1" x14ac:dyDescent="0.4">
      <c r="A2374" s="13" t="str">
        <f>IF(B2374="","",COUNT($A$9:A2373)+1)</f>
        <v/>
      </c>
      <c r="B2374" s="16"/>
      <c r="C2374" s="16"/>
      <c r="D2374" s="18" t="str">
        <f t="shared" si="382"/>
        <v/>
      </c>
      <c r="E2374" s="16" t="str">
        <f t="shared" si="383"/>
        <v/>
      </c>
      <c r="F2374" s="16" t="str">
        <f t="shared" si="384"/>
        <v/>
      </c>
      <c r="G2374" s="16" t="str">
        <f t="shared" si="385"/>
        <v/>
      </c>
      <c r="H2374" s="15" t="str">
        <f t="shared" si="386"/>
        <v/>
      </c>
      <c r="I2374" s="15" t="str">
        <f t="shared" si="387"/>
        <v/>
      </c>
      <c r="J2374" s="15" t="str">
        <f t="shared" si="388"/>
        <v/>
      </c>
      <c r="K2374" s="28"/>
      <c r="L2374" s="13" t="str">
        <f t="shared" si="378"/>
        <v/>
      </c>
      <c r="M2374" s="27" t="str">
        <f t="shared" si="379"/>
        <v/>
      </c>
      <c r="N2374" s="26" t="str">
        <f t="array" ref="N2374">IF($L2374="","",INDEX($B$10:$B$500,SMALL(IF($D$10:$D$500=$M2374,ROW($10:$500)-9),COUNTIF($M$9:$M2373,$M2374)+1)))</f>
        <v/>
      </c>
      <c r="O2374" s="28"/>
      <c r="P2374" s="13" t="str">
        <f t="shared" si="380"/>
        <v/>
      </c>
      <c r="Q2374" s="27" t="str">
        <f t="shared" si="381"/>
        <v/>
      </c>
      <c r="R2374" s="26" t="str">
        <f t="array" ref="R2374">IF($P2374="","",INDEX($B$10:$B$500,SMALL(IF($D$10:$D$500=$Q2374,ROW($10:$500)-9),COUNTIF($Q$9:$Q2373,$Q2374)+1)))</f>
        <v/>
      </c>
    </row>
    <row r="2375" spans="1:18" ht="26.25" thickTop="1" thickBot="1" x14ac:dyDescent="0.4">
      <c r="A2375" s="13" t="str">
        <f>IF(B2375="","",COUNT($A$9:A2374)+1)</f>
        <v/>
      </c>
      <c r="B2375" s="16"/>
      <c r="C2375" s="16"/>
      <c r="D2375" s="18" t="str">
        <f t="shared" si="382"/>
        <v/>
      </c>
      <c r="E2375" s="16" t="str">
        <f t="shared" si="383"/>
        <v/>
      </c>
      <c r="F2375" s="16" t="str">
        <f t="shared" si="384"/>
        <v/>
      </c>
      <c r="G2375" s="16" t="str">
        <f t="shared" si="385"/>
        <v/>
      </c>
      <c r="H2375" s="15" t="str">
        <f t="shared" si="386"/>
        <v/>
      </c>
      <c r="I2375" s="15" t="str">
        <f t="shared" si="387"/>
        <v/>
      </c>
      <c r="J2375" s="15" t="str">
        <f t="shared" si="388"/>
        <v/>
      </c>
      <c r="K2375" s="28"/>
      <c r="L2375" s="13" t="str">
        <f t="shared" si="378"/>
        <v/>
      </c>
      <c r="M2375" s="27" t="str">
        <f t="shared" si="379"/>
        <v/>
      </c>
      <c r="N2375" s="26" t="str">
        <f t="array" ref="N2375">IF($L2375="","",INDEX($B$10:$B$500,SMALL(IF($D$10:$D$500=$M2375,ROW($10:$500)-9),COUNTIF($M$9:$M2374,$M2375)+1)))</f>
        <v/>
      </c>
      <c r="O2375" s="28"/>
      <c r="P2375" s="13" t="str">
        <f t="shared" si="380"/>
        <v/>
      </c>
      <c r="Q2375" s="27" t="str">
        <f t="shared" si="381"/>
        <v/>
      </c>
      <c r="R2375" s="26" t="str">
        <f t="array" ref="R2375">IF($P2375="","",INDEX($B$10:$B$500,SMALL(IF($D$10:$D$500=$Q2375,ROW($10:$500)-9),COUNTIF($Q$9:$Q2374,$Q2375)+1)))</f>
        <v/>
      </c>
    </row>
    <row r="2376" spans="1:18" ht="26.25" thickTop="1" thickBot="1" x14ac:dyDescent="0.4">
      <c r="A2376" s="13" t="str">
        <f>IF(B2376="","",COUNT($A$9:A2375)+1)</f>
        <v/>
      </c>
      <c r="B2376" s="16"/>
      <c r="C2376" s="16"/>
      <c r="D2376" s="18" t="str">
        <f t="shared" si="382"/>
        <v/>
      </c>
      <c r="E2376" s="16" t="str">
        <f t="shared" si="383"/>
        <v/>
      </c>
      <c r="F2376" s="16" t="str">
        <f t="shared" si="384"/>
        <v/>
      </c>
      <c r="G2376" s="16" t="str">
        <f t="shared" si="385"/>
        <v/>
      </c>
      <c r="H2376" s="15" t="str">
        <f t="shared" si="386"/>
        <v/>
      </c>
      <c r="I2376" s="15" t="str">
        <f t="shared" si="387"/>
        <v/>
      </c>
      <c r="J2376" s="15" t="str">
        <f t="shared" si="388"/>
        <v/>
      </c>
      <c r="K2376" s="28"/>
      <c r="L2376" s="13" t="str">
        <f t="shared" si="378"/>
        <v/>
      </c>
      <c r="M2376" s="27" t="str">
        <f t="shared" si="379"/>
        <v/>
      </c>
      <c r="N2376" s="26" t="str">
        <f t="array" ref="N2376">IF($L2376="","",INDEX($B$10:$B$500,SMALL(IF($D$10:$D$500=$M2376,ROW($10:$500)-9),COUNTIF($M$9:$M2375,$M2376)+1)))</f>
        <v/>
      </c>
      <c r="O2376" s="28"/>
      <c r="P2376" s="13" t="str">
        <f t="shared" si="380"/>
        <v/>
      </c>
      <c r="Q2376" s="27" t="str">
        <f t="shared" si="381"/>
        <v/>
      </c>
      <c r="R2376" s="26" t="str">
        <f t="array" ref="R2376">IF($P2376="","",INDEX($B$10:$B$500,SMALL(IF($D$10:$D$500=$Q2376,ROW($10:$500)-9),COUNTIF($Q$9:$Q2375,$Q2376)+1)))</f>
        <v/>
      </c>
    </row>
    <row r="2377" spans="1:18" ht="26.25" thickTop="1" thickBot="1" x14ac:dyDescent="0.4">
      <c r="A2377" s="13" t="str">
        <f>IF(B2377="","",COUNT($A$9:A2376)+1)</f>
        <v/>
      </c>
      <c r="B2377" s="16"/>
      <c r="C2377" s="16"/>
      <c r="D2377" s="18" t="str">
        <f t="shared" si="382"/>
        <v/>
      </c>
      <c r="E2377" s="16" t="str">
        <f t="shared" si="383"/>
        <v/>
      </c>
      <c r="F2377" s="16" t="str">
        <f t="shared" si="384"/>
        <v/>
      </c>
      <c r="G2377" s="16" t="str">
        <f t="shared" si="385"/>
        <v/>
      </c>
      <c r="H2377" s="15" t="str">
        <f t="shared" si="386"/>
        <v/>
      </c>
      <c r="I2377" s="15" t="str">
        <f t="shared" si="387"/>
        <v/>
      </c>
      <c r="J2377" s="15" t="str">
        <f t="shared" si="388"/>
        <v/>
      </c>
      <c r="K2377" s="28"/>
      <c r="L2377" s="13" t="str">
        <f t="shared" si="378"/>
        <v/>
      </c>
      <c r="M2377" s="27" t="str">
        <f t="shared" si="379"/>
        <v/>
      </c>
      <c r="N2377" s="26" t="str">
        <f t="array" ref="N2377">IF($L2377="","",INDEX($B$10:$B$500,SMALL(IF($D$10:$D$500=$M2377,ROW($10:$500)-9),COUNTIF($M$9:$M2376,$M2377)+1)))</f>
        <v/>
      </c>
      <c r="O2377" s="28"/>
      <c r="P2377" s="13" t="str">
        <f t="shared" si="380"/>
        <v/>
      </c>
      <c r="Q2377" s="27" t="str">
        <f t="shared" si="381"/>
        <v/>
      </c>
      <c r="R2377" s="26" t="str">
        <f t="array" ref="R2377">IF($P2377="","",INDEX($B$10:$B$500,SMALL(IF($D$10:$D$500=$Q2377,ROW($10:$500)-9),COUNTIF($Q$9:$Q2376,$Q2377)+1)))</f>
        <v/>
      </c>
    </row>
    <row r="2378" spans="1:18" ht="26.25" thickTop="1" thickBot="1" x14ac:dyDescent="0.4">
      <c r="A2378" s="13" t="str">
        <f>IF(B2378="","",COUNT($A$9:A2377)+1)</f>
        <v/>
      </c>
      <c r="B2378" s="16"/>
      <c r="C2378" s="16"/>
      <c r="D2378" s="18" t="str">
        <f t="shared" si="382"/>
        <v/>
      </c>
      <c r="E2378" s="16" t="str">
        <f t="shared" si="383"/>
        <v/>
      </c>
      <c r="F2378" s="16" t="str">
        <f t="shared" si="384"/>
        <v/>
      </c>
      <c r="G2378" s="16" t="str">
        <f t="shared" si="385"/>
        <v/>
      </c>
      <c r="H2378" s="15" t="str">
        <f t="shared" si="386"/>
        <v/>
      </c>
      <c r="I2378" s="15" t="str">
        <f t="shared" si="387"/>
        <v/>
      </c>
      <c r="J2378" s="15" t="str">
        <f t="shared" si="388"/>
        <v/>
      </c>
      <c r="K2378" s="28"/>
      <c r="L2378" s="13" t="str">
        <f t="shared" ref="L2378:L2441" si="389">IF(ROW($A2369)&gt;MAX($A:$A),"",ROW($A2369))</f>
        <v/>
      </c>
      <c r="M2378" s="27" t="str">
        <f t="shared" ref="M2378:M2441" si="390">IF(ISERROR(SMALL($D$10:$D$500,$L2378)),"",SMALL($D$10:$D$500,$L2378))</f>
        <v/>
      </c>
      <c r="N2378" s="26" t="str">
        <f t="array" ref="N2378">IF($L2378="","",INDEX($B$10:$B$500,SMALL(IF($D$10:$D$500=$M2378,ROW($10:$500)-9),COUNTIF($M$9:$M2377,$M2378)+1)))</f>
        <v/>
      </c>
      <c r="O2378" s="28"/>
      <c r="P2378" s="13" t="str">
        <f t="shared" ref="P2378:P2441" si="391">IF(ROW($A2369)&gt;MAX($A:$A),"",ROW($A2369))</f>
        <v/>
      </c>
      <c r="Q2378" s="27" t="str">
        <f t="shared" ref="Q2378:Q2441" si="392">IF(ISERROR(LARGE($D$10:$D$500,$L2378)),"",LARGE($D$10:$D$500,$L2378))</f>
        <v/>
      </c>
      <c r="R2378" s="26" t="str">
        <f t="array" ref="R2378">IF($P2378="","",INDEX($B$10:$B$500,SMALL(IF($D$10:$D$500=$Q2378,ROW($10:$500)-9),COUNTIF($Q$9:$Q2377,$Q2378)+1)))</f>
        <v/>
      </c>
    </row>
    <row r="2379" spans="1:18" ht="26.25" thickTop="1" thickBot="1" x14ac:dyDescent="0.4">
      <c r="A2379" s="13" t="str">
        <f>IF(B2379="","",COUNT($A$9:A2378)+1)</f>
        <v/>
      </c>
      <c r="B2379" s="16"/>
      <c r="C2379" s="16"/>
      <c r="D2379" s="18" t="str">
        <f t="shared" si="382"/>
        <v/>
      </c>
      <c r="E2379" s="16" t="str">
        <f t="shared" si="383"/>
        <v/>
      </c>
      <c r="F2379" s="16" t="str">
        <f t="shared" si="384"/>
        <v/>
      </c>
      <c r="G2379" s="16" t="str">
        <f t="shared" si="385"/>
        <v/>
      </c>
      <c r="H2379" s="15" t="str">
        <f t="shared" si="386"/>
        <v/>
      </c>
      <c r="I2379" s="15" t="str">
        <f t="shared" si="387"/>
        <v/>
      </c>
      <c r="J2379" s="15" t="str">
        <f t="shared" si="388"/>
        <v/>
      </c>
      <c r="K2379" s="28"/>
      <c r="L2379" s="13" t="str">
        <f t="shared" si="389"/>
        <v/>
      </c>
      <c r="M2379" s="27" t="str">
        <f t="shared" si="390"/>
        <v/>
      </c>
      <c r="N2379" s="26" t="str">
        <f t="array" ref="N2379">IF($L2379="","",INDEX($B$10:$B$500,SMALL(IF($D$10:$D$500=$M2379,ROW($10:$500)-9),COUNTIF($M$9:$M2378,$M2379)+1)))</f>
        <v/>
      </c>
      <c r="O2379" s="28"/>
      <c r="P2379" s="13" t="str">
        <f t="shared" si="391"/>
        <v/>
      </c>
      <c r="Q2379" s="27" t="str">
        <f t="shared" si="392"/>
        <v/>
      </c>
      <c r="R2379" s="26" t="str">
        <f t="array" ref="R2379">IF($P2379="","",INDEX($B$10:$B$500,SMALL(IF($D$10:$D$500=$Q2379,ROW($10:$500)-9),COUNTIF($Q$9:$Q2378,$Q2379)+1)))</f>
        <v/>
      </c>
    </row>
    <row r="2380" spans="1:18" ht="26.25" thickTop="1" thickBot="1" x14ac:dyDescent="0.4">
      <c r="A2380" s="13" t="str">
        <f>IF(B2380="","",COUNT($A$9:A2379)+1)</f>
        <v/>
      </c>
      <c r="B2380" s="16"/>
      <c r="C2380" s="16"/>
      <c r="D2380" s="18" t="str">
        <f t="shared" si="382"/>
        <v/>
      </c>
      <c r="E2380" s="16" t="str">
        <f t="shared" si="383"/>
        <v/>
      </c>
      <c r="F2380" s="16" t="str">
        <f t="shared" si="384"/>
        <v/>
      </c>
      <c r="G2380" s="16" t="str">
        <f t="shared" si="385"/>
        <v/>
      </c>
      <c r="H2380" s="15" t="str">
        <f t="shared" si="386"/>
        <v/>
      </c>
      <c r="I2380" s="15" t="str">
        <f t="shared" si="387"/>
        <v/>
      </c>
      <c r="J2380" s="15" t="str">
        <f t="shared" si="388"/>
        <v/>
      </c>
      <c r="K2380" s="28"/>
      <c r="L2380" s="13" t="str">
        <f t="shared" si="389"/>
        <v/>
      </c>
      <c r="M2380" s="27" t="str">
        <f t="shared" si="390"/>
        <v/>
      </c>
      <c r="N2380" s="26" t="str">
        <f t="array" ref="N2380">IF($L2380="","",INDEX($B$10:$B$500,SMALL(IF($D$10:$D$500=$M2380,ROW($10:$500)-9),COUNTIF($M$9:$M2379,$M2380)+1)))</f>
        <v/>
      </c>
      <c r="O2380" s="28"/>
      <c r="P2380" s="13" t="str">
        <f t="shared" si="391"/>
        <v/>
      </c>
      <c r="Q2380" s="27" t="str">
        <f t="shared" si="392"/>
        <v/>
      </c>
      <c r="R2380" s="26" t="str">
        <f t="array" ref="R2380">IF($P2380="","",INDEX($B$10:$B$500,SMALL(IF($D$10:$D$500=$Q2380,ROW($10:$500)-9),COUNTIF($Q$9:$Q2379,$Q2380)+1)))</f>
        <v/>
      </c>
    </row>
    <row r="2381" spans="1:18" ht="26.25" thickTop="1" thickBot="1" x14ac:dyDescent="0.4">
      <c r="A2381" s="13" t="str">
        <f>IF(B2381="","",COUNT($A$9:A2380)+1)</f>
        <v/>
      </c>
      <c r="B2381" s="16"/>
      <c r="C2381" s="16"/>
      <c r="D2381" s="18" t="str">
        <f t="shared" si="382"/>
        <v/>
      </c>
      <c r="E2381" s="16" t="str">
        <f t="shared" si="383"/>
        <v/>
      </c>
      <c r="F2381" s="16" t="str">
        <f t="shared" si="384"/>
        <v/>
      </c>
      <c r="G2381" s="16" t="str">
        <f t="shared" si="385"/>
        <v/>
      </c>
      <c r="H2381" s="15" t="str">
        <f t="shared" si="386"/>
        <v/>
      </c>
      <c r="I2381" s="15" t="str">
        <f t="shared" si="387"/>
        <v/>
      </c>
      <c r="J2381" s="15" t="str">
        <f t="shared" si="388"/>
        <v/>
      </c>
      <c r="K2381" s="28"/>
      <c r="L2381" s="13" t="str">
        <f t="shared" si="389"/>
        <v/>
      </c>
      <c r="M2381" s="27" t="str">
        <f t="shared" si="390"/>
        <v/>
      </c>
      <c r="N2381" s="26" t="str">
        <f t="array" ref="N2381">IF($L2381="","",INDEX($B$10:$B$500,SMALL(IF($D$10:$D$500=$M2381,ROW($10:$500)-9),COUNTIF($M$9:$M2380,$M2381)+1)))</f>
        <v/>
      </c>
      <c r="O2381" s="28"/>
      <c r="P2381" s="13" t="str">
        <f t="shared" si="391"/>
        <v/>
      </c>
      <c r="Q2381" s="27" t="str">
        <f t="shared" si="392"/>
        <v/>
      </c>
      <c r="R2381" s="26" t="str">
        <f t="array" ref="R2381">IF($P2381="","",INDEX($B$10:$B$500,SMALL(IF($D$10:$D$500=$Q2381,ROW($10:$500)-9),COUNTIF($Q$9:$Q2380,$Q2381)+1)))</f>
        <v/>
      </c>
    </row>
    <row r="2382" spans="1:18" ht="26.25" thickTop="1" thickBot="1" x14ac:dyDescent="0.4">
      <c r="A2382" s="13" t="str">
        <f>IF(B2382="","",COUNT($A$9:A2381)+1)</f>
        <v/>
      </c>
      <c r="B2382" s="16"/>
      <c r="C2382" s="16"/>
      <c r="D2382" s="18" t="str">
        <f t="shared" si="382"/>
        <v/>
      </c>
      <c r="E2382" s="16" t="str">
        <f t="shared" si="383"/>
        <v/>
      </c>
      <c r="F2382" s="16" t="str">
        <f t="shared" si="384"/>
        <v/>
      </c>
      <c r="G2382" s="16" t="str">
        <f t="shared" si="385"/>
        <v/>
      </c>
      <c r="H2382" s="15" t="str">
        <f t="shared" si="386"/>
        <v/>
      </c>
      <c r="I2382" s="15" t="str">
        <f t="shared" si="387"/>
        <v/>
      </c>
      <c r="J2382" s="15" t="str">
        <f t="shared" si="388"/>
        <v/>
      </c>
      <c r="K2382" s="28"/>
      <c r="L2382" s="13" t="str">
        <f t="shared" si="389"/>
        <v/>
      </c>
      <c r="M2382" s="27" t="str">
        <f t="shared" si="390"/>
        <v/>
      </c>
      <c r="N2382" s="26" t="str">
        <f t="array" ref="N2382">IF($L2382="","",INDEX($B$10:$B$500,SMALL(IF($D$10:$D$500=$M2382,ROW($10:$500)-9),COUNTIF($M$9:$M2381,$M2382)+1)))</f>
        <v/>
      </c>
      <c r="O2382" s="28"/>
      <c r="P2382" s="13" t="str">
        <f t="shared" si="391"/>
        <v/>
      </c>
      <c r="Q2382" s="27" t="str">
        <f t="shared" si="392"/>
        <v/>
      </c>
      <c r="R2382" s="26" t="str">
        <f t="array" ref="R2382">IF($P2382="","",INDEX($B$10:$B$500,SMALL(IF($D$10:$D$500=$Q2382,ROW($10:$500)-9),COUNTIF($Q$9:$Q2381,$Q2382)+1)))</f>
        <v/>
      </c>
    </row>
    <row r="2383" spans="1:18" ht="26.25" thickTop="1" thickBot="1" x14ac:dyDescent="0.4">
      <c r="A2383" s="13" t="str">
        <f>IF(B2383="","",COUNT($A$9:A2382)+1)</f>
        <v/>
      </c>
      <c r="B2383" s="16"/>
      <c r="C2383" s="16"/>
      <c r="D2383" s="18" t="str">
        <f t="shared" si="382"/>
        <v/>
      </c>
      <c r="E2383" s="16" t="str">
        <f t="shared" si="383"/>
        <v/>
      </c>
      <c r="F2383" s="16" t="str">
        <f t="shared" si="384"/>
        <v/>
      </c>
      <c r="G2383" s="16" t="str">
        <f t="shared" si="385"/>
        <v/>
      </c>
      <c r="H2383" s="15" t="str">
        <f t="shared" si="386"/>
        <v/>
      </c>
      <c r="I2383" s="15" t="str">
        <f t="shared" si="387"/>
        <v/>
      </c>
      <c r="J2383" s="15" t="str">
        <f t="shared" si="388"/>
        <v/>
      </c>
      <c r="K2383" s="28"/>
      <c r="L2383" s="13" t="str">
        <f t="shared" si="389"/>
        <v/>
      </c>
      <c r="M2383" s="27" t="str">
        <f t="shared" si="390"/>
        <v/>
      </c>
      <c r="N2383" s="26" t="str">
        <f t="array" ref="N2383">IF($L2383="","",INDEX($B$10:$B$500,SMALL(IF($D$10:$D$500=$M2383,ROW($10:$500)-9),COUNTIF($M$9:$M2382,$M2383)+1)))</f>
        <v/>
      </c>
      <c r="O2383" s="28"/>
      <c r="P2383" s="13" t="str">
        <f t="shared" si="391"/>
        <v/>
      </c>
      <c r="Q2383" s="27" t="str">
        <f t="shared" si="392"/>
        <v/>
      </c>
      <c r="R2383" s="26" t="str">
        <f t="array" ref="R2383">IF($P2383="","",INDEX($B$10:$B$500,SMALL(IF($D$10:$D$500=$Q2383,ROW($10:$500)-9),COUNTIF($Q$9:$Q2382,$Q2383)+1)))</f>
        <v/>
      </c>
    </row>
    <row r="2384" spans="1:18" ht="26.25" thickTop="1" thickBot="1" x14ac:dyDescent="0.4">
      <c r="A2384" s="13" t="str">
        <f>IF(B2384="","",COUNT($A$9:A2383)+1)</f>
        <v/>
      </c>
      <c r="B2384" s="16"/>
      <c r="C2384" s="16"/>
      <c r="D2384" s="18" t="str">
        <f t="shared" si="382"/>
        <v/>
      </c>
      <c r="E2384" s="16" t="str">
        <f t="shared" si="383"/>
        <v/>
      </c>
      <c r="F2384" s="16" t="str">
        <f t="shared" si="384"/>
        <v/>
      </c>
      <c r="G2384" s="16" t="str">
        <f t="shared" si="385"/>
        <v/>
      </c>
      <c r="H2384" s="15" t="str">
        <f t="shared" si="386"/>
        <v/>
      </c>
      <c r="I2384" s="15" t="str">
        <f t="shared" si="387"/>
        <v/>
      </c>
      <c r="J2384" s="15" t="str">
        <f t="shared" si="388"/>
        <v/>
      </c>
      <c r="K2384" s="28"/>
      <c r="L2384" s="13" t="str">
        <f t="shared" si="389"/>
        <v/>
      </c>
      <c r="M2384" s="27" t="str">
        <f t="shared" si="390"/>
        <v/>
      </c>
      <c r="N2384" s="26" t="str">
        <f t="array" ref="N2384">IF($L2384="","",INDEX($B$10:$B$500,SMALL(IF($D$10:$D$500=$M2384,ROW($10:$500)-9),COUNTIF($M$9:$M2383,$M2384)+1)))</f>
        <v/>
      </c>
      <c r="O2384" s="28"/>
      <c r="P2384" s="13" t="str">
        <f t="shared" si="391"/>
        <v/>
      </c>
      <c r="Q2384" s="27" t="str">
        <f t="shared" si="392"/>
        <v/>
      </c>
      <c r="R2384" s="26" t="str">
        <f t="array" ref="R2384">IF($P2384="","",INDEX($B$10:$B$500,SMALL(IF($D$10:$D$500=$Q2384,ROW($10:$500)-9),COUNTIF($Q$9:$Q2383,$Q2384)+1)))</f>
        <v/>
      </c>
    </row>
    <row r="2385" spans="1:18" ht="26.25" thickTop="1" thickBot="1" x14ac:dyDescent="0.4">
      <c r="A2385" s="13" t="str">
        <f>IF(B2385="","",COUNT($A$9:A2384)+1)</f>
        <v/>
      </c>
      <c r="B2385" s="16"/>
      <c r="C2385" s="16"/>
      <c r="D2385" s="18" t="str">
        <f t="shared" si="382"/>
        <v/>
      </c>
      <c r="E2385" s="16" t="str">
        <f t="shared" si="383"/>
        <v/>
      </c>
      <c r="F2385" s="16" t="str">
        <f t="shared" si="384"/>
        <v/>
      </c>
      <c r="G2385" s="16" t="str">
        <f t="shared" si="385"/>
        <v/>
      </c>
      <c r="H2385" s="15" t="str">
        <f t="shared" si="386"/>
        <v/>
      </c>
      <c r="I2385" s="15" t="str">
        <f t="shared" si="387"/>
        <v/>
      </c>
      <c r="J2385" s="15" t="str">
        <f t="shared" si="388"/>
        <v/>
      </c>
      <c r="K2385" s="28"/>
      <c r="L2385" s="13" t="str">
        <f t="shared" si="389"/>
        <v/>
      </c>
      <c r="M2385" s="27" t="str">
        <f t="shared" si="390"/>
        <v/>
      </c>
      <c r="N2385" s="26" t="str">
        <f t="array" ref="N2385">IF($L2385="","",INDEX($B$10:$B$500,SMALL(IF($D$10:$D$500=$M2385,ROW($10:$500)-9),COUNTIF($M$9:$M2384,$M2385)+1)))</f>
        <v/>
      </c>
      <c r="O2385" s="28"/>
      <c r="P2385" s="13" t="str">
        <f t="shared" si="391"/>
        <v/>
      </c>
      <c r="Q2385" s="27" t="str">
        <f t="shared" si="392"/>
        <v/>
      </c>
      <c r="R2385" s="26" t="str">
        <f t="array" ref="R2385">IF($P2385="","",INDEX($B$10:$B$500,SMALL(IF($D$10:$D$500=$Q2385,ROW($10:$500)-9),COUNTIF($Q$9:$Q2384,$Q2385)+1)))</f>
        <v/>
      </c>
    </row>
    <row r="2386" spans="1:18" ht="26.25" thickTop="1" thickBot="1" x14ac:dyDescent="0.4">
      <c r="A2386" s="13" t="str">
        <f>IF(B2386="","",COUNT($A$9:A2385)+1)</f>
        <v/>
      </c>
      <c r="B2386" s="16"/>
      <c r="C2386" s="16"/>
      <c r="D2386" s="18" t="str">
        <f t="shared" si="382"/>
        <v/>
      </c>
      <c r="E2386" s="16" t="str">
        <f t="shared" si="383"/>
        <v/>
      </c>
      <c r="F2386" s="16" t="str">
        <f t="shared" si="384"/>
        <v/>
      </c>
      <c r="G2386" s="16" t="str">
        <f t="shared" si="385"/>
        <v/>
      </c>
      <c r="H2386" s="15" t="str">
        <f t="shared" si="386"/>
        <v/>
      </c>
      <c r="I2386" s="15" t="str">
        <f t="shared" si="387"/>
        <v/>
      </c>
      <c r="J2386" s="15" t="str">
        <f t="shared" si="388"/>
        <v/>
      </c>
      <c r="K2386" s="28"/>
      <c r="L2386" s="13" t="str">
        <f t="shared" si="389"/>
        <v/>
      </c>
      <c r="M2386" s="27" t="str">
        <f t="shared" si="390"/>
        <v/>
      </c>
      <c r="N2386" s="26" t="str">
        <f t="array" ref="N2386">IF($L2386="","",INDEX($B$10:$B$500,SMALL(IF($D$10:$D$500=$M2386,ROW($10:$500)-9),COUNTIF($M$9:$M2385,$M2386)+1)))</f>
        <v/>
      </c>
      <c r="O2386" s="28"/>
      <c r="P2386" s="13" t="str">
        <f t="shared" si="391"/>
        <v/>
      </c>
      <c r="Q2386" s="27" t="str">
        <f t="shared" si="392"/>
        <v/>
      </c>
      <c r="R2386" s="26" t="str">
        <f t="array" ref="R2386">IF($P2386="","",INDEX($B$10:$B$500,SMALL(IF($D$10:$D$500=$Q2386,ROW($10:$500)-9),COUNTIF($Q$9:$Q2385,$Q2386)+1)))</f>
        <v/>
      </c>
    </row>
    <row r="2387" spans="1:18" ht="26.25" thickTop="1" thickBot="1" x14ac:dyDescent="0.4">
      <c r="A2387" s="13" t="str">
        <f>IF(B2387="","",COUNT($A$9:A2386)+1)</f>
        <v/>
      </c>
      <c r="B2387" s="16"/>
      <c r="C2387" s="16"/>
      <c r="D2387" s="18" t="str">
        <f t="shared" si="382"/>
        <v/>
      </c>
      <c r="E2387" s="16" t="str">
        <f t="shared" si="383"/>
        <v/>
      </c>
      <c r="F2387" s="16" t="str">
        <f t="shared" si="384"/>
        <v/>
      </c>
      <c r="G2387" s="16" t="str">
        <f t="shared" si="385"/>
        <v/>
      </c>
      <c r="H2387" s="15" t="str">
        <f t="shared" si="386"/>
        <v/>
      </c>
      <c r="I2387" s="15" t="str">
        <f t="shared" si="387"/>
        <v/>
      </c>
      <c r="J2387" s="15" t="str">
        <f t="shared" si="388"/>
        <v/>
      </c>
      <c r="K2387" s="28"/>
      <c r="L2387" s="13" t="str">
        <f t="shared" si="389"/>
        <v/>
      </c>
      <c r="M2387" s="27" t="str">
        <f t="shared" si="390"/>
        <v/>
      </c>
      <c r="N2387" s="26" t="str">
        <f t="array" ref="N2387">IF($L2387="","",INDEX($B$10:$B$500,SMALL(IF($D$10:$D$500=$M2387,ROW($10:$500)-9),COUNTIF($M$9:$M2386,$M2387)+1)))</f>
        <v/>
      </c>
      <c r="O2387" s="28"/>
      <c r="P2387" s="13" t="str">
        <f t="shared" si="391"/>
        <v/>
      </c>
      <c r="Q2387" s="27" t="str">
        <f t="shared" si="392"/>
        <v/>
      </c>
      <c r="R2387" s="26" t="str">
        <f t="array" ref="R2387">IF($P2387="","",INDEX($B$10:$B$500,SMALL(IF($D$10:$D$500=$Q2387,ROW($10:$500)-9),COUNTIF($Q$9:$Q2386,$Q2387)+1)))</f>
        <v/>
      </c>
    </row>
    <row r="2388" spans="1:18" ht="26.25" thickTop="1" thickBot="1" x14ac:dyDescent="0.4">
      <c r="A2388" s="13" t="str">
        <f>IF(B2388="","",COUNT($A$9:A2387)+1)</f>
        <v/>
      </c>
      <c r="B2388" s="16"/>
      <c r="C2388" s="16"/>
      <c r="D2388" s="18" t="str">
        <f t="shared" si="382"/>
        <v/>
      </c>
      <c r="E2388" s="16" t="str">
        <f t="shared" si="383"/>
        <v/>
      </c>
      <c r="F2388" s="16" t="str">
        <f t="shared" si="384"/>
        <v/>
      </c>
      <c r="G2388" s="16" t="str">
        <f t="shared" si="385"/>
        <v/>
      </c>
      <c r="H2388" s="15" t="str">
        <f t="shared" si="386"/>
        <v/>
      </c>
      <c r="I2388" s="15" t="str">
        <f t="shared" si="387"/>
        <v/>
      </c>
      <c r="J2388" s="15" t="str">
        <f t="shared" si="388"/>
        <v/>
      </c>
      <c r="K2388" s="28"/>
      <c r="L2388" s="13" t="str">
        <f t="shared" si="389"/>
        <v/>
      </c>
      <c r="M2388" s="27" t="str">
        <f t="shared" si="390"/>
        <v/>
      </c>
      <c r="N2388" s="26" t="str">
        <f t="array" ref="N2388">IF($L2388="","",INDEX($B$10:$B$500,SMALL(IF($D$10:$D$500=$M2388,ROW($10:$500)-9),COUNTIF($M$9:$M2387,$M2388)+1)))</f>
        <v/>
      </c>
      <c r="O2388" s="28"/>
      <c r="P2388" s="13" t="str">
        <f t="shared" si="391"/>
        <v/>
      </c>
      <c r="Q2388" s="27" t="str">
        <f t="shared" si="392"/>
        <v/>
      </c>
      <c r="R2388" s="26" t="str">
        <f t="array" ref="R2388">IF($P2388="","",INDEX($B$10:$B$500,SMALL(IF($D$10:$D$500=$Q2388,ROW($10:$500)-9),COUNTIF($Q$9:$Q2387,$Q2388)+1)))</f>
        <v/>
      </c>
    </row>
    <row r="2389" spans="1:18" ht="26.25" thickTop="1" thickBot="1" x14ac:dyDescent="0.4">
      <c r="A2389" s="13" t="str">
        <f>IF(B2389="","",COUNT($A$9:A2388)+1)</f>
        <v/>
      </c>
      <c r="B2389" s="16"/>
      <c r="C2389" s="16"/>
      <c r="D2389" s="18" t="str">
        <f t="shared" si="382"/>
        <v/>
      </c>
      <c r="E2389" s="16" t="str">
        <f t="shared" si="383"/>
        <v/>
      </c>
      <c r="F2389" s="16" t="str">
        <f t="shared" si="384"/>
        <v/>
      </c>
      <c r="G2389" s="16" t="str">
        <f t="shared" si="385"/>
        <v/>
      </c>
      <c r="H2389" s="15" t="str">
        <f t="shared" si="386"/>
        <v/>
      </c>
      <c r="I2389" s="15" t="str">
        <f t="shared" si="387"/>
        <v/>
      </c>
      <c r="J2389" s="15" t="str">
        <f t="shared" si="388"/>
        <v/>
      </c>
      <c r="K2389" s="28"/>
      <c r="L2389" s="13" t="str">
        <f t="shared" si="389"/>
        <v/>
      </c>
      <c r="M2389" s="27" t="str">
        <f t="shared" si="390"/>
        <v/>
      </c>
      <c r="N2389" s="26" t="str">
        <f t="array" ref="N2389">IF($L2389="","",INDEX($B$10:$B$500,SMALL(IF($D$10:$D$500=$M2389,ROW($10:$500)-9),COUNTIF($M$9:$M2388,$M2389)+1)))</f>
        <v/>
      </c>
      <c r="O2389" s="28"/>
      <c r="P2389" s="13" t="str">
        <f t="shared" si="391"/>
        <v/>
      </c>
      <c r="Q2389" s="27" t="str">
        <f t="shared" si="392"/>
        <v/>
      </c>
      <c r="R2389" s="26" t="str">
        <f t="array" ref="R2389">IF($P2389="","",INDEX($B$10:$B$500,SMALL(IF($D$10:$D$500=$Q2389,ROW($10:$500)-9),COUNTIF($Q$9:$Q2388,$Q2389)+1)))</f>
        <v/>
      </c>
    </row>
    <row r="2390" spans="1:18" ht="26.25" thickTop="1" thickBot="1" x14ac:dyDescent="0.4">
      <c r="A2390" s="13" t="str">
        <f>IF(B2390="","",COUNT($A$9:A2389)+1)</f>
        <v/>
      </c>
      <c r="B2390" s="16"/>
      <c r="C2390" s="16"/>
      <c r="D2390" s="18" t="str">
        <f t="shared" si="382"/>
        <v/>
      </c>
      <c r="E2390" s="16" t="str">
        <f t="shared" si="383"/>
        <v/>
      </c>
      <c r="F2390" s="16" t="str">
        <f t="shared" si="384"/>
        <v/>
      </c>
      <c r="G2390" s="16" t="str">
        <f t="shared" si="385"/>
        <v/>
      </c>
      <c r="H2390" s="15" t="str">
        <f t="shared" si="386"/>
        <v/>
      </c>
      <c r="I2390" s="15" t="str">
        <f t="shared" si="387"/>
        <v/>
      </c>
      <c r="J2390" s="15" t="str">
        <f t="shared" si="388"/>
        <v/>
      </c>
      <c r="K2390" s="28"/>
      <c r="L2390" s="13" t="str">
        <f t="shared" si="389"/>
        <v/>
      </c>
      <c r="M2390" s="27" t="str">
        <f t="shared" si="390"/>
        <v/>
      </c>
      <c r="N2390" s="26" t="str">
        <f t="array" ref="N2390">IF($L2390="","",INDEX($B$10:$B$500,SMALL(IF($D$10:$D$500=$M2390,ROW($10:$500)-9),COUNTIF($M$9:$M2389,$M2390)+1)))</f>
        <v/>
      </c>
      <c r="O2390" s="28"/>
      <c r="P2390" s="13" t="str">
        <f t="shared" si="391"/>
        <v/>
      </c>
      <c r="Q2390" s="27" t="str">
        <f t="shared" si="392"/>
        <v/>
      </c>
      <c r="R2390" s="26" t="str">
        <f t="array" ref="R2390">IF($P2390="","",INDEX($B$10:$B$500,SMALL(IF($D$10:$D$500=$Q2390,ROW($10:$500)-9),COUNTIF($Q$9:$Q2389,$Q2390)+1)))</f>
        <v/>
      </c>
    </row>
    <row r="2391" spans="1:18" ht="26.25" thickTop="1" thickBot="1" x14ac:dyDescent="0.4">
      <c r="A2391" s="13" t="str">
        <f>IF(B2391="","",COUNT($A$9:A2390)+1)</f>
        <v/>
      </c>
      <c r="B2391" s="16"/>
      <c r="C2391" s="16"/>
      <c r="D2391" s="18" t="str">
        <f t="shared" si="382"/>
        <v/>
      </c>
      <c r="E2391" s="16" t="str">
        <f t="shared" si="383"/>
        <v/>
      </c>
      <c r="F2391" s="16" t="str">
        <f t="shared" si="384"/>
        <v/>
      </c>
      <c r="G2391" s="16" t="str">
        <f t="shared" si="385"/>
        <v/>
      </c>
      <c r="H2391" s="15" t="str">
        <f t="shared" si="386"/>
        <v/>
      </c>
      <c r="I2391" s="15" t="str">
        <f t="shared" si="387"/>
        <v/>
      </c>
      <c r="J2391" s="15" t="str">
        <f t="shared" si="388"/>
        <v/>
      </c>
      <c r="K2391" s="28"/>
      <c r="L2391" s="13" t="str">
        <f t="shared" si="389"/>
        <v/>
      </c>
      <c r="M2391" s="27" t="str">
        <f t="shared" si="390"/>
        <v/>
      </c>
      <c r="N2391" s="26" t="str">
        <f t="array" ref="N2391">IF($L2391="","",INDEX($B$10:$B$500,SMALL(IF($D$10:$D$500=$M2391,ROW($10:$500)-9),COUNTIF($M$9:$M2390,$M2391)+1)))</f>
        <v/>
      </c>
      <c r="O2391" s="28"/>
      <c r="P2391" s="13" t="str">
        <f t="shared" si="391"/>
        <v/>
      </c>
      <c r="Q2391" s="27" t="str">
        <f t="shared" si="392"/>
        <v/>
      </c>
      <c r="R2391" s="26" t="str">
        <f t="array" ref="R2391">IF($P2391="","",INDEX($B$10:$B$500,SMALL(IF($D$10:$D$500=$Q2391,ROW($10:$500)-9),COUNTIF($Q$9:$Q2390,$Q2391)+1)))</f>
        <v/>
      </c>
    </row>
    <row r="2392" spans="1:18" ht="26.25" thickTop="1" thickBot="1" x14ac:dyDescent="0.4">
      <c r="A2392" s="13" t="str">
        <f>IF(B2392="","",COUNT($A$9:A2391)+1)</f>
        <v/>
      </c>
      <c r="B2392" s="16"/>
      <c r="C2392" s="16"/>
      <c r="D2392" s="18" t="str">
        <f t="shared" si="382"/>
        <v/>
      </c>
      <c r="E2392" s="16" t="str">
        <f t="shared" si="383"/>
        <v/>
      </c>
      <c r="F2392" s="16" t="str">
        <f t="shared" si="384"/>
        <v/>
      </c>
      <c r="G2392" s="16" t="str">
        <f t="shared" si="385"/>
        <v/>
      </c>
      <c r="H2392" s="15" t="str">
        <f t="shared" si="386"/>
        <v/>
      </c>
      <c r="I2392" s="15" t="str">
        <f t="shared" si="387"/>
        <v/>
      </c>
      <c r="J2392" s="15" t="str">
        <f t="shared" si="388"/>
        <v/>
      </c>
      <c r="K2392" s="28"/>
      <c r="L2392" s="13" t="str">
        <f t="shared" si="389"/>
        <v/>
      </c>
      <c r="M2392" s="27" t="str">
        <f t="shared" si="390"/>
        <v/>
      </c>
      <c r="N2392" s="26" t="str">
        <f t="array" ref="N2392">IF($L2392="","",INDEX($B$10:$B$500,SMALL(IF($D$10:$D$500=$M2392,ROW($10:$500)-9),COUNTIF($M$9:$M2391,$M2392)+1)))</f>
        <v/>
      </c>
      <c r="O2392" s="28"/>
      <c r="P2392" s="13" t="str">
        <f t="shared" si="391"/>
        <v/>
      </c>
      <c r="Q2392" s="27" t="str">
        <f t="shared" si="392"/>
        <v/>
      </c>
      <c r="R2392" s="26" t="str">
        <f t="array" ref="R2392">IF($P2392="","",INDEX($B$10:$B$500,SMALL(IF($D$10:$D$500=$Q2392,ROW($10:$500)-9),COUNTIF($Q$9:$Q2391,$Q2392)+1)))</f>
        <v/>
      </c>
    </row>
    <row r="2393" spans="1:18" ht="26.25" thickTop="1" thickBot="1" x14ac:dyDescent="0.4">
      <c r="A2393" s="13" t="str">
        <f>IF(B2393="","",COUNT($A$9:A2392)+1)</f>
        <v/>
      </c>
      <c r="B2393" s="16"/>
      <c r="C2393" s="16"/>
      <c r="D2393" s="18" t="str">
        <f t="shared" si="382"/>
        <v/>
      </c>
      <c r="E2393" s="16" t="str">
        <f t="shared" si="383"/>
        <v/>
      </c>
      <c r="F2393" s="16" t="str">
        <f t="shared" si="384"/>
        <v/>
      </c>
      <c r="G2393" s="16" t="str">
        <f t="shared" si="385"/>
        <v/>
      </c>
      <c r="H2393" s="15" t="str">
        <f t="shared" si="386"/>
        <v/>
      </c>
      <c r="I2393" s="15" t="str">
        <f t="shared" si="387"/>
        <v/>
      </c>
      <c r="J2393" s="15" t="str">
        <f t="shared" si="388"/>
        <v/>
      </c>
      <c r="K2393" s="28"/>
      <c r="L2393" s="13" t="str">
        <f t="shared" si="389"/>
        <v/>
      </c>
      <c r="M2393" s="27" t="str">
        <f t="shared" si="390"/>
        <v/>
      </c>
      <c r="N2393" s="26" t="str">
        <f t="array" ref="N2393">IF($L2393="","",INDEX($B$10:$B$500,SMALL(IF($D$10:$D$500=$M2393,ROW($10:$500)-9),COUNTIF($M$9:$M2392,$M2393)+1)))</f>
        <v/>
      </c>
      <c r="O2393" s="28"/>
      <c r="P2393" s="13" t="str">
        <f t="shared" si="391"/>
        <v/>
      </c>
      <c r="Q2393" s="27" t="str">
        <f t="shared" si="392"/>
        <v/>
      </c>
      <c r="R2393" s="26" t="str">
        <f t="array" ref="R2393">IF($P2393="","",INDEX($B$10:$B$500,SMALL(IF($D$10:$D$500=$Q2393,ROW($10:$500)-9),COUNTIF($Q$9:$Q2392,$Q2393)+1)))</f>
        <v/>
      </c>
    </row>
    <row r="2394" spans="1:18" ht="26.25" thickTop="1" thickBot="1" x14ac:dyDescent="0.4">
      <c r="A2394" s="13" t="str">
        <f>IF(B2394="","",COUNT($A$9:A2393)+1)</f>
        <v/>
      </c>
      <c r="B2394" s="16"/>
      <c r="C2394" s="16"/>
      <c r="D2394" s="18" t="str">
        <f t="shared" si="382"/>
        <v/>
      </c>
      <c r="E2394" s="16" t="str">
        <f t="shared" si="383"/>
        <v/>
      </c>
      <c r="F2394" s="16" t="str">
        <f t="shared" si="384"/>
        <v/>
      </c>
      <c r="G2394" s="16" t="str">
        <f t="shared" si="385"/>
        <v/>
      </c>
      <c r="H2394" s="15" t="str">
        <f t="shared" si="386"/>
        <v/>
      </c>
      <c r="I2394" s="15" t="str">
        <f t="shared" si="387"/>
        <v/>
      </c>
      <c r="J2394" s="15" t="str">
        <f t="shared" si="388"/>
        <v/>
      </c>
      <c r="K2394" s="28"/>
      <c r="L2394" s="13" t="str">
        <f t="shared" si="389"/>
        <v/>
      </c>
      <c r="M2394" s="27" t="str">
        <f t="shared" si="390"/>
        <v/>
      </c>
      <c r="N2394" s="26" t="str">
        <f t="array" ref="N2394">IF($L2394="","",INDEX($B$10:$B$500,SMALL(IF($D$10:$D$500=$M2394,ROW($10:$500)-9),COUNTIF($M$9:$M2393,$M2394)+1)))</f>
        <v/>
      </c>
      <c r="O2394" s="28"/>
      <c r="P2394" s="13" t="str">
        <f t="shared" si="391"/>
        <v/>
      </c>
      <c r="Q2394" s="27" t="str">
        <f t="shared" si="392"/>
        <v/>
      </c>
      <c r="R2394" s="26" t="str">
        <f t="array" ref="R2394">IF($P2394="","",INDEX($B$10:$B$500,SMALL(IF($D$10:$D$500=$Q2394,ROW($10:$500)-9),COUNTIF($Q$9:$Q2393,$Q2394)+1)))</f>
        <v/>
      </c>
    </row>
    <row r="2395" spans="1:18" ht="26.25" thickTop="1" thickBot="1" x14ac:dyDescent="0.4">
      <c r="A2395" s="13" t="str">
        <f>IF(B2395="","",COUNT($A$9:A2394)+1)</f>
        <v/>
      </c>
      <c r="B2395" s="16"/>
      <c r="C2395" s="16"/>
      <c r="D2395" s="18" t="str">
        <f t="shared" si="382"/>
        <v/>
      </c>
      <c r="E2395" s="16" t="str">
        <f t="shared" si="383"/>
        <v/>
      </c>
      <c r="F2395" s="16" t="str">
        <f t="shared" si="384"/>
        <v/>
      </c>
      <c r="G2395" s="16" t="str">
        <f t="shared" si="385"/>
        <v/>
      </c>
      <c r="H2395" s="15" t="str">
        <f t="shared" si="386"/>
        <v/>
      </c>
      <c r="I2395" s="15" t="str">
        <f t="shared" si="387"/>
        <v/>
      </c>
      <c r="J2395" s="15" t="str">
        <f t="shared" si="388"/>
        <v/>
      </c>
      <c r="K2395" s="28"/>
      <c r="L2395" s="13" t="str">
        <f t="shared" si="389"/>
        <v/>
      </c>
      <c r="M2395" s="27" t="str">
        <f t="shared" si="390"/>
        <v/>
      </c>
      <c r="N2395" s="26" t="str">
        <f t="array" ref="N2395">IF($L2395="","",INDEX($B$10:$B$500,SMALL(IF($D$10:$D$500=$M2395,ROW($10:$500)-9),COUNTIF($M$9:$M2394,$M2395)+1)))</f>
        <v/>
      </c>
      <c r="O2395" s="28"/>
      <c r="P2395" s="13" t="str">
        <f t="shared" si="391"/>
        <v/>
      </c>
      <c r="Q2395" s="27" t="str">
        <f t="shared" si="392"/>
        <v/>
      </c>
      <c r="R2395" s="26" t="str">
        <f t="array" ref="R2395">IF($P2395="","",INDEX($B$10:$B$500,SMALL(IF($D$10:$D$500=$Q2395,ROW($10:$500)-9),COUNTIF($Q$9:$Q2394,$Q2395)+1)))</f>
        <v/>
      </c>
    </row>
    <row r="2396" spans="1:18" ht="26.25" thickTop="1" thickBot="1" x14ac:dyDescent="0.4">
      <c r="A2396" s="13" t="str">
        <f>IF(B2396="","",COUNT($A$9:A2395)+1)</f>
        <v/>
      </c>
      <c r="B2396" s="16"/>
      <c r="C2396" s="16"/>
      <c r="D2396" s="18" t="str">
        <f t="shared" si="382"/>
        <v/>
      </c>
      <c r="E2396" s="16" t="str">
        <f t="shared" si="383"/>
        <v/>
      </c>
      <c r="F2396" s="16" t="str">
        <f t="shared" si="384"/>
        <v/>
      </c>
      <c r="G2396" s="16" t="str">
        <f t="shared" si="385"/>
        <v/>
      </c>
      <c r="H2396" s="15" t="str">
        <f t="shared" si="386"/>
        <v/>
      </c>
      <c r="I2396" s="15" t="str">
        <f t="shared" si="387"/>
        <v/>
      </c>
      <c r="J2396" s="15" t="str">
        <f t="shared" si="388"/>
        <v/>
      </c>
      <c r="K2396" s="28"/>
      <c r="L2396" s="13" t="str">
        <f t="shared" si="389"/>
        <v/>
      </c>
      <c r="M2396" s="27" t="str">
        <f t="shared" si="390"/>
        <v/>
      </c>
      <c r="N2396" s="26" t="str">
        <f t="array" ref="N2396">IF($L2396="","",INDEX($B$10:$B$500,SMALL(IF($D$10:$D$500=$M2396,ROW($10:$500)-9),COUNTIF($M$9:$M2395,$M2396)+1)))</f>
        <v/>
      </c>
      <c r="O2396" s="28"/>
      <c r="P2396" s="13" t="str">
        <f t="shared" si="391"/>
        <v/>
      </c>
      <c r="Q2396" s="27" t="str">
        <f t="shared" si="392"/>
        <v/>
      </c>
      <c r="R2396" s="26" t="str">
        <f t="array" ref="R2396">IF($P2396="","",INDEX($B$10:$B$500,SMALL(IF($D$10:$D$500=$Q2396,ROW($10:$500)-9),COUNTIF($Q$9:$Q2395,$Q2396)+1)))</f>
        <v/>
      </c>
    </row>
    <row r="2397" spans="1:18" ht="26.25" thickTop="1" thickBot="1" x14ac:dyDescent="0.4">
      <c r="A2397" s="13" t="str">
        <f>IF(B2397="","",COUNT($A$9:A2396)+1)</f>
        <v/>
      </c>
      <c r="B2397" s="16"/>
      <c r="C2397" s="16"/>
      <c r="D2397" s="18" t="str">
        <f t="shared" si="382"/>
        <v/>
      </c>
      <c r="E2397" s="16" t="str">
        <f t="shared" si="383"/>
        <v/>
      </c>
      <c r="F2397" s="16" t="str">
        <f t="shared" si="384"/>
        <v/>
      </c>
      <c r="G2397" s="16" t="str">
        <f t="shared" si="385"/>
        <v/>
      </c>
      <c r="H2397" s="15" t="str">
        <f t="shared" si="386"/>
        <v/>
      </c>
      <c r="I2397" s="15" t="str">
        <f t="shared" si="387"/>
        <v/>
      </c>
      <c r="J2397" s="15" t="str">
        <f t="shared" si="388"/>
        <v/>
      </c>
      <c r="K2397" s="28"/>
      <c r="L2397" s="13" t="str">
        <f t="shared" si="389"/>
        <v/>
      </c>
      <c r="M2397" s="27" t="str">
        <f t="shared" si="390"/>
        <v/>
      </c>
      <c r="N2397" s="26" t="str">
        <f t="array" ref="N2397">IF($L2397="","",INDEX($B$10:$B$500,SMALL(IF($D$10:$D$500=$M2397,ROW($10:$500)-9),COUNTIF($M$9:$M2396,$M2397)+1)))</f>
        <v/>
      </c>
      <c r="O2397" s="28"/>
      <c r="P2397" s="13" t="str">
        <f t="shared" si="391"/>
        <v/>
      </c>
      <c r="Q2397" s="27" t="str">
        <f t="shared" si="392"/>
        <v/>
      </c>
      <c r="R2397" s="26" t="str">
        <f t="array" ref="R2397">IF($P2397="","",INDEX($B$10:$B$500,SMALL(IF($D$10:$D$500=$Q2397,ROW($10:$500)-9),COUNTIF($Q$9:$Q2396,$Q2397)+1)))</f>
        <v/>
      </c>
    </row>
    <row r="2398" spans="1:18" ht="26.25" thickTop="1" thickBot="1" x14ac:dyDescent="0.4">
      <c r="A2398" s="13" t="str">
        <f>IF(B2398="","",COUNT($A$9:A2397)+1)</f>
        <v/>
      </c>
      <c r="B2398" s="16"/>
      <c r="C2398" s="16"/>
      <c r="D2398" s="18" t="str">
        <f t="shared" si="382"/>
        <v/>
      </c>
      <c r="E2398" s="16" t="str">
        <f t="shared" si="383"/>
        <v/>
      </c>
      <c r="F2398" s="16" t="str">
        <f t="shared" si="384"/>
        <v/>
      </c>
      <c r="G2398" s="16" t="str">
        <f t="shared" si="385"/>
        <v/>
      </c>
      <c r="H2398" s="15" t="str">
        <f t="shared" si="386"/>
        <v/>
      </c>
      <c r="I2398" s="15" t="str">
        <f t="shared" si="387"/>
        <v/>
      </c>
      <c r="J2398" s="15" t="str">
        <f t="shared" si="388"/>
        <v/>
      </c>
      <c r="K2398" s="28"/>
      <c r="L2398" s="13" t="str">
        <f t="shared" si="389"/>
        <v/>
      </c>
      <c r="M2398" s="27" t="str">
        <f t="shared" si="390"/>
        <v/>
      </c>
      <c r="N2398" s="26" t="str">
        <f t="array" ref="N2398">IF($L2398="","",INDEX($B$10:$B$500,SMALL(IF($D$10:$D$500=$M2398,ROW($10:$500)-9),COUNTIF($M$9:$M2397,$M2398)+1)))</f>
        <v/>
      </c>
      <c r="O2398" s="28"/>
      <c r="P2398" s="13" t="str">
        <f t="shared" si="391"/>
        <v/>
      </c>
      <c r="Q2398" s="27" t="str">
        <f t="shared" si="392"/>
        <v/>
      </c>
      <c r="R2398" s="26" t="str">
        <f t="array" ref="R2398">IF($P2398="","",INDEX($B$10:$B$500,SMALL(IF($D$10:$D$500=$Q2398,ROW($10:$500)-9),COUNTIF($Q$9:$Q2397,$Q2398)+1)))</f>
        <v/>
      </c>
    </row>
    <row r="2399" spans="1:18" ht="26.25" thickTop="1" thickBot="1" x14ac:dyDescent="0.4">
      <c r="A2399" s="13" t="str">
        <f>IF(B2399="","",COUNT($A$9:A2398)+1)</f>
        <v/>
      </c>
      <c r="B2399" s="16"/>
      <c r="C2399" s="16"/>
      <c r="D2399" s="18" t="str">
        <f t="shared" si="382"/>
        <v/>
      </c>
      <c r="E2399" s="16" t="str">
        <f t="shared" si="383"/>
        <v/>
      </c>
      <c r="F2399" s="16" t="str">
        <f t="shared" si="384"/>
        <v/>
      </c>
      <c r="G2399" s="16" t="str">
        <f t="shared" si="385"/>
        <v/>
      </c>
      <c r="H2399" s="15" t="str">
        <f t="shared" si="386"/>
        <v/>
      </c>
      <c r="I2399" s="15" t="str">
        <f t="shared" si="387"/>
        <v/>
      </c>
      <c r="J2399" s="15" t="str">
        <f t="shared" si="388"/>
        <v/>
      </c>
      <c r="K2399" s="28"/>
      <c r="L2399" s="13" t="str">
        <f t="shared" si="389"/>
        <v/>
      </c>
      <c r="M2399" s="27" t="str">
        <f t="shared" si="390"/>
        <v/>
      </c>
      <c r="N2399" s="26" t="str">
        <f t="array" ref="N2399">IF($L2399="","",INDEX($B$10:$B$500,SMALL(IF($D$10:$D$500=$M2399,ROW($10:$500)-9),COUNTIF($M$9:$M2398,$M2399)+1)))</f>
        <v/>
      </c>
      <c r="O2399" s="28"/>
      <c r="P2399" s="13" t="str">
        <f t="shared" si="391"/>
        <v/>
      </c>
      <c r="Q2399" s="27" t="str">
        <f t="shared" si="392"/>
        <v/>
      </c>
      <c r="R2399" s="26" t="str">
        <f t="array" ref="R2399">IF($P2399="","",INDEX($B$10:$B$500,SMALL(IF($D$10:$D$500=$Q2399,ROW($10:$500)-9),COUNTIF($Q$9:$Q2398,$Q2399)+1)))</f>
        <v/>
      </c>
    </row>
    <row r="2400" spans="1:18" ht="26.25" thickTop="1" thickBot="1" x14ac:dyDescent="0.4">
      <c r="A2400" s="13" t="str">
        <f>IF(B2400="","",COUNT($A$9:A2399)+1)</f>
        <v/>
      </c>
      <c r="B2400" s="16"/>
      <c r="C2400" s="16"/>
      <c r="D2400" s="18" t="str">
        <f t="shared" si="382"/>
        <v/>
      </c>
      <c r="E2400" s="16" t="str">
        <f t="shared" si="383"/>
        <v/>
      </c>
      <c r="F2400" s="16" t="str">
        <f t="shared" si="384"/>
        <v/>
      </c>
      <c r="G2400" s="16" t="str">
        <f t="shared" si="385"/>
        <v/>
      </c>
      <c r="H2400" s="15" t="str">
        <f t="shared" si="386"/>
        <v/>
      </c>
      <c r="I2400" s="15" t="str">
        <f t="shared" si="387"/>
        <v/>
      </c>
      <c r="J2400" s="15" t="str">
        <f t="shared" si="388"/>
        <v/>
      </c>
      <c r="K2400" s="28"/>
      <c r="L2400" s="13" t="str">
        <f t="shared" si="389"/>
        <v/>
      </c>
      <c r="M2400" s="27" t="str">
        <f t="shared" si="390"/>
        <v/>
      </c>
      <c r="N2400" s="26" t="str">
        <f t="array" ref="N2400">IF($L2400="","",INDEX($B$10:$B$500,SMALL(IF($D$10:$D$500=$M2400,ROW($10:$500)-9),COUNTIF($M$9:$M2399,$M2400)+1)))</f>
        <v/>
      </c>
      <c r="O2400" s="28"/>
      <c r="P2400" s="13" t="str">
        <f t="shared" si="391"/>
        <v/>
      </c>
      <c r="Q2400" s="27" t="str">
        <f t="shared" si="392"/>
        <v/>
      </c>
      <c r="R2400" s="26" t="str">
        <f t="array" ref="R2400">IF($P2400="","",INDEX($B$10:$B$500,SMALL(IF($D$10:$D$500=$Q2400,ROW($10:$500)-9),COUNTIF($Q$9:$Q2399,$Q2400)+1)))</f>
        <v/>
      </c>
    </row>
    <row r="2401" spans="1:18" ht="26.25" thickTop="1" thickBot="1" x14ac:dyDescent="0.4">
      <c r="A2401" s="13" t="str">
        <f>IF(B2401="","",COUNT($A$9:A2400)+1)</f>
        <v/>
      </c>
      <c r="B2401" s="16"/>
      <c r="C2401" s="16"/>
      <c r="D2401" s="18" t="str">
        <f t="shared" ref="D2401:D2464" si="393">IF(C2401="","",DATE(IF(LEFT($C2401,1)="2",MID($C2401,2,2),"20"&amp;MID($C2401,2,2)),MID($C2401,4,2),MID($C2401,6,2)))</f>
        <v/>
      </c>
      <c r="E2401" s="16" t="str">
        <f t="shared" ref="E2401:E2464" si="394">IF(D2401="","",DAY(D2401))</f>
        <v/>
      </c>
      <c r="F2401" s="16" t="str">
        <f t="shared" ref="F2401:F2464" si="395">IF(D2401="","",MONTH(D2401))</f>
        <v/>
      </c>
      <c r="G2401" s="16" t="str">
        <f t="shared" ref="G2401:G2464" si="396">IF(D2401="","",YEAR(D2401))</f>
        <v/>
      </c>
      <c r="H2401" s="15" t="str">
        <f t="shared" ref="H2401:H2464" si="397">IF(ISNUMBER(E2401),DATEDIF((DATE(G2401,F2401,E2401)),(DATE("2012","10","1")),"MD"),"")</f>
        <v/>
      </c>
      <c r="I2401" s="15" t="str">
        <f t="shared" ref="I2401:I2464" si="398">IF(ISNUMBER(F2401),DATEDIF((DATE(G2401,F2401,E2401)),(DATE("2012","10","1")),"YM"),"")</f>
        <v/>
      </c>
      <c r="J2401" s="15" t="str">
        <f t="shared" ref="J2401:J2464" si="399">IF(ISNUMBER(G2401),DATEDIF((DATE(G2401,F2401,E2401)),(DATE("2012","10","1")),"Y"),"")</f>
        <v/>
      </c>
      <c r="K2401" s="28"/>
      <c r="L2401" s="13" t="str">
        <f t="shared" si="389"/>
        <v/>
      </c>
      <c r="M2401" s="27" t="str">
        <f t="shared" si="390"/>
        <v/>
      </c>
      <c r="N2401" s="26" t="str">
        <f t="array" ref="N2401">IF($L2401="","",INDEX($B$10:$B$500,SMALL(IF($D$10:$D$500=$M2401,ROW($10:$500)-9),COUNTIF($M$9:$M2400,$M2401)+1)))</f>
        <v/>
      </c>
      <c r="O2401" s="28"/>
      <c r="P2401" s="13" t="str">
        <f t="shared" si="391"/>
        <v/>
      </c>
      <c r="Q2401" s="27" t="str">
        <f t="shared" si="392"/>
        <v/>
      </c>
      <c r="R2401" s="26" t="str">
        <f t="array" ref="R2401">IF($P2401="","",INDEX($B$10:$B$500,SMALL(IF($D$10:$D$500=$Q2401,ROW($10:$500)-9),COUNTIF($Q$9:$Q2400,$Q2401)+1)))</f>
        <v/>
      </c>
    </row>
    <row r="2402" spans="1:18" ht="26.25" thickTop="1" thickBot="1" x14ac:dyDescent="0.4">
      <c r="A2402" s="13" t="str">
        <f>IF(B2402="","",COUNT($A$9:A2401)+1)</f>
        <v/>
      </c>
      <c r="B2402" s="16"/>
      <c r="C2402" s="16"/>
      <c r="D2402" s="18" t="str">
        <f t="shared" si="393"/>
        <v/>
      </c>
      <c r="E2402" s="16" t="str">
        <f t="shared" si="394"/>
        <v/>
      </c>
      <c r="F2402" s="16" t="str">
        <f t="shared" si="395"/>
        <v/>
      </c>
      <c r="G2402" s="16" t="str">
        <f t="shared" si="396"/>
        <v/>
      </c>
      <c r="H2402" s="15" t="str">
        <f t="shared" si="397"/>
        <v/>
      </c>
      <c r="I2402" s="15" t="str">
        <f t="shared" si="398"/>
        <v/>
      </c>
      <c r="J2402" s="15" t="str">
        <f t="shared" si="399"/>
        <v/>
      </c>
      <c r="K2402" s="28"/>
      <c r="L2402" s="13" t="str">
        <f t="shared" si="389"/>
        <v/>
      </c>
      <c r="M2402" s="27" t="str">
        <f t="shared" si="390"/>
        <v/>
      </c>
      <c r="N2402" s="26" t="str">
        <f t="array" ref="N2402">IF($L2402="","",INDEX($B$10:$B$500,SMALL(IF($D$10:$D$500=$M2402,ROW($10:$500)-9),COUNTIF($M$9:$M2401,$M2402)+1)))</f>
        <v/>
      </c>
      <c r="O2402" s="28"/>
      <c r="P2402" s="13" t="str">
        <f t="shared" si="391"/>
        <v/>
      </c>
      <c r="Q2402" s="27" t="str">
        <f t="shared" si="392"/>
        <v/>
      </c>
      <c r="R2402" s="26" t="str">
        <f t="array" ref="R2402">IF($P2402="","",INDEX($B$10:$B$500,SMALL(IF($D$10:$D$500=$Q2402,ROW($10:$500)-9),COUNTIF($Q$9:$Q2401,$Q2402)+1)))</f>
        <v/>
      </c>
    </row>
    <row r="2403" spans="1:18" ht="26.25" thickTop="1" thickBot="1" x14ac:dyDescent="0.4">
      <c r="A2403" s="13" t="str">
        <f>IF(B2403="","",COUNT($A$9:A2402)+1)</f>
        <v/>
      </c>
      <c r="B2403" s="16"/>
      <c r="C2403" s="16"/>
      <c r="D2403" s="18" t="str">
        <f t="shared" si="393"/>
        <v/>
      </c>
      <c r="E2403" s="16" t="str">
        <f t="shared" si="394"/>
        <v/>
      </c>
      <c r="F2403" s="16" t="str">
        <f t="shared" si="395"/>
        <v/>
      </c>
      <c r="G2403" s="16" t="str">
        <f t="shared" si="396"/>
        <v/>
      </c>
      <c r="H2403" s="15" t="str">
        <f t="shared" si="397"/>
        <v/>
      </c>
      <c r="I2403" s="15" t="str">
        <f t="shared" si="398"/>
        <v/>
      </c>
      <c r="J2403" s="15" t="str">
        <f t="shared" si="399"/>
        <v/>
      </c>
      <c r="K2403" s="28"/>
      <c r="L2403" s="13" t="str">
        <f t="shared" si="389"/>
        <v/>
      </c>
      <c r="M2403" s="27" t="str">
        <f t="shared" si="390"/>
        <v/>
      </c>
      <c r="N2403" s="26" t="str">
        <f t="array" ref="N2403">IF($L2403="","",INDEX($B$10:$B$500,SMALL(IF($D$10:$D$500=$M2403,ROW($10:$500)-9),COUNTIF($M$9:$M2402,$M2403)+1)))</f>
        <v/>
      </c>
      <c r="O2403" s="28"/>
      <c r="P2403" s="13" t="str">
        <f t="shared" si="391"/>
        <v/>
      </c>
      <c r="Q2403" s="27" t="str">
        <f t="shared" si="392"/>
        <v/>
      </c>
      <c r="R2403" s="26" t="str">
        <f t="array" ref="R2403">IF($P2403="","",INDEX($B$10:$B$500,SMALL(IF($D$10:$D$500=$Q2403,ROW($10:$500)-9),COUNTIF($Q$9:$Q2402,$Q2403)+1)))</f>
        <v/>
      </c>
    </row>
    <row r="2404" spans="1:18" ht="26.25" thickTop="1" thickBot="1" x14ac:dyDescent="0.4">
      <c r="A2404" s="13" t="str">
        <f>IF(B2404="","",COUNT($A$9:A2403)+1)</f>
        <v/>
      </c>
      <c r="B2404" s="16"/>
      <c r="C2404" s="16"/>
      <c r="D2404" s="18" t="str">
        <f t="shared" si="393"/>
        <v/>
      </c>
      <c r="E2404" s="16" t="str">
        <f t="shared" si="394"/>
        <v/>
      </c>
      <c r="F2404" s="16" t="str">
        <f t="shared" si="395"/>
        <v/>
      </c>
      <c r="G2404" s="16" t="str">
        <f t="shared" si="396"/>
        <v/>
      </c>
      <c r="H2404" s="15" t="str">
        <f t="shared" si="397"/>
        <v/>
      </c>
      <c r="I2404" s="15" t="str">
        <f t="shared" si="398"/>
        <v/>
      </c>
      <c r="J2404" s="15" t="str">
        <f t="shared" si="399"/>
        <v/>
      </c>
      <c r="K2404" s="28"/>
      <c r="L2404" s="13" t="str">
        <f t="shared" si="389"/>
        <v/>
      </c>
      <c r="M2404" s="27" t="str">
        <f t="shared" si="390"/>
        <v/>
      </c>
      <c r="N2404" s="26" t="str">
        <f t="array" ref="N2404">IF($L2404="","",INDEX($B$10:$B$500,SMALL(IF($D$10:$D$500=$M2404,ROW($10:$500)-9),COUNTIF($M$9:$M2403,$M2404)+1)))</f>
        <v/>
      </c>
      <c r="O2404" s="28"/>
      <c r="P2404" s="13" t="str">
        <f t="shared" si="391"/>
        <v/>
      </c>
      <c r="Q2404" s="27" t="str">
        <f t="shared" si="392"/>
        <v/>
      </c>
      <c r="R2404" s="26" t="str">
        <f t="array" ref="R2404">IF($P2404="","",INDEX($B$10:$B$500,SMALL(IF($D$10:$D$500=$Q2404,ROW($10:$500)-9),COUNTIF($Q$9:$Q2403,$Q2404)+1)))</f>
        <v/>
      </c>
    </row>
    <row r="2405" spans="1:18" ht="26.25" thickTop="1" thickBot="1" x14ac:dyDescent="0.4">
      <c r="A2405" s="13" t="str">
        <f>IF(B2405="","",COUNT($A$9:A2404)+1)</f>
        <v/>
      </c>
      <c r="B2405" s="16"/>
      <c r="C2405" s="16"/>
      <c r="D2405" s="18" t="str">
        <f t="shared" si="393"/>
        <v/>
      </c>
      <c r="E2405" s="16" t="str">
        <f t="shared" si="394"/>
        <v/>
      </c>
      <c r="F2405" s="16" t="str">
        <f t="shared" si="395"/>
        <v/>
      </c>
      <c r="G2405" s="16" t="str">
        <f t="shared" si="396"/>
        <v/>
      </c>
      <c r="H2405" s="15" t="str">
        <f t="shared" si="397"/>
        <v/>
      </c>
      <c r="I2405" s="15" t="str">
        <f t="shared" si="398"/>
        <v/>
      </c>
      <c r="J2405" s="15" t="str">
        <f t="shared" si="399"/>
        <v/>
      </c>
      <c r="K2405" s="28"/>
      <c r="L2405" s="13" t="str">
        <f t="shared" si="389"/>
        <v/>
      </c>
      <c r="M2405" s="27" t="str">
        <f t="shared" si="390"/>
        <v/>
      </c>
      <c r="N2405" s="26" t="str">
        <f t="array" ref="N2405">IF($L2405="","",INDEX($B$10:$B$500,SMALL(IF($D$10:$D$500=$M2405,ROW($10:$500)-9),COUNTIF($M$9:$M2404,$M2405)+1)))</f>
        <v/>
      </c>
      <c r="O2405" s="28"/>
      <c r="P2405" s="13" t="str">
        <f t="shared" si="391"/>
        <v/>
      </c>
      <c r="Q2405" s="27" t="str">
        <f t="shared" si="392"/>
        <v/>
      </c>
      <c r="R2405" s="26" t="str">
        <f t="array" ref="R2405">IF($P2405="","",INDEX($B$10:$B$500,SMALL(IF($D$10:$D$500=$Q2405,ROW($10:$500)-9),COUNTIF($Q$9:$Q2404,$Q2405)+1)))</f>
        <v/>
      </c>
    </row>
    <row r="2406" spans="1:18" ht="26.25" thickTop="1" thickBot="1" x14ac:dyDescent="0.4">
      <c r="A2406" s="13" t="str">
        <f>IF(B2406="","",COUNT($A$9:A2405)+1)</f>
        <v/>
      </c>
      <c r="B2406" s="16"/>
      <c r="C2406" s="16"/>
      <c r="D2406" s="18" t="str">
        <f t="shared" si="393"/>
        <v/>
      </c>
      <c r="E2406" s="16" t="str">
        <f t="shared" si="394"/>
        <v/>
      </c>
      <c r="F2406" s="16" t="str">
        <f t="shared" si="395"/>
        <v/>
      </c>
      <c r="G2406" s="16" t="str">
        <f t="shared" si="396"/>
        <v/>
      </c>
      <c r="H2406" s="15" t="str">
        <f t="shared" si="397"/>
        <v/>
      </c>
      <c r="I2406" s="15" t="str">
        <f t="shared" si="398"/>
        <v/>
      </c>
      <c r="J2406" s="15" t="str">
        <f t="shared" si="399"/>
        <v/>
      </c>
      <c r="K2406" s="28"/>
      <c r="L2406" s="13" t="str">
        <f t="shared" si="389"/>
        <v/>
      </c>
      <c r="M2406" s="27" t="str">
        <f t="shared" si="390"/>
        <v/>
      </c>
      <c r="N2406" s="26" t="str">
        <f t="array" ref="N2406">IF($L2406="","",INDEX($B$10:$B$500,SMALL(IF($D$10:$D$500=$M2406,ROW($10:$500)-9),COUNTIF($M$9:$M2405,$M2406)+1)))</f>
        <v/>
      </c>
      <c r="O2406" s="28"/>
      <c r="P2406" s="13" t="str">
        <f t="shared" si="391"/>
        <v/>
      </c>
      <c r="Q2406" s="27" t="str">
        <f t="shared" si="392"/>
        <v/>
      </c>
      <c r="R2406" s="26" t="str">
        <f t="array" ref="R2406">IF($P2406="","",INDEX($B$10:$B$500,SMALL(IF($D$10:$D$500=$Q2406,ROW($10:$500)-9),COUNTIF($Q$9:$Q2405,$Q2406)+1)))</f>
        <v/>
      </c>
    </row>
    <row r="2407" spans="1:18" ht="26.25" thickTop="1" thickBot="1" x14ac:dyDescent="0.4">
      <c r="A2407" s="13" t="str">
        <f>IF(B2407="","",COUNT($A$9:A2406)+1)</f>
        <v/>
      </c>
      <c r="B2407" s="16"/>
      <c r="C2407" s="16"/>
      <c r="D2407" s="18" t="str">
        <f t="shared" si="393"/>
        <v/>
      </c>
      <c r="E2407" s="16" t="str">
        <f t="shared" si="394"/>
        <v/>
      </c>
      <c r="F2407" s="16" t="str">
        <f t="shared" si="395"/>
        <v/>
      </c>
      <c r="G2407" s="16" t="str">
        <f t="shared" si="396"/>
        <v/>
      </c>
      <c r="H2407" s="15" t="str">
        <f t="shared" si="397"/>
        <v/>
      </c>
      <c r="I2407" s="15" t="str">
        <f t="shared" si="398"/>
        <v/>
      </c>
      <c r="J2407" s="15" t="str">
        <f t="shared" si="399"/>
        <v/>
      </c>
      <c r="K2407" s="28"/>
      <c r="L2407" s="13" t="str">
        <f t="shared" si="389"/>
        <v/>
      </c>
      <c r="M2407" s="27" t="str">
        <f t="shared" si="390"/>
        <v/>
      </c>
      <c r="N2407" s="26" t="str">
        <f t="array" ref="N2407">IF($L2407="","",INDEX($B$10:$B$500,SMALL(IF($D$10:$D$500=$M2407,ROW($10:$500)-9),COUNTIF($M$9:$M2406,$M2407)+1)))</f>
        <v/>
      </c>
      <c r="O2407" s="28"/>
      <c r="P2407" s="13" t="str">
        <f t="shared" si="391"/>
        <v/>
      </c>
      <c r="Q2407" s="27" t="str">
        <f t="shared" si="392"/>
        <v/>
      </c>
      <c r="R2407" s="26" t="str">
        <f t="array" ref="R2407">IF($P2407="","",INDEX($B$10:$B$500,SMALL(IF($D$10:$D$500=$Q2407,ROW($10:$500)-9),COUNTIF($Q$9:$Q2406,$Q2407)+1)))</f>
        <v/>
      </c>
    </row>
    <row r="2408" spans="1:18" ht="26.25" thickTop="1" thickBot="1" x14ac:dyDescent="0.4">
      <c r="A2408" s="13" t="str">
        <f>IF(B2408="","",COUNT($A$9:A2407)+1)</f>
        <v/>
      </c>
      <c r="B2408" s="16"/>
      <c r="C2408" s="16"/>
      <c r="D2408" s="18" t="str">
        <f t="shared" si="393"/>
        <v/>
      </c>
      <c r="E2408" s="16" t="str">
        <f t="shared" si="394"/>
        <v/>
      </c>
      <c r="F2408" s="16" t="str">
        <f t="shared" si="395"/>
        <v/>
      </c>
      <c r="G2408" s="16" t="str">
        <f t="shared" si="396"/>
        <v/>
      </c>
      <c r="H2408" s="15" t="str">
        <f t="shared" si="397"/>
        <v/>
      </c>
      <c r="I2408" s="15" t="str">
        <f t="shared" si="398"/>
        <v/>
      </c>
      <c r="J2408" s="15" t="str">
        <f t="shared" si="399"/>
        <v/>
      </c>
      <c r="K2408" s="28"/>
      <c r="L2408" s="13" t="str">
        <f t="shared" si="389"/>
        <v/>
      </c>
      <c r="M2408" s="27" t="str">
        <f t="shared" si="390"/>
        <v/>
      </c>
      <c r="N2408" s="26" t="str">
        <f t="array" ref="N2408">IF($L2408="","",INDEX($B$10:$B$500,SMALL(IF($D$10:$D$500=$M2408,ROW($10:$500)-9),COUNTIF($M$9:$M2407,$M2408)+1)))</f>
        <v/>
      </c>
      <c r="O2408" s="28"/>
      <c r="P2408" s="13" t="str">
        <f t="shared" si="391"/>
        <v/>
      </c>
      <c r="Q2408" s="27" t="str">
        <f t="shared" si="392"/>
        <v/>
      </c>
      <c r="R2408" s="26" t="str">
        <f t="array" ref="R2408">IF($P2408="","",INDEX($B$10:$B$500,SMALL(IF($D$10:$D$500=$Q2408,ROW($10:$500)-9),COUNTIF($Q$9:$Q2407,$Q2408)+1)))</f>
        <v/>
      </c>
    </row>
    <row r="2409" spans="1:18" ht="26.25" thickTop="1" thickBot="1" x14ac:dyDescent="0.4">
      <c r="A2409" s="13" t="str">
        <f>IF(B2409="","",COUNT($A$9:A2408)+1)</f>
        <v/>
      </c>
      <c r="B2409" s="16"/>
      <c r="C2409" s="16"/>
      <c r="D2409" s="18" t="str">
        <f t="shared" si="393"/>
        <v/>
      </c>
      <c r="E2409" s="16" t="str">
        <f t="shared" si="394"/>
        <v/>
      </c>
      <c r="F2409" s="16" t="str">
        <f t="shared" si="395"/>
        <v/>
      </c>
      <c r="G2409" s="16" t="str">
        <f t="shared" si="396"/>
        <v/>
      </c>
      <c r="H2409" s="15" t="str">
        <f t="shared" si="397"/>
        <v/>
      </c>
      <c r="I2409" s="15" t="str">
        <f t="shared" si="398"/>
        <v/>
      </c>
      <c r="J2409" s="15" t="str">
        <f t="shared" si="399"/>
        <v/>
      </c>
      <c r="K2409" s="28"/>
      <c r="L2409" s="13" t="str">
        <f t="shared" si="389"/>
        <v/>
      </c>
      <c r="M2409" s="27" t="str">
        <f t="shared" si="390"/>
        <v/>
      </c>
      <c r="N2409" s="26" t="str">
        <f t="array" ref="N2409">IF($L2409="","",INDEX($B$10:$B$500,SMALL(IF($D$10:$D$500=$M2409,ROW($10:$500)-9),COUNTIF($M$9:$M2408,$M2409)+1)))</f>
        <v/>
      </c>
      <c r="O2409" s="28"/>
      <c r="P2409" s="13" t="str">
        <f t="shared" si="391"/>
        <v/>
      </c>
      <c r="Q2409" s="27" t="str">
        <f t="shared" si="392"/>
        <v/>
      </c>
      <c r="R2409" s="26" t="str">
        <f t="array" ref="R2409">IF($P2409="","",INDEX($B$10:$B$500,SMALL(IF($D$10:$D$500=$Q2409,ROW($10:$500)-9),COUNTIF($Q$9:$Q2408,$Q2409)+1)))</f>
        <v/>
      </c>
    </row>
    <row r="2410" spans="1:18" ht="26.25" thickTop="1" thickBot="1" x14ac:dyDescent="0.4">
      <c r="A2410" s="13" t="str">
        <f>IF(B2410="","",COUNT($A$9:A2409)+1)</f>
        <v/>
      </c>
      <c r="B2410" s="16"/>
      <c r="C2410" s="16"/>
      <c r="D2410" s="18" t="str">
        <f t="shared" si="393"/>
        <v/>
      </c>
      <c r="E2410" s="16" t="str">
        <f t="shared" si="394"/>
        <v/>
      </c>
      <c r="F2410" s="16" t="str">
        <f t="shared" si="395"/>
        <v/>
      </c>
      <c r="G2410" s="16" t="str">
        <f t="shared" si="396"/>
        <v/>
      </c>
      <c r="H2410" s="15" t="str">
        <f t="shared" si="397"/>
        <v/>
      </c>
      <c r="I2410" s="15" t="str">
        <f t="shared" si="398"/>
        <v/>
      </c>
      <c r="J2410" s="15" t="str">
        <f t="shared" si="399"/>
        <v/>
      </c>
      <c r="K2410" s="28"/>
      <c r="L2410" s="13" t="str">
        <f t="shared" si="389"/>
        <v/>
      </c>
      <c r="M2410" s="27" t="str">
        <f t="shared" si="390"/>
        <v/>
      </c>
      <c r="N2410" s="26" t="str">
        <f t="array" ref="N2410">IF($L2410="","",INDEX($B$10:$B$500,SMALL(IF($D$10:$D$500=$M2410,ROW($10:$500)-9),COUNTIF($M$9:$M2409,$M2410)+1)))</f>
        <v/>
      </c>
      <c r="O2410" s="28"/>
      <c r="P2410" s="13" t="str">
        <f t="shared" si="391"/>
        <v/>
      </c>
      <c r="Q2410" s="27" t="str">
        <f t="shared" si="392"/>
        <v/>
      </c>
      <c r="R2410" s="26" t="str">
        <f t="array" ref="R2410">IF($P2410="","",INDEX($B$10:$B$500,SMALL(IF($D$10:$D$500=$Q2410,ROW($10:$500)-9),COUNTIF($Q$9:$Q2409,$Q2410)+1)))</f>
        <v/>
      </c>
    </row>
    <row r="2411" spans="1:18" ht="26.25" thickTop="1" thickBot="1" x14ac:dyDescent="0.4">
      <c r="A2411" s="13" t="str">
        <f>IF(B2411="","",COUNT($A$9:A2410)+1)</f>
        <v/>
      </c>
      <c r="B2411" s="16"/>
      <c r="C2411" s="16"/>
      <c r="D2411" s="18" t="str">
        <f t="shared" si="393"/>
        <v/>
      </c>
      <c r="E2411" s="16" t="str">
        <f t="shared" si="394"/>
        <v/>
      </c>
      <c r="F2411" s="16" t="str">
        <f t="shared" si="395"/>
        <v/>
      </c>
      <c r="G2411" s="16" t="str">
        <f t="shared" si="396"/>
        <v/>
      </c>
      <c r="H2411" s="15" t="str">
        <f t="shared" si="397"/>
        <v/>
      </c>
      <c r="I2411" s="15" t="str">
        <f t="shared" si="398"/>
        <v/>
      </c>
      <c r="J2411" s="15" t="str">
        <f t="shared" si="399"/>
        <v/>
      </c>
      <c r="K2411" s="28"/>
      <c r="L2411" s="13" t="str">
        <f t="shared" si="389"/>
        <v/>
      </c>
      <c r="M2411" s="27" t="str">
        <f t="shared" si="390"/>
        <v/>
      </c>
      <c r="N2411" s="26" t="str">
        <f t="array" ref="N2411">IF($L2411="","",INDEX($B$10:$B$500,SMALL(IF($D$10:$D$500=$M2411,ROW($10:$500)-9),COUNTIF($M$9:$M2410,$M2411)+1)))</f>
        <v/>
      </c>
      <c r="O2411" s="28"/>
      <c r="P2411" s="13" t="str">
        <f t="shared" si="391"/>
        <v/>
      </c>
      <c r="Q2411" s="27" t="str">
        <f t="shared" si="392"/>
        <v/>
      </c>
      <c r="R2411" s="26" t="str">
        <f t="array" ref="R2411">IF($P2411="","",INDEX($B$10:$B$500,SMALL(IF($D$10:$D$500=$Q2411,ROW($10:$500)-9),COUNTIF($Q$9:$Q2410,$Q2411)+1)))</f>
        <v/>
      </c>
    </row>
    <row r="2412" spans="1:18" ht="26.25" thickTop="1" thickBot="1" x14ac:dyDescent="0.4">
      <c r="A2412" s="13" t="str">
        <f>IF(B2412="","",COUNT($A$9:A2411)+1)</f>
        <v/>
      </c>
      <c r="B2412" s="16"/>
      <c r="C2412" s="16"/>
      <c r="D2412" s="18" t="str">
        <f t="shared" si="393"/>
        <v/>
      </c>
      <c r="E2412" s="16" t="str">
        <f t="shared" si="394"/>
        <v/>
      </c>
      <c r="F2412" s="16" t="str">
        <f t="shared" si="395"/>
        <v/>
      </c>
      <c r="G2412" s="16" t="str">
        <f t="shared" si="396"/>
        <v/>
      </c>
      <c r="H2412" s="15" t="str">
        <f t="shared" si="397"/>
        <v/>
      </c>
      <c r="I2412" s="15" t="str">
        <f t="shared" si="398"/>
        <v/>
      </c>
      <c r="J2412" s="15" t="str">
        <f t="shared" si="399"/>
        <v/>
      </c>
      <c r="K2412" s="28"/>
      <c r="L2412" s="13" t="str">
        <f t="shared" si="389"/>
        <v/>
      </c>
      <c r="M2412" s="27" t="str">
        <f t="shared" si="390"/>
        <v/>
      </c>
      <c r="N2412" s="26" t="str">
        <f t="array" ref="N2412">IF($L2412="","",INDEX($B$10:$B$500,SMALL(IF($D$10:$D$500=$M2412,ROW($10:$500)-9),COUNTIF($M$9:$M2411,$M2412)+1)))</f>
        <v/>
      </c>
      <c r="O2412" s="28"/>
      <c r="P2412" s="13" t="str">
        <f t="shared" si="391"/>
        <v/>
      </c>
      <c r="Q2412" s="27" t="str">
        <f t="shared" si="392"/>
        <v/>
      </c>
      <c r="R2412" s="26" t="str">
        <f t="array" ref="R2412">IF($P2412="","",INDEX($B$10:$B$500,SMALL(IF($D$10:$D$500=$Q2412,ROW($10:$500)-9),COUNTIF($Q$9:$Q2411,$Q2412)+1)))</f>
        <v/>
      </c>
    </row>
    <row r="2413" spans="1:18" ht="26.25" thickTop="1" thickBot="1" x14ac:dyDescent="0.4">
      <c r="A2413" s="13" t="str">
        <f>IF(B2413="","",COUNT($A$9:A2412)+1)</f>
        <v/>
      </c>
      <c r="B2413" s="16"/>
      <c r="C2413" s="16"/>
      <c r="D2413" s="18" t="str">
        <f t="shared" si="393"/>
        <v/>
      </c>
      <c r="E2413" s="16" t="str">
        <f t="shared" si="394"/>
        <v/>
      </c>
      <c r="F2413" s="16" t="str">
        <f t="shared" si="395"/>
        <v/>
      </c>
      <c r="G2413" s="16" t="str">
        <f t="shared" si="396"/>
        <v/>
      </c>
      <c r="H2413" s="15" t="str">
        <f t="shared" si="397"/>
        <v/>
      </c>
      <c r="I2413" s="15" t="str">
        <f t="shared" si="398"/>
        <v/>
      </c>
      <c r="J2413" s="15" t="str">
        <f t="shared" si="399"/>
        <v/>
      </c>
      <c r="K2413" s="28"/>
      <c r="L2413" s="13" t="str">
        <f t="shared" si="389"/>
        <v/>
      </c>
      <c r="M2413" s="27" t="str">
        <f t="shared" si="390"/>
        <v/>
      </c>
      <c r="N2413" s="26" t="str">
        <f t="array" ref="N2413">IF($L2413="","",INDEX($B$10:$B$500,SMALL(IF($D$10:$D$500=$M2413,ROW($10:$500)-9),COUNTIF($M$9:$M2412,$M2413)+1)))</f>
        <v/>
      </c>
      <c r="O2413" s="28"/>
      <c r="P2413" s="13" t="str">
        <f t="shared" si="391"/>
        <v/>
      </c>
      <c r="Q2413" s="27" t="str">
        <f t="shared" si="392"/>
        <v/>
      </c>
      <c r="R2413" s="26" t="str">
        <f t="array" ref="R2413">IF($P2413="","",INDEX($B$10:$B$500,SMALL(IF($D$10:$D$500=$Q2413,ROW($10:$500)-9),COUNTIF($Q$9:$Q2412,$Q2413)+1)))</f>
        <v/>
      </c>
    </row>
    <row r="2414" spans="1:18" ht="26.25" thickTop="1" thickBot="1" x14ac:dyDescent="0.4">
      <c r="A2414" s="13" t="str">
        <f>IF(B2414="","",COUNT($A$9:A2413)+1)</f>
        <v/>
      </c>
      <c r="B2414" s="16"/>
      <c r="C2414" s="16"/>
      <c r="D2414" s="18" t="str">
        <f t="shared" si="393"/>
        <v/>
      </c>
      <c r="E2414" s="16" t="str">
        <f t="shared" si="394"/>
        <v/>
      </c>
      <c r="F2414" s="16" t="str">
        <f t="shared" si="395"/>
        <v/>
      </c>
      <c r="G2414" s="16" t="str">
        <f t="shared" si="396"/>
        <v/>
      </c>
      <c r="H2414" s="15" t="str">
        <f t="shared" si="397"/>
        <v/>
      </c>
      <c r="I2414" s="15" t="str">
        <f t="shared" si="398"/>
        <v/>
      </c>
      <c r="J2414" s="15" t="str">
        <f t="shared" si="399"/>
        <v/>
      </c>
      <c r="K2414" s="28"/>
      <c r="L2414" s="13" t="str">
        <f t="shared" si="389"/>
        <v/>
      </c>
      <c r="M2414" s="27" t="str">
        <f t="shared" si="390"/>
        <v/>
      </c>
      <c r="N2414" s="26" t="str">
        <f t="array" ref="N2414">IF($L2414="","",INDEX($B$10:$B$500,SMALL(IF($D$10:$D$500=$M2414,ROW($10:$500)-9),COUNTIF($M$9:$M2413,$M2414)+1)))</f>
        <v/>
      </c>
      <c r="O2414" s="28"/>
      <c r="P2414" s="13" t="str">
        <f t="shared" si="391"/>
        <v/>
      </c>
      <c r="Q2414" s="27" t="str">
        <f t="shared" si="392"/>
        <v/>
      </c>
      <c r="R2414" s="26" t="str">
        <f t="array" ref="R2414">IF($P2414="","",INDEX($B$10:$B$500,SMALL(IF($D$10:$D$500=$Q2414,ROW($10:$500)-9),COUNTIF($Q$9:$Q2413,$Q2414)+1)))</f>
        <v/>
      </c>
    </row>
    <row r="2415" spans="1:18" ht="26.25" thickTop="1" thickBot="1" x14ac:dyDescent="0.4">
      <c r="A2415" s="13" t="str">
        <f>IF(B2415="","",COUNT($A$9:A2414)+1)</f>
        <v/>
      </c>
      <c r="B2415" s="16"/>
      <c r="C2415" s="16"/>
      <c r="D2415" s="18" t="str">
        <f t="shared" si="393"/>
        <v/>
      </c>
      <c r="E2415" s="16" t="str">
        <f t="shared" si="394"/>
        <v/>
      </c>
      <c r="F2415" s="16" t="str">
        <f t="shared" si="395"/>
        <v/>
      </c>
      <c r="G2415" s="16" t="str">
        <f t="shared" si="396"/>
        <v/>
      </c>
      <c r="H2415" s="15" t="str">
        <f t="shared" si="397"/>
        <v/>
      </c>
      <c r="I2415" s="15" t="str">
        <f t="shared" si="398"/>
        <v/>
      </c>
      <c r="J2415" s="15" t="str">
        <f t="shared" si="399"/>
        <v/>
      </c>
      <c r="K2415" s="28"/>
      <c r="L2415" s="13" t="str">
        <f t="shared" si="389"/>
        <v/>
      </c>
      <c r="M2415" s="27" t="str">
        <f t="shared" si="390"/>
        <v/>
      </c>
      <c r="N2415" s="26" t="str">
        <f t="array" ref="N2415">IF($L2415="","",INDEX($B$10:$B$500,SMALL(IF($D$10:$D$500=$M2415,ROW($10:$500)-9),COUNTIF($M$9:$M2414,$M2415)+1)))</f>
        <v/>
      </c>
      <c r="O2415" s="28"/>
      <c r="P2415" s="13" t="str">
        <f t="shared" si="391"/>
        <v/>
      </c>
      <c r="Q2415" s="27" t="str">
        <f t="shared" si="392"/>
        <v/>
      </c>
      <c r="R2415" s="26" t="str">
        <f t="array" ref="R2415">IF($P2415="","",INDEX($B$10:$B$500,SMALL(IF($D$10:$D$500=$Q2415,ROW($10:$500)-9),COUNTIF($Q$9:$Q2414,$Q2415)+1)))</f>
        <v/>
      </c>
    </row>
    <row r="2416" spans="1:18" ht="26.25" thickTop="1" thickBot="1" x14ac:dyDescent="0.4">
      <c r="A2416" s="13" t="str">
        <f>IF(B2416="","",COUNT($A$9:A2415)+1)</f>
        <v/>
      </c>
      <c r="B2416" s="16"/>
      <c r="C2416" s="16"/>
      <c r="D2416" s="18" t="str">
        <f t="shared" si="393"/>
        <v/>
      </c>
      <c r="E2416" s="16" t="str">
        <f t="shared" si="394"/>
        <v/>
      </c>
      <c r="F2416" s="16" t="str">
        <f t="shared" si="395"/>
        <v/>
      </c>
      <c r="G2416" s="16" t="str">
        <f t="shared" si="396"/>
        <v/>
      </c>
      <c r="H2416" s="15" t="str">
        <f t="shared" si="397"/>
        <v/>
      </c>
      <c r="I2416" s="15" t="str">
        <f t="shared" si="398"/>
        <v/>
      </c>
      <c r="J2416" s="15" t="str">
        <f t="shared" si="399"/>
        <v/>
      </c>
      <c r="K2416" s="28"/>
      <c r="L2416" s="13" t="str">
        <f t="shared" si="389"/>
        <v/>
      </c>
      <c r="M2416" s="27" t="str">
        <f t="shared" si="390"/>
        <v/>
      </c>
      <c r="N2416" s="26" t="str">
        <f t="array" ref="N2416">IF($L2416="","",INDEX($B$10:$B$500,SMALL(IF($D$10:$D$500=$M2416,ROW($10:$500)-9),COUNTIF($M$9:$M2415,$M2416)+1)))</f>
        <v/>
      </c>
      <c r="O2416" s="28"/>
      <c r="P2416" s="13" t="str">
        <f t="shared" si="391"/>
        <v/>
      </c>
      <c r="Q2416" s="27" t="str">
        <f t="shared" si="392"/>
        <v/>
      </c>
      <c r="R2416" s="26" t="str">
        <f t="array" ref="R2416">IF($P2416="","",INDEX($B$10:$B$500,SMALL(IF($D$10:$D$500=$Q2416,ROW($10:$500)-9),COUNTIF($Q$9:$Q2415,$Q2416)+1)))</f>
        <v/>
      </c>
    </row>
    <row r="2417" spans="1:18" ht="26.25" thickTop="1" thickBot="1" x14ac:dyDescent="0.4">
      <c r="A2417" s="13" t="str">
        <f>IF(B2417="","",COUNT($A$9:A2416)+1)</f>
        <v/>
      </c>
      <c r="B2417" s="16"/>
      <c r="C2417" s="16"/>
      <c r="D2417" s="18" t="str">
        <f t="shared" si="393"/>
        <v/>
      </c>
      <c r="E2417" s="16" t="str">
        <f t="shared" si="394"/>
        <v/>
      </c>
      <c r="F2417" s="16" t="str">
        <f t="shared" si="395"/>
        <v/>
      </c>
      <c r="G2417" s="16" t="str">
        <f t="shared" si="396"/>
        <v/>
      </c>
      <c r="H2417" s="15" t="str">
        <f t="shared" si="397"/>
        <v/>
      </c>
      <c r="I2417" s="15" t="str">
        <f t="shared" si="398"/>
        <v/>
      </c>
      <c r="J2417" s="15" t="str">
        <f t="shared" si="399"/>
        <v/>
      </c>
      <c r="K2417" s="28"/>
      <c r="L2417" s="13" t="str">
        <f t="shared" si="389"/>
        <v/>
      </c>
      <c r="M2417" s="27" t="str">
        <f t="shared" si="390"/>
        <v/>
      </c>
      <c r="N2417" s="26" t="str">
        <f t="array" ref="N2417">IF($L2417="","",INDEX($B$10:$B$500,SMALL(IF($D$10:$D$500=$M2417,ROW($10:$500)-9),COUNTIF($M$9:$M2416,$M2417)+1)))</f>
        <v/>
      </c>
      <c r="O2417" s="28"/>
      <c r="P2417" s="13" t="str">
        <f t="shared" si="391"/>
        <v/>
      </c>
      <c r="Q2417" s="27" t="str">
        <f t="shared" si="392"/>
        <v/>
      </c>
      <c r="R2417" s="26" t="str">
        <f t="array" ref="R2417">IF($P2417="","",INDEX($B$10:$B$500,SMALL(IF($D$10:$D$500=$Q2417,ROW($10:$500)-9),COUNTIF($Q$9:$Q2416,$Q2417)+1)))</f>
        <v/>
      </c>
    </row>
    <row r="2418" spans="1:18" ht="26.25" thickTop="1" thickBot="1" x14ac:dyDescent="0.4">
      <c r="A2418" s="13" t="str">
        <f>IF(B2418="","",COUNT($A$9:A2417)+1)</f>
        <v/>
      </c>
      <c r="B2418" s="16"/>
      <c r="C2418" s="16"/>
      <c r="D2418" s="18" t="str">
        <f t="shared" si="393"/>
        <v/>
      </c>
      <c r="E2418" s="16" t="str">
        <f t="shared" si="394"/>
        <v/>
      </c>
      <c r="F2418" s="16" t="str">
        <f t="shared" si="395"/>
        <v/>
      </c>
      <c r="G2418" s="16" t="str">
        <f t="shared" si="396"/>
        <v/>
      </c>
      <c r="H2418" s="15" t="str">
        <f t="shared" si="397"/>
        <v/>
      </c>
      <c r="I2418" s="15" t="str">
        <f t="shared" si="398"/>
        <v/>
      </c>
      <c r="J2418" s="15" t="str">
        <f t="shared" si="399"/>
        <v/>
      </c>
      <c r="K2418" s="28"/>
      <c r="L2418" s="13" t="str">
        <f t="shared" si="389"/>
        <v/>
      </c>
      <c r="M2418" s="27" t="str">
        <f t="shared" si="390"/>
        <v/>
      </c>
      <c r="N2418" s="26" t="str">
        <f t="array" ref="N2418">IF($L2418="","",INDEX($B$10:$B$500,SMALL(IF($D$10:$D$500=$M2418,ROW($10:$500)-9),COUNTIF($M$9:$M2417,$M2418)+1)))</f>
        <v/>
      </c>
      <c r="O2418" s="28"/>
      <c r="P2418" s="13" t="str">
        <f t="shared" si="391"/>
        <v/>
      </c>
      <c r="Q2418" s="27" t="str">
        <f t="shared" si="392"/>
        <v/>
      </c>
      <c r="R2418" s="26" t="str">
        <f t="array" ref="R2418">IF($P2418="","",INDEX($B$10:$B$500,SMALL(IF($D$10:$D$500=$Q2418,ROW($10:$500)-9),COUNTIF($Q$9:$Q2417,$Q2418)+1)))</f>
        <v/>
      </c>
    </row>
    <row r="2419" spans="1:18" ht="26.25" thickTop="1" thickBot="1" x14ac:dyDescent="0.4">
      <c r="A2419" s="13" t="str">
        <f>IF(B2419="","",COUNT($A$9:A2418)+1)</f>
        <v/>
      </c>
      <c r="B2419" s="16"/>
      <c r="C2419" s="16"/>
      <c r="D2419" s="18" t="str">
        <f t="shared" si="393"/>
        <v/>
      </c>
      <c r="E2419" s="16" t="str">
        <f t="shared" si="394"/>
        <v/>
      </c>
      <c r="F2419" s="16" t="str">
        <f t="shared" si="395"/>
        <v/>
      </c>
      <c r="G2419" s="16" t="str">
        <f t="shared" si="396"/>
        <v/>
      </c>
      <c r="H2419" s="15" t="str">
        <f t="shared" si="397"/>
        <v/>
      </c>
      <c r="I2419" s="15" t="str">
        <f t="shared" si="398"/>
        <v/>
      </c>
      <c r="J2419" s="15" t="str">
        <f t="shared" si="399"/>
        <v/>
      </c>
      <c r="K2419" s="28"/>
      <c r="L2419" s="13" t="str">
        <f t="shared" si="389"/>
        <v/>
      </c>
      <c r="M2419" s="27" t="str">
        <f t="shared" si="390"/>
        <v/>
      </c>
      <c r="N2419" s="26" t="str">
        <f t="array" ref="N2419">IF($L2419="","",INDEX($B$10:$B$500,SMALL(IF($D$10:$D$500=$M2419,ROW($10:$500)-9),COUNTIF($M$9:$M2418,$M2419)+1)))</f>
        <v/>
      </c>
      <c r="O2419" s="28"/>
      <c r="P2419" s="13" t="str">
        <f t="shared" si="391"/>
        <v/>
      </c>
      <c r="Q2419" s="27" t="str">
        <f t="shared" si="392"/>
        <v/>
      </c>
      <c r="R2419" s="26" t="str">
        <f t="array" ref="R2419">IF($P2419="","",INDEX($B$10:$B$500,SMALL(IF($D$10:$D$500=$Q2419,ROW($10:$500)-9),COUNTIF($Q$9:$Q2418,$Q2419)+1)))</f>
        <v/>
      </c>
    </row>
    <row r="2420" spans="1:18" ht="26.25" thickTop="1" thickBot="1" x14ac:dyDescent="0.4">
      <c r="A2420" s="13" t="str">
        <f>IF(B2420="","",COUNT($A$9:A2419)+1)</f>
        <v/>
      </c>
      <c r="B2420" s="16"/>
      <c r="C2420" s="16"/>
      <c r="D2420" s="18" t="str">
        <f t="shared" si="393"/>
        <v/>
      </c>
      <c r="E2420" s="16" t="str">
        <f t="shared" si="394"/>
        <v/>
      </c>
      <c r="F2420" s="16" t="str">
        <f t="shared" si="395"/>
        <v/>
      </c>
      <c r="G2420" s="16" t="str">
        <f t="shared" si="396"/>
        <v/>
      </c>
      <c r="H2420" s="15" t="str">
        <f t="shared" si="397"/>
        <v/>
      </c>
      <c r="I2420" s="15" t="str">
        <f t="shared" si="398"/>
        <v/>
      </c>
      <c r="J2420" s="15" t="str">
        <f t="shared" si="399"/>
        <v/>
      </c>
      <c r="K2420" s="28"/>
      <c r="L2420" s="13" t="str">
        <f t="shared" si="389"/>
        <v/>
      </c>
      <c r="M2420" s="27" t="str">
        <f t="shared" si="390"/>
        <v/>
      </c>
      <c r="N2420" s="26" t="str">
        <f t="array" ref="N2420">IF($L2420="","",INDEX($B$10:$B$500,SMALL(IF($D$10:$D$500=$M2420,ROW($10:$500)-9),COUNTIF($M$9:$M2419,$M2420)+1)))</f>
        <v/>
      </c>
      <c r="O2420" s="28"/>
      <c r="P2420" s="13" t="str">
        <f t="shared" si="391"/>
        <v/>
      </c>
      <c r="Q2420" s="27" t="str">
        <f t="shared" si="392"/>
        <v/>
      </c>
      <c r="R2420" s="26" t="str">
        <f t="array" ref="R2420">IF($P2420="","",INDEX($B$10:$B$500,SMALL(IF($D$10:$D$500=$Q2420,ROW($10:$500)-9),COUNTIF($Q$9:$Q2419,$Q2420)+1)))</f>
        <v/>
      </c>
    </row>
    <row r="2421" spans="1:18" ht="26.25" thickTop="1" thickBot="1" x14ac:dyDescent="0.4">
      <c r="A2421" s="13" t="str">
        <f>IF(B2421="","",COUNT($A$9:A2420)+1)</f>
        <v/>
      </c>
      <c r="B2421" s="16"/>
      <c r="C2421" s="16"/>
      <c r="D2421" s="18" t="str">
        <f t="shared" si="393"/>
        <v/>
      </c>
      <c r="E2421" s="16" t="str">
        <f t="shared" si="394"/>
        <v/>
      </c>
      <c r="F2421" s="16" t="str">
        <f t="shared" si="395"/>
        <v/>
      </c>
      <c r="G2421" s="16" t="str">
        <f t="shared" si="396"/>
        <v/>
      </c>
      <c r="H2421" s="15" t="str">
        <f t="shared" si="397"/>
        <v/>
      </c>
      <c r="I2421" s="15" t="str">
        <f t="shared" si="398"/>
        <v/>
      </c>
      <c r="J2421" s="15" t="str">
        <f t="shared" si="399"/>
        <v/>
      </c>
      <c r="K2421" s="28"/>
      <c r="L2421" s="13" t="str">
        <f t="shared" si="389"/>
        <v/>
      </c>
      <c r="M2421" s="27" t="str">
        <f t="shared" si="390"/>
        <v/>
      </c>
      <c r="N2421" s="26" t="str">
        <f t="array" ref="N2421">IF($L2421="","",INDEX($B$10:$B$500,SMALL(IF($D$10:$D$500=$M2421,ROW($10:$500)-9),COUNTIF($M$9:$M2420,$M2421)+1)))</f>
        <v/>
      </c>
      <c r="O2421" s="28"/>
      <c r="P2421" s="13" t="str">
        <f t="shared" si="391"/>
        <v/>
      </c>
      <c r="Q2421" s="27" t="str">
        <f t="shared" si="392"/>
        <v/>
      </c>
      <c r="R2421" s="26" t="str">
        <f t="array" ref="R2421">IF($P2421="","",INDEX($B$10:$B$500,SMALL(IF($D$10:$D$500=$Q2421,ROW($10:$500)-9),COUNTIF($Q$9:$Q2420,$Q2421)+1)))</f>
        <v/>
      </c>
    </row>
    <row r="2422" spans="1:18" ht="26.25" thickTop="1" thickBot="1" x14ac:dyDescent="0.4">
      <c r="A2422" s="13" t="str">
        <f>IF(B2422="","",COUNT($A$9:A2421)+1)</f>
        <v/>
      </c>
      <c r="B2422" s="16"/>
      <c r="C2422" s="16"/>
      <c r="D2422" s="18" t="str">
        <f t="shared" si="393"/>
        <v/>
      </c>
      <c r="E2422" s="16" t="str">
        <f t="shared" si="394"/>
        <v/>
      </c>
      <c r="F2422" s="16" t="str">
        <f t="shared" si="395"/>
        <v/>
      </c>
      <c r="G2422" s="16" t="str">
        <f t="shared" si="396"/>
        <v/>
      </c>
      <c r="H2422" s="15" t="str">
        <f t="shared" si="397"/>
        <v/>
      </c>
      <c r="I2422" s="15" t="str">
        <f t="shared" si="398"/>
        <v/>
      </c>
      <c r="J2422" s="15" t="str">
        <f t="shared" si="399"/>
        <v/>
      </c>
      <c r="K2422" s="28"/>
      <c r="L2422" s="13" t="str">
        <f t="shared" si="389"/>
        <v/>
      </c>
      <c r="M2422" s="27" t="str">
        <f t="shared" si="390"/>
        <v/>
      </c>
      <c r="N2422" s="26" t="str">
        <f t="array" ref="N2422">IF($L2422="","",INDEX($B$10:$B$500,SMALL(IF($D$10:$D$500=$M2422,ROW($10:$500)-9),COUNTIF($M$9:$M2421,$M2422)+1)))</f>
        <v/>
      </c>
      <c r="O2422" s="28"/>
      <c r="P2422" s="13" t="str">
        <f t="shared" si="391"/>
        <v/>
      </c>
      <c r="Q2422" s="27" t="str">
        <f t="shared" si="392"/>
        <v/>
      </c>
      <c r="R2422" s="26" t="str">
        <f t="array" ref="R2422">IF($P2422="","",INDEX($B$10:$B$500,SMALL(IF($D$10:$D$500=$Q2422,ROW($10:$500)-9),COUNTIF($Q$9:$Q2421,$Q2422)+1)))</f>
        <v/>
      </c>
    </row>
    <row r="2423" spans="1:18" ht="26.25" thickTop="1" thickBot="1" x14ac:dyDescent="0.4">
      <c r="A2423" s="13" t="str">
        <f>IF(B2423="","",COUNT($A$9:A2422)+1)</f>
        <v/>
      </c>
      <c r="B2423" s="16"/>
      <c r="C2423" s="16"/>
      <c r="D2423" s="18" t="str">
        <f t="shared" si="393"/>
        <v/>
      </c>
      <c r="E2423" s="16" t="str">
        <f t="shared" si="394"/>
        <v/>
      </c>
      <c r="F2423" s="16" t="str">
        <f t="shared" si="395"/>
        <v/>
      </c>
      <c r="G2423" s="16" t="str">
        <f t="shared" si="396"/>
        <v/>
      </c>
      <c r="H2423" s="15" t="str">
        <f t="shared" si="397"/>
        <v/>
      </c>
      <c r="I2423" s="15" t="str">
        <f t="shared" si="398"/>
        <v/>
      </c>
      <c r="J2423" s="15" t="str">
        <f t="shared" si="399"/>
        <v/>
      </c>
      <c r="K2423" s="28"/>
      <c r="L2423" s="13" t="str">
        <f t="shared" si="389"/>
        <v/>
      </c>
      <c r="M2423" s="27" t="str">
        <f t="shared" si="390"/>
        <v/>
      </c>
      <c r="N2423" s="26" t="str">
        <f t="array" ref="N2423">IF($L2423="","",INDEX($B$10:$B$500,SMALL(IF($D$10:$D$500=$M2423,ROW($10:$500)-9),COUNTIF($M$9:$M2422,$M2423)+1)))</f>
        <v/>
      </c>
      <c r="O2423" s="28"/>
      <c r="P2423" s="13" t="str">
        <f t="shared" si="391"/>
        <v/>
      </c>
      <c r="Q2423" s="27" t="str">
        <f t="shared" si="392"/>
        <v/>
      </c>
      <c r="R2423" s="26" t="str">
        <f t="array" ref="R2423">IF($P2423="","",INDEX($B$10:$B$500,SMALL(IF($D$10:$D$500=$Q2423,ROW($10:$500)-9),COUNTIF($Q$9:$Q2422,$Q2423)+1)))</f>
        <v/>
      </c>
    </row>
    <row r="2424" spans="1:18" ht="26.25" thickTop="1" thickBot="1" x14ac:dyDescent="0.4">
      <c r="A2424" s="13" t="str">
        <f>IF(B2424="","",COUNT($A$9:A2423)+1)</f>
        <v/>
      </c>
      <c r="B2424" s="16"/>
      <c r="C2424" s="16"/>
      <c r="D2424" s="18" t="str">
        <f t="shared" si="393"/>
        <v/>
      </c>
      <c r="E2424" s="16" t="str">
        <f t="shared" si="394"/>
        <v/>
      </c>
      <c r="F2424" s="16" t="str">
        <f t="shared" si="395"/>
        <v/>
      </c>
      <c r="G2424" s="16" t="str">
        <f t="shared" si="396"/>
        <v/>
      </c>
      <c r="H2424" s="15" t="str">
        <f t="shared" si="397"/>
        <v/>
      </c>
      <c r="I2424" s="15" t="str">
        <f t="shared" si="398"/>
        <v/>
      </c>
      <c r="J2424" s="15" t="str">
        <f t="shared" si="399"/>
        <v/>
      </c>
      <c r="K2424" s="28"/>
      <c r="L2424" s="13" t="str">
        <f t="shared" si="389"/>
        <v/>
      </c>
      <c r="M2424" s="27" t="str">
        <f t="shared" si="390"/>
        <v/>
      </c>
      <c r="N2424" s="26" t="str">
        <f t="array" ref="N2424">IF($L2424="","",INDEX($B$10:$B$500,SMALL(IF($D$10:$D$500=$M2424,ROW($10:$500)-9),COUNTIF($M$9:$M2423,$M2424)+1)))</f>
        <v/>
      </c>
      <c r="O2424" s="28"/>
      <c r="P2424" s="13" t="str">
        <f t="shared" si="391"/>
        <v/>
      </c>
      <c r="Q2424" s="27" t="str">
        <f t="shared" si="392"/>
        <v/>
      </c>
      <c r="R2424" s="26" t="str">
        <f t="array" ref="R2424">IF($P2424="","",INDEX($B$10:$B$500,SMALL(IF($D$10:$D$500=$Q2424,ROW($10:$500)-9),COUNTIF($Q$9:$Q2423,$Q2424)+1)))</f>
        <v/>
      </c>
    </row>
    <row r="2425" spans="1:18" ht="26.25" thickTop="1" thickBot="1" x14ac:dyDescent="0.4">
      <c r="A2425" s="13" t="str">
        <f>IF(B2425="","",COUNT($A$9:A2424)+1)</f>
        <v/>
      </c>
      <c r="B2425" s="16"/>
      <c r="C2425" s="16"/>
      <c r="D2425" s="18" t="str">
        <f t="shared" si="393"/>
        <v/>
      </c>
      <c r="E2425" s="16" t="str">
        <f t="shared" si="394"/>
        <v/>
      </c>
      <c r="F2425" s="16" t="str">
        <f t="shared" si="395"/>
        <v/>
      </c>
      <c r="G2425" s="16" t="str">
        <f t="shared" si="396"/>
        <v/>
      </c>
      <c r="H2425" s="15" t="str">
        <f t="shared" si="397"/>
        <v/>
      </c>
      <c r="I2425" s="15" t="str">
        <f t="shared" si="398"/>
        <v/>
      </c>
      <c r="J2425" s="15" t="str">
        <f t="shared" si="399"/>
        <v/>
      </c>
      <c r="K2425" s="28"/>
      <c r="L2425" s="13" t="str">
        <f t="shared" si="389"/>
        <v/>
      </c>
      <c r="M2425" s="27" t="str">
        <f t="shared" si="390"/>
        <v/>
      </c>
      <c r="N2425" s="26" t="str">
        <f t="array" ref="N2425">IF($L2425="","",INDEX($B$10:$B$500,SMALL(IF($D$10:$D$500=$M2425,ROW($10:$500)-9),COUNTIF($M$9:$M2424,$M2425)+1)))</f>
        <v/>
      </c>
      <c r="O2425" s="28"/>
      <c r="P2425" s="13" t="str">
        <f t="shared" si="391"/>
        <v/>
      </c>
      <c r="Q2425" s="27" t="str">
        <f t="shared" si="392"/>
        <v/>
      </c>
      <c r="R2425" s="26" t="str">
        <f t="array" ref="R2425">IF($P2425="","",INDEX($B$10:$B$500,SMALL(IF($D$10:$D$500=$Q2425,ROW($10:$500)-9),COUNTIF($Q$9:$Q2424,$Q2425)+1)))</f>
        <v/>
      </c>
    </row>
    <row r="2426" spans="1:18" ht="26.25" thickTop="1" thickBot="1" x14ac:dyDescent="0.4">
      <c r="A2426" s="13" t="str">
        <f>IF(B2426="","",COUNT($A$9:A2425)+1)</f>
        <v/>
      </c>
      <c r="B2426" s="16"/>
      <c r="C2426" s="16"/>
      <c r="D2426" s="18" t="str">
        <f t="shared" si="393"/>
        <v/>
      </c>
      <c r="E2426" s="16" t="str">
        <f t="shared" si="394"/>
        <v/>
      </c>
      <c r="F2426" s="16" t="str">
        <f t="shared" si="395"/>
        <v/>
      </c>
      <c r="G2426" s="16" t="str">
        <f t="shared" si="396"/>
        <v/>
      </c>
      <c r="H2426" s="15" t="str">
        <f t="shared" si="397"/>
        <v/>
      </c>
      <c r="I2426" s="15" t="str">
        <f t="shared" si="398"/>
        <v/>
      </c>
      <c r="J2426" s="15" t="str">
        <f t="shared" si="399"/>
        <v/>
      </c>
      <c r="K2426" s="28"/>
      <c r="L2426" s="13" t="str">
        <f t="shared" si="389"/>
        <v/>
      </c>
      <c r="M2426" s="27" t="str">
        <f t="shared" si="390"/>
        <v/>
      </c>
      <c r="N2426" s="26" t="str">
        <f t="array" ref="N2426">IF($L2426="","",INDEX($B$10:$B$500,SMALL(IF($D$10:$D$500=$M2426,ROW($10:$500)-9),COUNTIF($M$9:$M2425,$M2426)+1)))</f>
        <v/>
      </c>
      <c r="O2426" s="28"/>
      <c r="P2426" s="13" t="str">
        <f t="shared" si="391"/>
        <v/>
      </c>
      <c r="Q2426" s="27" t="str">
        <f t="shared" si="392"/>
        <v/>
      </c>
      <c r="R2426" s="26" t="str">
        <f t="array" ref="R2426">IF($P2426="","",INDEX($B$10:$B$500,SMALL(IF($D$10:$D$500=$Q2426,ROW($10:$500)-9),COUNTIF($Q$9:$Q2425,$Q2426)+1)))</f>
        <v/>
      </c>
    </row>
    <row r="2427" spans="1:18" ht="26.25" thickTop="1" thickBot="1" x14ac:dyDescent="0.4">
      <c r="A2427" s="13" t="str">
        <f>IF(B2427="","",COUNT($A$9:A2426)+1)</f>
        <v/>
      </c>
      <c r="B2427" s="16"/>
      <c r="C2427" s="16"/>
      <c r="D2427" s="18" t="str">
        <f t="shared" si="393"/>
        <v/>
      </c>
      <c r="E2427" s="16" t="str">
        <f t="shared" si="394"/>
        <v/>
      </c>
      <c r="F2427" s="16" t="str">
        <f t="shared" si="395"/>
        <v/>
      </c>
      <c r="G2427" s="16" t="str">
        <f t="shared" si="396"/>
        <v/>
      </c>
      <c r="H2427" s="15" t="str">
        <f t="shared" si="397"/>
        <v/>
      </c>
      <c r="I2427" s="15" t="str">
        <f t="shared" si="398"/>
        <v/>
      </c>
      <c r="J2427" s="15" t="str">
        <f t="shared" si="399"/>
        <v/>
      </c>
      <c r="K2427" s="28"/>
      <c r="L2427" s="13" t="str">
        <f t="shared" si="389"/>
        <v/>
      </c>
      <c r="M2427" s="27" t="str">
        <f t="shared" si="390"/>
        <v/>
      </c>
      <c r="N2427" s="26" t="str">
        <f t="array" ref="N2427">IF($L2427="","",INDEX($B$10:$B$500,SMALL(IF($D$10:$D$500=$M2427,ROW($10:$500)-9),COUNTIF($M$9:$M2426,$M2427)+1)))</f>
        <v/>
      </c>
      <c r="O2427" s="28"/>
      <c r="P2427" s="13" t="str">
        <f t="shared" si="391"/>
        <v/>
      </c>
      <c r="Q2427" s="27" t="str">
        <f t="shared" si="392"/>
        <v/>
      </c>
      <c r="R2427" s="26" t="str">
        <f t="array" ref="R2427">IF($P2427="","",INDEX($B$10:$B$500,SMALL(IF($D$10:$D$500=$Q2427,ROW($10:$500)-9),COUNTIF($Q$9:$Q2426,$Q2427)+1)))</f>
        <v/>
      </c>
    </row>
    <row r="2428" spans="1:18" ht="26.25" thickTop="1" thickBot="1" x14ac:dyDescent="0.4">
      <c r="A2428" s="13" t="str">
        <f>IF(B2428="","",COUNT($A$9:A2427)+1)</f>
        <v/>
      </c>
      <c r="B2428" s="16"/>
      <c r="C2428" s="16"/>
      <c r="D2428" s="18" t="str">
        <f t="shared" si="393"/>
        <v/>
      </c>
      <c r="E2428" s="16" t="str">
        <f t="shared" si="394"/>
        <v/>
      </c>
      <c r="F2428" s="16" t="str">
        <f t="shared" si="395"/>
        <v/>
      </c>
      <c r="G2428" s="16" t="str">
        <f t="shared" si="396"/>
        <v/>
      </c>
      <c r="H2428" s="15" t="str">
        <f t="shared" si="397"/>
        <v/>
      </c>
      <c r="I2428" s="15" t="str">
        <f t="shared" si="398"/>
        <v/>
      </c>
      <c r="J2428" s="15" t="str">
        <f t="shared" si="399"/>
        <v/>
      </c>
      <c r="K2428" s="28"/>
      <c r="L2428" s="13" t="str">
        <f t="shared" si="389"/>
        <v/>
      </c>
      <c r="M2428" s="27" t="str">
        <f t="shared" si="390"/>
        <v/>
      </c>
      <c r="N2428" s="26" t="str">
        <f t="array" ref="N2428">IF($L2428="","",INDEX($B$10:$B$500,SMALL(IF($D$10:$D$500=$M2428,ROW($10:$500)-9),COUNTIF($M$9:$M2427,$M2428)+1)))</f>
        <v/>
      </c>
      <c r="O2428" s="28"/>
      <c r="P2428" s="13" t="str">
        <f t="shared" si="391"/>
        <v/>
      </c>
      <c r="Q2428" s="27" t="str">
        <f t="shared" si="392"/>
        <v/>
      </c>
      <c r="R2428" s="26" t="str">
        <f t="array" ref="R2428">IF($P2428="","",INDEX($B$10:$B$500,SMALL(IF($D$10:$D$500=$Q2428,ROW($10:$500)-9),COUNTIF($Q$9:$Q2427,$Q2428)+1)))</f>
        <v/>
      </c>
    </row>
    <row r="2429" spans="1:18" ht="26.25" thickTop="1" thickBot="1" x14ac:dyDescent="0.4">
      <c r="A2429" s="13" t="str">
        <f>IF(B2429="","",COUNT($A$9:A2428)+1)</f>
        <v/>
      </c>
      <c r="B2429" s="16"/>
      <c r="C2429" s="16"/>
      <c r="D2429" s="18" t="str">
        <f t="shared" si="393"/>
        <v/>
      </c>
      <c r="E2429" s="16" t="str">
        <f t="shared" si="394"/>
        <v/>
      </c>
      <c r="F2429" s="16" t="str">
        <f t="shared" si="395"/>
        <v/>
      </c>
      <c r="G2429" s="16" t="str">
        <f t="shared" si="396"/>
        <v/>
      </c>
      <c r="H2429" s="15" t="str">
        <f t="shared" si="397"/>
        <v/>
      </c>
      <c r="I2429" s="15" t="str">
        <f t="shared" si="398"/>
        <v/>
      </c>
      <c r="J2429" s="15" t="str">
        <f t="shared" si="399"/>
        <v/>
      </c>
      <c r="K2429" s="28"/>
      <c r="L2429" s="13" t="str">
        <f t="shared" si="389"/>
        <v/>
      </c>
      <c r="M2429" s="27" t="str">
        <f t="shared" si="390"/>
        <v/>
      </c>
      <c r="N2429" s="26" t="str">
        <f t="array" ref="N2429">IF($L2429="","",INDEX($B$10:$B$500,SMALL(IF($D$10:$D$500=$M2429,ROW($10:$500)-9),COUNTIF($M$9:$M2428,$M2429)+1)))</f>
        <v/>
      </c>
      <c r="O2429" s="28"/>
      <c r="P2429" s="13" t="str">
        <f t="shared" si="391"/>
        <v/>
      </c>
      <c r="Q2429" s="27" t="str">
        <f t="shared" si="392"/>
        <v/>
      </c>
      <c r="R2429" s="26" t="str">
        <f t="array" ref="R2429">IF($P2429="","",INDEX($B$10:$B$500,SMALL(IF($D$10:$D$500=$Q2429,ROW($10:$500)-9),COUNTIF($Q$9:$Q2428,$Q2429)+1)))</f>
        <v/>
      </c>
    </row>
    <row r="2430" spans="1:18" ht="26.25" thickTop="1" thickBot="1" x14ac:dyDescent="0.4">
      <c r="A2430" s="13" t="str">
        <f>IF(B2430="","",COUNT($A$9:A2429)+1)</f>
        <v/>
      </c>
      <c r="B2430" s="16"/>
      <c r="C2430" s="16"/>
      <c r="D2430" s="18" t="str">
        <f t="shared" si="393"/>
        <v/>
      </c>
      <c r="E2430" s="16" t="str">
        <f t="shared" si="394"/>
        <v/>
      </c>
      <c r="F2430" s="16" t="str">
        <f t="shared" si="395"/>
        <v/>
      </c>
      <c r="G2430" s="16" t="str">
        <f t="shared" si="396"/>
        <v/>
      </c>
      <c r="H2430" s="15" t="str">
        <f t="shared" si="397"/>
        <v/>
      </c>
      <c r="I2430" s="15" t="str">
        <f t="shared" si="398"/>
        <v/>
      </c>
      <c r="J2430" s="15" t="str">
        <f t="shared" si="399"/>
        <v/>
      </c>
      <c r="K2430" s="28"/>
      <c r="L2430" s="13" t="str">
        <f t="shared" si="389"/>
        <v/>
      </c>
      <c r="M2430" s="27" t="str">
        <f t="shared" si="390"/>
        <v/>
      </c>
      <c r="N2430" s="26" t="str">
        <f t="array" ref="N2430">IF($L2430="","",INDEX($B$10:$B$500,SMALL(IF($D$10:$D$500=$M2430,ROW($10:$500)-9),COUNTIF($M$9:$M2429,$M2430)+1)))</f>
        <v/>
      </c>
      <c r="O2430" s="28"/>
      <c r="P2430" s="13" t="str">
        <f t="shared" si="391"/>
        <v/>
      </c>
      <c r="Q2430" s="27" t="str">
        <f t="shared" si="392"/>
        <v/>
      </c>
      <c r="R2430" s="26" t="str">
        <f t="array" ref="R2430">IF($P2430="","",INDEX($B$10:$B$500,SMALL(IF($D$10:$D$500=$Q2430,ROW($10:$500)-9),COUNTIF($Q$9:$Q2429,$Q2430)+1)))</f>
        <v/>
      </c>
    </row>
    <row r="2431" spans="1:18" ht="26.25" thickTop="1" thickBot="1" x14ac:dyDescent="0.4">
      <c r="A2431" s="13" t="str">
        <f>IF(B2431="","",COUNT($A$9:A2430)+1)</f>
        <v/>
      </c>
      <c r="B2431" s="16"/>
      <c r="C2431" s="16"/>
      <c r="D2431" s="18" t="str">
        <f t="shared" si="393"/>
        <v/>
      </c>
      <c r="E2431" s="16" t="str">
        <f t="shared" si="394"/>
        <v/>
      </c>
      <c r="F2431" s="16" t="str">
        <f t="shared" si="395"/>
        <v/>
      </c>
      <c r="G2431" s="16" t="str">
        <f t="shared" si="396"/>
        <v/>
      </c>
      <c r="H2431" s="15" t="str">
        <f t="shared" si="397"/>
        <v/>
      </c>
      <c r="I2431" s="15" t="str">
        <f t="shared" si="398"/>
        <v/>
      </c>
      <c r="J2431" s="15" t="str">
        <f t="shared" si="399"/>
        <v/>
      </c>
      <c r="K2431" s="28"/>
      <c r="L2431" s="13" t="str">
        <f t="shared" si="389"/>
        <v/>
      </c>
      <c r="M2431" s="27" t="str">
        <f t="shared" si="390"/>
        <v/>
      </c>
      <c r="N2431" s="26" t="str">
        <f t="array" ref="N2431">IF($L2431="","",INDEX($B$10:$B$500,SMALL(IF($D$10:$D$500=$M2431,ROW($10:$500)-9),COUNTIF($M$9:$M2430,$M2431)+1)))</f>
        <v/>
      </c>
      <c r="O2431" s="28"/>
      <c r="P2431" s="13" t="str">
        <f t="shared" si="391"/>
        <v/>
      </c>
      <c r="Q2431" s="27" t="str">
        <f t="shared" si="392"/>
        <v/>
      </c>
      <c r="R2431" s="26" t="str">
        <f t="array" ref="R2431">IF($P2431="","",INDEX($B$10:$B$500,SMALL(IF($D$10:$D$500=$Q2431,ROW($10:$500)-9),COUNTIF($Q$9:$Q2430,$Q2431)+1)))</f>
        <v/>
      </c>
    </row>
    <row r="2432" spans="1:18" ht="26.25" thickTop="1" thickBot="1" x14ac:dyDescent="0.4">
      <c r="A2432" s="13" t="str">
        <f>IF(B2432="","",COUNT($A$9:A2431)+1)</f>
        <v/>
      </c>
      <c r="B2432" s="16"/>
      <c r="C2432" s="16"/>
      <c r="D2432" s="18" t="str">
        <f t="shared" si="393"/>
        <v/>
      </c>
      <c r="E2432" s="16" t="str">
        <f t="shared" si="394"/>
        <v/>
      </c>
      <c r="F2432" s="16" t="str">
        <f t="shared" si="395"/>
        <v/>
      </c>
      <c r="G2432" s="16" t="str">
        <f t="shared" si="396"/>
        <v/>
      </c>
      <c r="H2432" s="15" t="str">
        <f t="shared" si="397"/>
        <v/>
      </c>
      <c r="I2432" s="15" t="str">
        <f t="shared" si="398"/>
        <v/>
      </c>
      <c r="J2432" s="15" t="str">
        <f t="shared" si="399"/>
        <v/>
      </c>
      <c r="K2432" s="28"/>
      <c r="L2432" s="13" t="str">
        <f t="shared" si="389"/>
        <v/>
      </c>
      <c r="M2432" s="27" t="str">
        <f t="shared" si="390"/>
        <v/>
      </c>
      <c r="N2432" s="26" t="str">
        <f t="array" ref="N2432">IF($L2432="","",INDEX($B$10:$B$500,SMALL(IF($D$10:$D$500=$M2432,ROW($10:$500)-9),COUNTIF($M$9:$M2431,$M2432)+1)))</f>
        <v/>
      </c>
      <c r="O2432" s="28"/>
      <c r="P2432" s="13" t="str">
        <f t="shared" si="391"/>
        <v/>
      </c>
      <c r="Q2432" s="27" t="str">
        <f t="shared" si="392"/>
        <v/>
      </c>
      <c r="R2432" s="26" t="str">
        <f t="array" ref="R2432">IF($P2432="","",INDEX($B$10:$B$500,SMALL(IF($D$10:$D$500=$Q2432,ROW($10:$500)-9),COUNTIF($Q$9:$Q2431,$Q2432)+1)))</f>
        <v/>
      </c>
    </row>
    <row r="2433" spans="1:18" ht="26.25" thickTop="1" thickBot="1" x14ac:dyDescent="0.4">
      <c r="A2433" s="13" t="str">
        <f>IF(B2433="","",COUNT($A$9:A2432)+1)</f>
        <v/>
      </c>
      <c r="B2433" s="16"/>
      <c r="C2433" s="16"/>
      <c r="D2433" s="18" t="str">
        <f t="shared" si="393"/>
        <v/>
      </c>
      <c r="E2433" s="16" t="str">
        <f t="shared" si="394"/>
        <v/>
      </c>
      <c r="F2433" s="16" t="str">
        <f t="shared" si="395"/>
        <v/>
      </c>
      <c r="G2433" s="16" t="str">
        <f t="shared" si="396"/>
        <v/>
      </c>
      <c r="H2433" s="15" t="str">
        <f t="shared" si="397"/>
        <v/>
      </c>
      <c r="I2433" s="15" t="str">
        <f t="shared" si="398"/>
        <v/>
      </c>
      <c r="J2433" s="15" t="str">
        <f t="shared" si="399"/>
        <v/>
      </c>
      <c r="K2433" s="28"/>
      <c r="L2433" s="13" t="str">
        <f t="shared" si="389"/>
        <v/>
      </c>
      <c r="M2433" s="27" t="str">
        <f t="shared" si="390"/>
        <v/>
      </c>
      <c r="N2433" s="26" t="str">
        <f t="array" ref="N2433">IF($L2433="","",INDEX($B$10:$B$500,SMALL(IF($D$10:$D$500=$M2433,ROW($10:$500)-9),COUNTIF($M$9:$M2432,$M2433)+1)))</f>
        <v/>
      </c>
      <c r="O2433" s="28"/>
      <c r="P2433" s="13" t="str">
        <f t="shared" si="391"/>
        <v/>
      </c>
      <c r="Q2433" s="27" t="str">
        <f t="shared" si="392"/>
        <v/>
      </c>
      <c r="R2433" s="26" t="str">
        <f t="array" ref="R2433">IF($P2433="","",INDEX($B$10:$B$500,SMALL(IF($D$10:$D$500=$Q2433,ROW($10:$500)-9),COUNTIF($Q$9:$Q2432,$Q2433)+1)))</f>
        <v/>
      </c>
    </row>
    <row r="2434" spans="1:18" ht="26.25" thickTop="1" thickBot="1" x14ac:dyDescent="0.4">
      <c r="A2434" s="13" t="str">
        <f>IF(B2434="","",COUNT($A$9:A2433)+1)</f>
        <v/>
      </c>
      <c r="B2434" s="16"/>
      <c r="C2434" s="16"/>
      <c r="D2434" s="18" t="str">
        <f t="shared" si="393"/>
        <v/>
      </c>
      <c r="E2434" s="16" t="str">
        <f t="shared" si="394"/>
        <v/>
      </c>
      <c r="F2434" s="16" t="str">
        <f t="shared" si="395"/>
        <v/>
      </c>
      <c r="G2434" s="16" t="str">
        <f t="shared" si="396"/>
        <v/>
      </c>
      <c r="H2434" s="15" t="str">
        <f t="shared" si="397"/>
        <v/>
      </c>
      <c r="I2434" s="15" t="str">
        <f t="shared" si="398"/>
        <v/>
      </c>
      <c r="J2434" s="15" t="str">
        <f t="shared" si="399"/>
        <v/>
      </c>
      <c r="K2434" s="28"/>
      <c r="L2434" s="13" t="str">
        <f t="shared" si="389"/>
        <v/>
      </c>
      <c r="M2434" s="27" t="str">
        <f t="shared" si="390"/>
        <v/>
      </c>
      <c r="N2434" s="26" t="str">
        <f t="array" ref="N2434">IF($L2434="","",INDEX($B$10:$B$500,SMALL(IF($D$10:$D$500=$M2434,ROW($10:$500)-9),COUNTIF($M$9:$M2433,$M2434)+1)))</f>
        <v/>
      </c>
      <c r="O2434" s="28"/>
      <c r="P2434" s="13" t="str">
        <f t="shared" si="391"/>
        <v/>
      </c>
      <c r="Q2434" s="27" t="str">
        <f t="shared" si="392"/>
        <v/>
      </c>
      <c r="R2434" s="26" t="str">
        <f t="array" ref="R2434">IF($P2434="","",INDEX($B$10:$B$500,SMALL(IF($D$10:$D$500=$Q2434,ROW($10:$500)-9),COUNTIF($Q$9:$Q2433,$Q2434)+1)))</f>
        <v/>
      </c>
    </row>
    <row r="2435" spans="1:18" ht="26.25" thickTop="1" thickBot="1" x14ac:dyDescent="0.4">
      <c r="A2435" s="13" t="str">
        <f>IF(B2435="","",COUNT($A$9:A2434)+1)</f>
        <v/>
      </c>
      <c r="B2435" s="16"/>
      <c r="C2435" s="16"/>
      <c r="D2435" s="18" t="str">
        <f t="shared" si="393"/>
        <v/>
      </c>
      <c r="E2435" s="16" t="str">
        <f t="shared" si="394"/>
        <v/>
      </c>
      <c r="F2435" s="16" t="str">
        <f t="shared" si="395"/>
        <v/>
      </c>
      <c r="G2435" s="16" t="str">
        <f t="shared" si="396"/>
        <v/>
      </c>
      <c r="H2435" s="15" t="str">
        <f t="shared" si="397"/>
        <v/>
      </c>
      <c r="I2435" s="15" t="str">
        <f t="shared" si="398"/>
        <v/>
      </c>
      <c r="J2435" s="15" t="str">
        <f t="shared" si="399"/>
        <v/>
      </c>
      <c r="K2435" s="28"/>
      <c r="L2435" s="13" t="str">
        <f t="shared" si="389"/>
        <v/>
      </c>
      <c r="M2435" s="27" t="str">
        <f t="shared" si="390"/>
        <v/>
      </c>
      <c r="N2435" s="26" t="str">
        <f t="array" ref="N2435">IF($L2435="","",INDEX($B$10:$B$500,SMALL(IF($D$10:$D$500=$M2435,ROW($10:$500)-9),COUNTIF($M$9:$M2434,$M2435)+1)))</f>
        <v/>
      </c>
      <c r="O2435" s="28"/>
      <c r="P2435" s="13" t="str">
        <f t="shared" si="391"/>
        <v/>
      </c>
      <c r="Q2435" s="27" t="str">
        <f t="shared" si="392"/>
        <v/>
      </c>
      <c r="R2435" s="26" t="str">
        <f t="array" ref="R2435">IF($P2435="","",INDEX($B$10:$B$500,SMALL(IF($D$10:$D$500=$Q2435,ROW($10:$500)-9),COUNTIF($Q$9:$Q2434,$Q2435)+1)))</f>
        <v/>
      </c>
    </row>
    <row r="2436" spans="1:18" ht="26.25" thickTop="1" thickBot="1" x14ac:dyDescent="0.4">
      <c r="A2436" s="13" t="str">
        <f>IF(B2436="","",COUNT($A$9:A2435)+1)</f>
        <v/>
      </c>
      <c r="B2436" s="16"/>
      <c r="C2436" s="16"/>
      <c r="D2436" s="18" t="str">
        <f t="shared" si="393"/>
        <v/>
      </c>
      <c r="E2436" s="16" t="str">
        <f t="shared" si="394"/>
        <v/>
      </c>
      <c r="F2436" s="16" t="str">
        <f t="shared" si="395"/>
        <v/>
      </c>
      <c r="G2436" s="16" t="str">
        <f t="shared" si="396"/>
        <v/>
      </c>
      <c r="H2436" s="15" t="str">
        <f t="shared" si="397"/>
        <v/>
      </c>
      <c r="I2436" s="15" t="str">
        <f t="shared" si="398"/>
        <v/>
      </c>
      <c r="J2436" s="15" t="str">
        <f t="shared" si="399"/>
        <v/>
      </c>
      <c r="K2436" s="28"/>
      <c r="L2436" s="13" t="str">
        <f t="shared" si="389"/>
        <v/>
      </c>
      <c r="M2436" s="27" t="str">
        <f t="shared" si="390"/>
        <v/>
      </c>
      <c r="N2436" s="26" t="str">
        <f t="array" ref="N2436">IF($L2436="","",INDEX($B$10:$B$500,SMALL(IF($D$10:$D$500=$M2436,ROW($10:$500)-9),COUNTIF($M$9:$M2435,$M2436)+1)))</f>
        <v/>
      </c>
      <c r="O2436" s="28"/>
      <c r="P2436" s="13" t="str">
        <f t="shared" si="391"/>
        <v/>
      </c>
      <c r="Q2436" s="27" t="str">
        <f t="shared" si="392"/>
        <v/>
      </c>
      <c r="R2436" s="26" t="str">
        <f t="array" ref="R2436">IF($P2436="","",INDEX($B$10:$B$500,SMALL(IF($D$10:$D$500=$Q2436,ROW($10:$500)-9),COUNTIF($Q$9:$Q2435,$Q2436)+1)))</f>
        <v/>
      </c>
    </row>
    <row r="2437" spans="1:18" ht="26.25" thickTop="1" thickBot="1" x14ac:dyDescent="0.4">
      <c r="A2437" s="13" t="str">
        <f>IF(B2437="","",COUNT($A$9:A2436)+1)</f>
        <v/>
      </c>
      <c r="B2437" s="16"/>
      <c r="C2437" s="16"/>
      <c r="D2437" s="18" t="str">
        <f t="shared" si="393"/>
        <v/>
      </c>
      <c r="E2437" s="16" t="str">
        <f t="shared" si="394"/>
        <v/>
      </c>
      <c r="F2437" s="16" t="str">
        <f t="shared" si="395"/>
        <v/>
      </c>
      <c r="G2437" s="16" t="str">
        <f t="shared" si="396"/>
        <v/>
      </c>
      <c r="H2437" s="15" t="str">
        <f t="shared" si="397"/>
        <v/>
      </c>
      <c r="I2437" s="15" t="str">
        <f t="shared" si="398"/>
        <v/>
      </c>
      <c r="J2437" s="15" t="str">
        <f t="shared" si="399"/>
        <v/>
      </c>
      <c r="K2437" s="28"/>
      <c r="L2437" s="13" t="str">
        <f t="shared" si="389"/>
        <v/>
      </c>
      <c r="M2437" s="27" t="str">
        <f t="shared" si="390"/>
        <v/>
      </c>
      <c r="N2437" s="26" t="str">
        <f t="array" ref="N2437">IF($L2437="","",INDEX($B$10:$B$500,SMALL(IF($D$10:$D$500=$M2437,ROW($10:$500)-9),COUNTIF($M$9:$M2436,$M2437)+1)))</f>
        <v/>
      </c>
      <c r="O2437" s="28"/>
      <c r="P2437" s="13" t="str">
        <f t="shared" si="391"/>
        <v/>
      </c>
      <c r="Q2437" s="27" t="str">
        <f t="shared" si="392"/>
        <v/>
      </c>
      <c r="R2437" s="26" t="str">
        <f t="array" ref="R2437">IF($P2437="","",INDEX($B$10:$B$500,SMALL(IF($D$10:$D$500=$Q2437,ROW($10:$500)-9),COUNTIF($Q$9:$Q2436,$Q2437)+1)))</f>
        <v/>
      </c>
    </row>
    <row r="2438" spans="1:18" ht="26.25" thickTop="1" thickBot="1" x14ac:dyDescent="0.4">
      <c r="A2438" s="13" t="str">
        <f>IF(B2438="","",COUNT($A$9:A2437)+1)</f>
        <v/>
      </c>
      <c r="B2438" s="16"/>
      <c r="C2438" s="16"/>
      <c r="D2438" s="18" t="str">
        <f t="shared" si="393"/>
        <v/>
      </c>
      <c r="E2438" s="16" t="str">
        <f t="shared" si="394"/>
        <v/>
      </c>
      <c r="F2438" s="16" t="str">
        <f t="shared" si="395"/>
        <v/>
      </c>
      <c r="G2438" s="16" t="str">
        <f t="shared" si="396"/>
        <v/>
      </c>
      <c r="H2438" s="15" t="str">
        <f t="shared" si="397"/>
        <v/>
      </c>
      <c r="I2438" s="15" t="str">
        <f t="shared" si="398"/>
        <v/>
      </c>
      <c r="J2438" s="15" t="str">
        <f t="shared" si="399"/>
        <v/>
      </c>
      <c r="K2438" s="28"/>
      <c r="L2438" s="13" t="str">
        <f t="shared" si="389"/>
        <v/>
      </c>
      <c r="M2438" s="27" t="str">
        <f t="shared" si="390"/>
        <v/>
      </c>
      <c r="N2438" s="26" t="str">
        <f t="array" ref="N2438">IF($L2438="","",INDEX($B$10:$B$500,SMALL(IF($D$10:$D$500=$M2438,ROW($10:$500)-9),COUNTIF($M$9:$M2437,$M2438)+1)))</f>
        <v/>
      </c>
      <c r="O2438" s="28"/>
      <c r="P2438" s="13" t="str">
        <f t="shared" si="391"/>
        <v/>
      </c>
      <c r="Q2438" s="27" t="str">
        <f t="shared" si="392"/>
        <v/>
      </c>
      <c r="R2438" s="26" t="str">
        <f t="array" ref="R2438">IF($P2438="","",INDEX($B$10:$B$500,SMALL(IF($D$10:$D$500=$Q2438,ROW($10:$500)-9),COUNTIF($Q$9:$Q2437,$Q2438)+1)))</f>
        <v/>
      </c>
    </row>
    <row r="2439" spans="1:18" ht="26.25" thickTop="1" thickBot="1" x14ac:dyDescent="0.4">
      <c r="A2439" s="13" t="str">
        <f>IF(B2439="","",COUNT($A$9:A2438)+1)</f>
        <v/>
      </c>
      <c r="B2439" s="16"/>
      <c r="C2439" s="16"/>
      <c r="D2439" s="18" t="str">
        <f t="shared" si="393"/>
        <v/>
      </c>
      <c r="E2439" s="16" t="str">
        <f t="shared" si="394"/>
        <v/>
      </c>
      <c r="F2439" s="16" t="str">
        <f t="shared" si="395"/>
        <v/>
      </c>
      <c r="G2439" s="16" t="str">
        <f t="shared" si="396"/>
        <v/>
      </c>
      <c r="H2439" s="15" t="str">
        <f t="shared" si="397"/>
        <v/>
      </c>
      <c r="I2439" s="15" t="str">
        <f t="shared" si="398"/>
        <v/>
      </c>
      <c r="J2439" s="15" t="str">
        <f t="shared" si="399"/>
        <v/>
      </c>
      <c r="K2439" s="28"/>
      <c r="L2439" s="13" t="str">
        <f t="shared" si="389"/>
        <v/>
      </c>
      <c r="M2439" s="27" t="str">
        <f t="shared" si="390"/>
        <v/>
      </c>
      <c r="N2439" s="26" t="str">
        <f t="array" ref="N2439">IF($L2439="","",INDEX($B$10:$B$500,SMALL(IF($D$10:$D$500=$M2439,ROW($10:$500)-9),COUNTIF($M$9:$M2438,$M2439)+1)))</f>
        <v/>
      </c>
      <c r="O2439" s="28"/>
      <c r="P2439" s="13" t="str">
        <f t="shared" si="391"/>
        <v/>
      </c>
      <c r="Q2439" s="27" t="str">
        <f t="shared" si="392"/>
        <v/>
      </c>
      <c r="R2439" s="26" t="str">
        <f t="array" ref="R2439">IF($P2439="","",INDEX($B$10:$B$500,SMALL(IF($D$10:$D$500=$Q2439,ROW($10:$500)-9),COUNTIF($Q$9:$Q2438,$Q2439)+1)))</f>
        <v/>
      </c>
    </row>
    <row r="2440" spans="1:18" ht="26.25" thickTop="1" thickBot="1" x14ac:dyDescent="0.4">
      <c r="A2440" s="13" t="str">
        <f>IF(B2440="","",COUNT($A$9:A2439)+1)</f>
        <v/>
      </c>
      <c r="B2440" s="16"/>
      <c r="C2440" s="16"/>
      <c r="D2440" s="18" t="str">
        <f t="shared" si="393"/>
        <v/>
      </c>
      <c r="E2440" s="16" t="str">
        <f t="shared" si="394"/>
        <v/>
      </c>
      <c r="F2440" s="16" t="str">
        <f t="shared" si="395"/>
        <v/>
      </c>
      <c r="G2440" s="16" t="str">
        <f t="shared" si="396"/>
        <v/>
      </c>
      <c r="H2440" s="15" t="str">
        <f t="shared" si="397"/>
        <v/>
      </c>
      <c r="I2440" s="15" t="str">
        <f t="shared" si="398"/>
        <v/>
      </c>
      <c r="J2440" s="15" t="str">
        <f t="shared" si="399"/>
        <v/>
      </c>
      <c r="K2440" s="28"/>
      <c r="L2440" s="13" t="str">
        <f t="shared" si="389"/>
        <v/>
      </c>
      <c r="M2440" s="27" t="str">
        <f t="shared" si="390"/>
        <v/>
      </c>
      <c r="N2440" s="26" t="str">
        <f t="array" ref="N2440">IF($L2440="","",INDEX($B$10:$B$500,SMALL(IF($D$10:$D$500=$M2440,ROW($10:$500)-9),COUNTIF($M$9:$M2439,$M2440)+1)))</f>
        <v/>
      </c>
      <c r="O2440" s="28"/>
      <c r="P2440" s="13" t="str">
        <f t="shared" si="391"/>
        <v/>
      </c>
      <c r="Q2440" s="27" t="str">
        <f t="shared" si="392"/>
        <v/>
      </c>
      <c r="R2440" s="26" t="str">
        <f t="array" ref="R2440">IF($P2440="","",INDEX($B$10:$B$500,SMALL(IF($D$10:$D$500=$Q2440,ROW($10:$500)-9),COUNTIF($Q$9:$Q2439,$Q2440)+1)))</f>
        <v/>
      </c>
    </row>
    <row r="2441" spans="1:18" ht="26.25" thickTop="1" thickBot="1" x14ac:dyDescent="0.4">
      <c r="A2441" s="13" t="str">
        <f>IF(B2441="","",COUNT($A$9:A2440)+1)</f>
        <v/>
      </c>
      <c r="B2441" s="16"/>
      <c r="C2441" s="16"/>
      <c r="D2441" s="18" t="str">
        <f t="shared" si="393"/>
        <v/>
      </c>
      <c r="E2441" s="16" t="str">
        <f t="shared" si="394"/>
        <v/>
      </c>
      <c r="F2441" s="16" t="str">
        <f t="shared" si="395"/>
        <v/>
      </c>
      <c r="G2441" s="16" t="str">
        <f t="shared" si="396"/>
        <v/>
      </c>
      <c r="H2441" s="15" t="str">
        <f t="shared" si="397"/>
        <v/>
      </c>
      <c r="I2441" s="15" t="str">
        <f t="shared" si="398"/>
        <v/>
      </c>
      <c r="J2441" s="15" t="str">
        <f t="shared" si="399"/>
        <v/>
      </c>
      <c r="K2441" s="28"/>
      <c r="L2441" s="13" t="str">
        <f t="shared" si="389"/>
        <v/>
      </c>
      <c r="M2441" s="27" t="str">
        <f t="shared" si="390"/>
        <v/>
      </c>
      <c r="N2441" s="26" t="str">
        <f t="array" ref="N2441">IF($L2441="","",INDEX($B$10:$B$500,SMALL(IF($D$10:$D$500=$M2441,ROW($10:$500)-9),COUNTIF($M$9:$M2440,$M2441)+1)))</f>
        <v/>
      </c>
      <c r="O2441" s="28"/>
      <c r="P2441" s="13" t="str">
        <f t="shared" si="391"/>
        <v/>
      </c>
      <c r="Q2441" s="27" t="str">
        <f t="shared" si="392"/>
        <v/>
      </c>
      <c r="R2441" s="26" t="str">
        <f t="array" ref="R2441">IF($P2441="","",INDEX($B$10:$B$500,SMALL(IF($D$10:$D$500=$Q2441,ROW($10:$500)-9),COUNTIF($Q$9:$Q2440,$Q2441)+1)))</f>
        <v/>
      </c>
    </row>
    <row r="2442" spans="1:18" ht="26.25" thickTop="1" thickBot="1" x14ac:dyDescent="0.4">
      <c r="A2442" s="13" t="str">
        <f>IF(B2442="","",COUNT($A$9:A2441)+1)</f>
        <v/>
      </c>
      <c r="B2442" s="16"/>
      <c r="C2442" s="16"/>
      <c r="D2442" s="18" t="str">
        <f t="shared" si="393"/>
        <v/>
      </c>
      <c r="E2442" s="16" t="str">
        <f t="shared" si="394"/>
        <v/>
      </c>
      <c r="F2442" s="16" t="str">
        <f t="shared" si="395"/>
        <v/>
      </c>
      <c r="G2442" s="16" t="str">
        <f t="shared" si="396"/>
        <v/>
      </c>
      <c r="H2442" s="15" t="str">
        <f t="shared" si="397"/>
        <v/>
      </c>
      <c r="I2442" s="15" t="str">
        <f t="shared" si="398"/>
        <v/>
      </c>
      <c r="J2442" s="15" t="str">
        <f t="shared" si="399"/>
        <v/>
      </c>
      <c r="K2442" s="28"/>
      <c r="L2442" s="13" t="str">
        <f t="shared" ref="L2442:L2505" si="400">IF(ROW($A2433)&gt;MAX($A:$A),"",ROW($A2433))</f>
        <v/>
      </c>
      <c r="M2442" s="27" t="str">
        <f t="shared" ref="M2442:M2505" si="401">IF(ISERROR(SMALL($D$10:$D$500,$L2442)),"",SMALL($D$10:$D$500,$L2442))</f>
        <v/>
      </c>
      <c r="N2442" s="26" t="str">
        <f t="array" ref="N2442">IF($L2442="","",INDEX($B$10:$B$500,SMALL(IF($D$10:$D$500=$M2442,ROW($10:$500)-9),COUNTIF($M$9:$M2441,$M2442)+1)))</f>
        <v/>
      </c>
      <c r="O2442" s="28"/>
      <c r="P2442" s="13" t="str">
        <f t="shared" ref="P2442:P2505" si="402">IF(ROW($A2433)&gt;MAX($A:$A),"",ROW($A2433))</f>
        <v/>
      </c>
      <c r="Q2442" s="27" t="str">
        <f t="shared" ref="Q2442:Q2505" si="403">IF(ISERROR(LARGE($D$10:$D$500,$L2442)),"",LARGE($D$10:$D$500,$L2442))</f>
        <v/>
      </c>
      <c r="R2442" s="26" t="str">
        <f t="array" ref="R2442">IF($P2442="","",INDEX($B$10:$B$500,SMALL(IF($D$10:$D$500=$Q2442,ROW($10:$500)-9),COUNTIF($Q$9:$Q2441,$Q2442)+1)))</f>
        <v/>
      </c>
    </row>
    <row r="2443" spans="1:18" ht="26.25" thickTop="1" thickBot="1" x14ac:dyDescent="0.4">
      <c r="A2443" s="13" t="str">
        <f>IF(B2443="","",COUNT($A$9:A2442)+1)</f>
        <v/>
      </c>
      <c r="B2443" s="16"/>
      <c r="C2443" s="16"/>
      <c r="D2443" s="18" t="str">
        <f t="shared" si="393"/>
        <v/>
      </c>
      <c r="E2443" s="16" t="str">
        <f t="shared" si="394"/>
        <v/>
      </c>
      <c r="F2443" s="16" t="str">
        <f t="shared" si="395"/>
        <v/>
      </c>
      <c r="G2443" s="16" t="str">
        <f t="shared" si="396"/>
        <v/>
      </c>
      <c r="H2443" s="15" t="str">
        <f t="shared" si="397"/>
        <v/>
      </c>
      <c r="I2443" s="15" t="str">
        <f t="shared" si="398"/>
        <v/>
      </c>
      <c r="J2443" s="15" t="str">
        <f t="shared" si="399"/>
        <v/>
      </c>
      <c r="K2443" s="28"/>
      <c r="L2443" s="13" t="str">
        <f t="shared" si="400"/>
        <v/>
      </c>
      <c r="M2443" s="27" t="str">
        <f t="shared" si="401"/>
        <v/>
      </c>
      <c r="N2443" s="26" t="str">
        <f t="array" ref="N2443">IF($L2443="","",INDEX($B$10:$B$500,SMALL(IF($D$10:$D$500=$M2443,ROW($10:$500)-9),COUNTIF($M$9:$M2442,$M2443)+1)))</f>
        <v/>
      </c>
      <c r="O2443" s="28"/>
      <c r="P2443" s="13" t="str">
        <f t="shared" si="402"/>
        <v/>
      </c>
      <c r="Q2443" s="27" t="str">
        <f t="shared" si="403"/>
        <v/>
      </c>
      <c r="R2443" s="26" t="str">
        <f t="array" ref="R2443">IF($P2443="","",INDEX($B$10:$B$500,SMALL(IF($D$10:$D$500=$Q2443,ROW($10:$500)-9),COUNTIF($Q$9:$Q2442,$Q2443)+1)))</f>
        <v/>
      </c>
    </row>
    <row r="2444" spans="1:18" ht="26.25" thickTop="1" thickBot="1" x14ac:dyDescent="0.4">
      <c r="A2444" s="13" t="str">
        <f>IF(B2444="","",COUNT($A$9:A2443)+1)</f>
        <v/>
      </c>
      <c r="B2444" s="16"/>
      <c r="C2444" s="16"/>
      <c r="D2444" s="18" t="str">
        <f t="shared" si="393"/>
        <v/>
      </c>
      <c r="E2444" s="16" t="str">
        <f t="shared" si="394"/>
        <v/>
      </c>
      <c r="F2444" s="16" t="str">
        <f t="shared" si="395"/>
        <v/>
      </c>
      <c r="G2444" s="16" t="str">
        <f t="shared" si="396"/>
        <v/>
      </c>
      <c r="H2444" s="15" t="str">
        <f t="shared" si="397"/>
        <v/>
      </c>
      <c r="I2444" s="15" t="str">
        <f t="shared" si="398"/>
        <v/>
      </c>
      <c r="J2444" s="15" t="str">
        <f t="shared" si="399"/>
        <v/>
      </c>
      <c r="K2444" s="28"/>
      <c r="L2444" s="13" t="str">
        <f t="shared" si="400"/>
        <v/>
      </c>
      <c r="M2444" s="27" t="str">
        <f t="shared" si="401"/>
        <v/>
      </c>
      <c r="N2444" s="26" t="str">
        <f t="array" ref="N2444">IF($L2444="","",INDEX($B$10:$B$500,SMALL(IF($D$10:$D$500=$M2444,ROW($10:$500)-9),COUNTIF($M$9:$M2443,$M2444)+1)))</f>
        <v/>
      </c>
      <c r="O2444" s="28"/>
      <c r="P2444" s="13" t="str">
        <f t="shared" si="402"/>
        <v/>
      </c>
      <c r="Q2444" s="27" t="str">
        <f t="shared" si="403"/>
        <v/>
      </c>
      <c r="R2444" s="26" t="str">
        <f t="array" ref="R2444">IF($P2444="","",INDEX($B$10:$B$500,SMALL(IF($D$10:$D$500=$Q2444,ROW($10:$500)-9),COUNTIF($Q$9:$Q2443,$Q2444)+1)))</f>
        <v/>
      </c>
    </row>
    <row r="2445" spans="1:18" ht="26.25" thickTop="1" thickBot="1" x14ac:dyDescent="0.4">
      <c r="A2445" s="13" t="str">
        <f>IF(B2445="","",COUNT($A$9:A2444)+1)</f>
        <v/>
      </c>
      <c r="B2445" s="16"/>
      <c r="C2445" s="16"/>
      <c r="D2445" s="18" t="str">
        <f t="shared" si="393"/>
        <v/>
      </c>
      <c r="E2445" s="16" t="str">
        <f t="shared" si="394"/>
        <v/>
      </c>
      <c r="F2445" s="16" t="str">
        <f t="shared" si="395"/>
        <v/>
      </c>
      <c r="G2445" s="16" t="str">
        <f t="shared" si="396"/>
        <v/>
      </c>
      <c r="H2445" s="15" t="str">
        <f t="shared" si="397"/>
        <v/>
      </c>
      <c r="I2445" s="15" t="str">
        <f t="shared" si="398"/>
        <v/>
      </c>
      <c r="J2445" s="15" t="str">
        <f t="shared" si="399"/>
        <v/>
      </c>
      <c r="K2445" s="28"/>
      <c r="L2445" s="13" t="str">
        <f t="shared" si="400"/>
        <v/>
      </c>
      <c r="M2445" s="27" t="str">
        <f t="shared" si="401"/>
        <v/>
      </c>
      <c r="N2445" s="26" t="str">
        <f t="array" ref="N2445">IF($L2445="","",INDEX($B$10:$B$500,SMALL(IF($D$10:$D$500=$M2445,ROW($10:$500)-9),COUNTIF($M$9:$M2444,$M2445)+1)))</f>
        <v/>
      </c>
      <c r="O2445" s="28"/>
      <c r="P2445" s="13" t="str">
        <f t="shared" si="402"/>
        <v/>
      </c>
      <c r="Q2445" s="27" t="str">
        <f t="shared" si="403"/>
        <v/>
      </c>
      <c r="R2445" s="26" t="str">
        <f t="array" ref="R2445">IF($P2445="","",INDEX($B$10:$B$500,SMALL(IF($D$10:$D$500=$Q2445,ROW($10:$500)-9),COUNTIF($Q$9:$Q2444,$Q2445)+1)))</f>
        <v/>
      </c>
    </row>
    <row r="2446" spans="1:18" ht="26.25" thickTop="1" thickBot="1" x14ac:dyDescent="0.4">
      <c r="A2446" s="13" t="str">
        <f>IF(B2446="","",COUNT($A$9:A2445)+1)</f>
        <v/>
      </c>
      <c r="B2446" s="16"/>
      <c r="C2446" s="16"/>
      <c r="D2446" s="18" t="str">
        <f t="shared" si="393"/>
        <v/>
      </c>
      <c r="E2446" s="16" t="str">
        <f t="shared" si="394"/>
        <v/>
      </c>
      <c r="F2446" s="16" t="str">
        <f t="shared" si="395"/>
        <v/>
      </c>
      <c r="G2446" s="16" t="str">
        <f t="shared" si="396"/>
        <v/>
      </c>
      <c r="H2446" s="15" t="str">
        <f t="shared" si="397"/>
        <v/>
      </c>
      <c r="I2446" s="15" t="str">
        <f t="shared" si="398"/>
        <v/>
      </c>
      <c r="J2446" s="15" t="str">
        <f t="shared" si="399"/>
        <v/>
      </c>
      <c r="K2446" s="28"/>
      <c r="L2446" s="13" t="str">
        <f t="shared" si="400"/>
        <v/>
      </c>
      <c r="M2446" s="27" t="str">
        <f t="shared" si="401"/>
        <v/>
      </c>
      <c r="N2446" s="26" t="str">
        <f t="array" ref="N2446">IF($L2446="","",INDEX($B$10:$B$500,SMALL(IF($D$10:$D$500=$M2446,ROW($10:$500)-9),COUNTIF($M$9:$M2445,$M2446)+1)))</f>
        <v/>
      </c>
      <c r="O2446" s="28"/>
      <c r="P2446" s="13" t="str">
        <f t="shared" si="402"/>
        <v/>
      </c>
      <c r="Q2446" s="27" t="str">
        <f t="shared" si="403"/>
        <v/>
      </c>
      <c r="R2446" s="26" t="str">
        <f t="array" ref="R2446">IF($P2446="","",INDEX($B$10:$B$500,SMALL(IF($D$10:$D$500=$Q2446,ROW($10:$500)-9),COUNTIF($Q$9:$Q2445,$Q2446)+1)))</f>
        <v/>
      </c>
    </row>
    <row r="2447" spans="1:18" ht="26.25" thickTop="1" thickBot="1" x14ac:dyDescent="0.4">
      <c r="A2447" s="13" t="str">
        <f>IF(B2447="","",COUNT($A$9:A2446)+1)</f>
        <v/>
      </c>
      <c r="B2447" s="16"/>
      <c r="C2447" s="16"/>
      <c r="D2447" s="18" t="str">
        <f t="shared" si="393"/>
        <v/>
      </c>
      <c r="E2447" s="16" t="str">
        <f t="shared" si="394"/>
        <v/>
      </c>
      <c r="F2447" s="16" t="str">
        <f t="shared" si="395"/>
        <v/>
      </c>
      <c r="G2447" s="16" t="str">
        <f t="shared" si="396"/>
        <v/>
      </c>
      <c r="H2447" s="15" t="str">
        <f t="shared" si="397"/>
        <v/>
      </c>
      <c r="I2447" s="15" t="str">
        <f t="shared" si="398"/>
        <v/>
      </c>
      <c r="J2447" s="15" t="str">
        <f t="shared" si="399"/>
        <v/>
      </c>
      <c r="K2447" s="28"/>
      <c r="L2447" s="13" t="str">
        <f t="shared" si="400"/>
        <v/>
      </c>
      <c r="M2447" s="27" t="str">
        <f t="shared" si="401"/>
        <v/>
      </c>
      <c r="N2447" s="26" t="str">
        <f t="array" ref="N2447">IF($L2447="","",INDEX($B$10:$B$500,SMALL(IF($D$10:$D$500=$M2447,ROW($10:$500)-9),COUNTIF($M$9:$M2446,$M2447)+1)))</f>
        <v/>
      </c>
      <c r="O2447" s="28"/>
      <c r="P2447" s="13" t="str">
        <f t="shared" si="402"/>
        <v/>
      </c>
      <c r="Q2447" s="27" t="str">
        <f t="shared" si="403"/>
        <v/>
      </c>
      <c r="R2447" s="26" t="str">
        <f t="array" ref="R2447">IF($P2447="","",INDEX($B$10:$B$500,SMALL(IF($D$10:$D$500=$Q2447,ROW($10:$500)-9),COUNTIF($Q$9:$Q2446,$Q2447)+1)))</f>
        <v/>
      </c>
    </row>
    <row r="2448" spans="1:18" ht="26.25" thickTop="1" thickBot="1" x14ac:dyDescent="0.4">
      <c r="A2448" s="13" t="str">
        <f>IF(B2448="","",COUNT($A$9:A2447)+1)</f>
        <v/>
      </c>
      <c r="B2448" s="16"/>
      <c r="C2448" s="16"/>
      <c r="D2448" s="18" t="str">
        <f t="shared" si="393"/>
        <v/>
      </c>
      <c r="E2448" s="16" t="str">
        <f t="shared" si="394"/>
        <v/>
      </c>
      <c r="F2448" s="16" t="str">
        <f t="shared" si="395"/>
        <v/>
      </c>
      <c r="G2448" s="16" t="str">
        <f t="shared" si="396"/>
        <v/>
      </c>
      <c r="H2448" s="15" t="str">
        <f t="shared" si="397"/>
        <v/>
      </c>
      <c r="I2448" s="15" t="str">
        <f t="shared" si="398"/>
        <v/>
      </c>
      <c r="J2448" s="15" t="str">
        <f t="shared" si="399"/>
        <v/>
      </c>
      <c r="K2448" s="28"/>
      <c r="L2448" s="13" t="str">
        <f t="shared" si="400"/>
        <v/>
      </c>
      <c r="M2448" s="27" t="str">
        <f t="shared" si="401"/>
        <v/>
      </c>
      <c r="N2448" s="26" t="str">
        <f t="array" ref="N2448">IF($L2448="","",INDEX($B$10:$B$500,SMALL(IF($D$10:$D$500=$M2448,ROW($10:$500)-9),COUNTIF($M$9:$M2447,$M2448)+1)))</f>
        <v/>
      </c>
      <c r="O2448" s="28"/>
      <c r="P2448" s="13" t="str">
        <f t="shared" si="402"/>
        <v/>
      </c>
      <c r="Q2448" s="27" t="str">
        <f t="shared" si="403"/>
        <v/>
      </c>
      <c r="R2448" s="26" t="str">
        <f t="array" ref="R2448">IF($P2448="","",INDEX($B$10:$B$500,SMALL(IF($D$10:$D$500=$Q2448,ROW($10:$500)-9),COUNTIF($Q$9:$Q2447,$Q2448)+1)))</f>
        <v/>
      </c>
    </row>
    <row r="2449" spans="1:18" ht="26.25" thickTop="1" thickBot="1" x14ac:dyDescent="0.4">
      <c r="A2449" s="13" t="str">
        <f>IF(B2449="","",COUNT($A$9:A2448)+1)</f>
        <v/>
      </c>
      <c r="B2449" s="16"/>
      <c r="C2449" s="16"/>
      <c r="D2449" s="18" t="str">
        <f t="shared" si="393"/>
        <v/>
      </c>
      <c r="E2449" s="16" t="str">
        <f t="shared" si="394"/>
        <v/>
      </c>
      <c r="F2449" s="16" t="str">
        <f t="shared" si="395"/>
        <v/>
      </c>
      <c r="G2449" s="16" t="str">
        <f t="shared" si="396"/>
        <v/>
      </c>
      <c r="H2449" s="15" t="str">
        <f t="shared" si="397"/>
        <v/>
      </c>
      <c r="I2449" s="15" t="str">
        <f t="shared" si="398"/>
        <v/>
      </c>
      <c r="J2449" s="15" t="str">
        <f t="shared" si="399"/>
        <v/>
      </c>
      <c r="K2449" s="28"/>
      <c r="L2449" s="13" t="str">
        <f t="shared" si="400"/>
        <v/>
      </c>
      <c r="M2449" s="27" t="str">
        <f t="shared" si="401"/>
        <v/>
      </c>
      <c r="N2449" s="26" t="str">
        <f t="array" ref="N2449">IF($L2449="","",INDEX($B$10:$B$500,SMALL(IF($D$10:$D$500=$M2449,ROW($10:$500)-9),COUNTIF($M$9:$M2448,$M2449)+1)))</f>
        <v/>
      </c>
      <c r="O2449" s="28"/>
      <c r="P2449" s="13" t="str">
        <f t="shared" si="402"/>
        <v/>
      </c>
      <c r="Q2449" s="27" t="str">
        <f t="shared" si="403"/>
        <v/>
      </c>
      <c r="R2449" s="26" t="str">
        <f t="array" ref="R2449">IF($P2449="","",INDEX($B$10:$B$500,SMALL(IF($D$10:$D$500=$Q2449,ROW($10:$500)-9),COUNTIF($Q$9:$Q2448,$Q2449)+1)))</f>
        <v/>
      </c>
    </row>
    <row r="2450" spans="1:18" ht="26.25" thickTop="1" thickBot="1" x14ac:dyDescent="0.4">
      <c r="A2450" s="13" t="str">
        <f>IF(B2450="","",COUNT($A$9:A2449)+1)</f>
        <v/>
      </c>
      <c r="B2450" s="16"/>
      <c r="C2450" s="16"/>
      <c r="D2450" s="18" t="str">
        <f t="shared" si="393"/>
        <v/>
      </c>
      <c r="E2450" s="16" t="str">
        <f t="shared" si="394"/>
        <v/>
      </c>
      <c r="F2450" s="16" t="str">
        <f t="shared" si="395"/>
        <v/>
      </c>
      <c r="G2450" s="16" t="str">
        <f t="shared" si="396"/>
        <v/>
      </c>
      <c r="H2450" s="15" t="str">
        <f t="shared" si="397"/>
        <v/>
      </c>
      <c r="I2450" s="15" t="str">
        <f t="shared" si="398"/>
        <v/>
      </c>
      <c r="J2450" s="15" t="str">
        <f t="shared" si="399"/>
        <v/>
      </c>
      <c r="K2450" s="28"/>
      <c r="L2450" s="13" t="str">
        <f t="shared" si="400"/>
        <v/>
      </c>
      <c r="M2450" s="27" t="str">
        <f t="shared" si="401"/>
        <v/>
      </c>
      <c r="N2450" s="26" t="str">
        <f t="array" ref="N2450">IF($L2450="","",INDEX($B$10:$B$500,SMALL(IF($D$10:$D$500=$M2450,ROW($10:$500)-9),COUNTIF($M$9:$M2449,$M2450)+1)))</f>
        <v/>
      </c>
      <c r="O2450" s="28"/>
      <c r="P2450" s="13" t="str">
        <f t="shared" si="402"/>
        <v/>
      </c>
      <c r="Q2450" s="27" t="str">
        <f t="shared" si="403"/>
        <v/>
      </c>
      <c r="R2450" s="26" t="str">
        <f t="array" ref="R2450">IF($P2450="","",INDEX($B$10:$B$500,SMALL(IF($D$10:$D$500=$Q2450,ROW($10:$500)-9),COUNTIF($Q$9:$Q2449,$Q2450)+1)))</f>
        <v/>
      </c>
    </row>
    <row r="2451" spans="1:18" ht="26.25" thickTop="1" thickBot="1" x14ac:dyDescent="0.4">
      <c r="A2451" s="13" t="str">
        <f>IF(B2451="","",COUNT($A$9:A2450)+1)</f>
        <v/>
      </c>
      <c r="B2451" s="16"/>
      <c r="C2451" s="16"/>
      <c r="D2451" s="18" t="str">
        <f t="shared" si="393"/>
        <v/>
      </c>
      <c r="E2451" s="16" t="str">
        <f t="shared" si="394"/>
        <v/>
      </c>
      <c r="F2451" s="16" t="str">
        <f t="shared" si="395"/>
        <v/>
      </c>
      <c r="G2451" s="16" t="str">
        <f t="shared" si="396"/>
        <v/>
      </c>
      <c r="H2451" s="15" t="str">
        <f t="shared" si="397"/>
        <v/>
      </c>
      <c r="I2451" s="15" t="str">
        <f t="shared" si="398"/>
        <v/>
      </c>
      <c r="J2451" s="15" t="str">
        <f t="shared" si="399"/>
        <v/>
      </c>
      <c r="K2451" s="28"/>
      <c r="L2451" s="13" t="str">
        <f t="shared" si="400"/>
        <v/>
      </c>
      <c r="M2451" s="27" t="str">
        <f t="shared" si="401"/>
        <v/>
      </c>
      <c r="N2451" s="26" t="str">
        <f t="array" ref="N2451">IF($L2451="","",INDEX($B$10:$B$500,SMALL(IF($D$10:$D$500=$M2451,ROW($10:$500)-9),COUNTIF($M$9:$M2450,$M2451)+1)))</f>
        <v/>
      </c>
      <c r="O2451" s="28"/>
      <c r="P2451" s="13" t="str">
        <f t="shared" si="402"/>
        <v/>
      </c>
      <c r="Q2451" s="27" t="str">
        <f t="shared" si="403"/>
        <v/>
      </c>
      <c r="R2451" s="26" t="str">
        <f t="array" ref="R2451">IF($P2451="","",INDEX($B$10:$B$500,SMALL(IF($D$10:$D$500=$Q2451,ROW($10:$500)-9),COUNTIF($Q$9:$Q2450,$Q2451)+1)))</f>
        <v/>
      </c>
    </row>
    <row r="2452" spans="1:18" ht="26.25" thickTop="1" thickBot="1" x14ac:dyDescent="0.4">
      <c r="A2452" s="13" t="str">
        <f>IF(B2452="","",COUNT($A$9:A2451)+1)</f>
        <v/>
      </c>
      <c r="B2452" s="16"/>
      <c r="C2452" s="16"/>
      <c r="D2452" s="18" t="str">
        <f t="shared" si="393"/>
        <v/>
      </c>
      <c r="E2452" s="16" t="str">
        <f t="shared" si="394"/>
        <v/>
      </c>
      <c r="F2452" s="16" t="str">
        <f t="shared" si="395"/>
        <v/>
      </c>
      <c r="G2452" s="16" t="str">
        <f t="shared" si="396"/>
        <v/>
      </c>
      <c r="H2452" s="15" t="str">
        <f t="shared" si="397"/>
        <v/>
      </c>
      <c r="I2452" s="15" t="str">
        <f t="shared" si="398"/>
        <v/>
      </c>
      <c r="J2452" s="15" t="str">
        <f t="shared" si="399"/>
        <v/>
      </c>
      <c r="K2452" s="28"/>
      <c r="L2452" s="13" t="str">
        <f t="shared" si="400"/>
        <v/>
      </c>
      <c r="M2452" s="27" t="str">
        <f t="shared" si="401"/>
        <v/>
      </c>
      <c r="N2452" s="26" t="str">
        <f t="array" ref="N2452">IF($L2452="","",INDEX($B$10:$B$500,SMALL(IF($D$10:$D$500=$M2452,ROW($10:$500)-9),COUNTIF($M$9:$M2451,$M2452)+1)))</f>
        <v/>
      </c>
      <c r="O2452" s="28"/>
      <c r="P2452" s="13" t="str">
        <f t="shared" si="402"/>
        <v/>
      </c>
      <c r="Q2452" s="27" t="str">
        <f t="shared" si="403"/>
        <v/>
      </c>
      <c r="R2452" s="26" t="str">
        <f t="array" ref="R2452">IF($P2452="","",INDEX($B$10:$B$500,SMALL(IF($D$10:$D$500=$Q2452,ROW($10:$500)-9),COUNTIF($Q$9:$Q2451,$Q2452)+1)))</f>
        <v/>
      </c>
    </row>
    <row r="2453" spans="1:18" ht="26.25" thickTop="1" thickBot="1" x14ac:dyDescent="0.4">
      <c r="A2453" s="13" t="str">
        <f>IF(B2453="","",COUNT($A$9:A2452)+1)</f>
        <v/>
      </c>
      <c r="B2453" s="16"/>
      <c r="C2453" s="16"/>
      <c r="D2453" s="18" t="str">
        <f t="shared" si="393"/>
        <v/>
      </c>
      <c r="E2453" s="16" t="str">
        <f t="shared" si="394"/>
        <v/>
      </c>
      <c r="F2453" s="16" t="str">
        <f t="shared" si="395"/>
        <v/>
      </c>
      <c r="G2453" s="16" t="str">
        <f t="shared" si="396"/>
        <v/>
      </c>
      <c r="H2453" s="15" t="str">
        <f t="shared" si="397"/>
        <v/>
      </c>
      <c r="I2453" s="15" t="str">
        <f t="shared" si="398"/>
        <v/>
      </c>
      <c r="J2453" s="15" t="str">
        <f t="shared" si="399"/>
        <v/>
      </c>
      <c r="K2453" s="28"/>
      <c r="L2453" s="13" t="str">
        <f t="shared" si="400"/>
        <v/>
      </c>
      <c r="M2453" s="27" t="str">
        <f t="shared" si="401"/>
        <v/>
      </c>
      <c r="N2453" s="26" t="str">
        <f t="array" ref="N2453">IF($L2453="","",INDEX($B$10:$B$500,SMALL(IF($D$10:$D$500=$M2453,ROW($10:$500)-9),COUNTIF($M$9:$M2452,$M2453)+1)))</f>
        <v/>
      </c>
      <c r="O2453" s="28"/>
      <c r="P2453" s="13" t="str">
        <f t="shared" si="402"/>
        <v/>
      </c>
      <c r="Q2453" s="27" t="str">
        <f t="shared" si="403"/>
        <v/>
      </c>
      <c r="R2453" s="26" t="str">
        <f t="array" ref="R2453">IF($P2453="","",INDEX($B$10:$B$500,SMALL(IF($D$10:$D$500=$Q2453,ROW($10:$500)-9),COUNTIF($Q$9:$Q2452,$Q2453)+1)))</f>
        <v/>
      </c>
    </row>
    <row r="2454" spans="1:18" ht="26.25" thickTop="1" thickBot="1" x14ac:dyDescent="0.4">
      <c r="A2454" s="13" t="str">
        <f>IF(B2454="","",COUNT($A$9:A2453)+1)</f>
        <v/>
      </c>
      <c r="B2454" s="16"/>
      <c r="C2454" s="16"/>
      <c r="D2454" s="18" t="str">
        <f t="shared" si="393"/>
        <v/>
      </c>
      <c r="E2454" s="16" t="str">
        <f t="shared" si="394"/>
        <v/>
      </c>
      <c r="F2454" s="16" t="str">
        <f t="shared" si="395"/>
        <v/>
      </c>
      <c r="G2454" s="16" t="str">
        <f t="shared" si="396"/>
        <v/>
      </c>
      <c r="H2454" s="15" t="str">
        <f t="shared" si="397"/>
        <v/>
      </c>
      <c r="I2454" s="15" t="str">
        <f t="shared" si="398"/>
        <v/>
      </c>
      <c r="J2454" s="15" t="str">
        <f t="shared" si="399"/>
        <v/>
      </c>
      <c r="K2454" s="28"/>
      <c r="L2454" s="13" t="str">
        <f t="shared" si="400"/>
        <v/>
      </c>
      <c r="M2454" s="27" t="str">
        <f t="shared" si="401"/>
        <v/>
      </c>
      <c r="N2454" s="26" t="str">
        <f t="array" ref="N2454">IF($L2454="","",INDEX($B$10:$B$500,SMALL(IF($D$10:$D$500=$M2454,ROW($10:$500)-9),COUNTIF($M$9:$M2453,$M2454)+1)))</f>
        <v/>
      </c>
      <c r="O2454" s="28"/>
      <c r="P2454" s="13" t="str">
        <f t="shared" si="402"/>
        <v/>
      </c>
      <c r="Q2454" s="27" t="str">
        <f t="shared" si="403"/>
        <v/>
      </c>
      <c r="R2454" s="26" t="str">
        <f t="array" ref="R2454">IF($P2454="","",INDEX($B$10:$B$500,SMALL(IF($D$10:$D$500=$Q2454,ROW($10:$500)-9),COUNTIF($Q$9:$Q2453,$Q2454)+1)))</f>
        <v/>
      </c>
    </row>
    <row r="2455" spans="1:18" ht="26.25" thickTop="1" thickBot="1" x14ac:dyDescent="0.4">
      <c r="A2455" s="13" t="str">
        <f>IF(B2455="","",COUNT($A$9:A2454)+1)</f>
        <v/>
      </c>
      <c r="B2455" s="16"/>
      <c r="C2455" s="16"/>
      <c r="D2455" s="18" t="str">
        <f t="shared" si="393"/>
        <v/>
      </c>
      <c r="E2455" s="16" t="str">
        <f t="shared" si="394"/>
        <v/>
      </c>
      <c r="F2455" s="16" t="str">
        <f t="shared" si="395"/>
        <v/>
      </c>
      <c r="G2455" s="16" t="str">
        <f t="shared" si="396"/>
        <v/>
      </c>
      <c r="H2455" s="15" t="str">
        <f t="shared" si="397"/>
        <v/>
      </c>
      <c r="I2455" s="15" t="str">
        <f t="shared" si="398"/>
        <v/>
      </c>
      <c r="J2455" s="15" t="str">
        <f t="shared" si="399"/>
        <v/>
      </c>
      <c r="K2455" s="28"/>
      <c r="L2455" s="13" t="str">
        <f t="shared" si="400"/>
        <v/>
      </c>
      <c r="M2455" s="27" t="str">
        <f t="shared" si="401"/>
        <v/>
      </c>
      <c r="N2455" s="26" t="str">
        <f t="array" ref="N2455">IF($L2455="","",INDEX($B$10:$B$500,SMALL(IF($D$10:$D$500=$M2455,ROW($10:$500)-9),COUNTIF($M$9:$M2454,$M2455)+1)))</f>
        <v/>
      </c>
      <c r="O2455" s="28"/>
      <c r="P2455" s="13" t="str">
        <f t="shared" si="402"/>
        <v/>
      </c>
      <c r="Q2455" s="27" t="str">
        <f t="shared" si="403"/>
        <v/>
      </c>
      <c r="R2455" s="26" t="str">
        <f t="array" ref="R2455">IF($P2455="","",INDEX($B$10:$B$500,SMALL(IF($D$10:$D$500=$Q2455,ROW($10:$500)-9),COUNTIF($Q$9:$Q2454,$Q2455)+1)))</f>
        <v/>
      </c>
    </row>
    <row r="2456" spans="1:18" ht="26.25" thickTop="1" thickBot="1" x14ac:dyDescent="0.4">
      <c r="A2456" s="13" t="str">
        <f>IF(B2456="","",COUNT($A$9:A2455)+1)</f>
        <v/>
      </c>
      <c r="B2456" s="16"/>
      <c r="C2456" s="16"/>
      <c r="D2456" s="18" t="str">
        <f t="shared" si="393"/>
        <v/>
      </c>
      <c r="E2456" s="16" t="str">
        <f t="shared" si="394"/>
        <v/>
      </c>
      <c r="F2456" s="16" t="str">
        <f t="shared" si="395"/>
        <v/>
      </c>
      <c r="G2456" s="16" t="str">
        <f t="shared" si="396"/>
        <v/>
      </c>
      <c r="H2456" s="15" t="str">
        <f t="shared" si="397"/>
        <v/>
      </c>
      <c r="I2456" s="15" t="str">
        <f t="shared" si="398"/>
        <v/>
      </c>
      <c r="J2456" s="15" t="str">
        <f t="shared" si="399"/>
        <v/>
      </c>
      <c r="K2456" s="28"/>
      <c r="L2456" s="13" t="str">
        <f t="shared" si="400"/>
        <v/>
      </c>
      <c r="M2456" s="27" t="str">
        <f t="shared" si="401"/>
        <v/>
      </c>
      <c r="N2456" s="26" t="str">
        <f t="array" ref="N2456">IF($L2456="","",INDEX($B$10:$B$500,SMALL(IF($D$10:$D$500=$M2456,ROW($10:$500)-9),COUNTIF($M$9:$M2455,$M2456)+1)))</f>
        <v/>
      </c>
      <c r="O2456" s="28"/>
      <c r="P2456" s="13" t="str">
        <f t="shared" si="402"/>
        <v/>
      </c>
      <c r="Q2456" s="27" t="str">
        <f t="shared" si="403"/>
        <v/>
      </c>
      <c r="R2456" s="26" t="str">
        <f t="array" ref="R2456">IF($P2456="","",INDEX($B$10:$B$500,SMALL(IF($D$10:$D$500=$Q2456,ROW($10:$500)-9),COUNTIF($Q$9:$Q2455,$Q2456)+1)))</f>
        <v/>
      </c>
    </row>
    <row r="2457" spans="1:18" ht="26.25" thickTop="1" thickBot="1" x14ac:dyDescent="0.4">
      <c r="A2457" s="13" t="str">
        <f>IF(B2457="","",COUNT($A$9:A2456)+1)</f>
        <v/>
      </c>
      <c r="B2457" s="16"/>
      <c r="C2457" s="16"/>
      <c r="D2457" s="18" t="str">
        <f t="shared" si="393"/>
        <v/>
      </c>
      <c r="E2457" s="16" t="str">
        <f t="shared" si="394"/>
        <v/>
      </c>
      <c r="F2457" s="16" t="str">
        <f t="shared" si="395"/>
        <v/>
      </c>
      <c r="G2457" s="16" t="str">
        <f t="shared" si="396"/>
        <v/>
      </c>
      <c r="H2457" s="15" t="str">
        <f t="shared" si="397"/>
        <v/>
      </c>
      <c r="I2457" s="15" t="str">
        <f t="shared" si="398"/>
        <v/>
      </c>
      <c r="J2457" s="15" t="str">
        <f t="shared" si="399"/>
        <v/>
      </c>
      <c r="K2457" s="28"/>
      <c r="L2457" s="13" t="str">
        <f t="shared" si="400"/>
        <v/>
      </c>
      <c r="M2457" s="27" t="str">
        <f t="shared" si="401"/>
        <v/>
      </c>
      <c r="N2457" s="26" t="str">
        <f t="array" ref="N2457">IF($L2457="","",INDEX($B$10:$B$500,SMALL(IF($D$10:$D$500=$M2457,ROW($10:$500)-9),COUNTIF($M$9:$M2456,$M2457)+1)))</f>
        <v/>
      </c>
      <c r="O2457" s="28"/>
      <c r="P2457" s="13" t="str">
        <f t="shared" si="402"/>
        <v/>
      </c>
      <c r="Q2457" s="27" t="str">
        <f t="shared" si="403"/>
        <v/>
      </c>
      <c r="R2457" s="26" t="str">
        <f t="array" ref="R2457">IF($P2457="","",INDEX($B$10:$B$500,SMALL(IF($D$10:$D$500=$Q2457,ROW($10:$500)-9),COUNTIF($Q$9:$Q2456,$Q2457)+1)))</f>
        <v/>
      </c>
    </row>
    <row r="2458" spans="1:18" ht="26.25" thickTop="1" thickBot="1" x14ac:dyDescent="0.4">
      <c r="A2458" s="13" t="str">
        <f>IF(B2458="","",COUNT($A$9:A2457)+1)</f>
        <v/>
      </c>
      <c r="B2458" s="16"/>
      <c r="C2458" s="16"/>
      <c r="D2458" s="18" t="str">
        <f t="shared" si="393"/>
        <v/>
      </c>
      <c r="E2458" s="16" t="str">
        <f t="shared" si="394"/>
        <v/>
      </c>
      <c r="F2458" s="16" t="str">
        <f t="shared" si="395"/>
        <v/>
      </c>
      <c r="G2458" s="16" t="str">
        <f t="shared" si="396"/>
        <v/>
      </c>
      <c r="H2458" s="15" t="str">
        <f t="shared" si="397"/>
        <v/>
      </c>
      <c r="I2458" s="15" t="str">
        <f t="shared" si="398"/>
        <v/>
      </c>
      <c r="J2458" s="15" t="str">
        <f t="shared" si="399"/>
        <v/>
      </c>
      <c r="K2458" s="28"/>
      <c r="L2458" s="13" t="str">
        <f t="shared" si="400"/>
        <v/>
      </c>
      <c r="M2458" s="27" t="str">
        <f t="shared" si="401"/>
        <v/>
      </c>
      <c r="N2458" s="26" t="str">
        <f t="array" ref="N2458">IF($L2458="","",INDEX($B$10:$B$500,SMALL(IF($D$10:$D$500=$M2458,ROW($10:$500)-9),COUNTIF($M$9:$M2457,$M2458)+1)))</f>
        <v/>
      </c>
      <c r="O2458" s="28"/>
      <c r="P2458" s="13" t="str">
        <f t="shared" si="402"/>
        <v/>
      </c>
      <c r="Q2458" s="27" t="str">
        <f t="shared" si="403"/>
        <v/>
      </c>
      <c r="R2458" s="26" t="str">
        <f t="array" ref="R2458">IF($P2458="","",INDEX($B$10:$B$500,SMALL(IF($D$10:$D$500=$Q2458,ROW($10:$500)-9),COUNTIF($Q$9:$Q2457,$Q2458)+1)))</f>
        <v/>
      </c>
    </row>
    <row r="2459" spans="1:18" ht="26.25" thickTop="1" thickBot="1" x14ac:dyDescent="0.4">
      <c r="A2459" s="13" t="str">
        <f>IF(B2459="","",COUNT($A$9:A2458)+1)</f>
        <v/>
      </c>
      <c r="B2459" s="16"/>
      <c r="C2459" s="16"/>
      <c r="D2459" s="18" t="str">
        <f t="shared" si="393"/>
        <v/>
      </c>
      <c r="E2459" s="16" t="str">
        <f t="shared" si="394"/>
        <v/>
      </c>
      <c r="F2459" s="16" t="str">
        <f t="shared" si="395"/>
        <v/>
      </c>
      <c r="G2459" s="16" t="str">
        <f t="shared" si="396"/>
        <v/>
      </c>
      <c r="H2459" s="15" t="str">
        <f t="shared" si="397"/>
        <v/>
      </c>
      <c r="I2459" s="15" t="str">
        <f t="shared" si="398"/>
        <v/>
      </c>
      <c r="J2459" s="15" t="str">
        <f t="shared" si="399"/>
        <v/>
      </c>
      <c r="K2459" s="28"/>
      <c r="L2459" s="13" t="str">
        <f t="shared" si="400"/>
        <v/>
      </c>
      <c r="M2459" s="27" t="str">
        <f t="shared" si="401"/>
        <v/>
      </c>
      <c r="N2459" s="26" t="str">
        <f t="array" ref="N2459">IF($L2459="","",INDEX($B$10:$B$500,SMALL(IF($D$10:$D$500=$M2459,ROW($10:$500)-9),COUNTIF($M$9:$M2458,$M2459)+1)))</f>
        <v/>
      </c>
      <c r="O2459" s="28"/>
      <c r="P2459" s="13" t="str">
        <f t="shared" si="402"/>
        <v/>
      </c>
      <c r="Q2459" s="27" t="str">
        <f t="shared" si="403"/>
        <v/>
      </c>
      <c r="R2459" s="26" t="str">
        <f t="array" ref="R2459">IF($P2459="","",INDEX($B$10:$B$500,SMALL(IF($D$10:$D$500=$Q2459,ROW($10:$500)-9),COUNTIF($Q$9:$Q2458,$Q2459)+1)))</f>
        <v/>
      </c>
    </row>
    <row r="2460" spans="1:18" ht="26.25" thickTop="1" thickBot="1" x14ac:dyDescent="0.4">
      <c r="A2460" s="13" t="str">
        <f>IF(B2460="","",COUNT($A$9:A2459)+1)</f>
        <v/>
      </c>
      <c r="B2460" s="16"/>
      <c r="C2460" s="16"/>
      <c r="D2460" s="18" t="str">
        <f t="shared" si="393"/>
        <v/>
      </c>
      <c r="E2460" s="16" t="str">
        <f t="shared" si="394"/>
        <v/>
      </c>
      <c r="F2460" s="16" t="str">
        <f t="shared" si="395"/>
        <v/>
      </c>
      <c r="G2460" s="16" t="str">
        <f t="shared" si="396"/>
        <v/>
      </c>
      <c r="H2460" s="15" t="str">
        <f t="shared" si="397"/>
        <v/>
      </c>
      <c r="I2460" s="15" t="str">
        <f t="shared" si="398"/>
        <v/>
      </c>
      <c r="J2460" s="15" t="str">
        <f t="shared" si="399"/>
        <v/>
      </c>
      <c r="K2460" s="28"/>
      <c r="L2460" s="13" t="str">
        <f t="shared" si="400"/>
        <v/>
      </c>
      <c r="M2460" s="27" t="str">
        <f t="shared" si="401"/>
        <v/>
      </c>
      <c r="N2460" s="26" t="str">
        <f t="array" ref="N2460">IF($L2460="","",INDEX($B$10:$B$500,SMALL(IF($D$10:$D$500=$M2460,ROW($10:$500)-9),COUNTIF($M$9:$M2459,$M2460)+1)))</f>
        <v/>
      </c>
      <c r="O2460" s="28"/>
      <c r="P2460" s="13" t="str">
        <f t="shared" si="402"/>
        <v/>
      </c>
      <c r="Q2460" s="27" t="str">
        <f t="shared" si="403"/>
        <v/>
      </c>
      <c r="R2460" s="26" t="str">
        <f t="array" ref="R2460">IF($P2460="","",INDEX($B$10:$B$500,SMALL(IF($D$10:$D$500=$Q2460,ROW($10:$500)-9),COUNTIF($Q$9:$Q2459,$Q2460)+1)))</f>
        <v/>
      </c>
    </row>
    <row r="2461" spans="1:18" ht="26.25" thickTop="1" thickBot="1" x14ac:dyDescent="0.4">
      <c r="A2461" s="13" t="str">
        <f>IF(B2461="","",COUNT($A$9:A2460)+1)</f>
        <v/>
      </c>
      <c r="B2461" s="16"/>
      <c r="C2461" s="16"/>
      <c r="D2461" s="18" t="str">
        <f t="shared" si="393"/>
        <v/>
      </c>
      <c r="E2461" s="16" t="str">
        <f t="shared" si="394"/>
        <v/>
      </c>
      <c r="F2461" s="16" t="str">
        <f t="shared" si="395"/>
        <v/>
      </c>
      <c r="G2461" s="16" t="str">
        <f t="shared" si="396"/>
        <v/>
      </c>
      <c r="H2461" s="15" t="str">
        <f t="shared" si="397"/>
        <v/>
      </c>
      <c r="I2461" s="15" t="str">
        <f t="shared" si="398"/>
        <v/>
      </c>
      <c r="J2461" s="15" t="str">
        <f t="shared" si="399"/>
        <v/>
      </c>
      <c r="K2461" s="28"/>
      <c r="L2461" s="13" t="str">
        <f t="shared" si="400"/>
        <v/>
      </c>
      <c r="M2461" s="27" t="str">
        <f t="shared" si="401"/>
        <v/>
      </c>
      <c r="N2461" s="26" t="str">
        <f t="array" ref="N2461">IF($L2461="","",INDEX($B$10:$B$500,SMALL(IF($D$10:$D$500=$M2461,ROW($10:$500)-9),COUNTIF($M$9:$M2460,$M2461)+1)))</f>
        <v/>
      </c>
      <c r="O2461" s="28"/>
      <c r="P2461" s="13" t="str">
        <f t="shared" si="402"/>
        <v/>
      </c>
      <c r="Q2461" s="27" t="str">
        <f t="shared" si="403"/>
        <v/>
      </c>
      <c r="R2461" s="26" t="str">
        <f t="array" ref="R2461">IF($P2461="","",INDEX($B$10:$B$500,SMALL(IF($D$10:$D$500=$Q2461,ROW($10:$500)-9),COUNTIF($Q$9:$Q2460,$Q2461)+1)))</f>
        <v/>
      </c>
    </row>
    <row r="2462" spans="1:18" ht="26.25" thickTop="1" thickBot="1" x14ac:dyDescent="0.4">
      <c r="A2462" s="13" t="str">
        <f>IF(B2462="","",COUNT($A$9:A2461)+1)</f>
        <v/>
      </c>
      <c r="B2462" s="16"/>
      <c r="C2462" s="16"/>
      <c r="D2462" s="18" t="str">
        <f t="shared" si="393"/>
        <v/>
      </c>
      <c r="E2462" s="16" t="str">
        <f t="shared" si="394"/>
        <v/>
      </c>
      <c r="F2462" s="16" t="str">
        <f t="shared" si="395"/>
        <v/>
      </c>
      <c r="G2462" s="16" t="str">
        <f t="shared" si="396"/>
        <v/>
      </c>
      <c r="H2462" s="15" t="str">
        <f t="shared" si="397"/>
        <v/>
      </c>
      <c r="I2462" s="15" t="str">
        <f t="shared" si="398"/>
        <v/>
      </c>
      <c r="J2462" s="15" t="str">
        <f t="shared" si="399"/>
        <v/>
      </c>
      <c r="K2462" s="28"/>
      <c r="L2462" s="13" t="str">
        <f t="shared" si="400"/>
        <v/>
      </c>
      <c r="M2462" s="27" t="str">
        <f t="shared" si="401"/>
        <v/>
      </c>
      <c r="N2462" s="26" t="str">
        <f t="array" ref="N2462">IF($L2462="","",INDEX($B$10:$B$500,SMALL(IF($D$10:$D$500=$M2462,ROW($10:$500)-9),COUNTIF($M$9:$M2461,$M2462)+1)))</f>
        <v/>
      </c>
      <c r="O2462" s="28"/>
      <c r="P2462" s="13" t="str">
        <f t="shared" si="402"/>
        <v/>
      </c>
      <c r="Q2462" s="27" t="str">
        <f t="shared" si="403"/>
        <v/>
      </c>
      <c r="R2462" s="26" t="str">
        <f t="array" ref="R2462">IF($P2462="","",INDEX($B$10:$B$500,SMALL(IF($D$10:$D$500=$Q2462,ROW($10:$500)-9),COUNTIF($Q$9:$Q2461,$Q2462)+1)))</f>
        <v/>
      </c>
    </row>
    <row r="2463" spans="1:18" ht="26.25" thickTop="1" thickBot="1" x14ac:dyDescent="0.4">
      <c r="A2463" s="13" t="str">
        <f>IF(B2463="","",COUNT($A$9:A2462)+1)</f>
        <v/>
      </c>
      <c r="B2463" s="16"/>
      <c r="C2463" s="16"/>
      <c r="D2463" s="18" t="str">
        <f t="shared" si="393"/>
        <v/>
      </c>
      <c r="E2463" s="16" t="str">
        <f t="shared" si="394"/>
        <v/>
      </c>
      <c r="F2463" s="16" t="str">
        <f t="shared" si="395"/>
        <v/>
      </c>
      <c r="G2463" s="16" t="str">
        <f t="shared" si="396"/>
        <v/>
      </c>
      <c r="H2463" s="15" t="str">
        <f t="shared" si="397"/>
        <v/>
      </c>
      <c r="I2463" s="15" t="str">
        <f t="shared" si="398"/>
        <v/>
      </c>
      <c r="J2463" s="15" t="str">
        <f t="shared" si="399"/>
        <v/>
      </c>
      <c r="K2463" s="28"/>
      <c r="L2463" s="13" t="str">
        <f t="shared" si="400"/>
        <v/>
      </c>
      <c r="M2463" s="27" t="str">
        <f t="shared" si="401"/>
        <v/>
      </c>
      <c r="N2463" s="26" t="str">
        <f t="array" ref="N2463">IF($L2463="","",INDEX($B$10:$B$500,SMALL(IF($D$10:$D$500=$M2463,ROW($10:$500)-9),COUNTIF($M$9:$M2462,$M2463)+1)))</f>
        <v/>
      </c>
      <c r="O2463" s="28"/>
      <c r="P2463" s="13" t="str">
        <f t="shared" si="402"/>
        <v/>
      </c>
      <c r="Q2463" s="27" t="str">
        <f t="shared" si="403"/>
        <v/>
      </c>
      <c r="R2463" s="26" t="str">
        <f t="array" ref="R2463">IF($P2463="","",INDEX($B$10:$B$500,SMALL(IF($D$10:$D$500=$Q2463,ROW($10:$500)-9),COUNTIF($Q$9:$Q2462,$Q2463)+1)))</f>
        <v/>
      </c>
    </row>
    <row r="2464" spans="1:18" ht="26.25" thickTop="1" thickBot="1" x14ac:dyDescent="0.4">
      <c r="A2464" s="13" t="str">
        <f>IF(B2464="","",COUNT($A$9:A2463)+1)</f>
        <v/>
      </c>
      <c r="B2464" s="16"/>
      <c r="C2464" s="16"/>
      <c r="D2464" s="18" t="str">
        <f t="shared" si="393"/>
        <v/>
      </c>
      <c r="E2464" s="16" t="str">
        <f t="shared" si="394"/>
        <v/>
      </c>
      <c r="F2464" s="16" t="str">
        <f t="shared" si="395"/>
        <v/>
      </c>
      <c r="G2464" s="16" t="str">
        <f t="shared" si="396"/>
        <v/>
      </c>
      <c r="H2464" s="15" t="str">
        <f t="shared" si="397"/>
        <v/>
      </c>
      <c r="I2464" s="15" t="str">
        <f t="shared" si="398"/>
        <v/>
      </c>
      <c r="J2464" s="15" t="str">
        <f t="shared" si="399"/>
        <v/>
      </c>
      <c r="K2464" s="28"/>
      <c r="L2464" s="13" t="str">
        <f t="shared" si="400"/>
        <v/>
      </c>
      <c r="M2464" s="27" t="str">
        <f t="shared" si="401"/>
        <v/>
      </c>
      <c r="N2464" s="26" t="str">
        <f t="array" ref="N2464">IF($L2464="","",INDEX($B$10:$B$500,SMALL(IF($D$10:$D$500=$M2464,ROW($10:$500)-9),COUNTIF($M$9:$M2463,$M2464)+1)))</f>
        <v/>
      </c>
      <c r="O2464" s="28"/>
      <c r="P2464" s="13" t="str">
        <f t="shared" si="402"/>
        <v/>
      </c>
      <c r="Q2464" s="27" t="str">
        <f t="shared" si="403"/>
        <v/>
      </c>
      <c r="R2464" s="26" t="str">
        <f t="array" ref="R2464">IF($P2464="","",INDEX($B$10:$B$500,SMALL(IF($D$10:$D$500=$Q2464,ROW($10:$500)-9),COUNTIF($Q$9:$Q2463,$Q2464)+1)))</f>
        <v/>
      </c>
    </row>
    <row r="2465" spans="1:18" ht="26.25" thickTop="1" thickBot="1" x14ac:dyDescent="0.4">
      <c r="A2465" s="13" t="str">
        <f>IF(B2465="","",COUNT($A$9:A2464)+1)</f>
        <v/>
      </c>
      <c r="B2465" s="16"/>
      <c r="C2465" s="16"/>
      <c r="D2465" s="18" t="str">
        <f t="shared" ref="D2465:D2528" si="404">IF(C2465="","",DATE(IF(LEFT($C2465,1)="2",MID($C2465,2,2),"20"&amp;MID($C2465,2,2)),MID($C2465,4,2),MID($C2465,6,2)))</f>
        <v/>
      </c>
      <c r="E2465" s="16" t="str">
        <f t="shared" ref="E2465:E2528" si="405">IF(D2465="","",DAY(D2465))</f>
        <v/>
      </c>
      <c r="F2465" s="16" t="str">
        <f t="shared" ref="F2465:F2528" si="406">IF(D2465="","",MONTH(D2465))</f>
        <v/>
      </c>
      <c r="G2465" s="16" t="str">
        <f t="shared" ref="G2465:G2528" si="407">IF(D2465="","",YEAR(D2465))</f>
        <v/>
      </c>
      <c r="H2465" s="15" t="str">
        <f t="shared" ref="H2465:H2528" si="408">IF(ISNUMBER(E2465),DATEDIF((DATE(G2465,F2465,E2465)),(DATE("2012","10","1")),"MD"),"")</f>
        <v/>
      </c>
      <c r="I2465" s="15" t="str">
        <f t="shared" ref="I2465:I2528" si="409">IF(ISNUMBER(F2465),DATEDIF((DATE(G2465,F2465,E2465)),(DATE("2012","10","1")),"YM"),"")</f>
        <v/>
      </c>
      <c r="J2465" s="15" t="str">
        <f t="shared" ref="J2465:J2528" si="410">IF(ISNUMBER(G2465),DATEDIF((DATE(G2465,F2465,E2465)),(DATE("2012","10","1")),"Y"),"")</f>
        <v/>
      </c>
      <c r="K2465" s="28"/>
      <c r="L2465" s="13" t="str">
        <f t="shared" si="400"/>
        <v/>
      </c>
      <c r="M2465" s="27" t="str">
        <f t="shared" si="401"/>
        <v/>
      </c>
      <c r="N2465" s="26" t="str">
        <f t="array" ref="N2465">IF($L2465="","",INDEX($B$10:$B$500,SMALL(IF($D$10:$D$500=$M2465,ROW($10:$500)-9),COUNTIF($M$9:$M2464,$M2465)+1)))</f>
        <v/>
      </c>
      <c r="O2465" s="28"/>
      <c r="P2465" s="13" t="str">
        <f t="shared" si="402"/>
        <v/>
      </c>
      <c r="Q2465" s="27" t="str">
        <f t="shared" si="403"/>
        <v/>
      </c>
      <c r="R2465" s="26" t="str">
        <f t="array" ref="R2465">IF($P2465="","",INDEX($B$10:$B$500,SMALL(IF($D$10:$D$500=$Q2465,ROW($10:$500)-9),COUNTIF($Q$9:$Q2464,$Q2465)+1)))</f>
        <v/>
      </c>
    </row>
    <row r="2466" spans="1:18" ht="26.25" thickTop="1" thickBot="1" x14ac:dyDescent="0.4">
      <c r="A2466" s="13" t="str">
        <f>IF(B2466="","",COUNT($A$9:A2465)+1)</f>
        <v/>
      </c>
      <c r="B2466" s="16"/>
      <c r="C2466" s="16"/>
      <c r="D2466" s="18" t="str">
        <f t="shared" si="404"/>
        <v/>
      </c>
      <c r="E2466" s="16" t="str">
        <f t="shared" si="405"/>
        <v/>
      </c>
      <c r="F2466" s="16" t="str">
        <f t="shared" si="406"/>
        <v/>
      </c>
      <c r="G2466" s="16" t="str">
        <f t="shared" si="407"/>
        <v/>
      </c>
      <c r="H2466" s="15" t="str">
        <f t="shared" si="408"/>
        <v/>
      </c>
      <c r="I2466" s="15" t="str">
        <f t="shared" si="409"/>
        <v/>
      </c>
      <c r="J2466" s="15" t="str">
        <f t="shared" si="410"/>
        <v/>
      </c>
      <c r="K2466" s="28"/>
      <c r="L2466" s="13" t="str">
        <f t="shared" si="400"/>
        <v/>
      </c>
      <c r="M2466" s="27" t="str">
        <f t="shared" si="401"/>
        <v/>
      </c>
      <c r="N2466" s="26" t="str">
        <f t="array" ref="N2466">IF($L2466="","",INDEX($B$10:$B$500,SMALL(IF($D$10:$D$500=$M2466,ROW($10:$500)-9),COUNTIF($M$9:$M2465,$M2466)+1)))</f>
        <v/>
      </c>
      <c r="O2466" s="28"/>
      <c r="P2466" s="13" t="str">
        <f t="shared" si="402"/>
        <v/>
      </c>
      <c r="Q2466" s="27" t="str">
        <f t="shared" si="403"/>
        <v/>
      </c>
      <c r="R2466" s="26" t="str">
        <f t="array" ref="R2466">IF($P2466="","",INDEX($B$10:$B$500,SMALL(IF($D$10:$D$500=$Q2466,ROW($10:$500)-9),COUNTIF($Q$9:$Q2465,$Q2466)+1)))</f>
        <v/>
      </c>
    </row>
    <row r="2467" spans="1:18" ht="26.25" thickTop="1" thickBot="1" x14ac:dyDescent="0.4">
      <c r="A2467" s="13" t="str">
        <f>IF(B2467="","",COUNT($A$9:A2466)+1)</f>
        <v/>
      </c>
      <c r="B2467" s="16"/>
      <c r="C2467" s="16"/>
      <c r="D2467" s="18" t="str">
        <f t="shared" si="404"/>
        <v/>
      </c>
      <c r="E2467" s="16" t="str">
        <f t="shared" si="405"/>
        <v/>
      </c>
      <c r="F2467" s="16" t="str">
        <f t="shared" si="406"/>
        <v/>
      </c>
      <c r="G2467" s="16" t="str">
        <f t="shared" si="407"/>
        <v/>
      </c>
      <c r="H2467" s="15" t="str">
        <f t="shared" si="408"/>
        <v/>
      </c>
      <c r="I2467" s="15" t="str">
        <f t="shared" si="409"/>
        <v/>
      </c>
      <c r="J2467" s="15" t="str">
        <f t="shared" si="410"/>
        <v/>
      </c>
      <c r="K2467" s="28"/>
      <c r="L2467" s="13" t="str">
        <f t="shared" si="400"/>
        <v/>
      </c>
      <c r="M2467" s="27" t="str">
        <f t="shared" si="401"/>
        <v/>
      </c>
      <c r="N2467" s="26" t="str">
        <f t="array" ref="N2467">IF($L2467="","",INDEX($B$10:$B$500,SMALL(IF($D$10:$D$500=$M2467,ROW($10:$500)-9),COUNTIF($M$9:$M2466,$M2467)+1)))</f>
        <v/>
      </c>
      <c r="O2467" s="28"/>
      <c r="P2467" s="13" t="str">
        <f t="shared" si="402"/>
        <v/>
      </c>
      <c r="Q2467" s="27" t="str">
        <f t="shared" si="403"/>
        <v/>
      </c>
      <c r="R2467" s="26" t="str">
        <f t="array" ref="R2467">IF($P2467="","",INDEX($B$10:$B$500,SMALL(IF($D$10:$D$500=$Q2467,ROW($10:$500)-9),COUNTIF($Q$9:$Q2466,$Q2467)+1)))</f>
        <v/>
      </c>
    </row>
    <row r="2468" spans="1:18" ht="26.25" thickTop="1" thickBot="1" x14ac:dyDescent="0.4">
      <c r="A2468" s="13" t="str">
        <f>IF(B2468="","",COUNT($A$9:A2467)+1)</f>
        <v/>
      </c>
      <c r="B2468" s="16"/>
      <c r="C2468" s="16"/>
      <c r="D2468" s="18" t="str">
        <f t="shared" si="404"/>
        <v/>
      </c>
      <c r="E2468" s="16" t="str">
        <f t="shared" si="405"/>
        <v/>
      </c>
      <c r="F2468" s="16" t="str">
        <f t="shared" si="406"/>
        <v/>
      </c>
      <c r="G2468" s="16" t="str">
        <f t="shared" si="407"/>
        <v/>
      </c>
      <c r="H2468" s="15" t="str">
        <f t="shared" si="408"/>
        <v/>
      </c>
      <c r="I2468" s="15" t="str">
        <f t="shared" si="409"/>
        <v/>
      </c>
      <c r="J2468" s="15" t="str">
        <f t="shared" si="410"/>
        <v/>
      </c>
      <c r="K2468" s="28"/>
      <c r="L2468" s="13" t="str">
        <f t="shared" si="400"/>
        <v/>
      </c>
      <c r="M2468" s="27" t="str">
        <f t="shared" si="401"/>
        <v/>
      </c>
      <c r="N2468" s="26" t="str">
        <f t="array" ref="N2468">IF($L2468="","",INDEX($B$10:$B$500,SMALL(IF($D$10:$D$500=$M2468,ROW($10:$500)-9),COUNTIF($M$9:$M2467,$M2468)+1)))</f>
        <v/>
      </c>
      <c r="O2468" s="28"/>
      <c r="P2468" s="13" t="str">
        <f t="shared" si="402"/>
        <v/>
      </c>
      <c r="Q2468" s="27" t="str">
        <f t="shared" si="403"/>
        <v/>
      </c>
      <c r="R2468" s="26" t="str">
        <f t="array" ref="R2468">IF($P2468="","",INDEX($B$10:$B$500,SMALL(IF($D$10:$D$500=$Q2468,ROW($10:$500)-9),COUNTIF($Q$9:$Q2467,$Q2468)+1)))</f>
        <v/>
      </c>
    </row>
    <row r="2469" spans="1:18" ht="26.25" thickTop="1" thickBot="1" x14ac:dyDescent="0.4">
      <c r="A2469" s="13" t="str">
        <f>IF(B2469="","",COUNT($A$9:A2468)+1)</f>
        <v/>
      </c>
      <c r="B2469" s="16"/>
      <c r="C2469" s="16"/>
      <c r="D2469" s="18" t="str">
        <f t="shared" si="404"/>
        <v/>
      </c>
      <c r="E2469" s="16" t="str">
        <f t="shared" si="405"/>
        <v/>
      </c>
      <c r="F2469" s="16" t="str">
        <f t="shared" si="406"/>
        <v/>
      </c>
      <c r="G2469" s="16" t="str">
        <f t="shared" si="407"/>
        <v/>
      </c>
      <c r="H2469" s="15" t="str">
        <f t="shared" si="408"/>
        <v/>
      </c>
      <c r="I2469" s="15" t="str">
        <f t="shared" si="409"/>
        <v/>
      </c>
      <c r="J2469" s="15" t="str">
        <f t="shared" si="410"/>
        <v/>
      </c>
      <c r="K2469" s="28"/>
      <c r="L2469" s="13" t="str">
        <f t="shared" si="400"/>
        <v/>
      </c>
      <c r="M2469" s="27" t="str">
        <f t="shared" si="401"/>
        <v/>
      </c>
      <c r="N2469" s="26" t="str">
        <f t="array" ref="N2469">IF($L2469="","",INDEX($B$10:$B$500,SMALL(IF($D$10:$D$500=$M2469,ROW($10:$500)-9),COUNTIF($M$9:$M2468,$M2469)+1)))</f>
        <v/>
      </c>
      <c r="O2469" s="28"/>
      <c r="P2469" s="13" t="str">
        <f t="shared" si="402"/>
        <v/>
      </c>
      <c r="Q2469" s="27" t="str">
        <f t="shared" si="403"/>
        <v/>
      </c>
      <c r="R2469" s="26" t="str">
        <f t="array" ref="R2469">IF($P2469="","",INDEX($B$10:$B$500,SMALL(IF($D$10:$D$500=$Q2469,ROW($10:$500)-9),COUNTIF($Q$9:$Q2468,$Q2469)+1)))</f>
        <v/>
      </c>
    </row>
    <row r="2470" spans="1:18" ht="26.25" thickTop="1" thickBot="1" x14ac:dyDescent="0.4">
      <c r="A2470" s="13" t="str">
        <f>IF(B2470="","",COUNT($A$9:A2469)+1)</f>
        <v/>
      </c>
      <c r="B2470" s="16"/>
      <c r="C2470" s="16"/>
      <c r="D2470" s="18" t="str">
        <f t="shared" si="404"/>
        <v/>
      </c>
      <c r="E2470" s="16" t="str">
        <f t="shared" si="405"/>
        <v/>
      </c>
      <c r="F2470" s="16" t="str">
        <f t="shared" si="406"/>
        <v/>
      </c>
      <c r="G2470" s="16" t="str">
        <f t="shared" si="407"/>
        <v/>
      </c>
      <c r="H2470" s="15" t="str">
        <f t="shared" si="408"/>
        <v/>
      </c>
      <c r="I2470" s="15" t="str">
        <f t="shared" si="409"/>
        <v/>
      </c>
      <c r="J2470" s="15" t="str">
        <f t="shared" si="410"/>
        <v/>
      </c>
      <c r="K2470" s="28"/>
      <c r="L2470" s="13" t="str">
        <f t="shared" si="400"/>
        <v/>
      </c>
      <c r="M2470" s="27" t="str">
        <f t="shared" si="401"/>
        <v/>
      </c>
      <c r="N2470" s="26" t="str">
        <f t="array" ref="N2470">IF($L2470="","",INDEX($B$10:$B$500,SMALL(IF($D$10:$D$500=$M2470,ROW($10:$500)-9),COUNTIF($M$9:$M2469,$M2470)+1)))</f>
        <v/>
      </c>
      <c r="O2470" s="28"/>
      <c r="P2470" s="13" t="str">
        <f t="shared" si="402"/>
        <v/>
      </c>
      <c r="Q2470" s="27" t="str">
        <f t="shared" si="403"/>
        <v/>
      </c>
      <c r="R2470" s="26" t="str">
        <f t="array" ref="R2470">IF($P2470="","",INDEX($B$10:$B$500,SMALL(IF($D$10:$D$500=$Q2470,ROW($10:$500)-9),COUNTIF($Q$9:$Q2469,$Q2470)+1)))</f>
        <v/>
      </c>
    </row>
    <row r="2471" spans="1:18" ht="26.25" thickTop="1" thickBot="1" x14ac:dyDescent="0.4">
      <c r="A2471" s="13" t="str">
        <f>IF(B2471="","",COUNT($A$9:A2470)+1)</f>
        <v/>
      </c>
      <c r="B2471" s="16"/>
      <c r="C2471" s="16"/>
      <c r="D2471" s="18" t="str">
        <f t="shared" si="404"/>
        <v/>
      </c>
      <c r="E2471" s="16" t="str">
        <f t="shared" si="405"/>
        <v/>
      </c>
      <c r="F2471" s="16" t="str">
        <f t="shared" si="406"/>
        <v/>
      </c>
      <c r="G2471" s="16" t="str">
        <f t="shared" si="407"/>
        <v/>
      </c>
      <c r="H2471" s="15" t="str">
        <f t="shared" si="408"/>
        <v/>
      </c>
      <c r="I2471" s="15" t="str">
        <f t="shared" si="409"/>
        <v/>
      </c>
      <c r="J2471" s="15" t="str">
        <f t="shared" si="410"/>
        <v/>
      </c>
      <c r="K2471" s="28"/>
      <c r="L2471" s="13" t="str">
        <f t="shared" si="400"/>
        <v/>
      </c>
      <c r="M2471" s="27" t="str">
        <f t="shared" si="401"/>
        <v/>
      </c>
      <c r="N2471" s="26" t="str">
        <f t="array" ref="N2471">IF($L2471="","",INDEX($B$10:$B$500,SMALL(IF($D$10:$D$500=$M2471,ROW($10:$500)-9),COUNTIF($M$9:$M2470,$M2471)+1)))</f>
        <v/>
      </c>
      <c r="O2471" s="28"/>
      <c r="P2471" s="13" t="str">
        <f t="shared" si="402"/>
        <v/>
      </c>
      <c r="Q2471" s="27" t="str">
        <f t="shared" si="403"/>
        <v/>
      </c>
      <c r="R2471" s="26" t="str">
        <f t="array" ref="R2471">IF($P2471="","",INDEX($B$10:$B$500,SMALL(IF($D$10:$D$500=$Q2471,ROW($10:$500)-9),COUNTIF($Q$9:$Q2470,$Q2471)+1)))</f>
        <v/>
      </c>
    </row>
    <row r="2472" spans="1:18" ht="26.25" thickTop="1" thickBot="1" x14ac:dyDescent="0.4">
      <c r="A2472" s="13" t="str">
        <f>IF(B2472="","",COUNT($A$9:A2471)+1)</f>
        <v/>
      </c>
      <c r="B2472" s="16"/>
      <c r="C2472" s="16"/>
      <c r="D2472" s="18" t="str">
        <f t="shared" si="404"/>
        <v/>
      </c>
      <c r="E2472" s="16" t="str">
        <f t="shared" si="405"/>
        <v/>
      </c>
      <c r="F2472" s="16" t="str">
        <f t="shared" si="406"/>
        <v/>
      </c>
      <c r="G2472" s="16" t="str">
        <f t="shared" si="407"/>
        <v/>
      </c>
      <c r="H2472" s="15" t="str">
        <f t="shared" si="408"/>
        <v/>
      </c>
      <c r="I2472" s="15" t="str">
        <f t="shared" si="409"/>
        <v/>
      </c>
      <c r="J2472" s="15" t="str">
        <f t="shared" si="410"/>
        <v/>
      </c>
      <c r="K2472" s="28"/>
      <c r="L2472" s="13" t="str">
        <f t="shared" si="400"/>
        <v/>
      </c>
      <c r="M2472" s="27" t="str">
        <f t="shared" si="401"/>
        <v/>
      </c>
      <c r="N2472" s="26" t="str">
        <f t="array" ref="N2472">IF($L2472="","",INDEX($B$10:$B$500,SMALL(IF($D$10:$D$500=$M2472,ROW($10:$500)-9),COUNTIF($M$9:$M2471,$M2472)+1)))</f>
        <v/>
      </c>
      <c r="O2472" s="28"/>
      <c r="P2472" s="13" t="str">
        <f t="shared" si="402"/>
        <v/>
      </c>
      <c r="Q2472" s="27" t="str">
        <f t="shared" si="403"/>
        <v/>
      </c>
      <c r="R2472" s="26" t="str">
        <f t="array" ref="R2472">IF($P2472="","",INDEX($B$10:$B$500,SMALL(IF($D$10:$D$500=$Q2472,ROW($10:$500)-9),COUNTIF($Q$9:$Q2471,$Q2472)+1)))</f>
        <v/>
      </c>
    </row>
    <row r="2473" spans="1:18" ht="26.25" thickTop="1" thickBot="1" x14ac:dyDescent="0.4">
      <c r="A2473" s="13" t="str">
        <f>IF(B2473="","",COUNT($A$9:A2472)+1)</f>
        <v/>
      </c>
      <c r="B2473" s="16"/>
      <c r="C2473" s="16"/>
      <c r="D2473" s="18" t="str">
        <f t="shared" si="404"/>
        <v/>
      </c>
      <c r="E2473" s="16" t="str">
        <f t="shared" si="405"/>
        <v/>
      </c>
      <c r="F2473" s="16" t="str">
        <f t="shared" si="406"/>
        <v/>
      </c>
      <c r="G2473" s="16" t="str">
        <f t="shared" si="407"/>
        <v/>
      </c>
      <c r="H2473" s="15" t="str">
        <f t="shared" si="408"/>
        <v/>
      </c>
      <c r="I2473" s="15" t="str">
        <f t="shared" si="409"/>
        <v/>
      </c>
      <c r="J2473" s="15" t="str">
        <f t="shared" si="410"/>
        <v/>
      </c>
      <c r="K2473" s="28"/>
      <c r="L2473" s="13" t="str">
        <f t="shared" si="400"/>
        <v/>
      </c>
      <c r="M2473" s="27" t="str">
        <f t="shared" si="401"/>
        <v/>
      </c>
      <c r="N2473" s="26" t="str">
        <f t="array" ref="N2473">IF($L2473="","",INDEX($B$10:$B$500,SMALL(IF($D$10:$D$500=$M2473,ROW($10:$500)-9),COUNTIF($M$9:$M2472,$M2473)+1)))</f>
        <v/>
      </c>
      <c r="O2473" s="28"/>
      <c r="P2473" s="13" t="str">
        <f t="shared" si="402"/>
        <v/>
      </c>
      <c r="Q2473" s="27" t="str">
        <f t="shared" si="403"/>
        <v/>
      </c>
      <c r="R2473" s="26" t="str">
        <f t="array" ref="R2473">IF($P2473="","",INDEX($B$10:$B$500,SMALL(IF($D$10:$D$500=$Q2473,ROW($10:$500)-9),COUNTIF($Q$9:$Q2472,$Q2473)+1)))</f>
        <v/>
      </c>
    </row>
    <row r="2474" spans="1:18" ht="26.25" thickTop="1" thickBot="1" x14ac:dyDescent="0.4">
      <c r="A2474" s="13" t="str">
        <f>IF(B2474="","",COUNT($A$9:A2473)+1)</f>
        <v/>
      </c>
      <c r="B2474" s="16"/>
      <c r="C2474" s="16"/>
      <c r="D2474" s="18" t="str">
        <f t="shared" si="404"/>
        <v/>
      </c>
      <c r="E2474" s="16" t="str">
        <f t="shared" si="405"/>
        <v/>
      </c>
      <c r="F2474" s="16" t="str">
        <f t="shared" si="406"/>
        <v/>
      </c>
      <c r="G2474" s="16" t="str">
        <f t="shared" si="407"/>
        <v/>
      </c>
      <c r="H2474" s="15" t="str">
        <f t="shared" si="408"/>
        <v/>
      </c>
      <c r="I2474" s="15" t="str">
        <f t="shared" si="409"/>
        <v/>
      </c>
      <c r="J2474" s="15" t="str">
        <f t="shared" si="410"/>
        <v/>
      </c>
      <c r="K2474" s="28"/>
      <c r="L2474" s="13" t="str">
        <f t="shared" si="400"/>
        <v/>
      </c>
      <c r="M2474" s="27" t="str">
        <f t="shared" si="401"/>
        <v/>
      </c>
      <c r="N2474" s="26" t="str">
        <f t="array" ref="N2474">IF($L2474="","",INDEX($B$10:$B$500,SMALL(IF($D$10:$D$500=$M2474,ROW($10:$500)-9),COUNTIF($M$9:$M2473,$M2474)+1)))</f>
        <v/>
      </c>
      <c r="O2474" s="28"/>
      <c r="P2474" s="13" t="str">
        <f t="shared" si="402"/>
        <v/>
      </c>
      <c r="Q2474" s="27" t="str">
        <f t="shared" si="403"/>
        <v/>
      </c>
      <c r="R2474" s="26" t="str">
        <f t="array" ref="R2474">IF($P2474="","",INDEX($B$10:$B$500,SMALL(IF($D$10:$D$500=$Q2474,ROW($10:$500)-9),COUNTIF($Q$9:$Q2473,$Q2474)+1)))</f>
        <v/>
      </c>
    </row>
    <row r="2475" spans="1:18" ht="26.25" thickTop="1" thickBot="1" x14ac:dyDescent="0.4">
      <c r="A2475" s="13" t="str">
        <f>IF(B2475="","",COUNT($A$9:A2474)+1)</f>
        <v/>
      </c>
      <c r="B2475" s="16"/>
      <c r="C2475" s="16"/>
      <c r="D2475" s="18" t="str">
        <f t="shared" si="404"/>
        <v/>
      </c>
      <c r="E2475" s="16" t="str">
        <f t="shared" si="405"/>
        <v/>
      </c>
      <c r="F2475" s="16" t="str">
        <f t="shared" si="406"/>
        <v/>
      </c>
      <c r="G2475" s="16" t="str">
        <f t="shared" si="407"/>
        <v/>
      </c>
      <c r="H2475" s="15" t="str">
        <f t="shared" si="408"/>
        <v/>
      </c>
      <c r="I2475" s="15" t="str">
        <f t="shared" si="409"/>
        <v/>
      </c>
      <c r="J2475" s="15" t="str">
        <f t="shared" si="410"/>
        <v/>
      </c>
      <c r="K2475" s="28"/>
      <c r="L2475" s="13" t="str">
        <f t="shared" si="400"/>
        <v/>
      </c>
      <c r="M2475" s="27" t="str">
        <f t="shared" si="401"/>
        <v/>
      </c>
      <c r="N2475" s="26" t="str">
        <f t="array" ref="N2475">IF($L2475="","",INDEX($B$10:$B$500,SMALL(IF($D$10:$D$500=$M2475,ROW($10:$500)-9),COUNTIF($M$9:$M2474,$M2475)+1)))</f>
        <v/>
      </c>
      <c r="O2475" s="28"/>
      <c r="P2475" s="13" t="str">
        <f t="shared" si="402"/>
        <v/>
      </c>
      <c r="Q2475" s="27" t="str">
        <f t="shared" si="403"/>
        <v/>
      </c>
      <c r="R2475" s="26" t="str">
        <f t="array" ref="R2475">IF($P2475="","",INDEX($B$10:$B$500,SMALL(IF($D$10:$D$500=$Q2475,ROW($10:$500)-9),COUNTIF($Q$9:$Q2474,$Q2475)+1)))</f>
        <v/>
      </c>
    </row>
    <row r="2476" spans="1:18" ht="26.25" thickTop="1" thickBot="1" x14ac:dyDescent="0.4">
      <c r="A2476" s="13" t="str">
        <f>IF(B2476="","",COUNT($A$9:A2475)+1)</f>
        <v/>
      </c>
      <c r="B2476" s="16"/>
      <c r="C2476" s="16"/>
      <c r="D2476" s="18" t="str">
        <f t="shared" si="404"/>
        <v/>
      </c>
      <c r="E2476" s="16" t="str">
        <f t="shared" si="405"/>
        <v/>
      </c>
      <c r="F2476" s="16" t="str">
        <f t="shared" si="406"/>
        <v/>
      </c>
      <c r="G2476" s="16" t="str">
        <f t="shared" si="407"/>
        <v/>
      </c>
      <c r="H2476" s="15" t="str">
        <f t="shared" si="408"/>
        <v/>
      </c>
      <c r="I2476" s="15" t="str">
        <f t="shared" si="409"/>
        <v/>
      </c>
      <c r="J2476" s="15" t="str">
        <f t="shared" si="410"/>
        <v/>
      </c>
      <c r="K2476" s="28"/>
      <c r="L2476" s="13" t="str">
        <f t="shared" si="400"/>
        <v/>
      </c>
      <c r="M2476" s="27" t="str">
        <f t="shared" si="401"/>
        <v/>
      </c>
      <c r="N2476" s="26" t="str">
        <f t="array" ref="N2476">IF($L2476="","",INDEX($B$10:$B$500,SMALL(IF($D$10:$D$500=$M2476,ROW($10:$500)-9),COUNTIF($M$9:$M2475,$M2476)+1)))</f>
        <v/>
      </c>
      <c r="O2476" s="28"/>
      <c r="P2476" s="13" t="str">
        <f t="shared" si="402"/>
        <v/>
      </c>
      <c r="Q2476" s="27" t="str">
        <f t="shared" si="403"/>
        <v/>
      </c>
      <c r="R2476" s="26" t="str">
        <f t="array" ref="R2476">IF($P2476="","",INDEX($B$10:$B$500,SMALL(IF($D$10:$D$500=$Q2476,ROW($10:$500)-9),COUNTIF($Q$9:$Q2475,$Q2476)+1)))</f>
        <v/>
      </c>
    </row>
    <row r="2477" spans="1:18" ht="26.25" thickTop="1" thickBot="1" x14ac:dyDescent="0.4">
      <c r="A2477" s="13" t="str">
        <f>IF(B2477="","",COUNT($A$9:A2476)+1)</f>
        <v/>
      </c>
      <c r="B2477" s="16"/>
      <c r="C2477" s="16"/>
      <c r="D2477" s="18" t="str">
        <f t="shared" si="404"/>
        <v/>
      </c>
      <c r="E2477" s="16" t="str">
        <f t="shared" si="405"/>
        <v/>
      </c>
      <c r="F2477" s="16" t="str">
        <f t="shared" si="406"/>
        <v/>
      </c>
      <c r="G2477" s="16" t="str">
        <f t="shared" si="407"/>
        <v/>
      </c>
      <c r="H2477" s="15" t="str">
        <f t="shared" si="408"/>
        <v/>
      </c>
      <c r="I2477" s="15" t="str">
        <f t="shared" si="409"/>
        <v/>
      </c>
      <c r="J2477" s="15" t="str">
        <f t="shared" si="410"/>
        <v/>
      </c>
      <c r="K2477" s="28"/>
      <c r="L2477" s="13" t="str">
        <f t="shared" si="400"/>
        <v/>
      </c>
      <c r="M2477" s="27" t="str">
        <f t="shared" si="401"/>
        <v/>
      </c>
      <c r="N2477" s="26" t="str">
        <f t="array" ref="N2477">IF($L2477="","",INDEX($B$10:$B$500,SMALL(IF($D$10:$D$500=$M2477,ROW($10:$500)-9),COUNTIF($M$9:$M2476,$M2477)+1)))</f>
        <v/>
      </c>
      <c r="O2477" s="28"/>
      <c r="P2477" s="13" t="str">
        <f t="shared" si="402"/>
        <v/>
      </c>
      <c r="Q2477" s="27" t="str">
        <f t="shared" si="403"/>
        <v/>
      </c>
      <c r="R2477" s="26" t="str">
        <f t="array" ref="R2477">IF($P2477="","",INDEX($B$10:$B$500,SMALL(IF($D$10:$D$500=$Q2477,ROW($10:$500)-9),COUNTIF($Q$9:$Q2476,$Q2477)+1)))</f>
        <v/>
      </c>
    </row>
    <row r="2478" spans="1:18" ht="26.25" thickTop="1" thickBot="1" x14ac:dyDescent="0.4">
      <c r="A2478" s="13" t="str">
        <f>IF(B2478="","",COUNT($A$9:A2477)+1)</f>
        <v/>
      </c>
      <c r="B2478" s="16"/>
      <c r="C2478" s="16"/>
      <c r="D2478" s="18" t="str">
        <f t="shared" si="404"/>
        <v/>
      </c>
      <c r="E2478" s="16" t="str">
        <f t="shared" si="405"/>
        <v/>
      </c>
      <c r="F2478" s="16" t="str">
        <f t="shared" si="406"/>
        <v/>
      </c>
      <c r="G2478" s="16" t="str">
        <f t="shared" si="407"/>
        <v/>
      </c>
      <c r="H2478" s="15" t="str">
        <f t="shared" si="408"/>
        <v/>
      </c>
      <c r="I2478" s="15" t="str">
        <f t="shared" si="409"/>
        <v/>
      </c>
      <c r="J2478" s="15" t="str">
        <f t="shared" si="410"/>
        <v/>
      </c>
      <c r="K2478" s="28"/>
      <c r="L2478" s="13" t="str">
        <f t="shared" si="400"/>
        <v/>
      </c>
      <c r="M2478" s="27" t="str">
        <f t="shared" si="401"/>
        <v/>
      </c>
      <c r="N2478" s="26" t="str">
        <f t="array" ref="N2478">IF($L2478="","",INDEX($B$10:$B$500,SMALL(IF($D$10:$D$500=$M2478,ROW($10:$500)-9),COUNTIF($M$9:$M2477,$M2478)+1)))</f>
        <v/>
      </c>
      <c r="O2478" s="28"/>
      <c r="P2478" s="13" t="str">
        <f t="shared" si="402"/>
        <v/>
      </c>
      <c r="Q2478" s="27" t="str">
        <f t="shared" si="403"/>
        <v/>
      </c>
      <c r="R2478" s="26" t="str">
        <f t="array" ref="R2478">IF($P2478="","",INDEX($B$10:$B$500,SMALL(IF($D$10:$D$500=$Q2478,ROW($10:$500)-9),COUNTIF($Q$9:$Q2477,$Q2478)+1)))</f>
        <v/>
      </c>
    </row>
    <row r="2479" spans="1:18" ht="26.25" thickTop="1" thickBot="1" x14ac:dyDescent="0.4">
      <c r="A2479" s="13" t="str">
        <f>IF(B2479="","",COUNT($A$9:A2478)+1)</f>
        <v/>
      </c>
      <c r="B2479" s="16"/>
      <c r="C2479" s="16"/>
      <c r="D2479" s="18" t="str">
        <f t="shared" si="404"/>
        <v/>
      </c>
      <c r="E2479" s="16" t="str">
        <f t="shared" si="405"/>
        <v/>
      </c>
      <c r="F2479" s="16" t="str">
        <f t="shared" si="406"/>
        <v/>
      </c>
      <c r="G2479" s="16" t="str">
        <f t="shared" si="407"/>
        <v/>
      </c>
      <c r="H2479" s="15" t="str">
        <f t="shared" si="408"/>
        <v/>
      </c>
      <c r="I2479" s="15" t="str">
        <f t="shared" si="409"/>
        <v/>
      </c>
      <c r="J2479" s="15" t="str">
        <f t="shared" si="410"/>
        <v/>
      </c>
      <c r="K2479" s="28"/>
      <c r="L2479" s="13" t="str">
        <f t="shared" si="400"/>
        <v/>
      </c>
      <c r="M2479" s="27" t="str">
        <f t="shared" si="401"/>
        <v/>
      </c>
      <c r="N2479" s="26" t="str">
        <f t="array" ref="N2479">IF($L2479="","",INDEX($B$10:$B$500,SMALL(IF($D$10:$D$500=$M2479,ROW($10:$500)-9),COUNTIF($M$9:$M2478,$M2479)+1)))</f>
        <v/>
      </c>
      <c r="O2479" s="28"/>
      <c r="P2479" s="13" t="str">
        <f t="shared" si="402"/>
        <v/>
      </c>
      <c r="Q2479" s="27" t="str">
        <f t="shared" si="403"/>
        <v/>
      </c>
      <c r="R2479" s="26" t="str">
        <f t="array" ref="R2479">IF($P2479="","",INDEX($B$10:$B$500,SMALL(IF($D$10:$D$500=$Q2479,ROW($10:$500)-9),COUNTIF($Q$9:$Q2478,$Q2479)+1)))</f>
        <v/>
      </c>
    </row>
    <row r="2480" spans="1:18" ht="26.25" thickTop="1" thickBot="1" x14ac:dyDescent="0.4">
      <c r="A2480" s="13" t="str">
        <f>IF(B2480="","",COUNT($A$9:A2479)+1)</f>
        <v/>
      </c>
      <c r="B2480" s="16"/>
      <c r="C2480" s="16"/>
      <c r="D2480" s="18" t="str">
        <f t="shared" si="404"/>
        <v/>
      </c>
      <c r="E2480" s="16" t="str">
        <f t="shared" si="405"/>
        <v/>
      </c>
      <c r="F2480" s="16" t="str">
        <f t="shared" si="406"/>
        <v/>
      </c>
      <c r="G2480" s="16" t="str">
        <f t="shared" si="407"/>
        <v/>
      </c>
      <c r="H2480" s="15" t="str">
        <f t="shared" si="408"/>
        <v/>
      </c>
      <c r="I2480" s="15" t="str">
        <f t="shared" si="409"/>
        <v/>
      </c>
      <c r="J2480" s="15" t="str">
        <f t="shared" si="410"/>
        <v/>
      </c>
      <c r="K2480" s="28"/>
      <c r="L2480" s="13" t="str">
        <f t="shared" si="400"/>
        <v/>
      </c>
      <c r="M2480" s="27" t="str">
        <f t="shared" si="401"/>
        <v/>
      </c>
      <c r="N2480" s="26" t="str">
        <f t="array" ref="N2480">IF($L2480="","",INDEX($B$10:$B$500,SMALL(IF($D$10:$D$500=$M2480,ROW($10:$500)-9),COUNTIF($M$9:$M2479,$M2480)+1)))</f>
        <v/>
      </c>
      <c r="O2480" s="28"/>
      <c r="P2480" s="13" t="str">
        <f t="shared" si="402"/>
        <v/>
      </c>
      <c r="Q2480" s="27" t="str">
        <f t="shared" si="403"/>
        <v/>
      </c>
      <c r="R2480" s="26" t="str">
        <f t="array" ref="R2480">IF($P2480="","",INDEX($B$10:$B$500,SMALL(IF($D$10:$D$500=$Q2480,ROW($10:$500)-9),COUNTIF($Q$9:$Q2479,$Q2480)+1)))</f>
        <v/>
      </c>
    </row>
    <row r="2481" spans="1:18" ht="26.25" thickTop="1" thickBot="1" x14ac:dyDescent="0.4">
      <c r="A2481" s="13" t="str">
        <f>IF(B2481="","",COUNT($A$9:A2480)+1)</f>
        <v/>
      </c>
      <c r="B2481" s="16"/>
      <c r="C2481" s="16"/>
      <c r="D2481" s="18" t="str">
        <f t="shared" si="404"/>
        <v/>
      </c>
      <c r="E2481" s="16" t="str">
        <f t="shared" si="405"/>
        <v/>
      </c>
      <c r="F2481" s="16" t="str">
        <f t="shared" si="406"/>
        <v/>
      </c>
      <c r="G2481" s="16" t="str">
        <f t="shared" si="407"/>
        <v/>
      </c>
      <c r="H2481" s="15" t="str">
        <f t="shared" si="408"/>
        <v/>
      </c>
      <c r="I2481" s="15" t="str">
        <f t="shared" si="409"/>
        <v/>
      </c>
      <c r="J2481" s="15" t="str">
        <f t="shared" si="410"/>
        <v/>
      </c>
      <c r="K2481" s="28"/>
      <c r="L2481" s="13" t="str">
        <f t="shared" si="400"/>
        <v/>
      </c>
      <c r="M2481" s="27" t="str">
        <f t="shared" si="401"/>
        <v/>
      </c>
      <c r="N2481" s="26" t="str">
        <f t="array" ref="N2481">IF($L2481="","",INDEX($B$10:$B$500,SMALL(IF($D$10:$D$500=$M2481,ROW($10:$500)-9),COUNTIF($M$9:$M2480,$M2481)+1)))</f>
        <v/>
      </c>
      <c r="O2481" s="28"/>
      <c r="P2481" s="13" t="str">
        <f t="shared" si="402"/>
        <v/>
      </c>
      <c r="Q2481" s="27" t="str">
        <f t="shared" si="403"/>
        <v/>
      </c>
      <c r="R2481" s="26" t="str">
        <f t="array" ref="R2481">IF($P2481="","",INDEX($B$10:$B$500,SMALL(IF($D$10:$D$500=$Q2481,ROW($10:$500)-9),COUNTIF($Q$9:$Q2480,$Q2481)+1)))</f>
        <v/>
      </c>
    </row>
    <row r="2482" spans="1:18" ht="26.25" thickTop="1" thickBot="1" x14ac:dyDescent="0.4">
      <c r="A2482" s="13" t="str">
        <f>IF(B2482="","",COUNT($A$9:A2481)+1)</f>
        <v/>
      </c>
      <c r="B2482" s="16"/>
      <c r="C2482" s="16"/>
      <c r="D2482" s="18" t="str">
        <f t="shared" si="404"/>
        <v/>
      </c>
      <c r="E2482" s="16" t="str">
        <f t="shared" si="405"/>
        <v/>
      </c>
      <c r="F2482" s="16" t="str">
        <f t="shared" si="406"/>
        <v/>
      </c>
      <c r="G2482" s="16" t="str">
        <f t="shared" si="407"/>
        <v/>
      </c>
      <c r="H2482" s="15" t="str">
        <f t="shared" si="408"/>
        <v/>
      </c>
      <c r="I2482" s="15" t="str">
        <f t="shared" si="409"/>
        <v/>
      </c>
      <c r="J2482" s="15" t="str">
        <f t="shared" si="410"/>
        <v/>
      </c>
      <c r="K2482" s="28"/>
      <c r="L2482" s="13" t="str">
        <f t="shared" si="400"/>
        <v/>
      </c>
      <c r="M2482" s="27" t="str">
        <f t="shared" si="401"/>
        <v/>
      </c>
      <c r="N2482" s="26" t="str">
        <f t="array" ref="N2482">IF($L2482="","",INDEX($B$10:$B$500,SMALL(IF($D$10:$D$500=$M2482,ROW($10:$500)-9),COUNTIF($M$9:$M2481,$M2482)+1)))</f>
        <v/>
      </c>
      <c r="O2482" s="28"/>
      <c r="P2482" s="13" t="str">
        <f t="shared" si="402"/>
        <v/>
      </c>
      <c r="Q2482" s="27" t="str">
        <f t="shared" si="403"/>
        <v/>
      </c>
      <c r="R2482" s="26" t="str">
        <f t="array" ref="R2482">IF($P2482="","",INDEX($B$10:$B$500,SMALL(IF($D$10:$D$500=$Q2482,ROW($10:$500)-9),COUNTIF($Q$9:$Q2481,$Q2482)+1)))</f>
        <v/>
      </c>
    </row>
    <row r="2483" spans="1:18" ht="26.25" thickTop="1" thickBot="1" x14ac:dyDescent="0.4">
      <c r="A2483" s="13" t="str">
        <f>IF(B2483="","",COUNT($A$9:A2482)+1)</f>
        <v/>
      </c>
      <c r="B2483" s="16"/>
      <c r="C2483" s="16"/>
      <c r="D2483" s="18" t="str">
        <f t="shared" si="404"/>
        <v/>
      </c>
      <c r="E2483" s="16" t="str">
        <f t="shared" si="405"/>
        <v/>
      </c>
      <c r="F2483" s="16" t="str">
        <f t="shared" si="406"/>
        <v/>
      </c>
      <c r="G2483" s="16" t="str">
        <f t="shared" si="407"/>
        <v/>
      </c>
      <c r="H2483" s="15" t="str">
        <f t="shared" si="408"/>
        <v/>
      </c>
      <c r="I2483" s="15" t="str">
        <f t="shared" si="409"/>
        <v/>
      </c>
      <c r="J2483" s="15" t="str">
        <f t="shared" si="410"/>
        <v/>
      </c>
      <c r="K2483" s="28"/>
      <c r="L2483" s="13" t="str">
        <f t="shared" si="400"/>
        <v/>
      </c>
      <c r="M2483" s="27" t="str">
        <f t="shared" si="401"/>
        <v/>
      </c>
      <c r="N2483" s="26" t="str">
        <f t="array" ref="N2483">IF($L2483="","",INDEX($B$10:$B$500,SMALL(IF($D$10:$D$500=$M2483,ROW($10:$500)-9),COUNTIF($M$9:$M2482,$M2483)+1)))</f>
        <v/>
      </c>
      <c r="O2483" s="28"/>
      <c r="P2483" s="13" t="str">
        <f t="shared" si="402"/>
        <v/>
      </c>
      <c r="Q2483" s="27" t="str">
        <f t="shared" si="403"/>
        <v/>
      </c>
      <c r="R2483" s="26" t="str">
        <f t="array" ref="R2483">IF($P2483="","",INDEX($B$10:$B$500,SMALL(IF($D$10:$D$500=$Q2483,ROW($10:$500)-9),COUNTIF($Q$9:$Q2482,$Q2483)+1)))</f>
        <v/>
      </c>
    </row>
    <row r="2484" spans="1:18" ht="26.25" thickTop="1" thickBot="1" x14ac:dyDescent="0.4">
      <c r="A2484" s="13" t="str">
        <f>IF(B2484="","",COUNT($A$9:A2483)+1)</f>
        <v/>
      </c>
      <c r="B2484" s="16"/>
      <c r="C2484" s="16"/>
      <c r="D2484" s="18" t="str">
        <f t="shared" si="404"/>
        <v/>
      </c>
      <c r="E2484" s="16" t="str">
        <f t="shared" si="405"/>
        <v/>
      </c>
      <c r="F2484" s="16" t="str">
        <f t="shared" si="406"/>
        <v/>
      </c>
      <c r="G2484" s="16" t="str">
        <f t="shared" si="407"/>
        <v/>
      </c>
      <c r="H2484" s="15" t="str">
        <f t="shared" si="408"/>
        <v/>
      </c>
      <c r="I2484" s="15" t="str">
        <f t="shared" si="409"/>
        <v/>
      </c>
      <c r="J2484" s="15" t="str">
        <f t="shared" si="410"/>
        <v/>
      </c>
      <c r="K2484" s="28"/>
      <c r="L2484" s="13" t="str">
        <f t="shared" si="400"/>
        <v/>
      </c>
      <c r="M2484" s="27" t="str">
        <f t="shared" si="401"/>
        <v/>
      </c>
      <c r="N2484" s="26" t="str">
        <f t="array" ref="N2484">IF($L2484="","",INDEX($B$10:$B$500,SMALL(IF($D$10:$D$500=$M2484,ROW($10:$500)-9),COUNTIF($M$9:$M2483,$M2484)+1)))</f>
        <v/>
      </c>
      <c r="O2484" s="28"/>
      <c r="P2484" s="13" t="str">
        <f t="shared" si="402"/>
        <v/>
      </c>
      <c r="Q2484" s="27" t="str">
        <f t="shared" si="403"/>
        <v/>
      </c>
      <c r="R2484" s="26" t="str">
        <f t="array" ref="R2484">IF($P2484="","",INDEX($B$10:$B$500,SMALL(IF($D$10:$D$500=$Q2484,ROW($10:$500)-9),COUNTIF($Q$9:$Q2483,$Q2484)+1)))</f>
        <v/>
      </c>
    </row>
    <row r="2485" spans="1:18" ht="26.25" thickTop="1" thickBot="1" x14ac:dyDescent="0.4">
      <c r="A2485" s="13" t="str">
        <f>IF(B2485="","",COUNT($A$9:A2484)+1)</f>
        <v/>
      </c>
      <c r="B2485" s="16"/>
      <c r="C2485" s="16"/>
      <c r="D2485" s="18" t="str">
        <f t="shared" si="404"/>
        <v/>
      </c>
      <c r="E2485" s="16" t="str">
        <f t="shared" si="405"/>
        <v/>
      </c>
      <c r="F2485" s="16" t="str">
        <f t="shared" si="406"/>
        <v/>
      </c>
      <c r="G2485" s="16" t="str">
        <f t="shared" si="407"/>
        <v/>
      </c>
      <c r="H2485" s="15" t="str">
        <f t="shared" si="408"/>
        <v/>
      </c>
      <c r="I2485" s="15" t="str">
        <f t="shared" si="409"/>
        <v/>
      </c>
      <c r="J2485" s="15" t="str">
        <f t="shared" si="410"/>
        <v/>
      </c>
      <c r="K2485" s="28"/>
      <c r="L2485" s="13" t="str">
        <f t="shared" si="400"/>
        <v/>
      </c>
      <c r="M2485" s="27" t="str">
        <f t="shared" si="401"/>
        <v/>
      </c>
      <c r="N2485" s="26" t="str">
        <f t="array" ref="N2485">IF($L2485="","",INDEX($B$10:$B$500,SMALL(IF($D$10:$D$500=$M2485,ROW($10:$500)-9),COUNTIF($M$9:$M2484,$M2485)+1)))</f>
        <v/>
      </c>
      <c r="O2485" s="28"/>
      <c r="P2485" s="13" t="str">
        <f t="shared" si="402"/>
        <v/>
      </c>
      <c r="Q2485" s="27" t="str">
        <f t="shared" si="403"/>
        <v/>
      </c>
      <c r="R2485" s="26" t="str">
        <f t="array" ref="R2485">IF($P2485="","",INDEX($B$10:$B$500,SMALL(IF($D$10:$D$500=$Q2485,ROW($10:$500)-9),COUNTIF($Q$9:$Q2484,$Q2485)+1)))</f>
        <v/>
      </c>
    </row>
    <row r="2486" spans="1:18" ht="26.25" thickTop="1" thickBot="1" x14ac:dyDescent="0.4">
      <c r="A2486" s="13" t="str">
        <f>IF(B2486="","",COUNT($A$9:A2485)+1)</f>
        <v/>
      </c>
      <c r="B2486" s="16"/>
      <c r="C2486" s="16"/>
      <c r="D2486" s="18" t="str">
        <f t="shared" si="404"/>
        <v/>
      </c>
      <c r="E2486" s="16" t="str">
        <f t="shared" si="405"/>
        <v/>
      </c>
      <c r="F2486" s="16" t="str">
        <f t="shared" si="406"/>
        <v/>
      </c>
      <c r="G2486" s="16" t="str">
        <f t="shared" si="407"/>
        <v/>
      </c>
      <c r="H2486" s="15" t="str">
        <f t="shared" si="408"/>
        <v/>
      </c>
      <c r="I2486" s="15" t="str">
        <f t="shared" si="409"/>
        <v/>
      </c>
      <c r="J2486" s="15" t="str">
        <f t="shared" si="410"/>
        <v/>
      </c>
      <c r="K2486" s="28"/>
      <c r="L2486" s="13" t="str">
        <f t="shared" si="400"/>
        <v/>
      </c>
      <c r="M2486" s="27" t="str">
        <f t="shared" si="401"/>
        <v/>
      </c>
      <c r="N2486" s="26" t="str">
        <f t="array" ref="N2486">IF($L2486="","",INDEX($B$10:$B$500,SMALL(IF($D$10:$D$500=$M2486,ROW($10:$500)-9),COUNTIF($M$9:$M2485,$M2486)+1)))</f>
        <v/>
      </c>
      <c r="O2486" s="28"/>
      <c r="P2486" s="13" t="str">
        <f t="shared" si="402"/>
        <v/>
      </c>
      <c r="Q2486" s="27" t="str">
        <f t="shared" si="403"/>
        <v/>
      </c>
      <c r="R2486" s="26" t="str">
        <f t="array" ref="R2486">IF($P2486="","",INDEX($B$10:$B$500,SMALL(IF($D$10:$D$500=$Q2486,ROW($10:$500)-9),COUNTIF($Q$9:$Q2485,$Q2486)+1)))</f>
        <v/>
      </c>
    </row>
    <row r="2487" spans="1:18" ht="26.25" thickTop="1" thickBot="1" x14ac:dyDescent="0.4">
      <c r="A2487" s="13" t="str">
        <f>IF(B2487="","",COUNT($A$9:A2486)+1)</f>
        <v/>
      </c>
      <c r="B2487" s="16"/>
      <c r="C2487" s="16"/>
      <c r="D2487" s="18" t="str">
        <f t="shared" si="404"/>
        <v/>
      </c>
      <c r="E2487" s="16" t="str">
        <f t="shared" si="405"/>
        <v/>
      </c>
      <c r="F2487" s="16" t="str">
        <f t="shared" si="406"/>
        <v/>
      </c>
      <c r="G2487" s="16" t="str">
        <f t="shared" si="407"/>
        <v/>
      </c>
      <c r="H2487" s="15" t="str">
        <f t="shared" si="408"/>
        <v/>
      </c>
      <c r="I2487" s="15" t="str">
        <f t="shared" si="409"/>
        <v/>
      </c>
      <c r="J2487" s="15" t="str">
        <f t="shared" si="410"/>
        <v/>
      </c>
      <c r="K2487" s="28"/>
      <c r="L2487" s="13" t="str">
        <f t="shared" si="400"/>
        <v/>
      </c>
      <c r="M2487" s="27" t="str">
        <f t="shared" si="401"/>
        <v/>
      </c>
      <c r="N2487" s="26" t="str">
        <f t="array" ref="N2487">IF($L2487="","",INDEX($B$10:$B$500,SMALL(IF($D$10:$D$500=$M2487,ROW($10:$500)-9),COUNTIF($M$9:$M2486,$M2487)+1)))</f>
        <v/>
      </c>
      <c r="O2487" s="28"/>
      <c r="P2487" s="13" t="str">
        <f t="shared" si="402"/>
        <v/>
      </c>
      <c r="Q2487" s="27" t="str">
        <f t="shared" si="403"/>
        <v/>
      </c>
      <c r="R2487" s="26" t="str">
        <f t="array" ref="R2487">IF($P2487="","",INDEX($B$10:$B$500,SMALL(IF($D$10:$D$500=$Q2487,ROW($10:$500)-9),COUNTIF($Q$9:$Q2486,$Q2487)+1)))</f>
        <v/>
      </c>
    </row>
    <row r="2488" spans="1:18" ht="26.25" thickTop="1" thickBot="1" x14ac:dyDescent="0.4">
      <c r="A2488" s="13" t="str">
        <f>IF(B2488="","",COUNT($A$9:A2487)+1)</f>
        <v/>
      </c>
      <c r="B2488" s="16"/>
      <c r="C2488" s="16"/>
      <c r="D2488" s="18" t="str">
        <f t="shared" si="404"/>
        <v/>
      </c>
      <c r="E2488" s="16" t="str">
        <f t="shared" si="405"/>
        <v/>
      </c>
      <c r="F2488" s="16" t="str">
        <f t="shared" si="406"/>
        <v/>
      </c>
      <c r="G2488" s="16" t="str">
        <f t="shared" si="407"/>
        <v/>
      </c>
      <c r="H2488" s="15" t="str">
        <f t="shared" si="408"/>
        <v/>
      </c>
      <c r="I2488" s="15" t="str">
        <f t="shared" si="409"/>
        <v/>
      </c>
      <c r="J2488" s="15" t="str">
        <f t="shared" si="410"/>
        <v/>
      </c>
      <c r="K2488" s="28"/>
      <c r="L2488" s="13" t="str">
        <f t="shared" si="400"/>
        <v/>
      </c>
      <c r="M2488" s="27" t="str">
        <f t="shared" si="401"/>
        <v/>
      </c>
      <c r="N2488" s="26" t="str">
        <f t="array" ref="N2488">IF($L2488="","",INDEX($B$10:$B$500,SMALL(IF($D$10:$D$500=$M2488,ROW($10:$500)-9),COUNTIF($M$9:$M2487,$M2488)+1)))</f>
        <v/>
      </c>
      <c r="O2488" s="28"/>
      <c r="P2488" s="13" t="str">
        <f t="shared" si="402"/>
        <v/>
      </c>
      <c r="Q2488" s="27" t="str">
        <f t="shared" si="403"/>
        <v/>
      </c>
      <c r="R2488" s="26" t="str">
        <f t="array" ref="R2488">IF($P2488="","",INDEX($B$10:$B$500,SMALL(IF($D$10:$D$500=$Q2488,ROW($10:$500)-9),COUNTIF($Q$9:$Q2487,$Q2488)+1)))</f>
        <v/>
      </c>
    </row>
    <row r="2489" spans="1:18" ht="26.25" thickTop="1" thickBot="1" x14ac:dyDescent="0.4">
      <c r="A2489" s="13" t="str">
        <f>IF(B2489="","",COUNT($A$9:A2488)+1)</f>
        <v/>
      </c>
      <c r="B2489" s="16"/>
      <c r="C2489" s="16"/>
      <c r="D2489" s="18" t="str">
        <f t="shared" si="404"/>
        <v/>
      </c>
      <c r="E2489" s="16" t="str">
        <f t="shared" si="405"/>
        <v/>
      </c>
      <c r="F2489" s="16" t="str">
        <f t="shared" si="406"/>
        <v/>
      </c>
      <c r="G2489" s="16" t="str">
        <f t="shared" si="407"/>
        <v/>
      </c>
      <c r="H2489" s="15" t="str">
        <f t="shared" si="408"/>
        <v/>
      </c>
      <c r="I2489" s="15" t="str">
        <f t="shared" si="409"/>
        <v/>
      </c>
      <c r="J2489" s="15" t="str">
        <f t="shared" si="410"/>
        <v/>
      </c>
      <c r="K2489" s="28"/>
      <c r="L2489" s="13" t="str">
        <f t="shared" si="400"/>
        <v/>
      </c>
      <c r="M2489" s="27" t="str">
        <f t="shared" si="401"/>
        <v/>
      </c>
      <c r="N2489" s="26" t="str">
        <f t="array" ref="N2489">IF($L2489="","",INDEX($B$10:$B$500,SMALL(IF($D$10:$D$500=$M2489,ROW($10:$500)-9),COUNTIF($M$9:$M2488,$M2489)+1)))</f>
        <v/>
      </c>
      <c r="O2489" s="28"/>
      <c r="P2489" s="13" t="str">
        <f t="shared" si="402"/>
        <v/>
      </c>
      <c r="Q2489" s="27" t="str">
        <f t="shared" si="403"/>
        <v/>
      </c>
      <c r="R2489" s="26" t="str">
        <f t="array" ref="R2489">IF($P2489="","",INDEX($B$10:$B$500,SMALL(IF($D$10:$D$500=$Q2489,ROW($10:$500)-9),COUNTIF($Q$9:$Q2488,$Q2489)+1)))</f>
        <v/>
      </c>
    </row>
    <row r="2490" spans="1:18" ht="26.25" thickTop="1" thickBot="1" x14ac:dyDescent="0.4">
      <c r="A2490" s="13" t="str">
        <f>IF(B2490="","",COUNT($A$9:A2489)+1)</f>
        <v/>
      </c>
      <c r="B2490" s="16"/>
      <c r="C2490" s="16"/>
      <c r="D2490" s="18" t="str">
        <f t="shared" si="404"/>
        <v/>
      </c>
      <c r="E2490" s="16" t="str">
        <f t="shared" si="405"/>
        <v/>
      </c>
      <c r="F2490" s="16" t="str">
        <f t="shared" si="406"/>
        <v/>
      </c>
      <c r="G2490" s="16" t="str">
        <f t="shared" si="407"/>
        <v/>
      </c>
      <c r="H2490" s="15" t="str">
        <f t="shared" si="408"/>
        <v/>
      </c>
      <c r="I2490" s="15" t="str">
        <f t="shared" si="409"/>
        <v/>
      </c>
      <c r="J2490" s="15" t="str">
        <f t="shared" si="410"/>
        <v/>
      </c>
      <c r="K2490" s="28"/>
      <c r="L2490" s="13" t="str">
        <f t="shared" si="400"/>
        <v/>
      </c>
      <c r="M2490" s="27" t="str">
        <f t="shared" si="401"/>
        <v/>
      </c>
      <c r="N2490" s="26" t="str">
        <f t="array" ref="N2490">IF($L2490="","",INDEX($B$10:$B$500,SMALL(IF($D$10:$D$500=$M2490,ROW($10:$500)-9),COUNTIF($M$9:$M2489,$M2490)+1)))</f>
        <v/>
      </c>
      <c r="O2490" s="28"/>
      <c r="P2490" s="13" t="str">
        <f t="shared" si="402"/>
        <v/>
      </c>
      <c r="Q2490" s="27" t="str">
        <f t="shared" si="403"/>
        <v/>
      </c>
      <c r="R2490" s="26" t="str">
        <f t="array" ref="R2490">IF($P2490="","",INDEX($B$10:$B$500,SMALL(IF($D$10:$D$500=$Q2490,ROW($10:$500)-9),COUNTIF($Q$9:$Q2489,$Q2490)+1)))</f>
        <v/>
      </c>
    </row>
    <row r="2491" spans="1:18" ht="26.25" thickTop="1" thickBot="1" x14ac:dyDescent="0.4">
      <c r="A2491" s="13" t="str">
        <f>IF(B2491="","",COUNT($A$9:A2490)+1)</f>
        <v/>
      </c>
      <c r="B2491" s="16"/>
      <c r="C2491" s="16"/>
      <c r="D2491" s="18" t="str">
        <f t="shared" si="404"/>
        <v/>
      </c>
      <c r="E2491" s="16" t="str">
        <f t="shared" si="405"/>
        <v/>
      </c>
      <c r="F2491" s="16" t="str">
        <f t="shared" si="406"/>
        <v/>
      </c>
      <c r="G2491" s="16" t="str">
        <f t="shared" si="407"/>
        <v/>
      </c>
      <c r="H2491" s="15" t="str">
        <f t="shared" si="408"/>
        <v/>
      </c>
      <c r="I2491" s="15" t="str">
        <f t="shared" si="409"/>
        <v/>
      </c>
      <c r="J2491" s="15" t="str">
        <f t="shared" si="410"/>
        <v/>
      </c>
      <c r="K2491" s="28"/>
      <c r="L2491" s="13" t="str">
        <f t="shared" si="400"/>
        <v/>
      </c>
      <c r="M2491" s="27" t="str">
        <f t="shared" si="401"/>
        <v/>
      </c>
      <c r="N2491" s="26" t="str">
        <f t="array" ref="N2491">IF($L2491="","",INDEX($B$10:$B$500,SMALL(IF($D$10:$D$500=$M2491,ROW($10:$500)-9),COUNTIF($M$9:$M2490,$M2491)+1)))</f>
        <v/>
      </c>
      <c r="O2491" s="28"/>
      <c r="P2491" s="13" t="str">
        <f t="shared" si="402"/>
        <v/>
      </c>
      <c r="Q2491" s="27" t="str">
        <f t="shared" si="403"/>
        <v/>
      </c>
      <c r="R2491" s="26" t="str">
        <f t="array" ref="R2491">IF($P2491="","",INDEX($B$10:$B$500,SMALL(IF($D$10:$D$500=$Q2491,ROW($10:$500)-9),COUNTIF($Q$9:$Q2490,$Q2491)+1)))</f>
        <v/>
      </c>
    </row>
    <row r="2492" spans="1:18" ht="26.25" thickTop="1" thickBot="1" x14ac:dyDescent="0.4">
      <c r="A2492" s="13" t="str">
        <f>IF(B2492="","",COUNT($A$9:A2491)+1)</f>
        <v/>
      </c>
      <c r="B2492" s="16"/>
      <c r="C2492" s="16"/>
      <c r="D2492" s="18" t="str">
        <f t="shared" si="404"/>
        <v/>
      </c>
      <c r="E2492" s="16" t="str">
        <f t="shared" si="405"/>
        <v/>
      </c>
      <c r="F2492" s="16" t="str">
        <f t="shared" si="406"/>
        <v/>
      </c>
      <c r="G2492" s="16" t="str">
        <f t="shared" si="407"/>
        <v/>
      </c>
      <c r="H2492" s="15" t="str">
        <f t="shared" si="408"/>
        <v/>
      </c>
      <c r="I2492" s="15" t="str">
        <f t="shared" si="409"/>
        <v/>
      </c>
      <c r="J2492" s="15" t="str">
        <f t="shared" si="410"/>
        <v/>
      </c>
      <c r="K2492" s="28"/>
      <c r="L2492" s="13" t="str">
        <f t="shared" si="400"/>
        <v/>
      </c>
      <c r="M2492" s="27" t="str">
        <f t="shared" si="401"/>
        <v/>
      </c>
      <c r="N2492" s="26" t="str">
        <f t="array" ref="N2492">IF($L2492="","",INDEX($B$10:$B$500,SMALL(IF($D$10:$D$500=$M2492,ROW($10:$500)-9),COUNTIF($M$9:$M2491,$M2492)+1)))</f>
        <v/>
      </c>
      <c r="O2492" s="28"/>
      <c r="P2492" s="13" t="str">
        <f t="shared" si="402"/>
        <v/>
      </c>
      <c r="Q2492" s="27" t="str">
        <f t="shared" si="403"/>
        <v/>
      </c>
      <c r="R2492" s="26" t="str">
        <f t="array" ref="R2492">IF($P2492="","",INDEX($B$10:$B$500,SMALL(IF($D$10:$D$500=$Q2492,ROW($10:$500)-9),COUNTIF($Q$9:$Q2491,$Q2492)+1)))</f>
        <v/>
      </c>
    </row>
    <row r="2493" spans="1:18" ht="26.25" thickTop="1" thickBot="1" x14ac:dyDescent="0.4">
      <c r="A2493" s="13" t="str">
        <f>IF(B2493="","",COUNT($A$9:A2492)+1)</f>
        <v/>
      </c>
      <c r="B2493" s="16"/>
      <c r="C2493" s="16"/>
      <c r="D2493" s="18" t="str">
        <f t="shared" si="404"/>
        <v/>
      </c>
      <c r="E2493" s="16" t="str">
        <f t="shared" si="405"/>
        <v/>
      </c>
      <c r="F2493" s="16" t="str">
        <f t="shared" si="406"/>
        <v/>
      </c>
      <c r="G2493" s="16" t="str">
        <f t="shared" si="407"/>
        <v/>
      </c>
      <c r="H2493" s="15" t="str">
        <f t="shared" si="408"/>
        <v/>
      </c>
      <c r="I2493" s="15" t="str">
        <f t="shared" si="409"/>
        <v/>
      </c>
      <c r="J2493" s="15" t="str">
        <f t="shared" si="410"/>
        <v/>
      </c>
      <c r="K2493" s="28"/>
      <c r="L2493" s="13" t="str">
        <f t="shared" si="400"/>
        <v/>
      </c>
      <c r="M2493" s="27" t="str">
        <f t="shared" si="401"/>
        <v/>
      </c>
      <c r="N2493" s="26" t="str">
        <f t="array" ref="N2493">IF($L2493="","",INDEX($B$10:$B$500,SMALL(IF($D$10:$D$500=$M2493,ROW($10:$500)-9),COUNTIF($M$9:$M2492,$M2493)+1)))</f>
        <v/>
      </c>
      <c r="O2493" s="28"/>
      <c r="P2493" s="13" t="str">
        <f t="shared" si="402"/>
        <v/>
      </c>
      <c r="Q2493" s="27" t="str">
        <f t="shared" si="403"/>
        <v/>
      </c>
      <c r="R2493" s="26" t="str">
        <f t="array" ref="R2493">IF($P2493="","",INDEX($B$10:$B$500,SMALL(IF($D$10:$D$500=$Q2493,ROW($10:$500)-9),COUNTIF($Q$9:$Q2492,$Q2493)+1)))</f>
        <v/>
      </c>
    </row>
    <row r="2494" spans="1:18" ht="26.25" thickTop="1" thickBot="1" x14ac:dyDescent="0.4">
      <c r="A2494" s="13" t="str">
        <f>IF(B2494="","",COUNT($A$9:A2493)+1)</f>
        <v/>
      </c>
      <c r="B2494" s="16"/>
      <c r="C2494" s="16"/>
      <c r="D2494" s="18" t="str">
        <f t="shared" si="404"/>
        <v/>
      </c>
      <c r="E2494" s="16" t="str">
        <f t="shared" si="405"/>
        <v/>
      </c>
      <c r="F2494" s="16" t="str">
        <f t="shared" si="406"/>
        <v/>
      </c>
      <c r="G2494" s="16" t="str">
        <f t="shared" si="407"/>
        <v/>
      </c>
      <c r="H2494" s="15" t="str">
        <f t="shared" si="408"/>
        <v/>
      </c>
      <c r="I2494" s="15" t="str">
        <f t="shared" si="409"/>
        <v/>
      </c>
      <c r="J2494" s="15" t="str">
        <f t="shared" si="410"/>
        <v/>
      </c>
      <c r="K2494" s="28"/>
      <c r="L2494" s="13" t="str">
        <f t="shared" si="400"/>
        <v/>
      </c>
      <c r="M2494" s="27" t="str">
        <f t="shared" si="401"/>
        <v/>
      </c>
      <c r="N2494" s="26" t="str">
        <f t="array" ref="N2494">IF($L2494="","",INDEX($B$10:$B$500,SMALL(IF($D$10:$D$500=$M2494,ROW($10:$500)-9),COUNTIF($M$9:$M2493,$M2494)+1)))</f>
        <v/>
      </c>
      <c r="O2494" s="28"/>
      <c r="P2494" s="13" t="str">
        <f t="shared" si="402"/>
        <v/>
      </c>
      <c r="Q2494" s="27" t="str">
        <f t="shared" si="403"/>
        <v/>
      </c>
      <c r="R2494" s="26" t="str">
        <f t="array" ref="R2494">IF($P2494="","",INDEX($B$10:$B$500,SMALL(IF($D$10:$D$500=$Q2494,ROW($10:$500)-9),COUNTIF($Q$9:$Q2493,$Q2494)+1)))</f>
        <v/>
      </c>
    </row>
    <row r="2495" spans="1:18" ht="26.25" thickTop="1" thickBot="1" x14ac:dyDescent="0.4">
      <c r="A2495" s="13" t="str">
        <f>IF(B2495="","",COUNT($A$9:A2494)+1)</f>
        <v/>
      </c>
      <c r="B2495" s="16"/>
      <c r="C2495" s="16"/>
      <c r="D2495" s="18" t="str">
        <f t="shared" si="404"/>
        <v/>
      </c>
      <c r="E2495" s="16" t="str">
        <f t="shared" si="405"/>
        <v/>
      </c>
      <c r="F2495" s="16" t="str">
        <f t="shared" si="406"/>
        <v/>
      </c>
      <c r="G2495" s="16" t="str">
        <f t="shared" si="407"/>
        <v/>
      </c>
      <c r="H2495" s="15" t="str">
        <f t="shared" si="408"/>
        <v/>
      </c>
      <c r="I2495" s="15" t="str">
        <f t="shared" si="409"/>
        <v/>
      </c>
      <c r="J2495" s="15" t="str">
        <f t="shared" si="410"/>
        <v/>
      </c>
      <c r="K2495" s="28"/>
      <c r="L2495" s="13" t="str">
        <f t="shared" si="400"/>
        <v/>
      </c>
      <c r="M2495" s="27" t="str">
        <f t="shared" si="401"/>
        <v/>
      </c>
      <c r="N2495" s="26" t="str">
        <f t="array" ref="N2495">IF($L2495="","",INDEX($B$10:$B$500,SMALL(IF($D$10:$D$500=$M2495,ROW($10:$500)-9),COUNTIF($M$9:$M2494,$M2495)+1)))</f>
        <v/>
      </c>
      <c r="O2495" s="28"/>
      <c r="P2495" s="13" t="str">
        <f t="shared" si="402"/>
        <v/>
      </c>
      <c r="Q2495" s="27" t="str">
        <f t="shared" si="403"/>
        <v/>
      </c>
      <c r="R2495" s="26" t="str">
        <f t="array" ref="R2495">IF($P2495="","",INDEX($B$10:$B$500,SMALL(IF($D$10:$D$500=$Q2495,ROW($10:$500)-9),COUNTIF($Q$9:$Q2494,$Q2495)+1)))</f>
        <v/>
      </c>
    </row>
    <row r="2496" spans="1:18" ht="26.25" thickTop="1" thickBot="1" x14ac:dyDescent="0.4">
      <c r="A2496" s="13" t="str">
        <f>IF(B2496="","",COUNT($A$9:A2495)+1)</f>
        <v/>
      </c>
      <c r="B2496" s="16"/>
      <c r="C2496" s="16"/>
      <c r="D2496" s="18" t="str">
        <f t="shared" si="404"/>
        <v/>
      </c>
      <c r="E2496" s="16" t="str">
        <f t="shared" si="405"/>
        <v/>
      </c>
      <c r="F2496" s="16" t="str">
        <f t="shared" si="406"/>
        <v/>
      </c>
      <c r="G2496" s="16" t="str">
        <f t="shared" si="407"/>
        <v/>
      </c>
      <c r="H2496" s="15" t="str">
        <f t="shared" si="408"/>
        <v/>
      </c>
      <c r="I2496" s="15" t="str">
        <f t="shared" si="409"/>
        <v/>
      </c>
      <c r="J2496" s="15" t="str">
        <f t="shared" si="410"/>
        <v/>
      </c>
      <c r="K2496" s="28"/>
      <c r="L2496" s="13" t="str">
        <f t="shared" si="400"/>
        <v/>
      </c>
      <c r="M2496" s="27" t="str">
        <f t="shared" si="401"/>
        <v/>
      </c>
      <c r="N2496" s="26" t="str">
        <f t="array" ref="N2496">IF($L2496="","",INDEX($B$10:$B$500,SMALL(IF($D$10:$D$500=$M2496,ROW($10:$500)-9),COUNTIF($M$9:$M2495,$M2496)+1)))</f>
        <v/>
      </c>
      <c r="O2496" s="28"/>
      <c r="P2496" s="13" t="str">
        <f t="shared" si="402"/>
        <v/>
      </c>
      <c r="Q2496" s="27" t="str">
        <f t="shared" si="403"/>
        <v/>
      </c>
      <c r="R2496" s="26" t="str">
        <f t="array" ref="R2496">IF($P2496="","",INDEX($B$10:$B$500,SMALL(IF($D$10:$D$500=$Q2496,ROW($10:$500)-9),COUNTIF($Q$9:$Q2495,$Q2496)+1)))</f>
        <v/>
      </c>
    </row>
    <row r="2497" spans="1:18" ht="26.25" thickTop="1" thickBot="1" x14ac:dyDescent="0.4">
      <c r="A2497" s="13" t="str">
        <f>IF(B2497="","",COUNT($A$9:A2496)+1)</f>
        <v/>
      </c>
      <c r="B2497" s="16"/>
      <c r="C2497" s="16"/>
      <c r="D2497" s="18" t="str">
        <f t="shared" si="404"/>
        <v/>
      </c>
      <c r="E2497" s="16" t="str">
        <f t="shared" si="405"/>
        <v/>
      </c>
      <c r="F2497" s="16" t="str">
        <f t="shared" si="406"/>
        <v/>
      </c>
      <c r="G2497" s="16" t="str">
        <f t="shared" si="407"/>
        <v/>
      </c>
      <c r="H2497" s="15" t="str">
        <f t="shared" si="408"/>
        <v/>
      </c>
      <c r="I2497" s="15" t="str">
        <f t="shared" si="409"/>
        <v/>
      </c>
      <c r="J2497" s="15" t="str">
        <f t="shared" si="410"/>
        <v/>
      </c>
      <c r="K2497" s="28"/>
      <c r="L2497" s="13" t="str">
        <f t="shared" si="400"/>
        <v/>
      </c>
      <c r="M2497" s="27" t="str">
        <f t="shared" si="401"/>
        <v/>
      </c>
      <c r="N2497" s="26" t="str">
        <f t="array" ref="N2497">IF($L2497="","",INDEX($B$10:$B$500,SMALL(IF($D$10:$D$500=$M2497,ROW($10:$500)-9),COUNTIF($M$9:$M2496,$M2497)+1)))</f>
        <v/>
      </c>
      <c r="O2497" s="28"/>
      <c r="P2497" s="13" t="str">
        <f t="shared" si="402"/>
        <v/>
      </c>
      <c r="Q2497" s="27" t="str">
        <f t="shared" si="403"/>
        <v/>
      </c>
      <c r="R2497" s="26" t="str">
        <f t="array" ref="R2497">IF($P2497="","",INDEX($B$10:$B$500,SMALL(IF($D$10:$D$500=$Q2497,ROW($10:$500)-9),COUNTIF($Q$9:$Q2496,$Q2497)+1)))</f>
        <v/>
      </c>
    </row>
    <row r="2498" spans="1:18" ht="26.25" thickTop="1" thickBot="1" x14ac:dyDescent="0.4">
      <c r="A2498" s="13" t="str">
        <f>IF(B2498="","",COUNT($A$9:A2497)+1)</f>
        <v/>
      </c>
      <c r="B2498" s="16"/>
      <c r="C2498" s="16"/>
      <c r="D2498" s="18" t="str">
        <f t="shared" si="404"/>
        <v/>
      </c>
      <c r="E2498" s="16" t="str">
        <f t="shared" si="405"/>
        <v/>
      </c>
      <c r="F2498" s="16" t="str">
        <f t="shared" si="406"/>
        <v/>
      </c>
      <c r="G2498" s="16" t="str">
        <f t="shared" si="407"/>
        <v/>
      </c>
      <c r="H2498" s="15" t="str">
        <f t="shared" si="408"/>
        <v/>
      </c>
      <c r="I2498" s="15" t="str">
        <f t="shared" si="409"/>
        <v/>
      </c>
      <c r="J2498" s="15" t="str">
        <f t="shared" si="410"/>
        <v/>
      </c>
      <c r="K2498" s="28"/>
      <c r="L2498" s="13" t="str">
        <f t="shared" si="400"/>
        <v/>
      </c>
      <c r="M2498" s="27" t="str">
        <f t="shared" si="401"/>
        <v/>
      </c>
      <c r="N2498" s="26" t="str">
        <f t="array" ref="N2498">IF($L2498="","",INDEX($B$10:$B$500,SMALL(IF($D$10:$D$500=$M2498,ROW($10:$500)-9),COUNTIF($M$9:$M2497,$M2498)+1)))</f>
        <v/>
      </c>
      <c r="O2498" s="28"/>
      <c r="P2498" s="13" t="str">
        <f t="shared" si="402"/>
        <v/>
      </c>
      <c r="Q2498" s="27" t="str">
        <f t="shared" si="403"/>
        <v/>
      </c>
      <c r="R2498" s="26" t="str">
        <f t="array" ref="R2498">IF($P2498="","",INDEX($B$10:$B$500,SMALL(IF($D$10:$D$500=$Q2498,ROW($10:$500)-9),COUNTIF($Q$9:$Q2497,$Q2498)+1)))</f>
        <v/>
      </c>
    </row>
    <row r="2499" spans="1:18" ht="26.25" thickTop="1" thickBot="1" x14ac:dyDescent="0.4">
      <c r="A2499" s="13" t="str">
        <f>IF(B2499="","",COUNT($A$9:A2498)+1)</f>
        <v/>
      </c>
      <c r="B2499" s="16"/>
      <c r="C2499" s="16"/>
      <c r="D2499" s="18" t="str">
        <f t="shared" si="404"/>
        <v/>
      </c>
      <c r="E2499" s="16" t="str">
        <f t="shared" si="405"/>
        <v/>
      </c>
      <c r="F2499" s="16" t="str">
        <f t="shared" si="406"/>
        <v/>
      </c>
      <c r="G2499" s="16" t="str">
        <f t="shared" si="407"/>
        <v/>
      </c>
      <c r="H2499" s="15" t="str">
        <f t="shared" si="408"/>
        <v/>
      </c>
      <c r="I2499" s="15" t="str">
        <f t="shared" si="409"/>
        <v/>
      </c>
      <c r="J2499" s="15" t="str">
        <f t="shared" si="410"/>
        <v/>
      </c>
      <c r="K2499" s="28"/>
      <c r="L2499" s="13" t="str">
        <f t="shared" si="400"/>
        <v/>
      </c>
      <c r="M2499" s="27" t="str">
        <f t="shared" si="401"/>
        <v/>
      </c>
      <c r="N2499" s="26" t="str">
        <f t="array" ref="N2499">IF($L2499="","",INDEX($B$10:$B$500,SMALL(IF($D$10:$D$500=$M2499,ROW($10:$500)-9),COUNTIF($M$9:$M2498,$M2499)+1)))</f>
        <v/>
      </c>
      <c r="O2499" s="28"/>
      <c r="P2499" s="13" t="str">
        <f t="shared" si="402"/>
        <v/>
      </c>
      <c r="Q2499" s="27" t="str">
        <f t="shared" si="403"/>
        <v/>
      </c>
      <c r="R2499" s="26" t="str">
        <f t="array" ref="R2499">IF($P2499="","",INDEX($B$10:$B$500,SMALL(IF($D$10:$D$500=$Q2499,ROW($10:$500)-9),COUNTIF($Q$9:$Q2498,$Q2499)+1)))</f>
        <v/>
      </c>
    </row>
    <row r="2500" spans="1:18" ht="26.25" thickTop="1" thickBot="1" x14ac:dyDescent="0.4">
      <c r="A2500" s="13" t="str">
        <f>IF(B2500="","",COUNT($A$9:A2499)+1)</f>
        <v/>
      </c>
      <c r="B2500" s="16"/>
      <c r="C2500" s="16"/>
      <c r="D2500" s="18" t="str">
        <f t="shared" si="404"/>
        <v/>
      </c>
      <c r="E2500" s="16" t="str">
        <f t="shared" si="405"/>
        <v/>
      </c>
      <c r="F2500" s="16" t="str">
        <f t="shared" si="406"/>
        <v/>
      </c>
      <c r="G2500" s="16" t="str">
        <f t="shared" si="407"/>
        <v/>
      </c>
      <c r="H2500" s="15" t="str">
        <f t="shared" si="408"/>
        <v/>
      </c>
      <c r="I2500" s="15" t="str">
        <f t="shared" si="409"/>
        <v/>
      </c>
      <c r="J2500" s="15" t="str">
        <f t="shared" si="410"/>
        <v/>
      </c>
      <c r="K2500" s="28"/>
      <c r="L2500" s="13" t="str">
        <f t="shared" si="400"/>
        <v/>
      </c>
      <c r="M2500" s="27" t="str">
        <f t="shared" si="401"/>
        <v/>
      </c>
      <c r="N2500" s="26" t="str">
        <f t="array" ref="N2500">IF($L2500="","",INDEX($B$10:$B$500,SMALL(IF($D$10:$D$500=$M2500,ROW($10:$500)-9),COUNTIF($M$9:$M2499,$M2500)+1)))</f>
        <v/>
      </c>
      <c r="O2500" s="28"/>
      <c r="P2500" s="13" t="str">
        <f t="shared" si="402"/>
        <v/>
      </c>
      <c r="Q2500" s="27" t="str">
        <f t="shared" si="403"/>
        <v/>
      </c>
      <c r="R2500" s="26" t="str">
        <f t="array" ref="R2500">IF($P2500="","",INDEX($B$10:$B$500,SMALL(IF($D$10:$D$500=$Q2500,ROW($10:$500)-9),COUNTIF($Q$9:$Q2499,$Q2500)+1)))</f>
        <v/>
      </c>
    </row>
    <row r="2501" spans="1:18" ht="26.25" thickTop="1" thickBot="1" x14ac:dyDescent="0.4">
      <c r="A2501" s="13" t="str">
        <f>IF(B2501="","",COUNT($A$9:A2500)+1)</f>
        <v/>
      </c>
      <c r="B2501" s="16"/>
      <c r="C2501" s="16"/>
      <c r="D2501" s="18" t="str">
        <f t="shared" si="404"/>
        <v/>
      </c>
      <c r="E2501" s="16" t="str">
        <f t="shared" si="405"/>
        <v/>
      </c>
      <c r="F2501" s="16" t="str">
        <f t="shared" si="406"/>
        <v/>
      </c>
      <c r="G2501" s="16" t="str">
        <f t="shared" si="407"/>
        <v/>
      </c>
      <c r="H2501" s="15" t="str">
        <f t="shared" si="408"/>
        <v/>
      </c>
      <c r="I2501" s="15" t="str">
        <f t="shared" si="409"/>
        <v/>
      </c>
      <c r="J2501" s="15" t="str">
        <f t="shared" si="410"/>
        <v/>
      </c>
      <c r="K2501" s="28"/>
      <c r="L2501" s="13" t="str">
        <f t="shared" si="400"/>
        <v/>
      </c>
      <c r="M2501" s="27" t="str">
        <f t="shared" si="401"/>
        <v/>
      </c>
      <c r="N2501" s="26" t="str">
        <f t="array" ref="N2501">IF($L2501="","",INDEX($B$10:$B$500,SMALL(IF($D$10:$D$500=$M2501,ROW($10:$500)-9),COUNTIF($M$9:$M2500,$M2501)+1)))</f>
        <v/>
      </c>
      <c r="O2501" s="28"/>
      <c r="P2501" s="13" t="str">
        <f t="shared" si="402"/>
        <v/>
      </c>
      <c r="Q2501" s="27" t="str">
        <f t="shared" si="403"/>
        <v/>
      </c>
      <c r="R2501" s="26" t="str">
        <f t="array" ref="R2501">IF($P2501="","",INDEX($B$10:$B$500,SMALL(IF($D$10:$D$500=$Q2501,ROW($10:$500)-9),COUNTIF($Q$9:$Q2500,$Q2501)+1)))</f>
        <v/>
      </c>
    </row>
    <row r="2502" spans="1:18" ht="26.25" thickTop="1" thickBot="1" x14ac:dyDescent="0.4">
      <c r="A2502" s="13" t="str">
        <f>IF(B2502="","",COUNT($A$9:A2501)+1)</f>
        <v/>
      </c>
      <c r="B2502" s="16"/>
      <c r="C2502" s="16"/>
      <c r="D2502" s="18" t="str">
        <f t="shared" si="404"/>
        <v/>
      </c>
      <c r="E2502" s="16" t="str">
        <f t="shared" si="405"/>
        <v/>
      </c>
      <c r="F2502" s="16" t="str">
        <f t="shared" si="406"/>
        <v/>
      </c>
      <c r="G2502" s="16" t="str">
        <f t="shared" si="407"/>
        <v/>
      </c>
      <c r="H2502" s="15" t="str">
        <f t="shared" si="408"/>
        <v/>
      </c>
      <c r="I2502" s="15" t="str">
        <f t="shared" si="409"/>
        <v/>
      </c>
      <c r="J2502" s="15" t="str">
        <f t="shared" si="410"/>
        <v/>
      </c>
      <c r="K2502" s="28"/>
      <c r="L2502" s="13" t="str">
        <f t="shared" si="400"/>
        <v/>
      </c>
      <c r="M2502" s="27" t="str">
        <f t="shared" si="401"/>
        <v/>
      </c>
      <c r="N2502" s="26" t="str">
        <f t="array" ref="N2502">IF($L2502="","",INDEX($B$10:$B$500,SMALL(IF($D$10:$D$500=$M2502,ROW($10:$500)-9),COUNTIF($M$9:$M2501,$M2502)+1)))</f>
        <v/>
      </c>
      <c r="O2502" s="28"/>
      <c r="P2502" s="13" t="str">
        <f t="shared" si="402"/>
        <v/>
      </c>
      <c r="Q2502" s="27" t="str">
        <f t="shared" si="403"/>
        <v/>
      </c>
      <c r="R2502" s="26" t="str">
        <f t="array" ref="R2502">IF($P2502="","",INDEX($B$10:$B$500,SMALL(IF($D$10:$D$500=$Q2502,ROW($10:$500)-9),COUNTIF($Q$9:$Q2501,$Q2502)+1)))</f>
        <v/>
      </c>
    </row>
    <row r="2503" spans="1:18" ht="26.25" thickTop="1" thickBot="1" x14ac:dyDescent="0.4">
      <c r="A2503" s="13" t="str">
        <f>IF(B2503="","",COUNT($A$9:A2502)+1)</f>
        <v/>
      </c>
      <c r="B2503" s="16"/>
      <c r="C2503" s="16"/>
      <c r="D2503" s="18" t="str">
        <f t="shared" si="404"/>
        <v/>
      </c>
      <c r="E2503" s="16" t="str">
        <f t="shared" si="405"/>
        <v/>
      </c>
      <c r="F2503" s="16" t="str">
        <f t="shared" si="406"/>
        <v/>
      </c>
      <c r="G2503" s="16" t="str">
        <f t="shared" si="407"/>
        <v/>
      </c>
      <c r="H2503" s="15" t="str">
        <f t="shared" si="408"/>
        <v/>
      </c>
      <c r="I2503" s="15" t="str">
        <f t="shared" si="409"/>
        <v/>
      </c>
      <c r="J2503" s="15" t="str">
        <f t="shared" si="410"/>
        <v/>
      </c>
      <c r="K2503" s="28"/>
      <c r="L2503" s="13" t="str">
        <f t="shared" si="400"/>
        <v/>
      </c>
      <c r="M2503" s="27" t="str">
        <f t="shared" si="401"/>
        <v/>
      </c>
      <c r="N2503" s="26" t="str">
        <f t="array" ref="N2503">IF($L2503="","",INDEX($B$10:$B$500,SMALL(IF($D$10:$D$500=$M2503,ROW($10:$500)-9),COUNTIF($M$9:$M2502,$M2503)+1)))</f>
        <v/>
      </c>
      <c r="O2503" s="28"/>
      <c r="P2503" s="13" t="str">
        <f t="shared" si="402"/>
        <v/>
      </c>
      <c r="Q2503" s="27" t="str">
        <f t="shared" si="403"/>
        <v/>
      </c>
      <c r="R2503" s="26" t="str">
        <f t="array" ref="R2503">IF($P2503="","",INDEX($B$10:$B$500,SMALL(IF($D$10:$D$500=$Q2503,ROW($10:$500)-9),COUNTIF($Q$9:$Q2502,$Q2503)+1)))</f>
        <v/>
      </c>
    </row>
    <row r="2504" spans="1:18" ht="26.25" thickTop="1" thickBot="1" x14ac:dyDescent="0.4">
      <c r="A2504" s="13" t="str">
        <f>IF(B2504="","",COUNT($A$9:A2503)+1)</f>
        <v/>
      </c>
      <c r="B2504" s="16"/>
      <c r="C2504" s="16"/>
      <c r="D2504" s="18" t="str">
        <f t="shared" si="404"/>
        <v/>
      </c>
      <c r="E2504" s="16" t="str">
        <f t="shared" si="405"/>
        <v/>
      </c>
      <c r="F2504" s="16" t="str">
        <f t="shared" si="406"/>
        <v/>
      </c>
      <c r="G2504" s="16" t="str">
        <f t="shared" si="407"/>
        <v/>
      </c>
      <c r="H2504" s="15" t="str">
        <f t="shared" si="408"/>
        <v/>
      </c>
      <c r="I2504" s="15" t="str">
        <f t="shared" si="409"/>
        <v/>
      </c>
      <c r="J2504" s="15" t="str">
        <f t="shared" si="410"/>
        <v/>
      </c>
      <c r="K2504" s="28"/>
      <c r="L2504" s="13" t="str">
        <f t="shared" si="400"/>
        <v/>
      </c>
      <c r="M2504" s="27" t="str">
        <f t="shared" si="401"/>
        <v/>
      </c>
      <c r="N2504" s="26" t="str">
        <f t="array" ref="N2504">IF($L2504="","",INDEX($B$10:$B$500,SMALL(IF($D$10:$D$500=$M2504,ROW($10:$500)-9),COUNTIF($M$9:$M2503,$M2504)+1)))</f>
        <v/>
      </c>
      <c r="O2504" s="28"/>
      <c r="P2504" s="13" t="str">
        <f t="shared" si="402"/>
        <v/>
      </c>
      <c r="Q2504" s="27" t="str">
        <f t="shared" si="403"/>
        <v/>
      </c>
      <c r="R2504" s="26" t="str">
        <f t="array" ref="R2504">IF($P2504="","",INDEX($B$10:$B$500,SMALL(IF($D$10:$D$500=$Q2504,ROW($10:$500)-9),COUNTIF($Q$9:$Q2503,$Q2504)+1)))</f>
        <v/>
      </c>
    </row>
    <row r="2505" spans="1:18" ht="26.25" thickTop="1" thickBot="1" x14ac:dyDescent="0.4">
      <c r="A2505" s="13" t="str">
        <f>IF(B2505="","",COUNT($A$9:A2504)+1)</f>
        <v/>
      </c>
      <c r="B2505" s="16"/>
      <c r="C2505" s="16"/>
      <c r="D2505" s="18" t="str">
        <f t="shared" si="404"/>
        <v/>
      </c>
      <c r="E2505" s="16" t="str">
        <f t="shared" si="405"/>
        <v/>
      </c>
      <c r="F2505" s="16" t="str">
        <f t="shared" si="406"/>
        <v/>
      </c>
      <c r="G2505" s="16" t="str">
        <f t="shared" si="407"/>
        <v/>
      </c>
      <c r="H2505" s="15" t="str">
        <f t="shared" si="408"/>
        <v/>
      </c>
      <c r="I2505" s="15" t="str">
        <f t="shared" si="409"/>
        <v/>
      </c>
      <c r="J2505" s="15" t="str">
        <f t="shared" si="410"/>
        <v/>
      </c>
      <c r="K2505" s="28"/>
      <c r="L2505" s="13" t="str">
        <f t="shared" si="400"/>
        <v/>
      </c>
      <c r="M2505" s="27" t="str">
        <f t="shared" si="401"/>
        <v/>
      </c>
      <c r="N2505" s="26" t="str">
        <f t="array" ref="N2505">IF($L2505="","",INDEX($B$10:$B$500,SMALL(IF($D$10:$D$500=$M2505,ROW($10:$500)-9),COUNTIF($M$9:$M2504,$M2505)+1)))</f>
        <v/>
      </c>
      <c r="O2505" s="28"/>
      <c r="P2505" s="13" t="str">
        <f t="shared" si="402"/>
        <v/>
      </c>
      <c r="Q2505" s="27" t="str">
        <f t="shared" si="403"/>
        <v/>
      </c>
      <c r="R2505" s="26" t="str">
        <f t="array" ref="R2505">IF($P2505="","",INDEX($B$10:$B$500,SMALL(IF($D$10:$D$500=$Q2505,ROW($10:$500)-9),COUNTIF($Q$9:$Q2504,$Q2505)+1)))</f>
        <v/>
      </c>
    </row>
    <row r="2506" spans="1:18" ht="26.25" thickTop="1" thickBot="1" x14ac:dyDescent="0.4">
      <c r="A2506" s="13" t="str">
        <f>IF(B2506="","",COUNT($A$9:A2505)+1)</f>
        <v/>
      </c>
      <c r="B2506" s="16"/>
      <c r="C2506" s="16"/>
      <c r="D2506" s="18" t="str">
        <f t="shared" si="404"/>
        <v/>
      </c>
      <c r="E2506" s="16" t="str">
        <f t="shared" si="405"/>
        <v/>
      </c>
      <c r="F2506" s="16" t="str">
        <f t="shared" si="406"/>
        <v/>
      </c>
      <c r="G2506" s="16" t="str">
        <f t="shared" si="407"/>
        <v/>
      </c>
      <c r="H2506" s="15" t="str">
        <f t="shared" si="408"/>
        <v/>
      </c>
      <c r="I2506" s="15" t="str">
        <f t="shared" si="409"/>
        <v/>
      </c>
      <c r="J2506" s="15" t="str">
        <f t="shared" si="410"/>
        <v/>
      </c>
      <c r="K2506" s="28"/>
      <c r="L2506" s="13" t="str">
        <f t="shared" ref="L2506:L2569" si="411">IF(ROW($A2497)&gt;MAX($A:$A),"",ROW($A2497))</f>
        <v/>
      </c>
      <c r="M2506" s="27" t="str">
        <f t="shared" ref="M2506:M2569" si="412">IF(ISERROR(SMALL($D$10:$D$500,$L2506)),"",SMALL($D$10:$D$500,$L2506))</f>
        <v/>
      </c>
      <c r="N2506" s="26" t="str">
        <f t="array" ref="N2506">IF($L2506="","",INDEX($B$10:$B$500,SMALL(IF($D$10:$D$500=$M2506,ROW($10:$500)-9),COUNTIF($M$9:$M2505,$M2506)+1)))</f>
        <v/>
      </c>
      <c r="O2506" s="28"/>
      <c r="P2506" s="13" t="str">
        <f t="shared" ref="P2506:P2569" si="413">IF(ROW($A2497)&gt;MAX($A:$A),"",ROW($A2497))</f>
        <v/>
      </c>
      <c r="Q2506" s="27" t="str">
        <f t="shared" ref="Q2506:Q2569" si="414">IF(ISERROR(LARGE($D$10:$D$500,$L2506)),"",LARGE($D$10:$D$500,$L2506))</f>
        <v/>
      </c>
      <c r="R2506" s="26" t="str">
        <f t="array" ref="R2506">IF($P2506="","",INDEX($B$10:$B$500,SMALL(IF($D$10:$D$500=$Q2506,ROW($10:$500)-9),COUNTIF($Q$9:$Q2505,$Q2506)+1)))</f>
        <v/>
      </c>
    </row>
    <row r="2507" spans="1:18" ht="26.25" thickTop="1" thickBot="1" x14ac:dyDescent="0.4">
      <c r="A2507" s="13" t="str">
        <f>IF(B2507="","",COUNT($A$9:A2506)+1)</f>
        <v/>
      </c>
      <c r="B2507" s="16"/>
      <c r="C2507" s="16"/>
      <c r="D2507" s="18" t="str">
        <f t="shared" si="404"/>
        <v/>
      </c>
      <c r="E2507" s="16" t="str">
        <f t="shared" si="405"/>
        <v/>
      </c>
      <c r="F2507" s="16" t="str">
        <f t="shared" si="406"/>
        <v/>
      </c>
      <c r="G2507" s="16" t="str">
        <f t="shared" si="407"/>
        <v/>
      </c>
      <c r="H2507" s="15" t="str">
        <f t="shared" si="408"/>
        <v/>
      </c>
      <c r="I2507" s="15" t="str">
        <f t="shared" si="409"/>
        <v/>
      </c>
      <c r="J2507" s="15" t="str">
        <f t="shared" si="410"/>
        <v/>
      </c>
      <c r="K2507" s="28"/>
      <c r="L2507" s="13" t="str">
        <f t="shared" si="411"/>
        <v/>
      </c>
      <c r="M2507" s="27" t="str">
        <f t="shared" si="412"/>
        <v/>
      </c>
      <c r="N2507" s="26" t="str">
        <f t="array" ref="N2507">IF($L2507="","",INDEX($B$10:$B$500,SMALL(IF($D$10:$D$500=$M2507,ROW($10:$500)-9),COUNTIF($M$9:$M2506,$M2507)+1)))</f>
        <v/>
      </c>
      <c r="O2507" s="28"/>
      <c r="P2507" s="13" t="str">
        <f t="shared" si="413"/>
        <v/>
      </c>
      <c r="Q2507" s="27" t="str">
        <f t="shared" si="414"/>
        <v/>
      </c>
      <c r="R2507" s="26" t="str">
        <f t="array" ref="R2507">IF($P2507="","",INDEX($B$10:$B$500,SMALL(IF($D$10:$D$500=$Q2507,ROW($10:$500)-9),COUNTIF($Q$9:$Q2506,$Q2507)+1)))</f>
        <v/>
      </c>
    </row>
    <row r="2508" spans="1:18" ht="26.25" thickTop="1" thickBot="1" x14ac:dyDescent="0.4">
      <c r="A2508" s="13" t="str">
        <f>IF(B2508="","",COUNT($A$9:A2507)+1)</f>
        <v/>
      </c>
      <c r="B2508" s="16"/>
      <c r="C2508" s="16"/>
      <c r="D2508" s="18" t="str">
        <f t="shared" si="404"/>
        <v/>
      </c>
      <c r="E2508" s="16" t="str">
        <f t="shared" si="405"/>
        <v/>
      </c>
      <c r="F2508" s="16" t="str">
        <f t="shared" si="406"/>
        <v/>
      </c>
      <c r="G2508" s="16" t="str">
        <f t="shared" si="407"/>
        <v/>
      </c>
      <c r="H2508" s="15" t="str">
        <f t="shared" si="408"/>
        <v/>
      </c>
      <c r="I2508" s="15" t="str">
        <f t="shared" si="409"/>
        <v/>
      </c>
      <c r="J2508" s="15" t="str">
        <f t="shared" si="410"/>
        <v/>
      </c>
      <c r="K2508" s="28"/>
      <c r="L2508" s="13" t="str">
        <f t="shared" si="411"/>
        <v/>
      </c>
      <c r="M2508" s="27" t="str">
        <f t="shared" si="412"/>
        <v/>
      </c>
      <c r="N2508" s="26" t="str">
        <f t="array" ref="N2508">IF($L2508="","",INDEX($B$10:$B$500,SMALL(IF($D$10:$D$500=$M2508,ROW($10:$500)-9),COUNTIF($M$9:$M2507,$M2508)+1)))</f>
        <v/>
      </c>
      <c r="O2508" s="28"/>
      <c r="P2508" s="13" t="str">
        <f t="shared" si="413"/>
        <v/>
      </c>
      <c r="Q2508" s="27" t="str">
        <f t="shared" si="414"/>
        <v/>
      </c>
      <c r="R2508" s="26" t="str">
        <f t="array" ref="R2508">IF($P2508="","",INDEX($B$10:$B$500,SMALL(IF($D$10:$D$500=$Q2508,ROW($10:$500)-9),COUNTIF($Q$9:$Q2507,$Q2508)+1)))</f>
        <v/>
      </c>
    </row>
    <row r="2509" spans="1:18" ht="26.25" thickTop="1" thickBot="1" x14ac:dyDescent="0.4">
      <c r="A2509" s="13" t="str">
        <f>IF(B2509="","",COUNT($A$9:A2508)+1)</f>
        <v/>
      </c>
      <c r="B2509" s="16"/>
      <c r="C2509" s="16"/>
      <c r="D2509" s="18" t="str">
        <f t="shared" si="404"/>
        <v/>
      </c>
      <c r="E2509" s="16" t="str">
        <f t="shared" si="405"/>
        <v/>
      </c>
      <c r="F2509" s="16" t="str">
        <f t="shared" si="406"/>
        <v/>
      </c>
      <c r="G2509" s="16" t="str">
        <f t="shared" si="407"/>
        <v/>
      </c>
      <c r="H2509" s="15" t="str">
        <f t="shared" si="408"/>
        <v/>
      </c>
      <c r="I2509" s="15" t="str">
        <f t="shared" si="409"/>
        <v/>
      </c>
      <c r="J2509" s="15" t="str">
        <f t="shared" si="410"/>
        <v/>
      </c>
      <c r="K2509" s="28"/>
      <c r="L2509" s="13" t="str">
        <f t="shared" si="411"/>
        <v/>
      </c>
      <c r="M2509" s="27" t="str">
        <f t="shared" si="412"/>
        <v/>
      </c>
      <c r="N2509" s="26" t="str">
        <f t="array" ref="N2509">IF($L2509="","",INDEX($B$10:$B$500,SMALL(IF($D$10:$D$500=$M2509,ROW($10:$500)-9),COUNTIF($M$9:$M2508,$M2509)+1)))</f>
        <v/>
      </c>
      <c r="O2509" s="28"/>
      <c r="P2509" s="13" t="str">
        <f t="shared" si="413"/>
        <v/>
      </c>
      <c r="Q2509" s="27" t="str">
        <f t="shared" si="414"/>
        <v/>
      </c>
      <c r="R2509" s="26" t="str">
        <f t="array" ref="R2509">IF($P2509="","",INDEX($B$10:$B$500,SMALL(IF($D$10:$D$500=$Q2509,ROW($10:$500)-9),COUNTIF($Q$9:$Q2508,$Q2509)+1)))</f>
        <v/>
      </c>
    </row>
    <row r="2510" spans="1:18" ht="26.25" thickTop="1" thickBot="1" x14ac:dyDescent="0.4">
      <c r="A2510" s="13" t="str">
        <f>IF(B2510="","",COUNT($A$9:A2509)+1)</f>
        <v/>
      </c>
      <c r="B2510" s="16"/>
      <c r="C2510" s="16"/>
      <c r="D2510" s="18" t="str">
        <f t="shared" si="404"/>
        <v/>
      </c>
      <c r="E2510" s="16" t="str">
        <f t="shared" si="405"/>
        <v/>
      </c>
      <c r="F2510" s="16" t="str">
        <f t="shared" si="406"/>
        <v/>
      </c>
      <c r="G2510" s="16" t="str">
        <f t="shared" si="407"/>
        <v/>
      </c>
      <c r="H2510" s="15" t="str">
        <f t="shared" si="408"/>
        <v/>
      </c>
      <c r="I2510" s="15" t="str">
        <f t="shared" si="409"/>
        <v/>
      </c>
      <c r="J2510" s="15" t="str">
        <f t="shared" si="410"/>
        <v/>
      </c>
      <c r="K2510" s="28"/>
      <c r="L2510" s="13" t="str">
        <f t="shared" si="411"/>
        <v/>
      </c>
      <c r="M2510" s="27" t="str">
        <f t="shared" si="412"/>
        <v/>
      </c>
      <c r="N2510" s="26" t="str">
        <f t="array" ref="N2510">IF($L2510="","",INDEX($B$10:$B$500,SMALL(IF($D$10:$D$500=$M2510,ROW($10:$500)-9),COUNTIF($M$9:$M2509,$M2510)+1)))</f>
        <v/>
      </c>
      <c r="O2510" s="28"/>
      <c r="P2510" s="13" t="str">
        <f t="shared" si="413"/>
        <v/>
      </c>
      <c r="Q2510" s="27" t="str">
        <f t="shared" si="414"/>
        <v/>
      </c>
      <c r="R2510" s="26" t="str">
        <f t="array" ref="R2510">IF($P2510="","",INDEX($B$10:$B$500,SMALL(IF($D$10:$D$500=$Q2510,ROW($10:$500)-9),COUNTIF($Q$9:$Q2509,$Q2510)+1)))</f>
        <v/>
      </c>
    </row>
    <row r="2511" spans="1:18" ht="26.25" thickTop="1" thickBot="1" x14ac:dyDescent="0.4">
      <c r="A2511" s="13" t="str">
        <f>IF(B2511="","",COUNT($A$9:A2510)+1)</f>
        <v/>
      </c>
      <c r="B2511" s="16"/>
      <c r="C2511" s="16"/>
      <c r="D2511" s="18" t="str">
        <f t="shared" si="404"/>
        <v/>
      </c>
      <c r="E2511" s="16" t="str">
        <f t="shared" si="405"/>
        <v/>
      </c>
      <c r="F2511" s="16" t="str">
        <f t="shared" si="406"/>
        <v/>
      </c>
      <c r="G2511" s="16" t="str">
        <f t="shared" si="407"/>
        <v/>
      </c>
      <c r="H2511" s="15" t="str">
        <f t="shared" si="408"/>
        <v/>
      </c>
      <c r="I2511" s="15" t="str">
        <f t="shared" si="409"/>
        <v/>
      </c>
      <c r="J2511" s="15" t="str">
        <f t="shared" si="410"/>
        <v/>
      </c>
      <c r="K2511" s="28"/>
      <c r="L2511" s="13" t="str">
        <f t="shared" si="411"/>
        <v/>
      </c>
      <c r="M2511" s="27" t="str">
        <f t="shared" si="412"/>
        <v/>
      </c>
      <c r="N2511" s="26" t="str">
        <f t="array" ref="N2511">IF($L2511="","",INDEX($B$10:$B$500,SMALL(IF($D$10:$D$500=$M2511,ROW($10:$500)-9),COUNTIF($M$9:$M2510,$M2511)+1)))</f>
        <v/>
      </c>
      <c r="O2511" s="28"/>
      <c r="P2511" s="13" t="str">
        <f t="shared" si="413"/>
        <v/>
      </c>
      <c r="Q2511" s="27" t="str">
        <f t="shared" si="414"/>
        <v/>
      </c>
      <c r="R2511" s="26" t="str">
        <f t="array" ref="R2511">IF($P2511="","",INDEX($B$10:$B$500,SMALL(IF($D$10:$D$500=$Q2511,ROW($10:$500)-9),COUNTIF($Q$9:$Q2510,$Q2511)+1)))</f>
        <v/>
      </c>
    </row>
    <row r="2512" spans="1:18" ht="26.25" thickTop="1" thickBot="1" x14ac:dyDescent="0.4">
      <c r="A2512" s="13" t="str">
        <f>IF(B2512="","",COUNT($A$9:A2511)+1)</f>
        <v/>
      </c>
      <c r="B2512" s="16"/>
      <c r="C2512" s="16"/>
      <c r="D2512" s="18" t="str">
        <f t="shared" si="404"/>
        <v/>
      </c>
      <c r="E2512" s="16" t="str">
        <f t="shared" si="405"/>
        <v/>
      </c>
      <c r="F2512" s="16" t="str">
        <f t="shared" si="406"/>
        <v/>
      </c>
      <c r="G2512" s="16" t="str">
        <f t="shared" si="407"/>
        <v/>
      </c>
      <c r="H2512" s="15" t="str">
        <f t="shared" si="408"/>
        <v/>
      </c>
      <c r="I2512" s="15" t="str">
        <f t="shared" si="409"/>
        <v/>
      </c>
      <c r="J2512" s="15" t="str">
        <f t="shared" si="410"/>
        <v/>
      </c>
      <c r="K2512" s="28"/>
      <c r="L2512" s="13" t="str">
        <f t="shared" si="411"/>
        <v/>
      </c>
      <c r="M2512" s="27" t="str">
        <f t="shared" si="412"/>
        <v/>
      </c>
      <c r="N2512" s="26" t="str">
        <f t="array" ref="N2512">IF($L2512="","",INDEX($B$10:$B$500,SMALL(IF($D$10:$D$500=$M2512,ROW($10:$500)-9),COUNTIF($M$9:$M2511,$M2512)+1)))</f>
        <v/>
      </c>
      <c r="O2512" s="28"/>
      <c r="P2512" s="13" t="str">
        <f t="shared" si="413"/>
        <v/>
      </c>
      <c r="Q2512" s="27" t="str">
        <f t="shared" si="414"/>
        <v/>
      </c>
      <c r="R2512" s="26" t="str">
        <f t="array" ref="R2512">IF($P2512="","",INDEX($B$10:$B$500,SMALL(IF($D$10:$D$500=$Q2512,ROW($10:$500)-9),COUNTIF($Q$9:$Q2511,$Q2512)+1)))</f>
        <v/>
      </c>
    </row>
    <row r="2513" spans="1:18" ht="26.25" thickTop="1" thickBot="1" x14ac:dyDescent="0.4">
      <c r="A2513" s="13" t="str">
        <f>IF(B2513="","",COUNT($A$9:A2512)+1)</f>
        <v/>
      </c>
      <c r="B2513" s="16"/>
      <c r="C2513" s="16"/>
      <c r="D2513" s="18" t="str">
        <f t="shared" si="404"/>
        <v/>
      </c>
      <c r="E2513" s="16" t="str">
        <f t="shared" si="405"/>
        <v/>
      </c>
      <c r="F2513" s="16" t="str">
        <f t="shared" si="406"/>
        <v/>
      </c>
      <c r="G2513" s="16" t="str">
        <f t="shared" si="407"/>
        <v/>
      </c>
      <c r="H2513" s="15" t="str">
        <f t="shared" si="408"/>
        <v/>
      </c>
      <c r="I2513" s="15" t="str">
        <f t="shared" si="409"/>
        <v/>
      </c>
      <c r="J2513" s="15" t="str">
        <f t="shared" si="410"/>
        <v/>
      </c>
      <c r="K2513" s="28"/>
      <c r="L2513" s="13" t="str">
        <f t="shared" si="411"/>
        <v/>
      </c>
      <c r="M2513" s="27" t="str">
        <f t="shared" si="412"/>
        <v/>
      </c>
      <c r="N2513" s="26" t="str">
        <f t="array" ref="N2513">IF($L2513="","",INDEX($B$10:$B$500,SMALL(IF($D$10:$D$500=$M2513,ROW($10:$500)-9),COUNTIF($M$9:$M2512,$M2513)+1)))</f>
        <v/>
      </c>
      <c r="O2513" s="28"/>
      <c r="P2513" s="13" t="str">
        <f t="shared" si="413"/>
        <v/>
      </c>
      <c r="Q2513" s="27" t="str">
        <f t="shared" si="414"/>
        <v/>
      </c>
      <c r="R2513" s="26" t="str">
        <f t="array" ref="R2513">IF($P2513="","",INDEX($B$10:$B$500,SMALL(IF($D$10:$D$500=$Q2513,ROW($10:$500)-9),COUNTIF($Q$9:$Q2512,$Q2513)+1)))</f>
        <v/>
      </c>
    </row>
    <row r="2514" spans="1:18" ht="26.25" thickTop="1" thickBot="1" x14ac:dyDescent="0.4">
      <c r="A2514" s="13" t="str">
        <f>IF(B2514="","",COUNT($A$9:A2513)+1)</f>
        <v/>
      </c>
      <c r="B2514" s="16"/>
      <c r="C2514" s="16"/>
      <c r="D2514" s="18" t="str">
        <f t="shared" si="404"/>
        <v/>
      </c>
      <c r="E2514" s="16" t="str">
        <f t="shared" si="405"/>
        <v/>
      </c>
      <c r="F2514" s="16" t="str">
        <f t="shared" si="406"/>
        <v/>
      </c>
      <c r="G2514" s="16" t="str">
        <f t="shared" si="407"/>
        <v/>
      </c>
      <c r="H2514" s="15" t="str">
        <f t="shared" si="408"/>
        <v/>
      </c>
      <c r="I2514" s="15" t="str">
        <f t="shared" si="409"/>
        <v/>
      </c>
      <c r="J2514" s="15" t="str">
        <f t="shared" si="410"/>
        <v/>
      </c>
      <c r="K2514" s="28"/>
      <c r="L2514" s="13" t="str">
        <f t="shared" si="411"/>
        <v/>
      </c>
      <c r="M2514" s="27" t="str">
        <f t="shared" si="412"/>
        <v/>
      </c>
      <c r="N2514" s="26" t="str">
        <f t="array" ref="N2514">IF($L2514="","",INDEX($B$10:$B$500,SMALL(IF($D$10:$D$500=$M2514,ROW($10:$500)-9),COUNTIF($M$9:$M2513,$M2514)+1)))</f>
        <v/>
      </c>
      <c r="O2514" s="28"/>
      <c r="P2514" s="13" t="str">
        <f t="shared" si="413"/>
        <v/>
      </c>
      <c r="Q2514" s="27" t="str">
        <f t="shared" si="414"/>
        <v/>
      </c>
      <c r="R2514" s="26" t="str">
        <f t="array" ref="R2514">IF($P2514="","",INDEX($B$10:$B$500,SMALL(IF($D$10:$D$500=$Q2514,ROW($10:$500)-9),COUNTIF($Q$9:$Q2513,$Q2514)+1)))</f>
        <v/>
      </c>
    </row>
    <row r="2515" spans="1:18" ht="26.25" thickTop="1" thickBot="1" x14ac:dyDescent="0.4">
      <c r="A2515" s="13" t="str">
        <f>IF(B2515="","",COUNT($A$9:A2514)+1)</f>
        <v/>
      </c>
      <c r="B2515" s="16"/>
      <c r="C2515" s="16"/>
      <c r="D2515" s="18" t="str">
        <f t="shared" si="404"/>
        <v/>
      </c>
      <c r="E2515" s="16" t="str">
        <f t="shared" si="405"/>
        <v/>
      </c>
      <c r="F2515" s="16" t="str">
        <f t="shared" si="406"/>
        <v/>
      </c>
      <c r="G2515" s="16" t="str">
        <f t="shared" si="407"/>
        <v/>
      </c>
      <c r="H2515" s="15" t="str">
        <f t="shared" si="408"/>
        <v/>
      </c>
      <c r="I2515" s="15" t="str">
        <f t="shared" si="409"/>
        <v/>
      </c>
      <c r="J2515" s="15" t="str">
        <f t="shared" si="410"/>
        <v/>
      </c>
      <c r="K2515" s="28"/>
      <c r="L2515" s="13" t="str">
        <f t="shared" si="411"/>
        <v/>
      </c>
      <c r="M2515" s="27" t="str">
        <f t="shared" si="412"/>
        <v/>
      </c>
      <c r="N2515" s="26" t="str">
        <f t="array" ref="N2515">IF($L2515="","",INDEX($B$10:$B$500,SMALL(IF($D$10:$D$500=$M2515,ROW($10:$500)-9),COUNTIF($M$9:$M2514,$M2515)+1)))</f>
        <v/>
      </c>
      <c r="O2515" s="28"/>
      <c r="P2515" s="13" t="str">
        <f t="shared" si="413"/>
        <v/>
      </c>
      <c r="Q2515" s="27" t="str">
        <f t="shared" si="414"/>
        <v/>
      </c>
      <c r="R2515" s="26" t="str">
        <f t="array" ref="R2515">IF($P2515="","",INDEX($B$10:$B$500,SMALL(IF($D$10:$D$500=$Q2515,ROW($10:$500)-9),COUNTIF($Q$9:$Q2514,$Q2515)+1)))</f>
        <v/>
      </c>
    </row>
    <row r="2516" spans="1:18" ht="26.25" thickTop="1" thickBot="1" x14ac:dyDescent="0.4">
      <c r="A2516" s="13" t="str">
        <f>IF(B2516="","",COUNT($A$9:A2515)+1)</f>
        <v/>
      </c>
      <c r="B2516" s="16"/>
      <c r="C2516" s="16"/>
      <c r="D2516" s="18" t="str">
        <f t="shared" si="404"/>
        <v/>
      </c>
      <c r="E2516" s="16" t="str">
        <f t="shared" si="405"/>
        <v/>
      </c>
      <c r="F2516" s="16" t="str">
        <f t="shared" si="406"/>
        <v/>
      </c>
      <c r="G2516" s="16" t="str">
        <f t="shared" si="407"/>
        <v/>
      </c>
      <c r="H2516" s="15" t="str">
        <f t="shared" si="408"/>
        <v/>
      </c>
      <c r="I2516" s="15" t="str">
        <f t="shared" si="409"/>
        <v/>
      </c>
      <c r="J2516" s="15" t="str">
        <f t="shared" si="410"/>
        <v/>
      </c>
      <c r="K2516" s="28"/>
      <c r="L2516" s="13" t="str">
        <f t="shared" si="411"/>
        <v/>
      </c>
      <c r="M2516" s="27" t="str">
        <f t="shared" si="412"/>
        <v/>
      </c>
      <c r="N2516" s="26" t="str">
        <f t="array" ref="N2516">IF($L2516="","",INDEX($B$10:$B$500,SMALL(IF($D$10:$D$500=$M2516,ROW($10:$500)-9),COUNTIF($M$9:$M2515,$M2516)+1)))</f>
        <v/>
      </c>
      <c r="O2516" s="28"/>
      <c r="P2516" s="13" t="str">
        <f t="shared" si="413"/>
        <v/>
      </c>
      <c r="Q2516" s="27" t="str">
        <f t="shared" si="414"/>
        <v/>
      </c>
      <c r="R2516" s="26" t="str">
        <f t="array" ref="R2516">IF($P2516="","",INDEX($B$10:$B$500,SMALL(IF($D$10:$D$500=$Q2516,ROW($10:$500)-9),COUNTIF($Q$9:$Q2515,$Q2516)+1)))</f>
        <v/>
      </c>
    </row>
    <row r="2517" spans="1:18" ht="26.25" thickTop="1" thickBot="1" x14ac:dyDescent="0.4">
      <c r="A2517" s="13" t="str">
        <f>IF(B2517="","",COUNT($A$9:A2516)+1)</f>
        <v/>
      </c>
      <c r="B2517" s="16"/>
      <c r="C2517" s="16"/>
      <c r="D2517" s="18" t="str">
        <f t="shared" si="404"/>
        <v/>
      </c>
      <c r="E2517" s="16" t="str">
        <f t="shared" si="405"/>
        <v/>
      </c>
      <c r="F2517" s="16" t="str">
        <f t="shared" si="406"/>
        <v/>
      </c>
      <c r="G2517" s="16" t="str">
        <f t="shared" si="407"/>
        <v/>
      </c>
      <c r="H2517" s="15" t="str">
        <f t="shared" si="408"/>
        <v/>
      </c>
      <c r="I2517" s="15" t="str">
        <f t="shared" si="409"/>
        <v/>
      </c>
      <c r="J2517" s="15" t="str">
        <f t="shared" si="410"/>
        <v/>
      </c>
      <c r="K2517" s="28"/>
      <c r="L2517" s="13" t="str">
        <f t="shared" si="411"/>
        <v/>
      </c>
      <c r="M2517" s="27" t="str">
        <f t="shared" si="412"/>
        <v/>
      </c>
      <c r="N2517" s="26" t="str">
        <f t="array" ref="N2517">IF($L2517="","",INDEX($B$10:$B$500,SMALL(IF($D$10:$D$500=$M2517,ROW($10:$500)-9),COUNTIF($M$9:$M2516,$M2517)+1)))</f>
        <v/>
      </c>
      <c r="O2517" s="28"/>
      <c r="P2517" s="13" t="str">
        <f t="shared" si="413"/>
        <v/>
      </c>
      <c r="Q2517" s="27" t="str">
        <f t="shared" si="414"/>
        <v/>
      </c>
      <c r="R2517" s="26" t="str">
        <f t="array" ref="R2517">IF($P2517="","",INDEX($B$10:$B$500,SMALL(IF($D$10:$D$500=$Q2517,ROW($10:$500)-9),COUNTIF($Q$9:$Q2516,$Q2517)+1)))</f>
        <v/>
      </c>
    </row>
    <row r="2518" spans="1:18" ht="26.25" thickTop="1" thickBot="1" x14ac:dyDescent="0.4">
      <c r="A2518" s="13" t="str">
        <f>IF(B2518="","",COUNT($A$9:A2517)+1)</f>
        <v/>
      </c>
      <c r="B2518" s="16"/>
      <c r="C2518" s="16"/>
      <c r="D2518" s="18" t="str">
        <f t="shared" si="404"/>
        <v/>
      </c>
      <c r="E2518" s="16" t="str">
        <f t="shared" si="405"/>
        <v/>
      </c>
      <c r="F2518" s="16" t="str">
        <f t="shared" si="406"/>
        <v/>
      </c>
      <c r="G2518" s="16" t="str">
        <f t="shared" si="407"/>
        <v/>
      </c>
      <c r="H2518" s="15" t="str">
        <f t="shared" si="408"/>
        <v/>
      </c>
      <c r="I2518" s="15" t="str">
        <f t="shared" si="409"/>
        <v/>
      </c>
      <c r="J2518" s="15" t="str">
        <f t="shared" si="410"/>
        <v/>
      </c>
      <c r="K2518" s="28"/>
      <c r="L2518" s="13" t="str">
        <f t="shared" si="411"/>
        <v/>
      </c>
      <c r="M2518" s="27" t="str">
        <f t="shared" si="412"/>
        <v/>
      </c>
      <c r="N2518" s="26" t="str">
        <f t="array" ref="N2518">IF($L2518="","",INDEX($B$10:$B$500,SMALL(IF($D$10:$D$500=$M2518,ROW($10:$500)-9),COUNTIF($M$9:$M2517,$M2518)+1)))</f>
        <v/>
      </c>
      <c r="O2518" s="28"/>
      <c r="P2518" s="13" t="str">
        <f t="shared" si="413"/>
        <v/>
      </c>
      <c r="Q2518" s="27" t="str">
        <f t="shared" si="414"/>
        <v/>
      </c>
      <c r="R2518" s="26" t="str">
        <f t="array" ref="R2518">IF($P2518="","",INDEX($B$10:$B$500,SMALL(IF($D$10:$D$500=$Q2518,ROW($10:$500)-9),COUNTIF($Q$9:$Q2517,$Q2518)+1)))</f>
        <v/>
      </c>
    </row>
    <row r="2519" spans="1:18" ht="26.25" thickTop="1" thickBot="1" x14ac:dyDescent="0.4">
      <c r="A2519" s="13" t="str">
        <f>IF(B2519="","",COUNT($A$9:A2518)+1)</f>
        <v/>
      </c>
      <c r="B2519" s="16"/>
      <c r="C2519" s="16"/>
      <c r="D2519" s="18" t="str">
        <f t="shared" si="404"/>
        <v/>
      </c>
      <c r="E2519" s="16" t="str">
        <f t="shared" si="405"/>
        <v/>
      </c>
      <c r="F2519" s="16" t="str">
        <f t="shared" si="406"/>
        <v/>
      </c>
      <c r="G2519" s="16" t="str">
        <f t="shared" si="407"/>
        <v/>
      </c>
      <c r="H2519" s="15" t="str">
        <f t="shared" si="408"/>
        <v/>
      </c>
      <c r="I2519" s="15" t="str">
        <f t="shared" si="409"/>
        <v/>
      </c>
      <c r="J2519" s="15" t="str">
        <f t="shared" si="410"/>
        <v/>
      </c>
      <c r="K2519" s="28"/>
      <c r="L2519" s="13" t="str">
        <f t="shared" si="411"/>
        <v/>
      </c>
      <c r="M2519" s="27" t="str">
        <f t="shared" si="412"/>
        <v/>
      </c>
      <c r="N2519" s="26" t="str">
        <f t="array" ref="N2519">IF($L2519="","",INDEX($B$10:$B$500,SMALL(IF($D$10:$D$500=$M2519,ROW($10:$500)-9),COUNTIF($M$9:$M2518,$M2519)+1)))</f>
        <v/>
      </c>
      <c r="O2519" s="28"/>
      <c r="P2519" s="13" t="str">
        <f t="shared" si="413"/>
        <v/>
      </c>
      <c r="Q2519" s="27" t="str">
        <f t="shared" si="414"/>
        <v/>
      </c>
      <c r="R2519" s="26" t="str">
        <f t="array" ref="R2519">IF($P2519="","",INDEX($B$10:$B$500,SMALL(IF($D$10:$D$500=$Q2519,ROW($10:$500)-9),COUNTIF($Q$9:$Q2518,$Q2519)+1)))</f>
        <v/>
      </c>
    </row>
    <row r="2520" spans="1:18" ht="26.25" thickTop="1" thickBot="1" x14ac:dyDescent="0.4">
      <c r="A2520" s="13" t="str">
        <f>IF(B2520="","",COUNT($A$9:A2519)+1)</f>
        <v/>
      </c>
      <c r="B2520" s="16"/>
      <c r="C2520" s="16"/>
      <c r="D2520" s="18" t="str">
        <f t="shared" si="404"/>
        <v/>
      </c>
      <c r="E2520" s="16" t="str">
        <f t="shared" si="405"/>
        <v/>
      </c>
      <c r="F2520" s="16" t="str">
        <f t="shared" si="406"/>
        <v/>
      </c>
      <c r="G2520" s="16" t="str">
        <f t="shared" si="407"/>
        <v/>
      </c>
      <c r="H2520" s="15" t="str">
        <f t="shared" si="408"/>
        <v/>
      </c>
      <c r="I2520" s="15" t="str">
        <f t="shared" si="409"/>
        <v/>
      </c>
      <c r="J2520" s="15" t="str">
        <f t="shared" si="410"/>
        <v/>
      </c>
      <c r="K2520" s="28"/>
      <c r="L2520" s="13" t="str">
        <f t="shared" si="411"/>
        <v/>
      </c>
      <c r="M2520" s="27" t="str">
        <f t="shared" si="412"/>
        <v/>
      </c>
      <c r="N2520" s="26" t="str">
        <f t="array" ref="N2520">IF($L2520="","",INDEX($B$10:$B$500,SMALL(IF($D$10:$D$500=$M2520,ROW($10:$500)-9),COUNTIF($M$9:$M2519,$M2520)+1)))</f>
        <v/>
      </c>
      <c r="O2520" s="28"/>
      <c r="P2520" s="13" t="str">
        <f t="shared" si="413"/>
        <v/>
      </c>
      <c r="Q2520" s="27" t="str">
        <f t="shared" si="414"/>
        <v/>
      </c>
      <c r="R2520" s="26" t="str">
        <f t="array" ref="R2520">IF($P2520="","",INDEX($B$10:$B$500,SMALL(IF($D$10:$D$500=$Q2520,ROW($10:$500)-9),COUNTIF($Q$9:$Q2519,$Q2520)+1)))</f>
        <v/>
      </c>
    </row>
    <row r="2521" spans="1:18" ht="26.25" thickTop="1" thickBot="1" x14ac:dyDescent="0.4">
      <c r="A2521" s="13" t="str">
        <f>IF(B2521="","",COUNT($A$9:A2520)+1)</f>
        <v/>
      </c>
      <c r="B2521" s="16"/>
      <c r="C2521" s="16"/>
      <c r="D2521" s="18" t="str">
        <f t="shared" si="404"/>
        <v/>
      </c>
      <c r="E2521" s="16" t="str">
        <f t="shared" si="405"/>
        <v/>
      </c>
      <c r="F2521" s="16" t="str">
        <f t="shared" si="406"/>
        <v/>
      </c>
      <c r="G2521" s="16" t="str">
        <f t="shared" si="407"/>
        <v/>
      </c>
      <c r="H2521" s="15" t="str">
        <f t="shared" si="408"/>
        <v/>
      </c>
      <c r="I2521" s="15" t="str">
        <f t="shared" si="409"/>
        <v/>
      </c>
      <c r="J2521" s="15" t="str">
        <f t="shared" si="410"/>
        <v/>
      </c>
      <c r="K2521" s="28"/>
      <c r="L2521" s="13" t="str">
        <f t="shared" si="411"/>
        <v/>
      </c>
      <c r="M2521" s="27" t="str">
        <f t="shared" si="412"/>
        <v/>
      </c>
      <c r="N2521" s="26" t="str">
        <f t="array" ref="N2521">IF($L2521="","",INDEX($B$10:$B$500,SMALL(IF($D$10:$D$500=$M2521,ROW($10:$500)-9),COUNTIF($M$9:$M2520,$M2521)+1)))</f>
        <v/>
      </c>
      <c r="O2521" s="28"/>
      <c r="P2521" s="13" t="str">
        <f t="shared" si="413"/>
        <v/>
      </c>
      <c r="Q2521" s="27" t="str">
        <f t="shared" si="414"/>
        <v/>
      </c>
      <c r="R2521" s="26" t="str">
        <f t="array" ref="R2521">IF($P2521="","",INDEX($B$10:$B$500,SMALL(IF($D$10:$D$500=$Q2521,ROW($10:$500)-9),COUNTIF($Q$9:$Q2520,$Q2521)+1)))</f>
        <v/>
      </c>
    </row>
    <row r="2522" spans="1:18" ht="26.25" thickTop="1" thickBot="1" x14ac:dyDescent="0.4">
      <c r="A2522" s="13" t="str">
        <f>IF(B2522="","",COUNT($A$9:A2521)+1)</f>
        <v/>
      </c>
      <c r="B2522" s="16"/>
      <c r="C2522" s="16"/>
      <c r="D2522" s="18" t="str">
        <f t="shared" si="404"/>
        <v/>
      </c>
      <c r="E2522" s="16" t="str">
        <f t="shared" si="405"/>
        <v/>
      </c>
      <c r="F2522" s="16" t="str">
        <f t="shared" si="406"/>
        <v/>
      </c>
      <c r="G2522" s="16" t="str">
        <f t="shared" si="407"/>
        <v/>
      </c>
      <c r="H2522" s="15" t="str">
        <f t="shared" si="408"/>
        <v/>
      </c>
      <c r="I2522" s="15" t="str">
        <f t="shared" si="409"/>
        <v/>
      </c>
      <c r="J2522" s="15" t="str">
        <f t="shared" si="410"/>
        <v/>
      </c>
      <c r="K2522" s="28"/>
      <c r="L2522" s="13" t="str">
        <f t="shared" si="411"/>
        <v/>
      </c>
      <c r="M2522" s="27" t="str">
        <f t="shared" si="412"/>
        <v/>
      </c>
      <c r="N2522" s="26" t="str">
        <f t="array" ref="N2522">IF($L2522="","",INDEX($B$10:$B$500,SMALL(IF($D$10:$D$500=$M2522,ROW($10:$500)-9),COUNTIF($M$9:$M2521,$M2522)+1)))</f>
        <v/>
      </c>
      <c r="O2522" s="28"/>
      <c r="P2522" s="13" t="str">
        <f t="shared" si="413"/>
        <v/>
      </c>
      <c r="Q2522" s="27" t="str">
        <f t="shared" si="414"/>
        <v/>
      </c>
      <c r="R2522" s="26" t="str">
        <f t="array" ref="R2522">IF($P2522="","",INDEX($B$10:$B$500,SMALL(IF($D$10:$D$500=$Q2522,ROW($10:$500)-9),COUNTIF($Q$9:$Q2521,$Q2522)+1)))</f>
        <v/>
      </c>
    </row>
    <row r="2523" spans="1:18" ht="26.25" thickTop="1" thickBot="1" x14ac:dyDescent="0.4">
      <c r="A2523" s="13" t="str">
        <f>IF(B2523="","",COUNT($A$9:A2522)+1)</f>
        <v/>
      </c>
      <c r="B2523" s="16"/>
      <c r="C2523" s="16"/>
      <c r="D2523" s="18" t="str">
        <f t="shared" si="404"/>
        <v/>
      </c>
      <c r="E2523" s="16" t="str">
        <f t="shared" si="405"/>
        <v/>
      </c>
      <c r="F2523" s="16" t="str">
        <f t="shared" si="406"/>
        <v/>
      </c>
      <c r="G2523" s="16" t="str">
        <f t="shared" si="407"/>
        <v/>
      </c>
      <c r="H2523" s="15" t="str">
        <f t="shared" si="408"/>
        <v/>
      </c>
      <c r="I2523" s="15" t="str">
        <f t="shared" si="409"/>
        <v/>
      </c>
      <c r="J2523" s="15" t="str">
        <f t="shared" si="410"/>
        <v/>
      </c>
      <c r="K2523" s="28"/>
      <c r="L2523" s="13" t="str">
        <f t="shared" si="411"/>
        <v/>
      </c>
      <c r="M2523" s="27" t="str">
        <f t="shared" si="412"/>
        <v/>
      </c>
      <c r="N2523" s="26" t="str">
        <f t="array" ref="N2523">IF($L2523="","",INDEX($B$10:$B$500,SMALL(IF($D$10:$D$500=$M2523,ROW($10:$500)-9),COUNTIF($M$9:$M2522,$M2523)+1)))</f>
        <v/>
      </c>
      <c r="O2523" s="28"/>
      <c r="P2523" s="13" t="str">
        <f t="shared" si="413"/>
        <v/>
      </c>
      <c r="Q2523" s="27" t="str">
        <f t="shared" si="414"/>
        <v/>
      </c>
      <c r="R2523" s="26" t="str">
        <f t="array" ref="R2523">IF($P2523="","",INDEX($B$10:$B$500,SMALL(IF($D$10:$D$500=$Q2523,ROW($10:$500)-9),COUNTIF($Q$9:$Q2522,$Q2523)+1)))</f>
        <v/>
      </c>
    </row>
    <row r="2524" spans="1:18" ht="26.25" thickTop="1" thickBot="1" x14ac:dyDescent="0.4">
      <c r="A2524" s="13" t="str">
        <f>IF(B2524="","",COUNT($A$9:A2523)+1)</f>
        <v/>
      </c>
      <c r="B2524" s="16"/>
      <c r="C2524" s="16"/>
      <c r="D2524" s="18" t="str">
        <f t="shared" si="404"/>
        <v/>
      </c>
      <c r="E2524" s="16" t="str">
        <f t="shared" si="405"/>
        <v/>
      </c>
      <c r="F2524" s="16" t="str">
        <f t="shared" si="406"/>
        <v/>
      </c>
      <c r="G2524" s="16" t="str">
        <f t="shared" si="407"/>
        <v/>
      </c>
      <c r="H2524" s="15" t="str">
        <f t="shared" si="408"/>
        <v/>
      </c>
      <c r="I2524" s="15" t="str">
        <f t="shared" si="409"/>
        <v/>
      </c>
      <c r="J2524" s="15" t="str">
        <f t="shared" si="410"/>
        <v/>
      </c>
      <c r="K2524" s="28"/>
      <c r="L2524" s="13" t="str">
        <f t="shared" si="411"/>
        <v/>
      </c>
      <c r="M2524" s="27" t="str">
        <f t="shared" si="412"/>
        <v/>
      </c>
      <c r="N2524" s="26" t="str">
        <f t="array" ref="N2524">IF($L2524="","",INDEX($B$10:$B$500,SMALL(IF($D$10:$D$500=$M2524,ROW($10:$500)-9),COUNTIF($M$9:$M2523,$M2524)+1)))</f>
        <v/>
      </c>
      <c r="O2524" s="28"/>
      <c r="P2524" s="13" t="str">
        <f t="shared" si="413"/>
        <v/>
      </c>
      <c r="Q2524" s="27" t="str">
        <f t="shared" si="414"/>
        <v/>
      </c>
      <c r="R2524" s="26" t="str">
        <f t="array" ref="R2524">IF($P2524="","",INDEX($B$10:$B$500,SMALL(IF($D$10:$D$500=$Q2524,ROW($10:$500)-9),COUNTIF($Q$9:$Q2523,$Q2524)+1)))</f>
        <v/>
      </c>
    </row>
    <row r="2525" spans="1:18" ht="26.25" thickTop="1" thickBot="1" x14ac:dyDescent="0.4">
      <c r="A2525" s="13" t="str">
        <f>IF(B2525="","",COUNT($A$9:A2524)+1)</f>
        <v/>
      </c>
      <c r="B2525" s="16"/>
      <c r="C2525" s="16"/>
      <c r="D2525" s="18" t="str">
        <f t="shared" si="404"/>
        <v/>
      </c>
      <c r="E2525" s="16" t="str">
        <f t="shared" si="405"/>
        <v/>
      </c>
      <c r="F2525" s="16" t="str">
        <f t="shared" si="406"/>
        <v/>
      </c>
      <c r="G2525" s="16" t="str">
        <f t="shared" si="407"/>
        <v/>
      </c>
      <c r="H2525" s="15" t="str">
        <f t="shared" si="408"/>
        <v/>
      </c>
      <c r="I2525" s="15" t="str">
        <f t="shared" si="409"/>
        <v/>
      </c>
      <c r="J2525" s="15" t="str">
        <f t="shared" si="410"/>
        <v/>
      </c>
      <c r="K2525" s="28"/>
      <c r="L2525" s="13" t="str">
        <f t="shared" si="411"/>
        <v/>
      </c>
      <c r="M2525" s="27" t="str">
        <f t="shared" si="412"/>
        <v/>
      </c>
      <c r="N2525" s="26" t="str">
        <f t="array" ref="N2525">IF($L2525="","",INDEX($B$10:$B$500,SMALL(IF($D$10:$D$500=$M2525,ROW($10:$500)-9),COUNTIF($M$9:$M2524,$M2525)+1)))</f>
        <v/>
      </c>
      <c r="O2525" s="28"/>
      <c r="P2525" s="13" t="str">
        <f t="shared" si="413"/>
        <v/>
      </c>
      <c r="Q2525" s="27" t="str">
        <f t="shared" si="414"/>
        <v/>
      </c>
      <c r="R2525" s="26" t="str">
        <f t="array" ref="R2525">IF($P2525="","",INDEX($B$10:$B$500,SMALL(IF($D$10:$D$500=$Q2525,ROW($10:$500)-9),COUNTIF($Q$9:$Q2524,$Q2525)+1)))</f>
        <v/>
      </c>
    </row>
    <row r="2526" spans="1:18" ht="26.25" thickTop="1" thickBot="1" x14ac:dyDescent="0.4">
      <c r="A2526" s="13" t="str">
        <f>IF(B2526="","",COUNT($A$9:A2525)+1)</f>
        <v/>
      </c>
      <c r="B2526" s="16"/>
      <c r="C2526" s="16"/>
      <c r="D2526" s="18" t="str">
        <f t="shared" si="404"/>
        <v/>
      </c>
      <c r="E2526" s="16" t="str">
        <f t="shared" si="405"/>
        <v/>
      </c>
      <c r="F2526" s="16" t="str">
        <f t="shared" si="406"/>
        <v/>
      </c>
      <c r="G2526" s="16" t="str">
        <f t="shared" si="407"/>
        <v/>
      </c>
      <c r="H2526" s="15" t="str">
        <f t="shared" si="408"/>
        <v/>
      </c>
      <c r="I2526" s="15" t="str">
        <f t="shared" si="409"/>
        <v/>
      </c>
      <c r="J2526" s="15" t="str">
        <f t="shared" si="410"/>
        <v/>
      </c>
      <c r="K2526" s="28"/>
      <c r="L2526" s="13" t="str">
        <f t="shared" si="411"/>
        <v/>
      </c>
      <c r="M2526" s="27" t="str">
        <f t="shared" si="412"/>
        <v/>
      </c>
      <c r="N2526" s="26" t="str">
        <f t="array" ref="N2526">IF($L2526="","",INDEX($B$10:$B$500,SMALL(IF($D$10:$D$500=$M2526,ROW($10:$500)-9),COUNTIF($M$9:$M2525,$M2526)+1)))</f>
        <v/>
      </c>
      <c r="O2526" s="28"/>
      <c r="P2526" s="13" t="str">
        <f t="shared" si="413"/>
        <v/>
      </c>
      <c r="Q2526" s="27" t="str">
        <f t="shared" si="414"/>
        <v/>
      </c>
      <c r="R2526" s="26" t="str">
        <f t="array" ref="R2526">IF($P2526="","",INDEX($B$10:$B$500,SMALL(IF($D$10:$D$500=$Q2526,ROW($10:$500)-9),COUNTIF($Q$9:$Q2525,$Q2526)+1)))</f>
        <v/>
      </c>
    </row>
    <row r="2527" spans="1:18" ht="26.25" thickTop="1" thickBot="1" x14ac:dyDescent="0.4">
      <c r="A2527" s="13" t="str">
        <f>IF(B2527="","",COUNT($A$9:A2526)+1)</f>
        <v/>
      </c>
      <c r="B2527" s="16"/>
      <c r="C2527" s="16"/>
      <c r="D2527" s="18" t="str">
        <f t="shared" si="404"/>
        <v/>
      </c>
      <c r="E2527" s="16" t="str">
        <f t="shared" si="405"/>
        <v/>
      </c>
      <c r="F2527" s="16" t="str">
        <f t="shared" si="406"/>
        <v/>
      </c>
      <c r="G2527" s="16" t="str">
        <f t="shared" si="407"/>
        <v/>
      </c>
      <c r="H2527" s="15" t="str">
        <f t="shared" si="408"/>
        <v/>
      </c>
      <c r="I2527" s="15" t="str">
        <f t="shared" si="409"/>
        <v/>
      </c>
      <c r="J2527" s="15" t="str">
        <f t="shared" si="410"/>
        <v/>
      </c>
      <c r="K2527" s="28"/>
      <c r="L2527" s="13" t="str">
        <f t="shared" si="411"/>
        <v/>
      </c>
      <c r="M2527" s="27" t="str">
        <f t="shared" si="412"/>
        <v/>
      </c>
      <c r="N2527" s="26" t="str">
        <f t="array" ref="N2527">IF($L2527="","",INDEX($B$10:$B$500,SMALL(IF($D$10:$D$500=$M2527,ROW($10:$500)-9),COUNTIF($M$9:$M2526,$M2527)+1)))</f>
        <v/>
      </c>
      <c r="O2527" s="28"/>
      <c r="P2527" s="13" t="str">
        <f t="shared" si="413"/>
        <v/>
      </c>
      <c r="Q2527" s="27" t="str">
        <f t="shared" si="414"/>
        <v/>
      </c>
      <c r="R2527" s="26" t="str">
        <f t="array" ref="R2527">IF($P2527="","",INDEX($B$10:$B$500,SMALL(IF($D$10:$D$500=$Q2527,ROW($10:$500)-9),COUNTIF($Q$9:$Q2526,$Q2527)+1)))</f>
        <v/>
      </c>
    </row>
    <row r="2528" spans="1:18" ht="26.25" thickTop="1" thickBot="1" x14ac:dyDescent="0.4">
      <c r="A2528" s="13" t="str">
        <f>IF(B2528="","",COUNT($A$9:A2527)+1)</f>
        <v/>
      </c>
      <c r="B2528" s="16"/>
      <c r="C2528" s="16"/>
      <c r="D2528" s="18" t="str">
        <f t="shared" si="404"/>
        <v/>
      </c>
      <c r="E2528" s="16" t="str">
        <f t="shared" si="405"/>
        <v/>
      </c>
      <c r="F2528" s="16" t="str">
        <f t="shared" si="406"/>
        <v/>
      </c>
      <c r="G2528" s="16" t="str">
        <f t="shared" si="407"/>
        <v/>
      </c>
      <c r="H2528" s="15" t="str">
        <f t="shared" si="408"/>
        <v/>
      </c>
      <c r="I2528" s="15" t="str">
        <f t="shared" si="409"/>
        <v/>
      </c>
      <c r="J2528" s="15" t="str">
        <f t="shared" si="410"/>
        <v/>
      </c>
      <c r="K2528" s="28"/>
      <c r="L2528" s="13" t="str">
        <f t="shared" si="411"/>
        <v/>
      </c>
      <c r="M2528" s="27" t="str">
        <f t="shared" si="412"/>
        <v/>
      </c>
      <c r="N2528" s="26" t="str">
        <f t="array" ref="N2528">IF($L2528="","",INDEX($B$10:$B$500,SMALL(IF($D$10:$D$500=$M2528,ROW($10:$500)-9),COUNTIF($M$9:$M2527,$M2528)+1)))</f>
        <v/>
      </c>
      <c r="O2528" s="28"/>
      <c r="P2528" s="13" t="str">
        <f t="shared" si="413"/>
        <v/>
      </c>
      <c r="Q2528" s="27" t="str">
        <f t="shared" si="414"/>
        <v/>
      </c>
      <c r="R2528" s="26" t="str">
        <f t="array" ref="R2528">IF($P2528="","",INDEX($B$10:$B$500,SMALL(IF($D$10:$D$500=$Q2528,ROW($10:$500)-9),COUNTIF($Q$9:$Q2527,$Q2528)+1)))</f>
        <v/>
      </c>
    </row>
    <row r="2529" spans="1:18" ht="26.25" thickTop="1" thickBot="1" x14ac:dyDescent="0.4">
      <c r="A2529" s="13" t="str">
        <f>IF(B2529="","",COUNT($A$9:A2528)+1)</f>
        <v/>
      </c>
      <c r="B2529" s="16"/>
      <c r="C2529" s="16"/>
      <c r="D2529" s="18" t="str">
        <f t="shared" ref="D2529:D2592" si="415">IF(C2529="","",DATE(IF(LEFT($C2529,1)="2",MID($C2529,2,2),"20"&amp;MID($C2529,2,2)),MID($C2529,4,2),MID($C2529,6,2)))</f>
        <v/>
      </c>
      <c r="E2529" s="16" t="str">
        <f t="shared" ref="E2529:E2592" si="416">IF(D2529="","",DAY(D2529))</f>
        <v/>
      </c>
      <c r="F2529" s="16" t="str">
        <f t="shared" ref="F2529:F2592" si="417">IF(D2529="","",MONTH(D2529))</f>
        <v/>
      </c>
      <c r="G2529" s="16" t="str">
        <f t="shared" ref="G2529:G2592" si="418">IF(D2529="","",YEAR(D2529))</f>
        <v/>
      </c>
      <c r="H2529" s="15" t="str">
        <f t="shared" ref="H2529:H2592" si="419">IF(ISNUMBER(E2529),DATEDIF((DATE(G2529,F2529,E2529)),(DATE("2012","10","1")),"MD"),"")</f>
        <v/>
      </c>
      <c r="I2529" s="15" t="str">
        <f t="shared" ref="I2529:I2592" si="420">IF(ISNUMBER(F2529),DATEDIF((DATE(G2529,F2529,E2529)),(DATE("2012","10","1")),"YM"),"")</f>
        <v/>
      </c>
      <c r="J2529" s="15" t="str">
        <f t="shared" ref="J2529:J2592" si="421">IF(ISNUMBER(G2529),DATEDIF((DATE(G2529,F2529,E2529)),(DATE("2012","10","1")),"Y"),"")</f>
        <v/>
      </c>
      <c r="K2529" s="28"/>
      <c r="L2529" s="13" t="str">
        <f t="shared" si="411"/>
        <v/>
      </c>
      <c r="M2529" s="27" t="str">
        <f t="shared" si="412"/>
        <v/>
      </c>
      <c r="N2529" s="26" t="str">
        <f t="array" ref="N2529">IF($L2529="","",INDEX($B$10:$B$500,SMALL(IF($D$10:$D$500=$M2529,ROW($10:$500)-9),COUNTIF($M$9:$M2528,$M2529)+1)))</f>
        <v/>
      </c>
      <c r="O2529" s="28"/>
      <c r="P2529" s="13" t="str">
        <f t="shared" si="413"/>
        <v/>
      </c>
      <c r="Q2529" s="27" t="str">
        <f t="shared" si="414"/>
        <v/>
      </c>
      <c r="R2529" s="26" t="str">
        <f t="array" ref="R2529">IF($P2529="","",INDEX($B$10:$B$500,SMALL(IF($D$10:$D$500=$Q2529,ROW($10:$500)-9),COUNTIF($Q$9:$Q2528,$Q2529)+1)))</f>
        <v/>
      </c>
    </row>
    <row r="2530" spans="1:18" ht="26.25" thickTop="1" thickBot="1" x14ac:dyDescent="0.4">
      <c r="A2530" s="13" t="str">
        <f>IF(B2530="","",COUNT($A$9:A2529)+1)</f>
        <v/>
      </c>
      <c r="B2530" s="16"/>
      <c r="C2530" s="16"/>
      <c r="D2530" s="18" t="str">
        <f t="shared" si="415"/>
        <v/>
      </c>
      <c r="E2530" s="16" t="str">
        <f t="shared" si="416"/>
        <v/>
      </c>
      <c r="F2530" s="16" t="str">
        <f t="shared" si="417"/>
        <v/>
      </c>
      <c r="G2530" s="16" t="str">
        <f t="shared" si="418"/>
        <v/>
      </c>
      <c r="H2530" s="15" t="str">
        <f t="shared" si="419"/>
        <v/>
      </c>
      <c r="I2530" s="15" t="str">
        <f t="shared" si="420"/>
        <v/>
      </c>
      <c r="J2530" s="15" t="str">
        <f t="shared" si="421"/>
        <v/>
      </c>
      <c r="K2530" s="28"/>
      <c r="L2530" s="13" t="str">
        <f t="shared" si="411"/>
        <v/>
      </c>
      <c r="M2530" s="27" t="str">
        <f t="shared" si="412"/>
        <v/>
      </c>
      <c r="N2530" s="26" t="str">
        <f t="array" ref="N2530">IF($L2530="","",INDEX($B$10:$B$500,SMALL(IF($D$10:$D$500=$M2530,ROW($10:$500)-9),COUNTIF($M$9:$M2529,$M2530)+1)))</f>
        <v/>
      </c>
      <c r="O2530" s="28"/>
      <c r="P2530" s="13" t="str">
        <f t="shared" si="413"/>
        <v/>
      </c>
      <c r="Q2530" s="27" t="str">
        <f t="shared" si="414"/>
        <v/>
      </c>
      <c r="R2530" s="26" t="str">
        <f t="array" ref="R2530">IF($P2530="","",INDEX($B$10:$B$500,SMALL(IF($D$10:$D$500=$Q2530,ROW($10:$500)-9),COUNTIF($Q$9:$Q2529,$Q2530)+1)))</f>
        <v/>
      </c>
    </row>
    <row r="2531" spans="1:18" ht="26.25" thickTop="1" thickBot="1" x14ac:dyDescent="0.4">
      <c r="A2531" s="13" t="str">
        <f>IF(B2531="","",COUNT($A$9:A2530)+1)</f>
        <v/>
      </c>
      <c r="B2531" s="16"/>
      <c r="C2531" s="16"/>
      <c r="D2531" s="18" t="str">
        <f t="shared" si="415"/>
        <v/>
      </c>
      <c r="E2531" s="16" t="str">
        <f t="shared" si="416"/>
        <v/>
      </c>
      <c r="F2531" s="16" t="str">
        <f t="shared" si="417"/>
        <v/>
      </c>
      <c r="G2531" s="16" t="str">
        <f t="shared" si="418"/>
        <v/>
      </c>
      <c r="H2531" s="15" t="str">
        <f t="shared" si="419"/>
        <v/>
      </c>
      <c r="I2531" s="15" t="str">
        <f t="shared" si="420"/>
        <v/>
      </c>
      <c r="J2531" s="15" t="str">
        <f t="shared" si="421"/>
        <v/>
      </c>
      <c r="K2531" s="28"/>
      <c r="L2531" s="13" t="str">
        <f t="shared" si="411"/>
        <v/>
      </c>
      <c r="M2531" s="27" t="str">
        <f t="shared" si="412"/>
        <v/>
      </c>
      <c r="N2531" s="26" t="str">
        <f t="array" ref="N2531">IF($L2531="","",INDEX($B$10:$B$500,SMALL(IF($D$10:$D$500=$M2531,ROW($10:$500)-9),COUNTIF($M$9:$M2530,$M2531)+1)))</f>
        <v/>
      </c>
      <c r="O2531" s="28"/>
      <c r="P2531" s="13" t="str">
        <f t="shared" si="413"/>
        <v/>
      </c>
      <c r="Q2531" s="27" t="str">
        <f t="shared" si="414"/>
        <v/>
      </c>
      <c r="R2531" s="26" t="str">
        <f t="array" ref="R2531">IF($P2531="","",INDEX($B$10:$B$500,SMALL(IF($D$10:$D$500=$Q2531,ROW($10:$500)-9),COUNTIF($Q$9:$Q2530,$Q2531)+1)))</f>
        <v/>
      </c>
    </row>
    <row r="2532" spans="1:18" ht="26.25" thickTop="1" thickBot="1" x14ac:dyDescent="0.4">
      <c r="A2532" s="13" t="str">
        <f>IF(B2532="","",COUNT($A$9:A2531)+1)</f>
        <v/>
      </c>
      <c r="B2532" s="16"/>
      <c r="C2532" s="16"/>
      <c r="D2532" s="18" t="str">
        <f t="shared" si="415"/>
        <v/>
      </c>
      <c r="E2532" s="16" t="str">
        <f t="shared" si="416"/>
        <v/>
      </c>
      <c r="F2532" s="16" t="str">
        <f t="shared" si="417"/>
        <v/>
      </c>
      <c r="G2532" s="16" t="str">
        <f t="shared" si="418"/>
        <v/>
      </c>
      <c r="H2532" s="15" t="str">
        <f t="shared" si="419"/>
        <v/>
      </c>
      <c r="I2532" s="15" t="str">
        <f t="shared" si="420"/>
        <v/>
      </c>
      <c r="J2532" s="15" t="str">
        <f t="shared" si="421"/>
        <v/>
      </c>
      <c r="K2532" s="28"/>
      <c r="L2532" s="13" t="str">
        <f t="shared" si="411"/>
        <v/>
      </c>
      <c r="M2532" s="27" t="str">
        <f t="shared" si="412"/>
        <v/>
      </c>
      <c r="N2532" s="26" t="str">
        <f t="array" ref="N2532">IF($L2532="","",INDEX($B$10:$B$500,SMALL(IF($D$10:$D$500=$M2532,ROW($10:$500)-9),COUNTIF($M$9:$M2531,$M2532)+1)))</f>
        <v/>
      </c>
      <c r="O2532" s="28"/>
      <c r="P2532" s="13" t="str">
        <f t="shared" si="413"/>
        <v/>
      </c>
      <c r="Q2532" s="27" t="str">
        <f t="shared" si="414"/>
        <v/>
      </c>
      <c r="R2532" s="26" t="str">
        <f t="array" ref="R2532">IF($P2532="","",INDEX($B$10:$B$500,SMALL(IF($D$10:$D$500=$Q2532,ROW($10:$500)-9),COUNTIF($Q$9:$Q2531,$Q2532)+1)))</f>
        <v/>
      </c>
    </row>
    <row r="2533" spans="1:18" ht="26.25" thickTop="1" thickBot="1" x14ac:dyDescent="0.4">
      <c r="A2533" s="13" t="str">
        <f>IF(B2533="","",COUNT($A$9:A2532)+1)</f>
        <v/>
      </c>
      <c r="B2533" s="16"/>
      <c r="C2533" s="16"/>
      <c r="D2533" s="18" t="str">
        <f t="shared" si="415"/>
        <v/>
      </c>
      <c r="E2533" s="16" t="str">
        <f t="shared" si="416"/>
        <v/>
      </c>
      <c r="F2533" s="16" t="str">
        <f t="shared" si="417"/>
        <v/>
      </c>
      <c r="G2533" s="16" t="str">
        <f t="shared" si="418"/>
        <v/>
      </c>
      <c r="H2533" s="15" t="str">
        <f t="shared" si="419"/>
        <v/>
      </c>
      <c r="I2533" s="15" t="str">
        <f t="shared" si="420"/>
        <v/>
      </c>
      <c r="J2533" s="15" t="str">
        <f t="shared" si="421"/>
        <v/>
      </c>
      <c r="K2533" s="28"/>
      <c r="L2533" s="13" t="str">
        <f t="shared" si="411"/>
        <v/>
      </c>
      <c r="M2533" s="27" t="str">
        <f t="shared" si="412"/>
        <v/>
      </c>
      <c r="N2533" s="26" t="str">
        <f t="array" ref="N2533">IF($L2533="","",INDEX($B$10:$B$500,SMALL(IF($D$10:$D$500=$M2533,ROW($10:$500)-9),COUNTIF($M$9:$M2532,$M2533)+1)))</f>
        <v/>
      </c>
      <c r="O2533" s="28"/>
      <c r="P2533" s="13" t="str">
        <f t="shared" si="413"/>
        <v/>
      </c>
      <c r="Q2533" s="27" t="str">
        <f t="shared" si="414"/>
        <v/>
      </c>
      <c r="R2533" s="26" t="str">
        <f t="array" ref="R2533">IF($P2533="","",INDEX($B$10:$B$500,SMALL(IF($D$10:$D$500=$Q2533,ROW($10:$500)-9),COUNTIF($Q$9:$Q2532,$Q2533)+1)))</f>
        <v/>
      </c>
    </row>
    <row r="2534" spans="1:18" ht="26.25" thickTop="1" thickBot="1" x14ac:dyDescent="0.4">
      <c r="A2534" s="13" t="str">
        <f>IF(B2534="","",COUNT($A$9:A2533)+1)</f>
        <v/>
      </c>
      <c r="B2534" s="16"/>
      <c r="C2534" s="16"/>
      <c r="D2534" s="18" t="str">
        <f t="shared" si="415"/>
        <v/>
      </c>
      <c r="E2534" s="16" t="str">
        <f t="shared" si="416"/>
        <v/>
      </c>
      <c r="F2534" s="16" t="str">
        <f t="shared" si="417"/>
        <v/>
      </c>
      <c r="G2534" s="16" t="str">
        <f t="shared" si="418"/>
        <v/>
      </c>
      <c r="H2534" s="15" t="str">
        <f t="shared" si="419"/>
        <v/>
      </c>
      <c r="I2534" s="15" t="str">
        <f t="shared" si="420"/>
        <v/>
      </c>
      <c r="J2534" s="15" t="str">
        <f t="shared" si="421"/>
        <v/>
      </c>
      <c r="K2534" s="28"/>
      <c r="L2534" s="13" t="str">
        <f t="shared" si="411"/>
        <v/>
      </c>
      <c r="M2534" s="27" t="str">
        <f t="shared" si="412"/>
        <v/>
      </c>
      <c r="N2534" s="26" t="str">
        <f t="array" ref="N2534">IF($L2534="","",INDEX($B$10:$B$500,SMALL(IF($D$10:$D$500=$M2534,ROW($10:$500)-9),COUNTIF($M$9:$M2533,$M2534)+1)))</f>
        <v/>
      </c>
      <c r="O2534" s="28"/>
      <c r="P2534" s="13" t="str">
        <f t="shared" si="413"/>
        <v/>
      </c>
      <c r="Q2534" s="27" t="str">
        <f t="shared" si="414"/>
        <v/>
      </c>
      <c r="R2534" s="26" t="str">
        <f t="array" ref="R2534">IF($P2534="","",INDEX($B$10:$B$500,SMALL(IF($D$10:$D$500=$Q2534,ROW($10:$500)-9),COUNTIF($Q$9:$Q2533,$Q2534)+1)))</f>
        <v/>
      </c>
    </row>
    <row r="2535" spans="1:18" ht="26.25" thickTop="1" thickBot="1" x14ac:dyDescent="0.4">
      <c r="A2535" s="13" t="str">
        <f>IF(B2535="","",COUNT($A$9:A2534)+1)</f>
        <v/>
      </c>
      <c r="B2535" s="16"/>
      <c r="C2535" s="16"/>
      <c r="D2535" s="18" t="str">
        <f t="shared" si="415"/>
        <v/>
      </c>
      <c r="E2535" s="16" t="str">
        <f t="shared" si="416"/>
        <v/>
      </c>
      <c r="F2535" s="16" t="str">
        <f t="shared" si="417"/>
        <v/>
      </c>
      <c r="G2535" s="16" t="str">
        <f t="shared" si="418"/>
        <v/>
      </c>
      <c r="H2535" s="15" t="str">
        <f t="shared" si="419"/>
        <v/>
      </c>
      <c r="I2535" s="15" t="str">
        <f t="shared" si="420"/>
        <v/>
      </c>
      <c r="J2535" s="15" t="str">
        <f t="shared" si="421"/>
        <v/>
      </c>
      <c r="K2535" s="28"/>
      <c r="L2535" s="13" t="str">
        <f t="shared" si="411"/>
        <v/>
      </c>
      <c r="M2535" s="27" t="str">
        <f t="shared" si="412"/>
        <v/>
      </c>
      <c r="N2535" s="26" t="str">
        <f t="array" ref="N2535">IF($L2535="","",INDEX($B$10:$B$500,SMALL(IF($D$10:$D$500=$M2535,ROW($10:$500)-9),COUNTIF($M$9:$M2534,$M2535)+1)))</f>
        <v/>
      </c>
      <c r="O2535" s="28"/>
      <c r="P2535" s="13" t="str">
        <f t="shared" si="413"/>
        <v/>
      </c>
      <c r="Q2535" s="27" t="str">
        <f t="shared" si="414"/>
        <v/>
      </c>
      <c r="R2535" s="26" t="str">
        <f t="array" ref="R2535">IF($P2535="","",INDEX($B$10:$B$500,SMALL(IF($D$10:$D$500=$Q2535,ROW($10:$500)-9),COUNTIF($Q$9:$Q2534,$Q2535)+1)))</f>
        <v/>
      </c>
    </row>
    <row r="2536" spans="1:18" ht="26.25" thickTop="1" thickBot="1" x14ac:dyDescent="0.4">
      <c r="A2536" s="13" t="str">
        <f>IF(B2536="","",COUNT($A$9:A2535)+1)</f>
        <v/>
      </c>
      <c r="B2536" s="16"/>
      <c r="C2536" s="16"/>
      <c r="D2536" s="18" t="str">
        <f t="shared" si="415"/>
        <v/>
      </c>
      <c r="E2536" s="16" t="str">
        <f t="shared" si="416"/>
        <v/>
      </c>
      <c r="F2536" s="16" t="str">
        <f t="shared" si="417"/>
        <v/>
      </c>
      <c r="G2536" s="16" t="str">
        <f t="shared" si="418"/>
        <v/>
      </c>
      <c r="H2536" s="15" t="str">
        <f t="shared" si="419"/>
        <v/>
      </c>
      <c r="I2536" s="15" t="str">
        <f t="shared" si="420"/>
        <v/>
      </c>
      <c r="J2536" s="15" t="str">
        <f t="shared" si="421"/>
        <v/>
      </c>
      <c r="K2536" s="28"/>
      <c r="L2536" s="13" t="str">
        <f t="shared" si="411"/>
        <v/>
      </c>
      <c r="M2536" s="27" t="str">
        <f t="shared" si="412"/>
        <v/>
      </c>
      <c r="N2536" s="26" t="str">
        <f t="array" ref="N2536">IF($L2536="","",INDEX($B$10:$B$500,SMALL(IF($D$10:$D$500=$M2536,ROW($10:$500)-9),COUNTIF($M$9:$M2535,$M2536)+1)))</f>
        <v/>
      </c>
      <c r="O2536" s="28"/>
      <c r="P2536" s="13" t="str">
        <f t="shared" si="413"/>
        <v/>
      </c>
      <c r="Q2536" s="27" t="str">
        <f t="shared" si="414"/>
        <v/>
      </c>
      <c r="R2536" s="26" t="str">
        <f t="array" ref="R2536">IF($P2536="","",INDEX($B$10:$B$500,SMALL(IF($D$10:$D$500=$Q2536,ROW($10:$500)-9),COUNTIF($Q$9:$Q2535,$Q2536)+1)))</f>
        <v/>
      </c>
    </row>
    <row r="2537" spans="1:18" ht="26.25" thickTop="1" thickBot="1" x14ac:dyDescent="0.4">
      <c r="A2537" s="13" t="str">
        <f>IF(B2537="","",COUNT($A$9:A2536)+1)</f>
        <v/>
      </c>
      <c r="B2537" s="16"/>
      <c r="C2537" s="16"/>
      <c r="D2537" s="18" t="str">
        <f t="shared" si="415"/>
        <v/>
      </c>
      <c r="E2537" s="16" t="str">
        <f t="shared" si="416"/>
        <v/>
      </c>
      <c r="F2537" s="16" t="str">
        <f t="shared" si="417"/>
        <v/>
      </c>
      <c r="G2537" s="16" t="str">
        <f t="shared" si="418"/>
        <v/>
      </c>
      <c r="H2537" s="15" t="str">
        <f t="shared" si="419"/>
        <v/>
      </c>
      <c r="I2537" s="15" t="str">
        <f t="shared" si="420"/>
        <v/>
      </c>
      <c r="J2537" s="15" t="str">
        <f t="shared" si="421"/>
        <v/>
      </c>
      <c r="K2537" s="28"/>
      <c r="L2537" s="13" t="str">
        <f t="shared" si="411"/>
        <v/>
      </c>
      <c r="M2537" s="27" t="str">
        <f t="shared" si="412"/>
        <v/>
      </c>
      <c r="N2537" s="26" t="str">
        <f t="array" ref="N2537">IF($L2537="","",INDEX($B$10:$B$500,SMALL(IF($D$10:$D$500=$M2537,ROW($10:$500)-9),COUNTIF($M$9:$M2536,$M2537)+1)))</f>
        <v/>
      </c>
      <c r="O2537" s="28"/>
      <c r="P2537" s="13" t="str">
        <f t="shared" si="413"/>
        <v/>
      </c>
      <c r="Q2537" s="27" t="str">
        <f t="shared" si="414"/>
        <v/>
      </c>
      <c r="R2537" s="26" t="str">
        <f t="array" ref="R2537">IF($P2537="","",INDEX($B$10:$B$500,SMALL(IF($D$10:$D$500=$Q2537,ROW($10:$500)-9),COUNTIF($Q$9:$Q2536,$Q2537)+1)))</f>
        <v/>
      </c>
    </row>
    <row r="2538" spans="1:18" ht="26.25" thickTop="1" thickBot="1" x14ac:dyDescent="0.4">
      <c r="A2538" s="13" t="str">
        <f>IF(B2538="","",COUNT($A$9:A2537)+1)</f>
        <v/>
      </c>
      <c r="B2538" s="16"/>
      <c r="C2538" s="16"/>
      <c r="D2538" s="18" t="str">
        <f t="shared" si="415"/>
        <v/>
      </c>
      <c r="E2538" s="16" t="str">
        <f t="shared" si="416"/>
        <v/>
      </c>
      <c r="F2538" s="16" t="str">
        <f t="shared" si="417"/>
        <v/>
      </c>
      <c r="G2538" s="16" t="str">
        <f t="shared" si="418"/>
        <v/>
      </c>
      <c r="H2538" s="15" t="str">
        <f t="shared" si="419"/>
        <v/>
      </c>
      <c r="I2538" s="15" t="str">
        <f t="shared" si="420"/>
        <v/>
      </c>
      <c r="J2538" s="15" t="str">
        <f t="shared" si="421"/>
        <v/>
      </c>
      <c r="K2538" s="28"/>
      <c r="L2538" s="13" t="str">
        <f t="shared" si="411"/>
        <v/>
      </c>
      <c r="M2538" s="27" t="str">
        <f t="shared" si="412"/>
        <v/>
      </c>
      <c r="N2538" s="26" t="str">
        <f t="array" ref="N2538">IF($L2538="","",INDEX($B$10:$B$500,SMALL(IF($D$10:$D$500=$M2538,ROW($10:$500)-9),COUNTIF($M$9:$M2537,$M2538)+1)))</f>
        <v/>
      </c>
      <c r="O2538" s="28"/>
      <c r="P2538" s="13" t="str">
        <f t="shared" si="413"/>
        <v/>
      </c>
      <c r="Q2538" s="27" t="str">
        <f t="shared" si="414"/>
        <v/>
      </c>
      <c r="R2538" s="26" t="str">
        <f t="array" ref="R2538">IF($P2538="","",INDEX($B$10:$B$500,SMALL(IF($D$10:$D$500=$Q2538,ROW($10:$500)-9),COUNTIF($Q$9:$Q2537,$Q2538)+1)))</f>
        <v/>
      </c>
    </row>
    <row r="2539" spans="1:18" ht="26.25" thickTop="1" thickBot="1" x14ac:dyDescent="0.4">
      <c r="A2539" s="13" t="str">
        <f>IF(B2539="","",COUNT($A$9:A2538)+1)</f>
        <v/>
      </c>
      <c r="B2539" s="16"/>
      <c r="C2539" s="16"/>
      <c r="D2539" s="18" t="str">
        <f t="shared" si="415"/>
        <v/>
      </c>
      <c r="E2539" s="16" t="str">
        <f t="shared" si="416"/>
        <v/>
      </c>
      <c r="F2539" s="16" t="str">
        <f t="shared" si="417"/>
        <v/>
      </c>
      <c r="G2539" s="16" t="str">
        <f t="shared" si="418"/>
        <v/>
      </c>
      <c r="H2539" s="15" t="str">
        <f t="shared" si="419"/>
        <v/>
      </c>
      <c r="I2539" s="15" t="str">
        <f t="shared" si="420"/>
        <v/>
      </c>
      <c r="J2539" s="15" t="str">
        <f t="shared" si="421"/>
        <v/>
      </c>
      <c r="K2539" s="28"/>
      <c r="L2539" s="13" t="str">
        <f t="shared" si="411"/>
        <v/>
      </c>
      <c r="M2539" s="27" t="str">
        <f t="shared" si="412"/>
        <v/>
      </c>
      <c r="N2539" s="26" t="str">
        <f t="array" ref="N2539">IF($L2539="","",INDEX($B$10:$B$500,SMALL(IF($D$10:$D$500=$M2539,ROW($10:$500)-9),COUNTIF($M$9:$M2538,$M2539)+1)))</f>
        <v/>
      </c>
      <c r="O2539" s="28"/>
      <c r="P2539" s="13" t="str">
        <f t="shared" si="413"/>
        <v/>
      </c>
      <c r="Q2539" s="27" t="str">
        <f t="shared" si="414"/>
        <v/>
      </c>
      <c r="R2539" s="26" t="str">
        <f t="array" ref="R2539">IF($P2539="","",INDEX($B$10:$B$500,SMALL(IF($D$10:$D$500=$Q2539,ROW($10:$500)-9),COUNTIF($Q$9:$Q2538,$Q2539)+1)))</f>
        <v/>
      </c>
    </row>
    <row r="2540" spans="1:18" ht="26.25" thickTop="1" thickBot="1" x14ac:dyDescent="0.4">
      <c r="A2540" s="13" t="str">
        <f>IF(B2540="","",COUNT($A$9:A2539)+1)</f>
        <v/>
      </c>
      <c r="B2540" s="16"/>
      <c r="C2540" s="16"/>
      <c r="D2540" s="18" t="str">
        <f t="shared" si="415"/>
        <v/>
      </c>
      <c r="E2540" s="16" t="str">
        <f t="shared" si="416"/>
        <v/>
      </c>
      <c r="F2540" s="16" t="str">
        <f t="shared" si="417"/>
        <v/>
      </c>
      <c r="G2540" s="16" t="str">
        <f t="shared" si="418"/>
        <v/>
      </c>
      <c r="H2540" s="15" t="str">
        <f t="shared" si="419"/>
        <v/>
      </c>
      <c r="I2540" s="15" t="str">
        <f t="shared" si="420"/>
        <v/>
      </c>
      <c r="J2540" s="15" t="str">
        <f t="shared" si="421"/>
        <v/>
      </c>
      <c r="K2540" s="28"/>
      <c r="L2540" s="13" t="str">
        <f t="shared" si="411"/>
        <v/>
      </c>
      <c r="M2540" s="27" t="str">
        <f t="shared" si="412"/>
        <v/>
      </c>
      <c r="N2540" s="26" t="str">
        <f t="array" ref="N2540">IF($L2540="","",INDEX($B$10:$B$500,SMALL(IF($D$10:$D$500=$M2540,ROW($10:$500)-9),COUNTIF($M$9:$M2539,$M2540)+1)))</f>
        <v/>
      </c>
      <c r="O2540" s="28"/>
      <c r="P2540" s="13" t="str">
        <f t="shared" si="413"/>
        <v/>
      </c>
      <c r="Q2540" s="27" t="str">
        <f t="shared" si="414"/>
        <v/>
      </c>
      <c r="R2540" s="26" t="str">
        <f t="array" ref="R2540">IF($P2540="","",INDEX($B$10:$B$500,SMALL(IF($D$10:$D$500=$Q2540,ROW($10:$500)-9),COUNTIF($Q$9:$Q2539,$Q2540)+1)))</f>
        <v/>
      </c>
    </row>
    <row r="2541" spans="1:18" ht="26.25" thickTop="1" thickBot="1" x14ac:dyDescent="0.4">
      <c r="A2541" s="13" t="str">
        <f>IF(B2541="","",COUNT($A$9:A2540)+1)</f>
        <v/>
      </c>
      <c r="B2541" s="16"/>
      <c r="C2541" s="16"/>
      <c r="D2541" s="18" t="str">
        <f t="shared" si="415"/>
        <v/>
      </c>
      <c r="E2541" s="16" t="str">
        <f t="shared" si="416"/>
        <v/>
      </c>
      <c r="F2541" s="16" t="str">
        <f t="shared" si="417"/>
        <v/>
      </c>
      <c r="G2541" s="16" t="str">
        <f t="shared" si="418"/>
        <v/>
      </c>
      <c r="H2541" s="15" t="str">
        <f t="shared" si="419"/>
        <v/>
      </c>
      <c r="I2541" s="15" t="str">
        <f t="shared" si="420"/>
        <v/>
      </c>
      <c r="J2541" s="15" t="str">
        <f t="shared" si="421"/>
        <v/>
      </c>
      <c r="K2541" s="28"/>
      <c r="L2541" s="13" t="str">
        <f t="shared" si="411"/>
        <v/>
      </c>
      <c r="M2541" s="27" t="str">
        <f t="shared" si="412"/>
        <v/>
      </c>
      <c r="N2541" s="26" t="str">
        <f t="array" ref="N2541">IF($L2541="","",INDEX($B$10:$B$500,SMALL(IF($D$10:$D$500=$M2541,ROW($10:$500)-9),COUNTIF($M$9:$M2540,$M2541)+1)))</f>
        <v/>
      </c>
      <c r="O2541" s="28"/>
      <c r="P2541" s="13" t="str">
        <f t="shared" si="413"/>
        <v/>
      </c>
      <c r="Q2541" s="27" t="str">
        <f t="shared" si="414"/>
        <v/>
      </c>
      <c r="R2541" s="26" t="str">
        <f t="array" ref="R2541">IF($P2541="","",INDEX($B$10:$B$500,SMALL(IF($D$10:$D$500=$Q2541,ROW($10:$500)-9),COUNTIF($Q$9:$Q2540,$Q2541)+1)))</f>
        <v/>
      </c>
    </row>
    <row r="2542" spans="1:18" ht="26.25" thickTop="1" thickBot="1" x14ac:dyDescent="0.4">
      <c r="A2542" s="13" t="str">
        <f>IF(B2542="","",COUNT($A$9:A2541)+1)</f>
        <v/>
      </c>
      <c r="B2542" s="16"/>
      <c r="C2542" s="16"/>
      <c r="D2542" s="18" t="str">
        <f t="shared" si="415"/>
        <v/>
      </c>
      <c r="E2542" s="16" t="str">
        <f t="shared" si="416"/>
        <v/>
      </c>
      <c r="F2542" s="16" t="str">
        <f t="shared" si="417"/>
        <v/>
      </c>
      <c r="G2542" s="16" t="str">
        <f t="shared" si="418"/>
        <v/>
      </c>
      <c r="H2542" s="15" t="str">
        <f t="shared" si="419"/>
        <v/>
      </c>
      <c r="I2542" s="15" t="str">
        <f t="shared" si="420"/>
        <v/>
      </c>
      <c r="J2542" s="15" t="str">
        <f t="shared" si="421"/>
        <v/>
      </c>
      <c r="K2542" s="28"/>
      <c r="L2542" s="13" t="str">
        <f t="shared" si="411"/>
        <v/>
      </c>
      <c r="M2542" s="27" t="str">
        <f t="shared" si="412"/>
        <v/>
      </c>
      <c r="N2542" s="26" t="str">
        <f t="array" ref="N2542">IF($L2542="","",INDEX($B$10:$B$500,SMALL(IF($D$10:$D$500=$M2542,ROW($10:$500)-9),COUNTIF($M$9:$M2541,$M2542)+1)))</f>
        <v/>
      </c>
      <c r="O2542" s="28"/>
      <c r="P2542" s="13" t="str">
        <f t="shared" si="413"/>
        <v/>
      </c>
      <c r="Q2542" s="27" t="str">
        <f t="shared" si="414"/>
        <v/>
      </c>
      <c r="R2542" s="26" t="str">
        <f t="array" ref="R2542">IF($P2542="","",INDEX($B$10:$B$500,SMALL(IF($D$10:$D$500=$Q2542,ROW($10:$500)-9),COUNTIF($Q$9:$Q2541,$Q2542)+1)))</f>
        <v/>
      </c>
    </row>
    <row r="2543" spans="1:18" ht="26.25" thickTop="1" thickBot="1" x14ac:dyDescent="0.4">
      <c r="A2543" s="13" t="str">
        <f>IF(B2543="","",COUNT($A$9:A2542)+1)</f>
        <v/>
      </c>
      <c r="B2543" s="16"/>
      <c r="C2543" s="16"/>
      <c r="D2543" s="18" t="str">
        <f t="shared" si="415"/>
        <v/>
      </c>
      <c r="E2543" s="16" t="str">
        <f t="shared" si="416"/>
        <v/>
      </c>
      <c r="F2543" s="16" t="str">
        <f t="shared" si="417"/>
        <v/>
      </c>
      <c r="G2543" s="16" t="str">
        <f t="shared" si="418"/>
        <v/>
      </c>
      <c r="H2543" s="15" t="str">
        <f t="shared" si="419"/>
        <v/>
      </c>
      <c r="I2543" s="15" t="str">
        <f t="shared" si="420"/>
        <v/>
      </c>
      <c r="J2543" s="15" t="str">
        <f t="shared" si="421"/>
        <v/>
      </c>
      <c r="K2543" s="28"/>
      <c r="L2543" s="13" t="str">
        <f t="shared" si="411"/>
        <v/>
      </c>
      <c r="M2543" s="27" t="str">
        <f t="shared" si="412"/>
        <v/>
      </c>
      <c r="N2543" s="26" t="str">
        <f t="array" ref="N2543">IF($L2543="","",INDEX($B$10:$B$500,SMALL(IF($D$10:$D$500=$M2543,ROW($10:$500)-9),COUNTIF($M$9:$M2542,$M2543)+1)))</f>
        <v/>
      </c>
      <c r="O2543" s="28"/>
      <c r="P2543" s="13" t="str">
        <f t="shared" si="413"/>
        <v/>
      </c>
      <c r="Q2543" s="27" t="str">
        <f t="shared" si="414"/>
        <v/>
      </c>
      <c r="R2543" s="26" t="str">
        <f t="array" ref="R2543">IF($P2543="","",INDEX($B$10:$B$500,SMALL(IF($D$10:$D$500=$Q2543,ROW($10:$500)-9),COUNTIF($Q$9:$Q2542,$Q2543)+1)))</f>
        <v/>
      </c>
    </row>
    <row r="2544" spans="1:18" ht="26.25" thickTop="1" thickBot="1" x14ac:dyDescent="0.4">
      <c r="A2544" s="13" t="str">
        <f>IF(B2544="","",COUNT($A$9:A2543)+1)</f>
        <v/>
      </c>
      <c r="B2544" s="16"/>
      <c r="C2544" s="16"/>
      <c r="D2544" s="18" t="str">
        <f t="shared" si="415"/>
        <v/>
      </c>
      <c r="E2544" s="16" t="str">
        <f t="shared" si="416"/>
        <v/>
      </c>
      <c r="F2544" s="16" t="str">
        <f t="shared" si="417"/>
        <v/>
      </c>
      <c r="G2544" s="16" t="str">
        <f t="shared" si="418"/>
        <v/>
      </c>
      <c r="H2544" s="15" t="str">
        <f t="shared" si="419"/>
        <v/>
      </c>
      <c r="I2544" s="15" t="str">
        <f t="shared" si="420"/>
        <v/>
      </c>
      <c r="J2544" s="15" t="str">
        <f t="shared" si="421"/>
        <v/>
      </c>
      <c r="K2544" s="28"/>
      <c r="L2544" s="13" t="str">
        <f t="shared" si="411"/>
        <v/>
      </c>
      <c r="M2544" s="27" t="str">
        <f t="shared" si="412"/>
        <v/>
      </c>
      <c r="N2544" s="26" t="str">
        <f t="array" ref="N2544">IF($L2544="","",INDEX($B$10:$B$500,SMALL(IF($D$10:$D$500=$M2544,ROW($10:$500)-9),COUNTIF($M$9:$M2543,$M2544)+1)))</f>
        <v/>
      </c>
      <c r="O2544" s="28"/>
      <c r="P2544" s="13" t="str">
        <f t="shared" si="413"/>
        <v/>
      </c>
      <c r="Q2544" s="27" t="str">
        <f t="shared" si="414"/>
        <v/>
      </c>
      <c r="R2544" s="26" t="str">
        <f t="array" ref="R2544">IF($P2544="","",INDEX($B$10:$B$500,SMALL(IF($D$10:$D$500=$Q2544,ROW($10:$500)-9),COUNTIF($Q$9:$Q2543,$Q2544)+1)))</f>
        <v/>
      </c>
    </row>
    <row r="2545" spans="1:18" ht="26.25" thickTop="1" thickBot="1" x14ac:dyDescent="0.4">
      <c r="A2545" s="13" t="str">
        <f>IF(B2545="","",COUNT($A$9:A2544)+1)</f>
        <v/>
      </c>
      <c r="B2545" s="16"/>
      <c r="C2545" s="16"/>
      <c r="D2545" s="18" t="str">
        <f t="shared" si="415"/>
        <v/>
      </c>
      <c r="E2545" s="16" t="str">
        <f t="shared" si="416"/>
        <v/>
      </c>
      <c r="F2545" s="16" t="str">
        <f t="shared" si="417"/>
        <v/>
      </c>
      <c r="G2545" s="16" t="str">
        <f t="shared" si="418"/>
        <v/>
      </c>
      <c r="H2545" s="15" t="str">
        <f t="shared" si="419"/>
        <v/>
      </c>
      <c r="I2545" s="15" t="str">
        <f t="shared" si="420"/>
        <v/>
      </c>
      <c r="J2545" s="15" t="str">
        <f t="shared" si="421"/>
        <v/>
      </c>
      <c r="K2545" s="28"/>
      <c r="L2545" s="13" t="str">
        <f t="shared" si="411"/>
        <v/>
      </c>
      <c r="M2545" s="27" t="str">
        <f t="shared" si="412"/>
        <v/>
      </c>
      <c r="N2545" s="26" t="str">
        <f t="array" ref="N2545">IF($L2545="","",INDEX($B$10:$B$500,SMALL(IF($D$10:$D$500=$M2545,ROW($10:$500)-9),COUNTIF($M$9:$M2544,$M2545)+1)))</f>
        <v/>
      </c>
      <c r="O2545" s="28"/>
      <c r="P2545" s="13" t="str">
        <f t="shared" si="413"/>
        <v/>
      </c>
      <c r="Q2545" s="27" t="str">
        <f t="shared" si="414"/>
        <v/>
      </c>
      <c r="R2545" s="26" t="str">
        <f t="array" ref="R2545">IF($P2545="","",INDEX($B$10:$B$500,SMALL(IF($D$10:$D$500=$Q2545,ROW($10:$500)-9),COUNTIF($Q$9:$Q2544,$Q2545)+1)))</f>
        <v/>
      </c>
    </row>
    <row r="2546" spans="1:18" ht="26.25" thickTop="1" thickBot="1" x14ac:dyDescent="0.4">
      <c r="A2546" s="13" t="str">
        <f>IF(B2546="","",COUNT($A$9:A2545)+1)</f>
        <v/>
      </c>
      <c r="B2546" s="16"/>
      <c r="C2546" s="16"/>
      <c r="D2546" s="18" t="str">
        <f t="shared" si="415"/>
        <v/>
      </c>
      <c r="E2546" s="16" t="str">
        <f t="shared" si="416"/>
        <v/>
      </c>
      <c r="F2546" s="16" t="str">
        <f t="shared" si="417"/>
        <v/>
      </c>
      <c r="G2546" s="16" t="str">
        <f t="shared" si="418"/>
        <v/>
      </c>
      <c r="H2546" s="15" t="str">
        <f t="shared" si="419"/>
        <v/>
      </c>
      <c r="I2546" s="15" t="str">
        <f t="shared" si="420"/>
        <v/>
      </c>
      <c r="J2546" s="15" t="str">
        <f t="shared" si="421"/>
        <v/>
      </c>
      <c r="K2546" s="28"/>
      <c r="L2546" s="13" t="str">
        <f t="shared" si="411"/>
        <v/>
      </c>
      <c r="M2546" s="27" t="str">
        <f t="shared" si="412"/>
        <v/>
      </c>
      <c r="N2546" s="26" t="str">
        <f t="array" ref="N2546">IF($L2546="","",INDEX($B$10:$B$500,SMALL(IF($D$10:$D$500=$M2546,ROW($10:$500)-9),COUNTIF($M$9:$M2545,$M2546)+1)))</f>
        <v/>
      </c>
      <c r="O2546" s="28"/>
      <c r="P2546" s="13" t="str">
        <f t="shared" si="413"/>
        <v/>
      </c>
      <c r="Q2546" s="27" t="str">
        <f t="shared" si="414"/>
        <v/>
      </c>
      <c r="R2546" s="26" t="str">
        <f t="array" ref="R2546">IF($P2546="","",INDEX($B$10:$B$500,SMALL(IF($D$10:$D$500=$Q2546,ROW($10:$500)-9),COUNTIF($Q$9:$Q2545,$Q2546)+1)))</f>
        <v/>
      </c>
    </row>
    <row r="2547" spans="1:18" ht="26.25" thickTop="1" thickBot="1" x14ac:dyDescent="0.4">
      <c r="A2547" s="13" t="str">
        <f>IF(B2547="","",COUNT($A$9:A2546)+1)</f>
        <v/>
      </c>
      <c r="B2547" s="16"/>
      <c r="C2547" s="16"/>
      <c r="D2547" s="18" t="str">
        <f t="shared" si="415"/>
        <v/>
      </c>
      <c r="E2547" s="16" t="str">
        <f t="shared" si="416"/>
        <v/>
      </c>
      <c r="F2547" s="16" t="str">
        <f t="shared" si="417"/>
        <v/>
      </c>
      <c r="G2547" s="16" t="str">
        <f t="shared" si="418"/>
        <v/>
      </c>
      <c r="H2547" s="15" t="str">
        <f t="shared" si="419"/>
        <v/>
      </c>
      <c r="I2547" s="15" t="str">
        <f t="shared" si="420"/>
        <v/>
      </c>
      <c r="J2547" s="15" t="str">
        <f t="shared" si="421"/>
        <v/>
      </c>
      <c r="K2547" s="28"/>
      <c r="L2547" s="13" t="str">
        <f t="shared" si="411"/>
        <v/>
      </c>
      <c r="M2547" s="27" t="str">
        <f t="shared" si="412"/>
        <v/>
      </c>
      <c r="N2547" s="26" t="str">
        <f t="array" ref="N2547">IF($L2547="","",INDEX($B$10:$B$500,SMALL(IF($D$10:$D$500=$M2547,ROW($10:$500)-9),COUNTIF($M$9:$M2546,$M2547)+1)))</f>
        <v/>
      </c>
      <c r="O2547" s="28"/>
      <c r="P2547" s="13" t="str">
        <f t="shared" si="413"/>
        <v/>
      </c>
      <c r="Q2547" s="27" t="str">
        <f t="shared" si="414"/>
        <v/>
      </c>
      <c r="R2547" s="26" t="str">
        <f t="array" ref="R2547">IF($P2547="","",INDEX($B$10:$B$500,SMALL(IF($D$10:$D$500=$Q2547,ROW($10:$500)-9),COUNTIF($Q$9:$Q2546,$Q2547)+1)))</f>
        <v/>
      </c>
    </row>
    <row r="2548" spans="1:18" ht="26.25" thickTop="1" thickBot="1" x14ac:dyDescent="0.4">
      <c r="A2548" s="13" t="str">
        <f>IF(B2548="","",COUNT($A$9:A2547)+1)</f>
        <v/>
      </c>
      <c r="B2548" s="16"/>
      <c r="C2548" s="16"/>
      <c r="D2548" s="18" t="str">
        <f t="shared" si="415"/>
        <v/>
      </c>
      <c r="E2548" s="16" t="str">
        <f t="shared" si="416"/>
        <v/>
      </c>
      <c r="F2548" s="16" t="str">
        <f t="shared" si="417"/>
        <v/>
      </c>
      <c r="G2548" s="16" t="str">
        <f t="shared" si="418"/>
        <v/>
      </c>
      <c r="H2548" s="15" t="str">
        <f t="shared" si="419"/>
        <v/>
      </c>
      <c r="I2548" s="15" t="str">
        <f t="shared" si="420"/>
        <v/>
      </c>
      <c r="J2548" s="15" t="str">
        <f t="shared" si="421"/>
        <v/>
      </c>
      <c r="K2548" s="28"/>
      <c r="L2548" s="13" t="str">
        <f t="shared" si="411"/>
        <v/>
      </c>
      <c r="M2548" s="27" t="str">
        <f t="shared" si="412"/>
        <v/>
      </c>
      <c r="N2548" s="26" t="str">
        <f t="array" ref="N2548">IF($L2548="","",INDEX($B$10:$B$500,SMALL(IF($D$10:$D$500=$M2548,ROW($10:$500)-9),COUNTIF($M$9:$M2547,$M2548)+1)))</f>
        <v/>
      </c>
      <c r="O2548" s="28"/>
      <c r="P2548" s="13" t="str">
        <f t="shared" si="413"/>
        <v/>
      </c>
      <c r="Q2548" s="27" t="str">
        <f t="shared" si="414"/>
        <v/>
      </c>
      <c r="R2548" s="26" t="str">
        <f t="array" ref="R2548">IF($P2548="","",INDEX($B$10:$B$500,SMALL(IF($D$10:$D$500=$Q2548,ROW($10:$500)-9),COUNTIF($Q$9:$Q2547,$Q2548)+1)))</f>
        <v/>
      </c>
    </row>
    <row r="2549" spans="1:18" ht="26.25" thickTop="1" thickBot="1" x14ac:dyDescent="0.4">
      <c r="A2549" s="13" t="str">
        <f>IF(B2549="","",COUNT($A$9:A2548)+1)</f>
        <v/>
      </c>
      <c r="B2549" s="16"/>
      <c r="C2549" s="16"/>
      <c r="D2549" s="18" t="str">
        <f t="shared" si="415"/>
        <v/>
      </c>
      <c r="E2549" s="16" t="str">
        <f t="shared" si="416"/>
        <v/>
      </c>
      <c r="F2549" s="16" t="str">
        <f t="shared" si="417"/>
        <v/>
      </c>
      <c r="G2549" s="16" t="str">
        <f t="shared" si="418"/>
        <v/>
      </c>
      <c r="H2549" s="15" t="str">
        <f t="shared" si="419"/>
        <v/>
      </c>
      <c r="I2549" s="15" t="str">
        <f t="shared" si="420"/>
        <v/>
      </c>
      <c r="J2549" s="15" t="str">
        <f t="shared" si="421"/>
        <v/>
      </c>
      <c r="K2549" s="28"/>
      <c r="L2549" s="13" t="str">
        <f t="shared" si="411"/>
        <v/>
      </c>
      <c r="M2549" s="27" t="str">
        <f t="shared" si="412"/>
        <v/>
      </c>
      <c r="N2549" s="26" t="str">
        <f t="array" ref="N2549">IF($L2549="","",INDEX($B$10:$B$500,SMALL(IF($D$10:$D$500=$M2549,ROW($10:$500)-9),COUNTIF($M$9:$M2548,$M2549)+1)))</f>
        <v/>
      </c>
      <c r="O2549" s="28"/>
      <c r="P2549" s="13" t="str">
        <f t="shared" si="413"/>
        <v/>
      </c>
      <c r="Q2549" s="27" t="str">
        <f t="shared" si="414"/>
        <v/>
      </c>
      <c r="R2549" s="26" t="str">
        <f t="array" ref="R2549">IF($P2549="","",INDEX($B$10:$B$500,SMALL(IF($D$10:$D$500=$Q2549,ROW($10:$500)-9),COUNTIF($Q$9:$Q2548,$Q2549)+1)))</f>
        <v/>
      </c>
    </row>
    <row r="2550" spans="1:18" ht="26.25" thickTop="1" thickBot="1" x14ac:dyDescent="0.4">
      <c r="A2550" s="13" t="str">
        <f>IF(B2550="","",COUNT($A$9:A2549)+1)</f>
        <v/>
      </c>
      <c r="B2550" s="16"/>
      <c r="C2550" s="16"/>
      <c r="D2550" s="18" t="str">
        <f t="shared" si="415"/>
        <v/>
      </c>
      <c r="E2550" s="16" t="str">
        <f t="shared" si="416"/>
        <v/>
      </c>
      <c r="F2550" s="16" t="str">
        <f t="shared" si="417"/>
        <v/>
      </c>
      <c r="G2550" s="16" t="str">
        <f t="shared" si="418"/>
        <v/>
      </c>
      <c r="H2550" s="15" t="str">
        <f t="shared" si="419"/>
        <v/>
      </c>
      <c r="I2550" s="15" t="str">
        <f t="shared" si="420"/>
        <v/>
      </c>
      <c r="J2550" s="15" t="str">
        <f t="shared" si="421"/>
        <v/>
      </c>
      <c r="K2550" s="28"/>
      <c r="L2550" s="13" t="str">
        <f t="shared" si="411"/>
        <v/>
      </c>
      <c r="M2550" s="27" t="str">
        <f t="shared" si="412"/>
        <v/>
      </c>
      <c r="N2550" s="26" t="str">
        <f t="array" ref="N2550">IF($L2550="","",INDEX($B$10:$B$500,SMALL(IF($D$10:$D$500=$M2550,ROW($10:$500)-9),COUNTIF($M$9:$M2549,$M2550)+1)))</f>
        <v/>
      </c>
      <c r="O2550" s="28"/>
      <c r="P2550" s="13" t="str">
        <f t="shared" si="413"/>
        <v/>
      </c>
      <c r="Q2550" s="27" t="str">
        <f t="shared" si="414"/>
        <v/>
      </c>
      <c r="R2550" s="26" t="str">
        <f t="array" ref="R2550">IF($P2550="","",INDEX($B$10:$B$500,SMALL(IF($D$10:$D$500=$Q2550,ROW($10:$500)-9),COUNTIF($Q$9:$Q2549,$Q2550)+1)))</f>
        <v/>
      </c>
    </row>
    <row r="2551" spans="1:18" ht="26.25" thickTop="1" thickBot="1" x14ac:dyDescent="0.4">
      <c r="A2551" s="13" t="str">
        <f>IF(B2551="","",COUNT($A$9:A2550)+1)</f>
        <v/>
      </c>
      <c r="B2551" s="16"/>
      <c r="C2551" s="16"/>
      <c r="D2551" s="18" t="str">
        <f t="shared" si="415"/>
        <v/>
      </c>
      <c r="E2551" s="16" t="str">
        <f t="shared" si="416"/>
        <v/>
      </c>
      <c r="F2551" s="16" t="str">
        <f t="shared" si="417"/>
        <v/>
      </c>
      <c r="G2551" s="16" t="str">
        <f t="shared" si="418"/>
        <v/>
      </c>
      <c r="H2551" s="15" t="str">
        <f t="shared" si="419"/>
        <v/>
      </c>
      <c r="I2551" s="15" t="str">
        <f t="shared" si="420"/>
        <v/>
      </c>
      <c r="J2551" s="15" t="str">
        <f t="shared" si="421"/>
        <v/>
      </c>
      <c r="K2551" s="28"/>
      <c r="L2551" s="13" t="str">
        <f t="shared" si="411"/>
        <v/>
      </c>
      <c r="M2551" s="27" t="str">
        <f t="shared" si="412"/>
        <v/>
      </c>
      <c r="N2551" s="26" t="str">
        <f t="array" ref="N2551">IF($L2551="","",INDEX($B$10:$B$500,SMALL(IF($D$10:$D$500=$M2551,ROW($10:$500)-9),COUNTIF($M$9:$M2550,$M2551)+1)))</f>
        <v/>
      </c>
      <c r="O2551" s="28"/>
      <c r="P2551" s="13" t="str">
        <f t="shared" si="413"/>
        <v/>
      </c>
      <c r="Q2551" s="27" t="str">
        <f t="shared" si="414"/>
        <v/>
      </c>
      <c r="R2551" s="26" t="str">
        <f t="array" ref="R2551">IF($P2551="","",INDEX($B$10:$B$500,SMALL(IF($D$10:$D$500=$Q2551,ROW($10:$500)-9),COUNTIF($Q$9:$Q2550,$Q2551)+1)))</f>
        <v/>
      </c>
    </row>
    <row r="2552" spans="1:18" ht="26.25" thickTop="1" thickBot="1" x14ac:dyDescent="0.4">
      <c r="A2552" s="13" t="str">
        <f>IF(B2552="","",COUNT($A$9:A2551)+1)</f>
        <v/>
      </c>
      <c r="B2552" s="16"/>
      <c r="C2552" s="16"/>
      <c r="D2552" s="18" t="str">
        <f t="shared" si="415"/>
        <v/>
      </c>
      <c r="E2552" s="16" t="str">
        <f t="shared" si="416"/>
        <v/>
      </c>
      <c r="F2552" s="16" t="str">
        <f t="shared" si="417"/>
        <v/>
      </c>
      <c r="G2552" s="16" t="str">
        <f t="shared" si="418"/>
        <v/>
      </c>
      <c r="H2552" s="15" t="str">
        <f t="shared" si="419"/>
        <v/>
      </c>
      <c r="I2552" s="15" t="str">
        <f t="shared" si="420"/>
        <v/>
      </c>
      <c r="J2552" s="15" t="str">
        <f t="shared" si="421"/>
        <v/>
      </c>
      <c r="K2552" s="28"/>
      <c r="L2552" s="13" t="str">
        <f t="shared" si="411"/>
        <v/>
      </c>
      <c r="M2552" s="27" t="str">
        <f t="shared" si="412"/>
        <v/>
      </c>
      <c r="N2552" s="26" t="str">
        <f t="array" ref="N2552">IF($L2552="","",INDEX($B$10:$B$500,SMALL(IF($D$10:$D$500=$M2552,ROW($10:$500)-9),COUNTIF($M$9:$M2551,$M2552)+1)))</f>
        <v/>
      </c>
      <c r="O2552" s="28"/>
      <c r="P2552" s="13" t="str">
        <f t="shared" si="413"/>
        <v/>
      </c>
      <c r="Q2552" s="27" t="str">
        <f t="shared" si="414"/>
        <v/>
      </c>
      <c r="R2552" s="26" t="str">
        <f t="array" ref="R2552">IF($P2552="","",INDEX($B$10:$B$500,SMALL(IF($D$10:$D$500=$Q2552,ROW($10:$500)-9),COUNTIF($Q$9:$Q2551,$Q2552)+1)))</f>
        <v/>
      </c>
    </row>
    <row r="2553" spans="1:18" ht="26.25" thickTop="1" thickBot="1" x14ac:dyDescent="0.4">
      <c r="A2553" s="13" t="str">
        <f>IF(B2553="","",COUNT($A$9:A2552)+1)</f>
        <v/>
      </c>
      <c r="B2553" s="16"/>
      <c r="C2553" s="16"/>
      <c r="D2553" s="18" t="str">
        <f t="shared" si="415"/>
        <v/>
      </c>
      <c r="E2553" s="16" t="str">
        <f t="shared" si="416"/>
        <v/>
      </c>
      <c r="F2553" s="16" t="str">
        <f t="shared" si="417"/>
        <v/>
      </c>
      <c r="G2553" s="16" t="str">
        <f t="shared" si="418"/>
        <v/>
      </c>
      <c r="H2553" s="15" t="str">
        <f t="shared" si="419"/>
        <v/>
      </c>
      <c r="I2553" s="15" t="str">
        <f t="shared" si="420"/>
        <v/>
      </c>
      <c r="J2553" s="15" t="str">
        <f t="shared" si="421"/>
        <v/>
      </c>
      <c r="K2553" s="28"/>
      <c r="L2553" s="13" t="str">
        <f t="shared" si="411"/>
        <v/>
      </c>
      <c r="M2553" s="27" t="str">
        <f t="shared" si="412"/>
        <v/>
      </c>
      <c r="N2553" s="26" t="str">
        <f t="array" ref="N2553">IF($L2553="","",INDEX($B$10:$B$500,SMALL(IF($D$10:$D$500=$M2553,ROW($10:$500)-9),COUNTIF($M$9:$M2552,$M2553)+1)))</f>
        <v/>
      </c>
      <c r="O2553" s="28"/>
      <c r="P2553" s="13" t="str">
        <f t="shared" si="413"/>
        <v/>
      </c>
      <c r="Q2553" s="27" t="str">
        <f t="shared" si="414"/>
        <v/>
      </c>
      <c r="R2553" s="26" t="str">
        <f t="array" ref="R2553">IF($P2553="","",INDEX($B$10:$B$500,SMALL(IF($D$10:$D$500=$Q2553,ROW($10:$500)-9),COUNTIF($Q$9:$Q2552,$Q2553)+1)))</f>
        <v/>
      </c>
    </row>
    <row r="2554" spans="1:18" ht="26.25" thickTop="1" thickBot="1" x14ac:dyDescent="0.4">
      <c r="A2554" s="13" t="str">
        <f>IF(B2554="","",COUNT($A$9:A2553)+1)</f>
        <v/>
      </c>
      <c r="B2554" s="16"/>
      <c r="C2554" s="16"/>
      <c r="D2554" s="18" t="str">
        <f t="shared" si="415"/>
        <v/>
      </c>
      <c r="E2554" s="16" t="str">
        <f t="shared" si="416"/>
        <v/>
      </c>
      <c r="F2554" s="16" t="str">
        <f t="shared" si="417"/>
        <v/>
      </c>
      <c r="G2554" s="16" t="str">
        <f t="shared" si="418"/>
        <v/>
      </c>
      <c r="H2554" s="15" t="str">
        <f t="shared" si="419"/>
        <v/>
      </c>
      <c r="I2554" s="15" t="str">
        <f t="shared" si="420"/>
        <v/>
      </c>
      <c r="J2554" s="15" t="str">
        <f t="shared" si="421"/>
        <v/>
      </c>
      <c r="K2554" s="28"/>
      <c r="L2554" s="13" t="str">
        <f t="shared" si="411"/>
        <v/>
      </c>
      <c r="M2554" s="27" t="str">
        <f t="shared" si="412"/>
        <v/>
      </c>
      <c r="N2554" s="26" t="str">
        <f t="array" ref="N2554">IF($L2554="","",INDEX($B$10:$B$500,SMALL(IF($D$10:$D$500=$M2554,ROW($10:$500)-9),COUNTIF($M$9:$M2553,$M2554)+1)))</f>
        <v/>
      </c>
      <c r="O2554" s="28"/>
      <c r="P2554" s="13" t="str">
        <f t="shared" si="413"/>
        <v/>
      </c>
      <c r="Q2554" s="27" t="str">
        <f t="shared" si="414"/>
        <v/>
      </c>
      <c r="R2554" s="26" t="str">
        <f t="array" ref="R2554">IF($P2554="","",INDEX($B$10:$B$500,SMALL(IF($D$10:$D$500=$Q2554,ROW($10:$500)-9),COUNTIF($Q$9:$Q2553,$Q2554)+1)))</f>
        <v/>
      </c>
    </row>
    <row r="2555" spans="1:18" ht="26.25" thickTop="1" thickBot="1" x14ac:dyDescent="0.4">
      <c r="A2555" s="13" t="str">
        <f>IF(B2555="","",COUNT($A$9:A2554)+1)</f>
        <v/>
      </c>
      <c r="B2555" s="16"/>
      <c r="C2555" s="16"/>
      <c r="D2555" s="18" t="str">
        <f t="shared" si="415"/>
        <v/>
      </c>
      <c r="E2555" s="16" t="str">
        <f t="shared" si="416"/>
        <v/>
      </c>
      <c r="F2555" s="16" t="str">
        <f t="shared" si="417"/>
        <v/>
      </c>
      <c r="G2555" s="16" t="str">
        <f t="shared" si="418"/>
        <v/>
      </c>
      <c r="H2555" s="15" t="str">
        <f t="shared" si="419"/>
        <v/>
      </c>
      <c r="I2555" s="15" t="str">
        <f t="shared" si="420"/>
        <v/>
      </c>
      <c r="J2555" s="15" t="str">
        <f t="shared" si="421"/>
        <v/>
      </c>
      <c r="K2555" s="28"/>
      <c r="L2555" s="13" t="str">
        <f t="shared" si="411"/>
        <v/>
      </c>
      <c r="M2555" s="27" t="str">
        <f t="shared" si="412"/>
        <v/>
      </c>
      <c r="N2555" s="26" t="str">
        <f t="array" ref="N2555">IF($L2555="","",INDEX($B$10:$B$500,SMALL(IF($D$10:$D$500=$M2555,ROW($10:$500)-9),COUNTIF($M$9:$M2554,$M2555)+1)))</f>
        <v/>
      </c>
      <c r="O2555" s="28"/>
      <c r="P2555" s="13" t="str">
        <f t="shared" si="413"/>
        <v/>
      </c>
      <c r="Q2555" s="27" t="str">
        <f t="shared" si="414"/>
        <v/>
      </c>
      <c r="R2555" s="26" t="str">
        <f t="array" ref="R2555">IF($P2555="","",INDEX($B$10:$B$500,SMALL(IF($D$10:$D$500=$Q2555,ROW($10:$500)-9),COUNTIF($Q$9:$Q2554,$Q2555)+1)))</f>
        <v/>
      </c>
    </row>
    <row r="2556" spans="1:18" ht="26.25" thickTop="1" thickBot="1" x14ac:dyDescent="0.4">
      <c r="A2556" s="13" t="str">
        <f>IF(B2556="","",COUNT($A$9:A2555)+1)</f>
        <v/>
      </c>
      <c r="B2556" s="16"/>
      <c r="C2556" s="16"/>
      <c r="D2556" s="18" t="str">
        <f t="shared" si="415"/>
        <v/>
      </c>
      <c r="E2556" s="16" t="str">
        <f t="shared" si="416"/>
        <v/>
      </c>
      <c r="F2556" s="16" t="str">
        <f t="shared" si="417"/>
        <v/>
      </c>
      <c r="G2556" s="16" t="str">
        <f t="shared" si="418"/>
        <v/>
      </c>
      <c r="H2556" s="15" t="str">
        <f t="shared" si="419"/>
        <v/>
      </c>
      <c r="I2556" s="15" t="str">
        <f t="shared" si="420"/>
        <v/>
      </c>
      <c r="J2556" s="15" t="str">
        <f t="shared" si="421"/>
        <v/>
      </c>
      <c r="K2556" s="28"/>
      <c r="L2556" s="13" t="str">
        <f t="shared" si="411"/>
        <v/>
      </c>
      <c r="M2556" s="27" t="str">
        <f t="shared" si="412"/>
        <v/>
      </c>
      <c r="N2556" s="26" t="str">
        <f t="array" ref="N2556">IF($L2556="","",INDEX($B$10:$B$500,SMALL(IF($D$10:$D$500=$M2556,ROW($10:$500)-9),COUNTIF($M$9:$M2555,$M2556)+1)))</f>
        <v/>
      </c>
      <c r="O2556" s="28"/>
      <c r="P2556" s="13" t="str">
        <f t="shared" si="413"/>
        <v/>
      </c>
      <c r="Q2556" s="27" t="str">
        <f t="shared" si="414"/>
        <v/>
      </c>
      <c r="R2556" s="26" t="str">
        <f t="array" ref="R2556">IF($P2556="","",INDEX($B$10:$B$500,SMALL(IF($D$10:$D$500=$Q2556,ROW($10:$500)-9),COUNTIF($Q$9:$Q2555,$Q2556)+1)))</f>
        <v/>
      </c>
    </row>
    <row r="2557" spans="1:18" ht="26.25" thickTop="1" thickBot="1" x14ac:dyDescent="0.4">
      <c r="A2557" s="13" t="str">
        <f>IF(B2557="","",COUNT($A$9:A2556)+1)</f>
        <v/>
      </c>
      <c r="B2557" s="16"/>
      <c r="C2557" s="16"/>
      <c r="D2557" s="18" t="str">
        <f t="shared" si="415"/>
        <v/>
      </c>
      <c r="E2557" s="16" t="str">
        <f t="shared" si="416"/>
        <v/>
      </c>
      <c r="F2557" s="16" t="str">
        <f t="shared" si="417"/>
        <v/>
      </c>
      <c r="G2557" s="16" t="str">
        <f t="shared" si="418"/>
        <v/>
      </c>
      <c r="H2557" s="15" t="str">
        <f t="shared" si="419"/>
        <v/>
      </c>
      <c r="I2557" s="15" t="str">
        <f t="shared" si="420"/>
        <v/>
      </c>
      <c r="J2557" s="15" t="str">
        <f t="shared" si="421"/>
        <v/>
      </c>
      <c r="K2557" s="28"/>
      <c r="L2557" s="13" t="str">
        <f t="shared" si="411"/>
        <v/>
      </c>
      <c r="M2557" s="27" t="str">
        <f t="shared" si="412"/>
        <v/>
      </c>
      <c r="N2557" s="26" t="str">
        <f t="array" ref="N2557">IF($L2557="","",INDEX($B$10:$B$500,SMALL(IF($D$10:$D$500=$M2557,ROW($10:$500)-9),COUNTIF($M$9:$M2556,$M2557)+1)))</f>
        <v/>
      </c>
      <c r="O2557" s="28"/>
      <c r="P2557" s="13" t="str">
        <f t="shared" si="413"/>
        <v/>
      </c>
      <c r="Q2557" s="27" t="str">
        <f t="shared" si="414"/>
        <v/>
      </c>
      <c r="R2557" s="26" t="str">
        <f t="array" ref="R2557">IF($P2557="","",INDEX($B$10:$B$500,SMALL(IF($D$10:$D$500=$Q2557,ROW($10:$500)-9),COUNTIF($Q$9:$Q2556,$Q2557)+1)))</f>
        <v/>
      </c>
    </row>
    <row r="2558" spans="1:18" ht="26.25" thickTop="1" thickBot="1" x14ac:dyDescent="0.4">
      <c r="A2558" s="13" t="str">
        <f>IF(B2558="","",COUNT($A$9:A2557)+1)</f>
        <v/>
      </c>
      <c r="B2558" s="16"/>
      <c r="C2558" s="16"/>
      <c r="D2558" s="18" t="str">
        <f t="shared" si="415"/>
        <v/>
      </c>
      <c r="E2558" s="16" t="str">
        <f t="shared" si="416"/>
        <v/>
      </c>
      <c r="F2558" s="16" t="str">
        <f t="shared" si="417"/>
        <v/>
      </c>
      <c r="G2558" s="16" t="str">
        <f t="shared" si="418"/>
        <v/>
      </c>
      <c r="H2558" s="15" t="str">
        <f t="shared" si="419"/>
        <v/>
      </c>
      <c r="I2558" s="15" t="str">
        <f t="shared" si="420"/>
        <v/>
      </c>
      <c r="J2558" s="15" t="str">
        <f t="shared" si="421"/>
        <v/>
      </c>
      <c r="K2558" s="28"/>
      <c r="L2558" s="13" t="str">
        <f t="shared" si="411"/>
        <v/>
      </c>
      <c r="M2558" s="27" t="str">
        <f t="shared" si="412"/>
        <v/>
      </c>
      <c r="N2558" s="26" t="str">
        <f t="array" ref="N2558">IF($L2558="","",INDEX($B$10:$B$500,SMALL(IF($D$10:$D$500=$M2558,ROW($10:$500)-9),COUNTIF($M$9:$M2557,$M2558)+1)))</f>
        <v/>
      </c>
      <c r="O2558" s="28"/>
      <c r="P2558" s="13" t="str">
        <f t="shared" si="413"/>
        <v/>
      </c>
      <c r="Q2558" s="27" t="str">
        <f t="shared" si="414"/>
        <v/>
      </c>
      <c r="R2558" s="26" t="str">
        <f t="array" ref="R2558">IF($P2558="","",INDEX($B$10:$B$500,SMALL(IF($D$10:$D$500=$Q2558,ROW($10:$500)-9),COUNTIF($Q$9:$Q2557,$Q2558)+1)))</f>
        <v/>
      </c>
    </row>
    <row r="2559" spans="1:18" ht="26.25" thickTop="1" thickBot="1" x14ac:dyDescent="0.4">
      <c r="A2559" s="13" t="str">
        <f>IF(B2559="","",COUNT($A$9:A2558)+1)</f>
        <v/>
      </c>
      <c r="B2559" s="16"/>
      <c r="C2559" s="16"/>
      <c r="D2559" s="18" t="str">
        <f t="shared" si="415"/>
        <v/>
      </c>
      <c r="E2559" s="16" t="str">
        <f t="shared" si="416"/>
        <v/>
      </c>
      <c r="F2559" s="16" t="str">
        <f t="shared" si="417"/>
        <v/>
      </c>
      <c r="G2559" s="16" t="str">
        <f t="shared" si="418"/>
        <v/>
      </c>
      <c r="H2559" s="15" t="str">
        <f t="shared" si="419"/>
        <v/>
      </c>
      <c r="I2559" s="15" t="str">
        <f t="shared" si="420"/>
        <v/>
      </c>
      <c r="J2559" s="15" t="str">
        <f t="shared" si="421"/>
        <v/>
      </c>
      <c r="K2559" s="28"/>
      <c r="L2559" s="13" t="str">
        <f t="shared" si="411"/>
        <v/>
      </c>
      <c r="M2559" s="27" t="str">
        <f t="shared" si="412"/>
        <v/>
      </c>
      <c r="N2559" s="26" t="str">
        <f t="array" ref="N2559">IF($L2559="","",INDEX($B$10:$B$500,SMALL(IF($D$10:$D$500=$M2559,ROW($10:$500)-9),COUNTIF($M$9:$M2558,$M2559)+1)))</f>
        <v/>
      </c>
      <c r="O2559" s="28"/>
      <c r="P2559" s="13" t="str">
        <f t="shared" si="413"/>
        <v/>
      </c>
      <c r="Q2559" s="27" t="str">
        <f t="shared" si="414"/>
        <v/>
      </c>
      <c r="R2559" s="26" t="str">
        <f t="array" ref="R2559">IF($P2559="","",INDEX($B$10:$B$500,SMALL(IF($D$10:$D$500=$Q2559,ROW($10:$500)-9),COUNTIF($Q$9:$Q2558,$Q2559)+1)))</f>
        <v/>
      </c>
    </row>
    <row r="2560" spans="1:18" ht="26.25" thickTop="1" thickBot="1" x14ac:dyDescent="0.4">
      <c r="A2560" s="13" t="str">
        <f>IF(B2560="","",COUNT($A$9:A2559)+1)</f>
        <v/>
      </c>
      <c r="B2560" s="16"/>
      <c r="C2560" s="16"/>
      <c r="D2560" s="18" t="str">
        <f t="shared" si="415"/>
        <v/>
      </c>
      <c r="E2560" s="16" t="str">
        <f t="shared" si="416"/>
        <v/>
      </c>
      <c r="F2560" s="16" t="str">
        <f t="shared" si="417"/>
        <v/>
      </c>
      <c r="G2560" s="16" t="str">
        <f t="shared" si="418"/>
        <v/>
      </c>
      <c r="H2560" s="15" t="str">
        <f t="shared" si="419"/>
        <v/>
      </c>
      <c r="I2560" s="15" t="str">
        <f t="shared" si="420"/>
        <v/>
      </c>
      <c r="J2560" s="15" t="str">
        <f t="shared" si="421"/>
        <v/>
      </c>
      <c r="K2560" s="28"/>
      <c r="L2560" s="13" t="str">
        <f t="shared" si="411"/>
        <v/>
      </c>
      <c r="M2560" s="27" t="str">
        <f t="shared" si="412"/>
        <v/>
      </c>
      <c r="N2560" s="26" t="str">
        <f t="array" ref="N2560">IF($L2560="","",INDEX($B$10:$B$500,SMALL(IF($D$10:$D$500=$M2560,ROW($10:$500)-9),COUNTIF($M$9:$M2559,$M2560)+1)))</f>
        <v/>
      </c>
      <c r="O2560" s="28"/>
      <c r="P2560" s="13" t="str">
        <f t="shared" si="413"/>
        <v/>
      </c>
      <c r="Q2560" s="27" t="str">
        <f t="shared" si="414"/>
        <v/>
      </c>
      <c r="R2560" s="26" t="str">
        <f t="array" ref="R2560">IF($P2560="","",INDEX($B$10:$B$500,SMALL(IF($D$10:$D$500=$Q2560,ROW($10:$500)-9),COUNTIF($Q$9:$Q2559,$Q2560)+1)))</f>
        <v/>
      </c>
    </row>
    <row r="2561" spans="1:18" ht="26.25" thickTop="1" thickBot="1" x14ac:dyDescent="0.4">
      <c r="A2561" s="13" t="str">
        <f>IF(B2561="","",COUNT($A$9:A2560)+1)</f>
        <v/>
      </c>
      <c r="B2561" s="16"/>
      <c r="C2561" s="16"/>
      <c r="D2561" s="18" t="str">
        <f t="shared" si="415"/>
        <v/>
      </c>
      <c r="E2561" s="16" t="str">
        <f t="shared" si="416"/>
        <v/>
      </c>
      <c r="F2561" s="16" t="str">
        <f t="shared" si="417"/>
        <v/>
      </c>
      <c r="G2561" s="16" t="str">
        <f t="shared" si="418"/>
        <v/>
      </c>
      <c r="H2561" s="15" t="str">
        <f t="shared" si="419"/>
        <v/>
      </c>
      <c r="I2561" s="15" t="str">
        <f t="shared" si="420"/>
        <v/>
      </c>
      <c r="J2561" s="15" t="str">
        <f t="shared" si="421"/>
        <v/>
      </c>
      <c r="K2561" s="28"/>
      <c r="L2561" s="13" t="str">
        <f t="shared" si="411"/>
        <v/>
      </c>
      <c r="M2561" s="27" t="str">
        <f t="shared" si="412"/>
        <v/>
      </c>
      <c r="N2561" s="26" t="str">
        <f t="array" ref="N2561">IF($L2561="","",INDEX($B$10:$B$500,SMALL(IF($D$10:$D$500=$M2561,ROW($10:$500)-9),COUNTIF($M$9:$M2560,$M2561)+1)))</f>
        <v/>
      </c>
      <c r="O2561" s="28"/>
      <c r="P2561" s="13" t="str">
        <f t="shared" si="413"/>
        <v/>
      </c>
      <c r="Q2561" s="27" t="str">
        <f t="shared" si="414"/>
        <v/>
      </c>
      <c r="R2561" s="26" t="str">
        <f t="array" ref="R2561">IF($P2561="","",INDEX($B$10:$B$500,SMALL(IF($D$10:$D$500=$Q2561,ROW($10:$500)-9),COUNTIF($Q$9:$Q2560,$Q2561)+1)))</f>
        <v/>
      </c>
    </row>
    <row r="2562" spans="1:18" ht="26.25" thickTop="1" thickBot="1" x14ac:dyDescent="0.4">
      <c r="A2562" s="13" t="str">
        <f>IF(B2562="","",COUNT($A$9:A2561)+1)</f>
        <v/>
      </c>
      <c r="B2562" s="16"/>
      <c r="C2562" s="16"/>
      <c r="D2562" s="18" t="str">
        <f t="shared" si="415"/>
        <v/>
      </c>
      <c r="E2562" s="16" t="str">
        <f t="shared" si="416"/>
        <v/>
      </c>
      <c r="F2562" s="16" t="str">
        <f t="shared" si="417"/>
        <v/>
      </c>
      <c r="G2562" s="16" t="str">
        <f t="shared" si="418"/>
        <v/>
      </c>
      <c r="H2562" s="15" t="str">
        <f t="shared" si="419"/>
        <v/>
      </c>
      <c r="I2562" s="15" t="str">
        <f t="shared" si="420"/>
        <v/>
      </c>
      <c r="J2562" s="15" t="str">
        <f t="shared" si="421"/>
        <v/>
      </c>
      <c r="K2562" s="28"/>
      <c r="L2562" s="13" t="str">
        <f t="shared" si="411"/>
        <v/>
      </c>
      <c r="M2562" s="27" t="str">
        <f t="shared" si="412"/>
        <v/>
      </c>
      <c r="N2562" s="26" t="str">
        <f t="array" ref="N2562">IF($L2562="","",INDEX($B$10:$B$500,SMALL(IF($D$10:$D$500=$M2562,ROW($10:$500)-9),COUNTIF($M$9:$M2561,$M2562)+1)))</f>
        <v/>
      </c>
      <c r="O2562" s="28"/>
      <c r="P2562" s="13" t="str">
        <f t="shared" si="413"/>
        <v/>
      </c>
      <c r="Q2562" s="27" t="str">
        <f t="shared" si="414"/>
        <v/>
      </c>
      <c r="R2562" s="26" t="str">
        <f t="array" ref="R2562">IF($P2562="","",INDEX($B$10:$B$500,SMALL(IF($D$10:$D$500=$Q2562,ROW($10:$500)-9),COUNTIF($Q$9:$Q2561,$Q2562)+1)))</f>
        <v/>
      </c>
    </row>
    <row r="2563" spans="1:18" ht="26.25" thickTop="1" thickBot="1" x14ac:dyDescent="0.4">
      <c r="A2563" s="13" t="str">
        <f>IF(B2563="","",COUNT($A$9:A2562)+1)</f>
        <v/>
      </c>
      <c r="B2563" s="16"/>
      <c r="C2563" s="16"/>
      <c r="D2563" s="18" t="str">
        <f t="shared" si="415"/>
        <v/>
      </c>
      <c r="E2563" s="16" t="str">
        <f t="shared" si="416"/>
        <v/>
      </c>
      <c r="F2563" s="16" t="str">
        <f t="shared" si="417"/>
        <v/>
      </c>
      <c r="G2563" s="16" t="str">
        <f t="shared" si="418"/>
        <v/>
      </c>
      <c r="H2563" s="15" t="str">
        <f t="shared" si="419"/>
        <v/>
      </c>
      <c r="I2563" s="15" t="str">
        <f t="shared" si="420"/>
        <v/>
      </c>
      <c r="J2563" s="15" t="str">
        <f t="shared" si="421"/>
        <v/>
      </c>
      <c r="K2563" s="28"/>
      <c r="L2563" s="13" t="str">
        <f t="shared" si="411"/>
        <v/>
      </c>
      <c r="M2563" s="27" t="str">
        <f t="shared" si="412"/>
        <v/>
      </c>
      <c r="N2563" s="26" t="str">
        <f t="array" ref="N2563">IF($L2563="","",INDEX($B$10:$B$500,SMALL(IF($D$10:$D$500=$M2563,ROW($10:$500)-9),COUNTIF($M$9:$M2562,$M2563)+1)))</f>
        <v/>
      </c>
      <c r="O2563" s="28"/>
      <c r="P2563" s="13" t="str">
        <f t="shared" si="413"/>
        <v/>
      </c>
      <c r="Q2563" s="27" t="str">
        <f t="shared" si="414"/>
        <v/>
      </c>
      <c r="R2563" s="26" t="str">
        <f t="array" ref="R2563">IF($P2563="","",INDEX($B$10:$B$500,SMALL(IF($D$10:$D$500=$Q2563,ROW($10:$500)-9),COUNTIF($Q$9:$Q2562,$Q2563)+1)))</f>
        <v/>
      </c>
    </row>
    <row r="2564" spans="1:18" ht="26.25" thickTop="1" thickBot="1" x14ac:dyDescent="0.4">
      <c r="A2564" s="13" t="str">
        <f>IF(B2564="","",COUNT($A$9:A2563)+1)</f>
        <v/>
      </c>
      <c r="B2564" s="16"/>
      <c r="C2564" s="16"/>
      <c r="D2564" s="18" t="str">
        <f t="shared" si="415"/>
        <v/>
      </c>
      <c r="E2564" s="16" t="str">
        <f t="shared" si="416"/>
        <v/>
      </c>
      <c r="F2564" s="16" t="str">
        <f t="shared" si="417"/>
        <v/>
      </c>
      <c r="G2564" s="16" t="str">
        <f t="shared" si="418"/>
        <v/>
      </c>
      <c r="H2564" s="15" t="str">
        <f t="shared" si="419"/>
        <v/>
      </c>
      <c r="I2564" s="15" t="str">
        <f t="shared" si="420"/>
        <v/>
      </c>
      <c r="J2564" s="15" t="str">
        <f t="shared" si="421"/>
        <v/>
      </c>
      <c r="K2564" s="28"/>
      <c r="L2564" s="13" t="str">
        <f t="shared" si="411"/>
        <v/>
      </c>
      <c r="M2564" s="27" t="str">
        <f t="shared" si="412"/>
        <v/>
      </c>
      <c r="N2564" s="26" t="str">
        <f t="array" ref="N2564">IF($L2564="","",INDEX($B$10:$B$500,SMALL(IF($D$10:$D$500=$M2564,ROW($10:$500)-9),COUNTIF($M$9:$M2563,$M2564)+1)))</f>
        <v/>
      </c>
      <c r="O2564" s="28"/>
      <c r="P2564" s="13" t="str">
        <f t="shared" si="413"/>
        <v/>
      </c>
      <c r="Q2564" s="27" t="str">
        <f t="shared" si="414"/>
        <v/>
      </c>
      <c r="R2564" s="26" t="str">
        <f t="array" ref="R2564">IF($P2564="","",INDEX($B$10:$B$500,SMALL(IF($D$10:$D$500=$Q2564,ROW($10:$500)-9),COUNTIF($Q$9:$Q2563,$Q2564)+1)))</f>
        <v/>
      </c>
    </row>
    <row r="2565" spans="1:18" ht="26.25" thickTop="1" thickBot="1" x14ac:dyDescent="0.4">
      <c r="A2565" s="13" t="str">
        <f>IF(B2565="","",COUNT($A$9:A2564)+1)</f>
        <v/>
      </c>
      <c r="B2565" s="16"/>
      <c r="C2565" s="16"/>
      <c r="D2565" s="18" t="str">
        <f t="shared" si="415"/>
        <v/>
      </c>
      <c r="E2565" s="16" t="str">
        <f t="shared" si="416"/>
        <v/>
      </c>
      <c r="F2565" s="16" t="str">
        <f t="shared" si="417"/>
        <v/>
      </c>
      <c r="G2565" s="16" t="str">
        <f t="shared" si="418"/>
        <v/>
      </c>
      <c r="H2565" s="15" t="str">
        <f t="shared" si="419"/>
        <v/>
      </c>
      <c r="I2565" s="15" t="str">
        <f t="shared" si="420"/>
        <v/>
      </c>
      <c r="J2565" s="15" t="str">
        <f t="shared" si="421"/>
        <v/>
      </c>
      <c r="K2565" s="28"/>
      <c r="L2565" s="13" t="str">
        <f t="shared" si="411"/>
        <v/>
      </c>
      <c r="M2565" s="27" t="str">
        <f t="shared" si="412"/>
        <v/>
      </c>
      <c r="N2565" s="26" t="str">
        <f t="array" ref="N2565">IF($L2565="","",INDEX($B$10:$B$500,SMALL(IF($D$10:$D$500=$M2565,ROW($10:$500)-9),COUNTIF($M$9:$M2564,$M2565)+1)))</f>
        <v/>
      </c>
      <c r="O2565" s="28"/>
      <c r="P2565" s="13" t="str">
        <f t="shared" si="413"/>
        <v/>
      </c>
      <c r="Q2565" s="27" t="str">
        <f t="shared" si="414"/>
        <v/>
      </c>
      <c r="R2565" s="26" t="str">
        <f t="array" ref="R2565">IF($P2565="","",INDEX($B$10:$B$500,SMALL(IF($D$10:$D$500=$Q2565,ROW($10:$500)-9),COUNTIF($Q$9:$Q2564,$Q2565)+1)))</f>
        <v/>
      </c>
    </row>
    <row r="2566" spans="1:18" ht="26.25" thickTop="1" thickBot="1" x14ac:dyDescent="0.4">
      <c r="A2566" s="13" t="str">
        <f>IF(B2566="","",COUNT($A$9:A2565)+1)</f>
        <v/>
      </c>
      <c r="B2566" s="16"/>
      <c r="C2566" s="16"/>
      <c r="D2566" s="18" t="str">
        <f t="shared" si="415"/>
        <v/>
      </c>
      <c r="E2566" s="16" t="str">
        <f t="shared" si="416"/>
        <v/>
      </c>
      <c r="F2566" s="16" t="str">
        <f t="shared" si="417"/>
        <v/>
      </c>
      <c r="G2566" s="16" t="str">
        <f t="shared" si="418"/>
        <v/>
      </c>
      <c r="H2566" s="15" t="str">
        <f t="shared" si="419"/>
        <v/>
      </c>
      <c r="I2566" s="15" t="str">
        <f t="shared" si="420"/>
        <v/>
      </c>
      <c r="J2566" s="15" t="str">
        <f t="shared" si="421"/>
        <v/>
      </c>
      <c r="K2566" s="28"/>
      <c r="L2566" s="13" t="str">
        <f t="shared" si="411"/>
        <v/>
      </c>
      <c r="M2566" s="27" t="str">
        <f t="shared" si="412"/>
        <v/>
      </c>
      <c r="N2566" s="26" t="str">
        <f t="array" ref="N2566">IF($L2566="","",INDEX($B$10:$B$500,SMALL(IF($D$10:$D$500=$M2566,ROW($10:$500)-9),COUNTIF($M$9:$M2565,$M2566)+1)))</f>
        <v/>
      </c>
      <c r="O2566" s="28"/>
      <c r="P2566" s="13" t="str">
        <f t="shared" si="413"/>
        <v/>
      </c>
      <c r="Q2566" s="27" t="str">
        <f t="shared" si="414"/>
        <v/>
      </c>
      <c r="R2566" s="26" t="str">
        <f t="array" ref="R2566">IF($P2566="","",INDEX($B$10:$B$500,SMALL(IF($D$10:$D$500=$Q2566,ROW($10:$500)-9),COUNTIF($Q$9:$Q2565,$Q2566)+1)))</f>
        <v/>
      </c>
    </row>
    <row r="2567" spans="1:18" ht="26.25" thickTop="1" thickBot="1" x14ac:dyDescent="0.4">
      <c r="A2567" s="13" t="str">
        <f>IF(B2567="","",COUNT($A$9:A2566)+1)</f>
        <v/>
      </c>
      <c r="B2567" s="16"/>
      <c r="C2567" s="16"/>
      <c r="D2567" s="18" t="str">
        <f t="shared" si="415"/>
        <v/>
      </c>
      <c r="E2567" s="16" t="str">
        <f t="shared" si="416"/>
        <v/>
      </c>
      <c r="F2567" s="16" t="str">
        <f t="shared" si="417"/>
        <v/>
      </c>
      <c r="G2567" s="16" t="str">
        <f t="shared" si="418"/>
        <v/>
      </c>
      <c r="H2567" s="15" t="str">
        <f t="shared" si="419"/>
        <v/>
      </c>
      <c r="I2567" s="15" t="str">
        <f t="shared" si="420"/>
        <v/>
      </c>
      <c r="J2567" s="15" t="str">
        <f t="shared" si="421"/>
        <v/>
      </c>
      <c r="K2567" s="28"/>
      <c r="L2567" s="13" t="str">
        <f t="shared" si="411"/>
        <v/>
      </c>
      <c r="M2567" s="27" t="str">
        <f t="shared" si="412"/>
        <v/>
      </c>
      <c r="N2567" s="26" t="str">
        <f t="array" ref="N2567">IF($L2567="","",INDEX($B$10:$B$500,SMALL(IF($D$10:$D$500=$M2567,ROW($10:$500)-9),COUNTIF($M$9:$M2566,$M2567)+1)))</f>
        <v/>
      </c>
      <c r="O2567" s="28"/>
      <c r="P2567" s="13" t="str">
        <f t="shared" si="413"/>
        <v/>
      </c>
      <c r="Q2567" s="27" t="str">
        <f t="shared" si="414"/>
        <v/>
      </c>
      <c r="R2567" s="26" t="str">
        <f t="array" ref="R2567">IF($P2567="","",INDEX($B$10:$B$500,SMALL(IF($D$10:$D$500=$Q2567,ROW($10:$500)-9),COUNTIF($Q$9:$Q2566,$Q2567)+1)))</f>
        <v/>
      </c>
    </row>
    <row r="2568" spans="1:18" ht="26.25" thickTop="1" thickBot="1" x14ac:dyDescent="0.4">
      <c r="A2568" s="13" t="str">
        <f>IF(B2568="","",COUNT($A$9:A2567)+1)</f>
        <v/>
      </c>
      <c r="B2568" s="16"/>
      <c r="C2568" s="16"/>
      <c r="D2568" s="18" t="str">
        <f t="shared" si="415"/>
        <v/>
      </c>
      <c r="E2568" s="16" t="str">
        <f t="shared" si="416"/>
        <v/>
      </c>
      <c r="F2568" s="16" t="str">
        <f t="shared" si="417"/>
        <v/>
      </c>
      <c r="G2568" s="16" t="str">
        <f t="shared" si="418"/>
        <v/>
      </c>
      <c r="H2568" s="15" t="str">
        <f t="shared" si="419"/>
        <v/>
      </c>
      <c r="I2568" s="15" t="str">
        <f t="shared" si="420"/>
        <v/>
      </c>
      <c r="J2568" s="15" t="str">
        <f t="shared" si="421"/>
        <v/>
      </c>
      <c r="K2568" s="28"/>
      <c r="L2568" s="13" t="str">
        <f t="shared" si="411"/>
        <v/>
      </c>
      <c r="M2568" s="27" t="str">
        <f t="shared" si="412"/>
        <v/>
      </c>
      <c r="N2568" s="26" t="str">
        <f t="array" ref="N2568">IF($L2568="","",INDEX($B$10:$B$500,SMALL(IF($D$10:$D$500=$M2568,ROW($10:$500)-9),COUNTIF($M$9:$M2567,$M2568)+1)))</f>
        <v/>
      </c>
      <c r="O2568" s="28"/>
      <c r="P2568" s="13" t="str">
        <f t="shared" si="413"/>
        <v/>
      </c>
      <c r="Q2568" s="27" t="str">
        <f t="shared" si="414"/>
        <v/>
      </c>
      <c r="R2568" s="26" t="str">
        <f t="array" ref="R2568">IF($P2568="","",INDEX($B$10:$B$500,SMALL(IF($D$10:$D$500=$Q2568,ROW($10:$500)-9),COUNTIF($Q$9:$Q2567,$Q2568)+1)))</f>
        <v/>
      </c>
    </row>
    <row r="2569" spans="1:18" ht="26.25" thickTop="1" thickBot="1" x14ac:dyDescent="0.4">
      <c r="A2569" s="13" t="str">
        <f>IF(B2569="","",COUNT($A$9:A2568)+1)</f>
        <v/>
      </c>
      <c r="B2569" s="16"/>
      <c r="C2569" s="16"/>
      <c r="D2569" s="18" t="str">
        <f t="shared" si="415"/>
        <v/>
      </c>
      <c r="E2569" s="16" t="str">
        <f t="shared" si="416"/>
        <v/>
      </c>
      <c r="F2569" s="16" t="str">
        <f t="shared" si="417"/>
        <v/>
      </c>
      <c r="G2569" s="16" t="str">
        <f t="shared" si="418"/>
        <v/>
      </c>
      <c r="H2569" s="15" t="str">
        <f t="shared" si="419"/>
        <v/>
      </c>
      <c r="I2569" s="15" t="str">
        <f t="shared" si="420"/>
        <v/>
      </c>
      <c r="J2569" s="15" t="str">
        <f t="shared" si="421"/>
        <v/>
      </c>
      <c r="K2569" s="28"/>
      <c r="L2569" s="13" t="str">
        <f t="shared" si="411"/>
        <v/>
      </c>
      <c r="M2569" s="27" t="str">
        <f t="shared" si="412"/>
        <v/>
      </c>
      <c r="N2569" s="26" t="str">
        <f t="array" ref="N2569">IF($L2569="","",INDEX($B$10:$B$500,SMALL(IF($D$10:$D$500=$M2569,ROW($10:$500)-9),COUNTIF($M$9:$M2568,$M2569)+1)))</f>
        <v/>
      </c>
      <c r="O2569" s="28"/>
      <c r="P2569" s="13" t="str">
        <f t="shared" si="413"/>
        <v/>
      </c>
      <c r="Q2569" s="27" t="str">
        <f t="shared" si="414"/>
        <v/>
      </c>
      <c r="R2569" s="26" t="str">
        <f t="array" ref="R2569">IF($P2569="","",INDEX($B$10:$B$500,SMALL(IF($D$10:$D$500=$Q2569,ROW($10:$500)-9),COUNTIF($Q$9:$Q2568,$Q2569)+1)))</f>
        <v/>
      </c>
    </row>
    <row r="2570" spans="1:18" ht="26.25" thickTop="1" thickBot="1" x14ac:dyDescent="0.4">
      <c r="A2570" s="13" t="str">
        <f>IF(B2570="","",COUNT($A$9:A2569)+1)</f>
        <v/>
      </c>
      <c r="B2570" s="16"/>
      <c r="C2570" s="16"/>
      <c r="D2570" s="18" t="str">
        <f t="shared" si="415"/>
        <v/>
      </c>
      <c r="E2570" s="16" t="str">
        <f t="shared" si="416"/>
        <v/>
      </c>
      <c r="F2570" s="16" t="str">
        <f t="shared" si="417"/>
        <v/>
      </c>
      <c r="G2570" s="16" t="str">
        <f t="shared" si="418"/>
        <v/>
      </c>
      <c r="H2570" s="15" t="str">
        <f t="shared" si="419"/>
        <v/>
      </c>
      <c r="I2570" s="15" t="str">
        <f t="shared" si="420"/>
        <v/>
      </c>
      <c r="J2570" s="15" t="str">
        <f t="shared" si="421"/>
        <v/>
      </c>
      <c r="K2570" s="28"/>
      <c r="L2570" s="13" t="str">
        <f t="shared" ref="L2570:L2633" si="422">IF(ROW($A2561)&gt;MAX($A:$A),"",ROW($A2561))</f>
        <v/>
      </c>
      <c r="M2570" s="27" t="str">
        <f t="shared" ref="M2570:M2633" si="423">IF(ISERROR(SMALL($D$10:$D$500,$L2570)),"",SMALL($D$10:$D$500,$L2570))</f>
        <v/>
      </c>
      <c r="N2570" s="26" t="str">
        <f t="array" ref="N2570">IF($L2570="","",INDEX($B$10:$B$500,SMALL(IF($D$10:$D$500=$M2570,ROW($10:$500)-9),COUNTIF($M$9:$M2569,$M2570)+1)))</f>
        <v/>
      </c>
      <c r="O2570" s="28"/>
      <c r="P2570" s="13" t="str">
        <f t="shared" ref="P2570:P2633" si="424">IF(ROW($A2561)&gt;MAX($A:$A),"",ROW($A2561))</f>
        <v/>
      </c>
      <c r="Q2570" s="27" t="str">
        <f t="shared" ref="Q2570:Q2633" si="425">IF(ISERROR(LARGE($D$10:$D$500,$L2570)),"",LARGE($D$10:$D$500,$L2570))</f>
        <v/>
      </c>
      <c r="R2570" s="26" t="str">
        <f t="array" ref="R2570">IF($P2570="","",INDEX($B$10:$B$500,SMALL(IF($D$10:$D$500=$Q2570,ROW($10:$500)-9),COUNTIF($Q$9:$Q2569,$Q2570)+1)))</f>
        <v/>
      </c>
    </row>
    <row r="2571" spans="1:18" ht="26.25" thickTop="1" thickBot="1" x14ac:dyDescent="0.4">
      <c r="A2571" s="13" t="str">
        <f>IF(B2571="","",COUNT($A$9:A2570)+1)</f>
        <v/>
      </c>
      <c r="B2571" s="16"/>
      <c r="C2571" s="16"/>
      <c r="D2571" s="18" t="str">
        <f t="shared" si="415"/>
        <v/>
      </c>
      <c r="E2571" s="16" t="str">
        <f t="shared" si="416"/>
        <v/>
      </c>
      <c r="F2571" s="16" t="str">
        <f t="shared" si="417"/>
        <v/>
      </c>
      <c r="G2571" s="16" t="str">
        <f t="shared" si="418"/>
        <v/>
      </c>
      <c r="H2571" s="15" t="str">
        <f t="shared" si="419"/>
        <v/>
      </c>
      <c r="I2571" s="15" t="str">
        <f t="shared" si="420"/>
        <v/>
      </c>
      <c r="J2571" s="15" t="str">
        <f t="shared" si="421"/>
        <v/>
      </c>
      <c r="K2571" s="28"/>
      <c r="L2571" s="13" t="str">
        <f t="shared" si="422"/>
        <v/>
      </c>
      <c r="M2571" s="27" t="str">
        <f t="shared" si="423"/>
        <v/>
      </c>
      <c r="N2571" s="26" t="str">
        <f t="array" ref="N2571">IF($L2571="","",INDEX($B$10:$B$500,SMALL(IF($D$10:$D$500=$M2571,ROW($10:$500)-9),COUNTIF($M$9:$M2570,$M2571)+1)))</f>
        <v/>
      </c>
      <c r="O2571" s="28"/>
      <c r="P2571" s="13" t="str">
        <f t="shared" si="424"/>
        <v/>
      </c>
      <c r="Q2571" s="27" t="str">
        <f t="shared" si="425"/>
        <v/>
      </c>
      <c r="R2571" s="26" t="str">
        <f t="array" ref="R2571">IF($P2571="","",INDEX($B$10:$B$500,SMALL(IF($D$10:$D$500=$Q2571,ROW($10:$500)-9),COUNTIF($Q$9:$Q2570,$Q2571)+1)))</f>
        <v/>
      </c>
    </row>
    <row r="2572" spans="1:18" ht="26.25" thickTop="1" thickBot="1" x14ac:dyDescent="0.4">
      <c r="A2572" s="13" t="str">
        <f>IF(B2572="","",COUNT($A$9:A2571)+1)</f>
        <v/>
      </c>
      <c r="B2572" s="16"/>
      <c r="C2572" s="16"/>
      <c r="D2572" s="18" t="str">
        <f t="shared" si="415"/>
        <v/>
      </c>
      <c r="E2572" s="16" t="str">
        <f t="shared" si="416"/>
        <v/>
      </c>
      <c r="F2572" s="16" t="str">
        <f t="shared" si="417"/>
        <v/>
      </c>
      <c r="G2572" s="16" t="str">
        <f t="shared" si="418"/>
        <v/>
      </c>
      <c r="H2572" s="15" t="str">
        <f t="shared" si="419"/>
        <v/>
      </c>
      <c r="I2572" s="15" t="str">
        <f t="shared" si="420"/>
        <v/>
      </c>
      <c r="J2572" s="15" t="str">
        <f t="shared" si="421"/>
        <v/>
      </c>
      <c r="K2572" s="28"/>
      <c r="L2572" s="13" t="str">
        <f t="shared" si="422"/>
        <v/>
      </c>
      <c r="M2572" s="27" t="str">
        <f t="shared" si="423"/>
        <v/>
      </c>
      <c r="N2572" s="26" t="str">
        <f t="array" ref="N2572">IF($L2572="","",INDEX($B$10:$B$500,SMALL(IF($D$10:$D$500=$M2572,ROW($10:$500)-9),COUNTIF($M$9:$M2571,$M2572)+1)))</f>
        <v/>
      </c>
      <c r="O2572" s="28"/>
      <c r="P2572" s="13" t="str">
        <f t="shared" si="424"/>
        <v/>
      </c>
      <c r="Q2572" s="27" t="str">
        <f t="shared" si="425"/>
        <v/>
      </c>
      <c r="R2572" s="26" t="str">
        <f t="array" ref="R2572">IF($P2572="","",INDEX($B$10:$B$500,SMALL(IF($D$10:$D$500=$Q2572,ROW($10:$500)-9),COUNTIF($Q$9:$Q2571,$Q2572)+1)))</f>
        <v/>
      </c>
    </row>
    <row r="2573" spans="1:18" ht="26.25" thickTop="1" thickBot="1" x14ac:dyDescent="0.4">
      <c r="A2573" s="13" t="str">
        <f>IF(B2573="","",COUNT($A$9:A2572)+1)</f>
        <v/>
      </c>
      <c r="B2573" s="16"/>
      <c r="C2573" s="16"/>
      <c r="D2573" s="18" t="str">
        <f t="shared" si="415"/>
        <v/>
      </c>
      <c r="E2573" s="16" t="str">
        <f t="shared" si="416"/>
        <v/>
      </c>
      <c r="F2573" s="16" t="str">
        <f t="shared" si="417"/>
        <v/>
      </c>
      <c r="G2573" s="16" t="str">
        <f t="shared" si="418"/>
        <v/>
      </c>
      <c r="H2573" s="15" t="str">
        <f t="shared" si="419"/>
        <v/>
      </c>
      <c r="I2573" s="15" t="str">
        <f t="shared" si="420"/>
        <v/>
      </c>
      <c r="J2573" s="15" t="str">
        <f t="shared" si="421"/>
        <v/>
      </c>
      <c r="K2573" s="28"/>
      <c r="L2573" s="13" t="str">
        <f t="shared" si="422"/>
        <v/>
      </c>
      <c r="M2573" s="27" t="str">
        <f t="shared" si="423"/>
        <v/>
      </c>
      <c r="N2573" s="26" t="str">
        <f t="array" ref="N2573">IF($L2573="","",INDEX($B$10:$B$500,SMALL(IF($D$10:$D$500=$M2573,ROW($10:$500)-9),COUNTIF($M$9:$M2572,$M2573)+1)))</f>
        <v/>
      </c>
      <c r="O2573" s="28"/>
      <c r="P2573" s="13" t="str">
        <f t="shared" si="424"/>
        <v/>
      </c>
      <c r="Q2573" s="27" t="str">
        <f t="shared" si="425"/>
        <v/>
      </c>
      <c r="R2573" s="26" t="str">
        <f t="array" ref="R2573">IF($P2573="","",INDEX($B$10:$B$500,SMALL(IF($D$10:$D$500=$Q2573,ROW($10:$500)-9),COUNTIF($Q$9:$Q2572,$Q2573)+1)))</f>
        <v/>
      </c>
    </row>
    <row r="2574" spans="1:18" ht="26.25" thickTop="1" thickBot="1" x14ac:dyDescent="0.4">
      <c r="A2574" s="13" t="str">
        <f>IF(B2574="","",COUNT($A$9:A2573)+1)</f>
        <v/>
      </c>
      <c r="B2574" s="16"/>
      <c r="C2574" s="16"/>
      <c r="D2574" s="18" t="str">
        <f t="shared" si="415"/>
        <v/>
      </c>
      <c r="E2574" s="16" t="str">
        <f t="shared" si="416"/>
        <v/>
      </c>
      <c r="F2574" s="16" t="str">
        <f t="shared" si="417"/>
        <v/>
      </c>
      <c r="G2574" s="16" t="str">
        <f t="shared" si="418"/>
        <v/>
      </c>
      <c r="H2574" s="15" t="str">
        <f t="shared" si="419"/>
        <v/>
      </c>
      <c r="I2574" s="15" t="str">
        <f t="shared" si="420"/>
        <v/>
      </c>
      <c r="J2574" s="15" t="str">
        <f t="shared" si="421"/>
        <v/>
      </c>
      <c r="K2574" s="28"/>
      <c r="L2574" s="13" t="str">
        <f t="shared" si="422"/>
        <v/>
      </c>
      <c r="M2574" s="27" t="str">
        <f t="shared" si="423"/>
        <v/>
      </c>
      <c r="N2574" s="26" t="str">
        <f t="array" ref="N2574">IF($L2574="","",INDEX($B$10:$B$500,SMALL(IF($D$10:$D$500=$M2574,ROW($10:$500)-9),COUNTIF($M$9:$M2573,$M2574)+1)))</f>
        <v/>
      </c>
      <c r="O2574" s="28"/>
      <c r="P2574" s="13" t="str">
        <f t="shared" si="424"/>
        <v/>
      </c>
      <c r="Q2574" s="27" t="str">
        <f t="shared" si="425"/>
        <v/>
      </c>
      <c r="R2574" s="26" t="str">
        <f t="array" ref="R2574">IF($P2574="","",INDEX($B$10:$B$500,SMALL(IF($D$10:$D$500=$Q2574,ROW($10:$500)-9),COUNTIF($Q$9:$Q2573,$Q2574)+1)))</f>
        <v/>
      </c>
    </row>
    <row r="2575" spans="1:18" ht="26.25" thickTop="1" thickBot="1" x14ac:dyDescent="0.4">
      <c r="A2575" s="13" t="str">
        <f>IF(B2575="","",COUNT($A$9:A2574)+1)</f>
        <v/>
      </c>
      <c r="B2575" s="16"/>
      <c r="C2575" s="16"/>
      <c r="D2575" s="18" t="str">
        <f t="shared" si="415"/>
        <v/>
      </c>
      <c r="E2575" s="16" t="str">
        <f t="shared" si="416"/>
        <v/>
      </c>
      <c r="F2575" s="16" t="str">
        <f t="shared" si="417"/>
        <v/>
      </c>
      <c r="G2575" s="16" t="str">
        <f t="shared" si="418"/>
        <v/>
      </c>
      <c r="H2575" s="15" t="str">
        <f t="shared" si="419"/>
        <v/>
      </c>
      <c r="I2575" s="15" t="str">
        <f t="shared" si="420"/>
        <v/>
      </c>
      <c r="J2575" s="15" t="str">
        <f t="shared" si="421"/>
        <v/>
      </c>
      <c r="K2575" s="28"/>
      <c r="L2575" s="13" t="str">
        <f t="shared" si="422"/>
        <v/>
      </c>
      <c r="M2575" s="27" t="str">
        <f t="shared" si="423"/>
        <v/>
      </c>
      <c r="N2575" s="26" t="str">
        <f t="array" ref="N2575">IF($L2575="","",INDEX($B$10:$B$500,SMALL(IF($D$10:$D$500=$M2575,ROW($10:$500)-9),COUNTIF($M$9:$M2574,$M2575)+1)))</f>
        <v/>
      </c>
      <c r="O2575" s="28"/>
      <c r="P2575" s="13" t="str">
        <f t="shared" si="424"/>
        <v/>
      </c>
      <c r="Q2575" s="27" t="str">
        <f t="shared" si="425"/>
        <v/>
      </c>
      <c r="R2575" s="26" t="str">
        <f t="array" ref="R2575">IF($P2575="","",INDEX($B$10:$B$500,SMALL(IF($D$10:$D$500=$Q2575,ROW($10:$500)-9),COUNTIF($Q$9:$Q2574,$Q2575)+1)))</f>
        <v/>
      </c>
    </row>
    <row r="2576" spans="1:18" ht="26.25" thickTop="1" thickBot="1" x14ac:dyDescent="0.4">
      <c r="A2576" s="13" t="str">
        <f>IF(B2576="","",COUNT($A$9:A2575)+1)</f>
        <v/>
      </c>
      <c r="B2576" s="16"/>
      <c r="C2576" s="16"/>
      <c r="D2576" s="18" t="str">
        <f t="shared" si="415"/>
        <v/>
      </c>
      <c r="E2576" s="16" t="str">
        <f t="shared" si="416"/>
        <v/>
      </c>
      <c r="F2576" s="16" t="str">
        <f t="shared" si="417"/>
        <v/>
      </c>
      <c r="G2576" s="16" t="str">
        <f t="shared" si="418"/>
        <v/>
      </c>
      <c r="H2576" s="15" t="str">
        <f t="shared" si="419"/>
        <v/>
      </c>
      <c r="I2576" s="15" t="str">
        <f t="shared" si="420"/>
        <v/>
      </c>
      <c r="J2576" s="15" t="str">
        <f t="shared" si="421"/>
        <v/>
      </c>
      <c r="K2576" s="28"/>
      <c r="L2576" s="13" t="str">
        <f t="shared" si="422"/>
        <v/>
      </c>
      <c r="M2576" s="27" t="str">
        <f t="shared" si="423"/>
        <v/>
      </c>
      <c r="N2576" s="26" t="str">
        <f t="array" ref="N2576">IF($L2576="","",INDEX($B$10:$B$500,SMALL(IF($D$10:$D$500=$M2576,ROW($10:$500)-9),COUNTIF($M$9:$M2575,$M2576)+1)))</f>
        <v/>
      </c>
      <c r="O2576" s="28"/>
      <c r="P2576" s="13" t="str">
        <f t="shared" si="424"/>
        <v/>
      </c>
      <c r="Q2576" s="27" t="str">
        <f t="shared" si="425"/>
        <v/>
      </c>
      <c r="R2576" s="26" t="str">
        <f t="array" ref="R2576">IF($P2576="","",INDEX($B$10:$B$500,SMALL(IF($D$10:$D$500=$Q2576,ROW($10:$500)-9),COUNTIF($Q$9:$Q2575,$Q2576)+1)))</f>
        <v/>
      </c>
    </row>
    <row r="2577" spans="1:18" ht="26.25" thickTop="1" thickBot="1" x14ac:dyDescent="0.4">
      <c r="A2577" s="13" t="str">
        <f>IF(B2577="","",COUNT($A$9:A2576)+1)</f>
        <v/>
      </c>
      <c r="B2577" s="16"/>
      <c r="C2577" s="16"/>
      <c r="D2577" s="18" t="str">
        <f t="shared" si="415"/>
        <v/>
      </c>
      <c r="E2577" s="16" t="str">
        <f t="shared" si="416"/>
        <v/>
      </c>
      <c r="F2577" s="16" t="str">
        <f t="shared" si="417"/>
        <v/>
      </c>
      <c r="G2577" s="16" t="str">
        <f t="shared" si="418"/>
        <v/>
      </c>
      <c r="H2577" s="15" t="str">
        <f t="shared" si="419"/>
        <v/>
      </c>
      <c r="I2577" s="15" t="str">
        <f t="shared" si="420"/>
        <v/>
      </c>
      <c r="J2577" s="15" t="str">
        <f t="shared" si="421"/>
        <v/>
      </c>
      <c r="K2577" s="28"/>
      <c r="L2577" s="13" t="str">
        <f t="shared" si="422"/>
        <v/>
      </c>
      <c r="M2577" s="27" t="str">
        <f t="shared" si="423"/>
        <v/>
      </c>
      <c r="N2577" s="26" t="str">
        <f t="array" ref="N2577">IF($L2577="","",INDEX($B$10:$B$500,SMALL(IF($D$10:$D$500=$M2577,ROW($10:$500)-9),COUNTIF($M$9:$M2576,$M2577)+1)))</f>
        <v/>
      </c>
      <c r="O2577" s="28"/>
      <c r="P2577" s="13" t="str">
        <f t="shared" si="424"/>
        <v/>
      </c>
      <c r="Q2577" s="27" t="str">
        <f t="shared" si="425"/>
        <v/>
      </c>
      <c r="R2577" s="26" t="str">
        <f t="array" ref="R2577">IF($P2577="","",INDEX($B$10:$B$500,SMALL(IF($D$10:$D$500=$Q2577,ROW($10:$500)-9),COUNTIF($Q$9:$Q2576,$Q2577)+1)))</f>
        <v/>
      </c>
    </row>
    <row r="2578" spans="1:18" ht="26.25" thickTop="1" thickBot="1" x14ac:dyDescent="0.4">
      <c r="A2578" s="13" t="str">
        <f>IF(B2578="","",COUNT($A$9:A2577)+1)</f>
        <v/>
      </c>
      <c r="B2578" s="16"/>
      <c r="C2578" s="16"/>
      <c r="D2578" s="18" t="str">
        <f t="shared" si="415"/>
        <v/>
      </c>
      <c r="E2578" s="16" t="str">
        <f t="shared" si="416"/>
        <v/>
      </c>
      <c r="F2578" s="16" t="str">
        <f t="shared" si="417"/>
        <v/>
      </c>
      <c r="G2578" s="16" t="str">
        <f t="shared" si="418"/>
        <v/>
      </c>
      <c r="H2578" s="15" t="str">
        <f t="shared" si="419"/>
        <v/>
      </c>
      <c r="I2578" s="15" t="str">
        <f t="shared" si="420"/>
        <v/>
      </c>
      <c r="J2578" s="15" t="str">
        <f t="shared" si="421"/>
        <v/>
      </c>
      <c r="K2578" s="28"/>
      <c r="L2578" s="13" t="str">
        <f t="shared" si="422"/>
        <v/>
      </c>
      <c r="M2578" s="27" t="str">
        <f t="shared" si="423"/>
        <v/>
      </c>
      <c r="N2578" s="26" t="str">
        <f t="array" ref="N2578">IF($L2578="","",INDEX($B$10:$B$500,SMALL(IF($D$10:$D$500=$M2578,ROW($10:$500)-9),COUNTIF($M$9:$M2577,$M2578)+1)))</f>
        <v/>
      </c>
      <c r="O2578" s="28"/>
      <c r="P2578" s="13" t="str">
        <f t="shared" si="424"/>
        <v/>
      </c>
      <c r="Q2578" s="27" t="str">
        <f t="shared" si="425"/>
        <v/>
      </c>
      <c r="R2578" s="26" t="str">
        <f t="array" ref="R2578">IF($P2578="","",INDEX($B$10:$B$500,SMALL(IF($D$10:$D$500=$Q2578,ROW($10:$500)-9),COUNTIF($Q$9:$Q2577,$Q2578)+1)))</f>
        <v/>
      </c>
    </row>
    <row r="2579" spans="1:18" ht="26.25" thickTop="1" thickBot="1" x14ac:dyDescent="0.4">
      <c r="A2579" s="13" t="str">
        <f>IF(B2579="","",COUNT($A$9:A2578)+1)</f>
        <v/>
      </c>
      <c r="B2579" s="16"/>
      <c r="C2579" s="16"/>
      <c r="D2579" s="18" t="str">
        <f t="shared" si="415"/>
        <v/>
      </c>
      <c r="E2579" s="16" t="str">
        <f t="shared" si="416"/>
        <v/>
      </c>
      <c r="F2579" s="16" t="str">
        <f t="shared" si="417"/>
        <v/>
      </c>
      <c r="G2579" s="16" t="str">
        <f t="shared" si="418"/>
        <v/>
      </c>
      <c r="H2579" s="15" t="str">
        <f t="shared" si="419"/>
        <v/>
      </c>
      <c r="I2579" s="15" t="str">
        <f t="shared" si="420"/>
        <v/>
      </c>
      <c r="J2579" s="15" t="str">
        <f t="shared" si="421"/>
        <v/>
      </c>
      <c r="K2579" s="28"/>
      <c r="L2579" s="13" t="str">
        <f t="shared" si="422"/>
        <v/>
      </c>
      <c r="M2579" s="27" t="str">
        <f t="shared" si="423"/>
        <v/>
      </c>
      <c r="N2579" s="26" t="str">
        <f t="array" ref="N2579">IF($L2579="","",INDEX($B$10:$B$500,SMALL(IF($D$10:$D$500=$M2579,ROW($10:$500)-9),COUNTIF($M$9:$M2578,$M2579)+1)))</f>
        <v/>
      </c>
      <c r="O2579" s="28"/>
      <c r="P2579" s="13" t="str">
        <f t="shared" si="424"/>
        <v/>
      </c>
      <c r="Q2579" s="27" t="str">
        <f t="shared" si="425"/>
        <v/>
      </c>
      <c r="R2579" s="26" t="str">
        <f t="array" ref="R2579">IF($P2579="","",INDEX($B$10:$B$500,SMALL(IF($D$10:$D$500=$Q2579,ROW($10:$500)-9),COUNTIF($Q$9:$Q2578,$Q2579)+1)))</f>
        <v/>
      </c>
    </row>
    <row r="2580" spans="1:18" ht="26.25" thickTop="1" thickBot="1" x14ac:dyDescent="0.4">
      <c r="A2580" s="13" t="str">
        <f>IF(B2580="","",COUNT($A$9:A2579)+1)</f>
        <v/>
      </c>
      <c r="B2580" s="16"/>
      <c r="C2580" s="16"/>
      <c r="D2580" s="18" t="str">
        <f t="shared" si="415"/>
        <v/>
      </c>
      <c r="E2580" s="16" t="str">
        <f t="shared" si="416"/>
        <v/>
      </c>
      <c r="F2580" s="16" t="str">
        <f t="shared" si="417"/>
        <v/>
      </c>
      <c r="G2580" s="16" t="str">
        <f t="shared" si="418"/>
        <v/>
      </c>
      <c r="H2580" s="15" t="str">
        <f t="shared" si="419"/>
        <v/>
      </c>
      <c r="I2580" s="15" t="str">
        <f t="shared" si="420"/>
        <v/>
      </c>
      <c r="J2580" s="15" t="str">
        <f t="shared" si="421"/>
        <v/>
      </c>
      <c r="K2580" s="28"/>
      <c r="L2580" s="13" t="str">
        <f t="shared" si="422"/>
        <v/>
      </c>
      <c r="M2580" s="27" t="str">
        <f t="shared" si="423"/>
        <v/>
      </c>
      <c r="N2580" s="26" t="str">
        <f t="array" ref="N2580">IF($L2580="","",INDEX($B$10:$B$500,SMALL(IF($D$10:$D$500=$M2580,ROW($10:$500)-9),COUNTIF($M$9:$M2579,$M2580)+1)))</f>
        <v/>
      </c>
      <c r="O2580" s="28"/>
      <c r="P2580" s="13" t="str">
        <f t="shared" si="424"/>
        <v/>
      </c>
      <c r="Q2580" s="27" t="str">
        <f t="shared" si="425"/>
        <v/>
      </c>
      <c r="R2580" s="26" t="str">
        <f t="array" ref="R2580">IF($P2580="","",INDEX($B$10:$B$500,SMALL(IF($D$10:$D$500=$Q2580,ROW($10:$500)-9),COUNTIF($Q$9:$Q2579,$Q2580)+1)))</f>
        <v/>
      </c>
    </row>
    <row r="2581" spans="1:18" ht="26.25" thickTop="1" thickBot="1" x14ac:dyDescent="0.4">
      <c r="A2581" s="13" t="str">
        <f>IF(B2581="","",COUNT($A$9:A2580)+1)</f>
        <v/>
      </c>
      <c r="B2581" s="16"/>
      <c r="C2581" s="16"/>
      <c r="D2581" s="18" t="str">
        <f t="shared" si="415"/>
        <v/>
      </c>
      <c r="E2581" s="16" t="str">
        <f t="shared" si="416"/>
        <v/>
      </c>
      <c r="F2581" s="16" t="str">
        <f t="shared" si="417"/>
        <v/>
      </c>
      <c r="G2581" s="16" t="str">
        <f t="shared" si="418"/>
        <v/>
      </c>
      <c r="H2581" s="15" t="str">
        <f t="shared" si="419"/>
        <v/>
      </c>
      <c r="I2581" s="15" t="str">
        <f t="shared" si="420"/>
        <v/>
      </c>
      <c r="J2581" s="15" t="str">
        <f t="shared" si="421"/>
        <v/>
      </c>
      <c r="K2581" s="28"/>
      <c r="L2581" s="13" t="str">
        <f t="shared" si="422"/>
        <v/>
      </c>
      <c r="M2581" s="27" t="str">
        <f t="shared" si="423"/>
        <v/>
      </c>
      <c r="N2581" s="26" t="str">
        <f t="array" ref="N2581">IF($L2581="","",INDEX($B$10:$B$500,SMALL(IF($D$10:$D$500=$M2581,ROW($10:$500)-9),COUNTIF($M$9:$M2580,$M2581)+1)))</f>
        <v/>
      </c>
      <c r="O2581" s="28"/>
      <c r="P2581" s="13" t="str">
        <f t="shared" si="424"/>
        <v/>
      </c>
      <c r="Q2581" s="27" t="str">
        <f t="shared" si="425"/>
        <v/>
      </c>
      <c r="R2581" s="26" t="str">
        <f t="array" ref="R2581">IF($P2581="","",INDEX($B$10:$B$500,SMALL(IF($D$10:$D$500=$Q2581,ROW($10:$500)-9),COUNTIF($Q$9:$Q2580,$Q2581)+1)))</f>
        <v/>
      </c>
    </row>
    <row r="2582" spans="1:18" ht="26.25" thickTop="1" thickBot="1" x14ac:dyDescent="0.4">
      <c r="A2582" s="13" t="str">
        <f>IF(B2582="","",COUNT($A$9:A2581)+1)</f>
        <v/>
      </c>
      <c r="B2582" s="16"/>
      <c r="C2582" s="16"/>
      <c r="D2582" s="18" t="str">
        <f t="shared" si="415"/>
        <v/>
      </c>
      <c r="E2582" s="16" t="str">
        <f t="shared" si="416"/>
        <v/>
      </c>
      <c r="F2582" s="16" t="str">
        <f t="shared" si="417"/>
        <v/>
      </c>
      <c r="G2582" s="16" t="str">
        <f t="shared" si="418"/>
        <v/>
      </c>
      <c r="H2582" s="15" t="str">
        <f t="shared" si="419"/>
        <v/>
      </c>
      <c r="I2582" s="15" t="str">
        <f t="shared" si="420"/>
        <v/>
      </c>
      <c r="J2582" s="15" t="str">
        <f t="shared" si="421"/>
        <v/>
      </c>
      <c r="K2582" s="28"/>
      <c r="L2582" s="13" t="str">
        <f t="shared" si="422"/>
        <v/>
      </c>
      <c r="M2582" s="27" t="str">
        <f t="shared" si="423"/>
        <v/>
      </c>
      <c r="N2582" s="26" t="str">
        <f t="array" ref="N2582">IF($L2582="","",INDEX($B$10:$B$500,SMALL(IF($D$10:$D$500=$M2582,ROW($10:$500)-9),COUNTIF($M$9:$M2581,$M2582)+1)))</f>
        <v/>
      </c>
      <c r="O2582" s="28"/>
      <c r="P2582" s="13" t="str">
        <f t="shared" si="424"/>
        <v/>
      </c>
      <c r="Q2582" s="27" t="str">
        <f t="shared" si="425"/>
        <v/>
      </c>
      <c r="R2582" s="26" t="str">
        <f t="array" ref="R2582">IF($P2582="","",INDEX($B$10:$B$500,SMALL(IF($D$10:$D$500=$Q2582,ROW($10:$500)-9),COUNTIF($Q$9:$Q2581,$Q2582)+1)))</f>
        <v/>
      </c>
    </row>
    <row r="2583" spans="1:18" ht="26.25" thickTop="1" thickBot="1" x14ac:dyDescent="0.4">
      <c r="A2583" s="13" t="str">
        <f>IF(B2583="","",COUNT($A$9:A2582)+1)</f>
        <v/>
      </c>
      <c r="B2583" s="16"/>
      <c r="C2583" s="16"/>
      <c r="D2583" s="18" t="str">
        <f t="shared" si="415"/>
        <v/>
      </c>
      <c r="E2583" s="16" t="str">
        <f t="shared" si="416"/>
        <v/>
      </c>
      <c r="F2583" s="16" t="str">
        <f t="shared" si="417"/>
        <v/>
      </c>
      <c r="G2583" s="16" t="str">
        <f t="shared" si="418"/>
        <v/>
      </c>
      <c r="H2583" s="15" t="str">
        <f t="shared" si="419"/>
        <v/>
      </c>
      <c r="I2583" s="15" t="str">
        <f t="shared" si="420"/>
        <v/>
      </c>
      <c r="J2583" s="15" t="str">
        <f t="shared" si="421"/>
        <v/>
      </c>
      <c r="K2583" s="28"/>
      <c r="L2583" s="13" t="str">
        <f t="shared" si="422"/>
        <v/>
      </c>
      <c r="M2583" s="27" t="str">
        <f t="shared" si="423"/>
        <v/>
      </c>
      <c r="N2583" s="26" t="str">
        <f t="array" ref="N2583">IF($L2583="","",INDEX($B$10:$B$500,SMALL(IF($D$10:$D$500=$M2583,ROW($10:$500)-9),COUNTIF($M$9:$M2582,$M2583)+1)))</f>
        <v/>
      </c>
      <c r="O2583" s="28"/>
      <c r="P2583" s="13" t="str">
        <f t="shared" si="424"/>
        <v/>
      </c>
      <c r="Q2583" s="27" t="str">
        <f t="shared" si="425"/>
        <v/>
      </c>
      <c r="R2583" s="26" t="str">
        <f t="array" ref="R2583">IF($P2583="","",INDEX($B$10:$B$500,SMALL(IF($D$10:$D$500=$Q2583,ROW($10:$500)-9),COUNTIF($Q$9:$Q2582,$Q2583)+1)))</f>
        <v/>
      </c>
    </row>
    <row r="2584" spans="1:18" ht="26.25" thickTop="1" thickBot="1" x14ac:dyDescent="0.4">
      <c r="A2584" s="13" t="str">
        <f>IF(B2584="","",COUNT($A$9:A2583)+1)</f>
        <v/>
      </c>
      <c r="B2584" s="16"/>
      <c r="C2584" s="16"/>
      <c r="D2584" s="18" t="str">
        <f t="shared" si="415"/>
        <v/>
      </c>
      <c r="E2584" s="16" t="str">
        <f t="shared" si="416"/>
        <v/>
      </c>
      <c r="F2584" s="16" t="str">
        <f t="shared" si="417"/>
        <v/>
      </c>
      <c r="G2584" s="16" t="str">
        <f t="shared" si="418"/>
        <v/>
      </c>
      <c r="H2584" s="15" t="str">
        <f t="shared" si="419"/>
        <v/>
      </c>
      <c r="I2584" s="15" t="str">
        <f t="shared" si="420"/>
        <v/>
      </c>
      <c r="J2584" s="15" t="str">
        <f t="shared" si="421"/>
        <v/>
      </c>
      <c r="K2584" s="28"/>
      <c r="L2584" s="13" t="str">
        <f t="shared" si="422"/>
        <v/>
      </c>
      <c r="M2584" s="27" t="str">
        <f t="shared" si="423"/>
        <v/>
      </c>
      <c r="N2584" s="26" t="str">
        <f t="array" ref="N2584">IF($L2584="","",INDEX($B$10:$B$500,SMALL(IF($D$10:$D$500=$M2584,ROW($10:$500)-9),COUNTIF($M$9:$M2583,$M2584)+1)))</f>
        <v/>
      </c>
      <c r="O2584" s="28"/>
      <c r="P2584" s="13" t="str">
        <f t="shared" si="424"/>
        <v/>
      </c>
      <c r="Q2584" s="27" t="str">
        <f t="shared" si="425"/>
        <v/>
      </c>
      <c r="R2584" s="26" t="str">
        <f t="array" ref="R2584">IF($P2584="","",INDEX($B$10:$B$500,SMALL(IF($D$10:$D$500=$Q2584,ROW($10:$500)-9),COUNTIF($Q$9:$Q2583,$Q2584)+1)))</f>
        <v/>
      </c>
    </row>
    <row r="2585" spans="1:18" ht="26.25" thickTop="1" thickBot="1" x14ac:dyDescent="0.4">
      <c r="A2585" s="13" t="str">
        <f>IF(B2585="","",COUNT($A$9:A2584)+1)</f>
        <v/>
      </c>
      <c r="B2585" s="16"/>
      <c r="C2585" s="16"/>
      <c r="D2585" s="18" t="str">
        <f t="shared" si="415"/>
        <v/>
      </c>
      <c r="E2585" s="16" t="str">
        <f t="shared" si="416"/>
        <v/>
      </c>
      <c r="F2585" s="16" t="str">
        <f t="shared" si="417"/>
        <v/>
      </c>
      <c r="G2585" s="16" t="str">
        <f t="shared" si="418"/>
        <v/>
      </c>
      <c r="H2585" s="15" t="str">
        <f t="shared" si="419"/>
        <v/>
      </c>
      <c r="I2585" s="15" t="str">
        <f t="shared" si="420"/>
        <v/>
      </c>
      <c r="J2585" s="15" t="str">
        <f t="shared" si="421"/>
        <v/>
      </c>
      <c r="K2585" s="28"/>
      <c r="L2585" s="13" t="str">
        <f t="shared" si="422"/>
        <v/>
      </c>
      <c r="M2585" s="27" t="str">
        <f t="shared" si="423"/>
        <v/>
      </c>
      <c r="N2585" s="26" t="str">
        <f t="array" ref="N2585">IF($L2585="","",INDEX($B$10:$B$500,SMALL(IF($D$10:$D$500=$M2585,ROW($10:$500)-9),COUNTIF($M$9:$M2584,$M2585)+1)))</f>
        <v/>
      </c>
      <c r="O2585" s="28"/>
      <c r="P2585" s="13" t="str">
        <f t="shared" si="424"/>
        <v/>
      </c>
      <c r="Q2585" s="27" t="str">
        <f t="shared" si="425"/>
        <v/>
      </c>
      <c r="R2585" s="26" t="str">
        <f t="array" ref="R2585">IF($P2585="","",INDEX($B$10:$B$500,SMALL(IF($D$10:$D$500=$Q2585,ROW($10:$500)-9),COUNTIF($Q$9:$Q2584,$Q2585)+1)))</f>
        <v/>
      </c>
    </row>
    <row r="2586" spans="1:18" ht="26.25" thickTop="1" thickBot="1" x14ac:dyDescent="0.4">
      <c r="A2586" s="13" t="str">
        <f>IF(B2586="","",COUNT($A$9:A2585)+1)</f>
        <v/>
      </c>
      <c r="B2586" s="16"/>
      <c r="C2586" s="16"/>
      <c r="D2586" s="18" t="str">
        <f t="shared" si="415"/>
        <v/>
      </c>
      <c r="E2586" s="16" t="str">
        <f t="shared" si="416"/>
        <v/>
      </c>
      <c r="F2586" s="16" t="str">
        <f t="shared" si="417"/>
        <v/>
      </c>
      <c r="G2586" s="16" t="str">
        <f t="shared" si="418"/>
        <v/>
      </c>
      <c r="H2586" s="15" t="str">
        <f t="shared" si="419"/>
        <v/>
      </c>
      <c r="I2586" s="15" t="str">
        <f t="shared" si="420"/>
        <v/>
      </c>
      <c r="J2586" s="15" t="str">
        <f t="shared" si="421"/>
        <v/>
      </c>
      <c r="K2586" s="28"/>
      <c r="L2586" s="13" t="str">
        <f t="shared" si="422"/>
        <v/>
      </c>
      <c r="M2586" s="27" t="str">
        <f t="shared" si="423"/>
        <v/>
      </c>
      <c r="N2586" s="26" t="str">
        <f t="array" ref="N2586">IF($L2586="","",INDEX($B$10:$B$500,SMALL(IF($D$10:$D$500=$M2586,ROW($10:$500)-9),COUNTIF($M$9:$M2585,$M2586)+1)))</f>
        <v/>
      </c>
      <c r="O2586" s="28"/>
      <c r="P2586" s="13" t="str">
        <f t="shared" si="424"/>
        <v/>
      </c>
      <c r="Q2586" s="27" t="str">
        <f t="shared" si="425"/>
        <v/>
      </c>
      <c r="R2586" s="26" t="str">
        <f t="array" ref="R2586">IF($P2586="","",INDEX($B$10:$B$500,SMALL(IF($D$10:$D$500=$Q2586,ROW($10:$500)-9),COUNTIF($Q$9:$Q2585,$Q2586)+1)))</f>
        <v/>
      </c>
    </row>
    <row r="2587" spans="1:18" ht="26.25" thickTop="1" thickBot="1" x14ac:dyDescent="0.4">
      <c r="A2587" s="13" t="str">
        <f>IF(B2587="","",COUNT($A$9:A2586)+1)</f>
        <v/>
      </c>
      <c r="B2587" s="16"/>
      <c r="C2587" s="16"/>
      <c r="D2587" s="18" t="str">
        <f t="shared" si="415"/>
        <v/>
      </c>
      <c r="E2587" s="16" t="str">
        <f t="shared" si="416"/>
        <v/>
      </c>
      <c r="F2587" s="16" t="str">
        <f t="shared" si="417"/>
        <v/>
      </c>
      <c r="G2587" s="16" t="str">
        <f t="shared" si="418"/>
        <v/>
      </c>
      <c r="H2587" s="15" t="str">
        <f t="shared" si="419"/>
        <v/>
      </c>
      <c r="I2587" s="15" t="str">
        <f t="shared" si="420"/>
        <v/>
      </c>
      <c r="J2587" s="15" t="str">
        <f t="shared" si="421"/>
        <v/>
      </c>
      <c r="K2587" s="28"/>
      <c r="L2587" s="13" t="str">
        <f t="shared" si="422"/>
        <v/>
      </c>
      <c r="M2587" s="27" t="str">
        <f t="shared" si="423"/>
        <v/>
      </c>
      <c r="N2587" s="26" t="str">
        <f t="array" ref="N2587">IF($L2587="","",INDEX($B$10:$B$500,SMALL(IF($D$10:$D$500=$M2587,ROW($10:$500)-9),COUNTIF($M$9:$M2586,$M2587)+1)))</f>
        <v/>
      </c>
      <c r="O2587" s="28"/>
      <c r="P2587" s="13" t="str">
        <f t="shared" si="424"/>
        <v/>
      </c>
      <c r="Q2587" s="27" t="str">
        <f t="shared" si="425"/>
        <v/>
      </c>
      <c r="R2587" s="26" t="str">
        <f t="array" ref="R2587">IF($P2587="","",INDEX($B$10:$B$500,SMALL(IF($D$10:$D$500=$Q2587,ROW($10:$500)-9),COUNTIF($Q$9:$Q2586,$Q2587)+1)))</f>
        <v/>
      </c>
    </row>
    <row r="2588" spans="1:18" ht="26.25" thickTop="1" thickBot="1" x14ac:dyDescent="0.4">
      <c r="A2588" s="13" t="str">
        <f>IF(B2588="","",COUNT($A$9:A2587)+1)</f>
        <v/>
      </c>
      <c r="B2588" s="16"/>
      <c r="C2588" s="16"/>
      <c r="D2588" s="18" t="str">
        <f t="shared" si="415"/>
        <v/>
      </c>
      <c r="E2588" s="16" t="str">
        <f t="shared" si="416"/>
        <v/>
      </c>
      <c r="F2588" s="16" t="str">
        <f t="shared" si="417"/>
        <v/>
      </c>
      <c r="G2588" s="16" t="str">
        <f t="shared" si="418"/>
        <v/>
      </c>
      <c r="H2588" s="15" t="str">
        <f t="shared" si="419"/>
        <v/>
      </c>
      <c r="I2588" s="15" t="str">
        <f t="shared" si="420"/>
        <v/>
      </c>
      <c r="J2588" s="15" t="str">
        <f t="shared" si="421"/>
        <v/>
      </c>
      <c r="K2588" s="28"/>
      <c r="L2588" s="13" t="str">
        <f t="shared" si="422"/>
        <v/>
      </c>
      <c r="M2588" s="27" t="str">
        <f t="shared" si="423"/>
        <v/>
      </c>
      <c r="N2588" s="26" t="str">
        <f t="array" ref="N2588">IF($L2588="","",INDEX($B$10:$B$500,SMALL(IF($D$10:$D$500=$M2588,ROW($10:$500)-9),COUNTIF($M$9:$M2587,$M2588)+1)))</f>
        <v/>
      </c>
      <c r="O2588" s="28"/>
      <c r="P2588" s="13" t="str">
        <f t="shared" si="424"/>
        <v/>
      </c>
      <c r="Q2588" s="27" t="str">
        <f t="shared" si="425"/>
        <v/>
      </c>
      <c r="R2588" s="26" t="str">
        <f t="array" ref="R2588">IF($P2588="","",INDEX($B$10:$B$500,SMALL(IF($D$10:$D$500=$Q2588,ROW($10:$500)-9),COUNTIF($Q$9:$Q2587,$Q2588)+1)))</f>
        <v/>
      </c>
    </row>
    <row r="2589" spans="1:18" ht="26.25" thickTop="1" thickBot="1" x14ac:dyDescent="0.4">
      <c r="A2589" s="13" t="str">
        <f>IF(B2589="","",COUNT($A$9:A2588)+1)</f>
        <v/>
      </c>
      <c r="B2589" s="16"/>
      <c r="C2589" s="16"/>
      <c r="D2589" s="18" t="str">
        <f t="shared" si="415"/>
        <v/>
      </c>
      <c r="E2589" s="16" t="str">
        <f t="shared" si="416"/>
        <v/>
      </c>
      <c r="F2589" s="16" t="str">
        <f t="shared" si="417"/>
        <v/>
      </c>
      <c r="G2589" s="16" t="str">
        <f t="shared" si="418"/>
        <v/>
      </c>
      <c r="H2589" s="15" t="str">
        <f t="shared" si="419"/>
        <v/>
      </c>
      <c r="I2589" s="15" t="str">
        <f t="shared" si="420"/>
        <v/>
      </c>
      <c r="J2589" s="15" t="str">
        <f t="shared" si="421"/>
        <v/>
      </c>
      <c r="K2589" s="28"/>
      <c r="L2589" s="13" t="str">
        <f t="shared" si="422"/>
        <v/>
      </c>
      <c r="M2589" s="27" t="str">
        <f t="shared" si="423"/>
        <v/>
      </c>
      <c r="N2589" s="26" t="str">
        <f t="array" ref="N2589">IF($L2589="","",INDEX($B$10:$B$500,SMALL(IF($D$10:$D$500=$M2589,ROW($10:$500)-9),COUNTIF($M$9:$M2588,$M2589)+1)))</f>
        <v/>
      </c>
      <c r="O2589" s="28"/>
      <c r="P2589" s="13" t="str">
        <f t="shared" si="424"/>
        <v/>
      </c>
      <c r="Q2589" s="27" t="str">
        <f t="shared" si="425"/>
        <v/>
      </c>
      <c r="R2589" s="26" t="str">
        <f t="array" ref="R2589">IF($P2589="","",INDEX($B$10:$B$500,SMALL(IF($D$10:$D$500=$Q2589,ROW($10:$500)-9),COUNTIF($Q$9:$Q2588,$Q2589)+1)))</f>
        <v/>
      </c>
    </row>
    <row r="2590" spans="1:18" ht="26.25" thickTop="1" thickBot="1" x14ac:dyDescent="0.4">
      <c r="A2590" s="13" t="str">
        <f>IF(B2590="","",COUNT($A$9:A2589)+1)</f>
        <v/>
      </c>
      <c r="B2590" s="16"/>
      <c r="C2590" s="16"/>
      <c r="D2590" s="18" t="str">
        <f t="shared" si="415"/>
        <v/>
      </c>
      <c r="E2590" s="16" t="str">
        <f t="shared" si="416"/>
        <v/>
      </c>
      <c r="F2590" s="16" t="str">
        <f t="shared" si="417"/>
        <v/>
      </c>
      <c r="G2590" s="16" t="str">
        <f t="shared" si="418"/>
        <v/>
      </c>
      <c r="H2590" s="15" t="str">
        <f t="shared" si="419"/>
        <v/>
      </c>
      <c r="I2590" s="15" t="str">
        <f t="shared" si="420"/>
        <v/>
      </c>
      <c r="J2590" s="15" t="str">
        <f t="shared" si="421"/>
        <v/>
      </c>
      <c r="K2590" s="28"/>
      <c r="L2590" s="13" t="str">
        <f t="shared" si="422"/>
        <v/>
      </c>
      <c r="M2590" s="27" t="str">
        <f t="shared" si="423"/>
        <v/>
      </c>
      <c r="N2590" s="26" t="str">
        <f t="array" ref="N2590">IF($L2590="","",INDEX($B$10:$B$500,SMALL(IF($D$10:$D$500=$M2590,ROW($10:$500)-9),COUNTIF($M$9:$M2589,$M2590)+1)))</f>
        <v/>
      </c>
      <c r="O2590" s="28"/>
      <c r="P2590" s="13" t="str">
        <f t="shared" si="424"/>
        <v/>
      </c>
      <c r="Q2590" s="27" t="str">
        <f t="shared" si="425"/>
        <v/>
      </c>
      <c r="R2590" s="26" t="str">
        <f t="array" ref="R2590">IF($P2590="","",INDEX($B$10:$B$500,SMALL(IF($D$10:$D$500=$Q2590,ROW($10:$500)-9),COUNTIF($Q$9:$Q2589,$Q2590)+1)))</f>
        <v/>
      </c>
    </row>
    <row r="2591" spans="1:18" ht="26.25" thickTop="1" thickBot="1" x14ac:dyDescent="0.4">
      <c r="A2591" s="13" t="str">
        <f>IF(B2591="","",COUNT($A$9:A2590)+1)</f>
        <v/>
      </c>
      <c r="B2591" s="16"/>
      <c r="C2591" s="16"/>
      <c r="D2591" s="18" t="str">
        <f t="shared" si="415"/>
        <v/>
      </c>
      <c r="E2591" s="16" t="str">
        <f t="shared" si="416"/>
        <v/>
      </c>
      <c r="F2591" s="16" t="str">
        <f t="shared" si="417"/>
        <v/>
      </c>
      <c r="G2591" s="16" t="str">
        <f t="shared" si="418"/>
        <v/>
      </c>
      <c r="H2591" s="15" t="str">
        <f t="shared" si="419"/>
        <v/>
      </c>
      <c r="I2591" s="15" t="str">
        <f t="shared" si="420"/>
        <v/>
      </c>
      <c r="J2591" s="15" t="str">
        <f t="shared" si="421"/>
        <v/>
      </c>
      <c r="K2591" s="28"/>
      <c r="L2591" s="13" t="str">
        <f t="shared" si="422"/>
        <v/>
      </c>
      <c r="M2591" s="27" t="str">
        <f t="shared" si="423"/>
        <v/>
      </c>
      <c r="N2591" s="26" t="str">
        <f t="array" ref="N2591">IF($L2591="","",INDEX($B$10:$B$500,SMALL(IF($D$10:$D$500=$M2591,ROW($10:$500)-9),COUNTIF($M$9:$M2590,$M2591)+1)))</f>
        <v/>
      </c>
      <c r="O2591" s="28"/>
      <c r="P2591" s="13" t="str">
        <f t="shared" si="424"/>
        <v/>
      </c>
      <c r="Q2591" s="27" t="str">
        <f t="shared" si="425"/>
        <v/>
      </c>
      <c r="R2591" s="26" t="str">
        <f t="array" ref="R2591">IF($P2591="","",INDEX($B$10:$B$500,SMALL(IF($D$10:$D$500=$Q2591,ROW($10:$500)-9),COUNTIF($Q$9:$Q2590,$Q2591)+1)))</f>
        <v/>
      </c>
    </row>
    <row r="2592" spans="1:18" ht="26.25" thickTop="1" thickBot="1" x14ac:dyDescent="0.4">
      <c r="A2592" s="13" t="str">
        <f>IF(B2592="","",COUNT($A$9:A2591)+1)</f>
        <v/>
      </c>
      <c r="B2592" s="16"/>
      <c r="C2592" s="16"/>
      <c r="D2592" s="18" t="str">
        <f t="shared" si="415"/>
        <v/>
      </c>
      <c r="E2592" s="16" t="str">
        <f t="shared" si="416"/>
        <v/>
      </c>
      <c r="F2592" s="16" t="str">
        <f t="shared" si="417"/>
        <v/>
      </c>
      <c r="G2592" s="16" t="str">
        <f t="shared" si="418"/>
        <v/>
      </c>
      <c r="H2592" s="15" t="str">
        <f t="shared" si="419"/>
        <v/>
      </c>
      <c r="I2592" s="15" t="str">
        <f t="shared" si="420"/>
        <v/>
      </c>
      <c r="J2592" s="15" t="str">
        <f t="shared" si="421"/>
        <v/>
      </c>
      <c r="K2592" s="28"/>
      <c r="L2592" s="13" t="str">
        <f t="shared" si="422"/>
        <v/>
      </c>
      <c r="M2592" s="27" t="str">
        <f t="shared" si="423"/>
        <v/>
      </c>
      <c r="N2592" s="26" t="str">
        <f t="array" ref="N2592">IF($L2592="","",INDEX($B$10:$B$500,SMALL(IF($D$10:$D$500=$M2592,ROW($10:$500)-9),COUNTIF($M$9:$M2591,$M2592)+1)))</f>
        <v/>
      </c>
      <c r="O2592" s="28"/>
      <c r="P2592" s="13" t="str">
        <f t="shared" si="424"/>
        <v/>
      </c>
      <c r="Q2592" s="27" t="str">
        <f t="shared" si="425"/>
        <v/>
      </c>
      <c r="R2592" s="26" t="str">
        <f t="array" ref="R2592">IF($P2592="","",INDEX($B$10:$B$500,SMALL(IF($D$10:$D$500=$Q2592,ROW($10:$500)-9),COUNTIF($Q$9:$Q2591,$Q2592)+1)))</f>
        <v/>
      </c>
    </row>
    <row r="2593" spans="1:18" ht="26.25" thickTop="1" thickBot="1" x14ac:dyDescent="0.4">
      <c r="A2593" s="13" t="str">
        <f>IF(B2593="","",COUNT($A$9:A2592)+1)</f>
        <v/>
      </c>
      <c r="B2593" s="16"/>
      <c r="C2593" s="16"/>
      <c r="D2593" s="18" t="str">
        <f t="shared" ref="D2593:D2656" si="426">IF(C2593="","",DATE(IF(LEFT($C2593,1)="2",MID($C2593,2,2),"20"&amp;MID($C2593,2,2)),MID($C2593,4,2),MID($C2593,6,2)))</f>
        <v/>
      </c>
      <c r="E2593" s="16" t="str">
        <f t="shared" ref="E2593:E2656" si="427">IF(D2593="","",DAY(D2593))</f>
        <v/>
      </c>
      <c r="F2593" s="16" t="str">
        <f t="shared" ref="F2593:F2656" si="428">IF(D2593="","",MONTH(D2593))</f>
        <v/>
      </c>
      <c r="G2593" s="16" t="str">
        <f t="shared" ref="G2593:G2656" si="429">IF(D2593="","",YEAR(D2593))</f>
        <v/>
      </c>
      <c r="H2593" s="15" t="str">
        <f t="shared" ref="H2593:H2656" si="430">IF(ISNUMBER(E2593),DATEDIF((DATE(G2593,F2593,E2593)),(DATE("2012","10","1")),"MD"),"")</f>
        <v/>
      </c>
      <c r="I2593" s="15" t="str">
        <f t="shared" ref="I2593:I2656" si="431">IF(ISNUMBER(F2593),DATEDIF((DATE(G2593,F2593,E2593)),(DATE("2012","10","1")),"YM"),"")</f>
        <v/>
      </c>
      <c r="J2593" s="15" t="str">
        <f t="shared" ref="J2593:J2656" si="432">IF(ISNUMBER(G2593),DATEDIF((DATE(G2593,F2593,E2593)),(DATE("2012","10","1")),"Y"),"")</f>
        <v/>
      </c>
      <c r="K2593" s="28"/>
      <c r="L2593" s="13" t="str">
        <f t="shared" si="422"/>
        <v/>
      </c>
      <c r="M2593" s="27" t="str">
        <f t="shared" si="423"/>
        <v/>
      </c>
      <c r="N2593" s="26" t="str">
        <f t="array" ref="N2593">IF($L2593="","",INDEX($B$10:$B$500,SMALL(IF($D$10:$D$500=$M2593,ROW($10:$500)-9),COUNTIF($M$9:$M2592,$M2593)+1)))</f>
        <v/>
      </c>
      <c r="O2593" s="28"/>
      <c r="P2593" s="13" t="str">
        <f t="shared" si="424"/>
        <v/>
      </c>
      <c r="Q2593" s="27" t="str">
        <f t="shared" si="425"/>
        <v/>
      </c>
      <c r="R2593" s="26" t="str">
        <f t="array" ref="R2593">IF($P2593="","",INDEX($B$10:$B$500,SMALL(IF($D$10:$D$500=$Q2593,ROW($10:$500)-9),COUNTIF($Q$9:$Q2592,$Q2593)+1)))</f>
        <v/>
      </c>
    </row>
    <row r="2594" spans="1:18" ht="26.25" thickTop="1" thickBot="1" x14ac:dyDescent="0.4">
      <c r="A2594" s="13" t="str">
        <f>IF(B2594="","",COUNT($A$9:A2593)+1)</f>
        <v/>
      </c>
      <c r="B2594" s="16"/>
      <c r="C2594" s="16"/>
      <c r="D2594" s="18" t="str">
        <f t="shared" si="426"/>
        <v/>
      </c>
      <c r="E2594" s="16" t="str">
        <f t="shared" si="427"/>
        <v/>
      </c>
      <c r="F2594" s="16" t="str">
        <f t="shared" si="428"/>
        <v/>
      </c>
      <c r="G2594" s="16" t="str">
        <f t="shared" si="429"/>
        <v/>
      </c>
      <c r="H2594" s="15" t="str">
        <f t="shared" si="430"/>
        <v/>
      </c>
      <c r="I2594" s="15" t="str">
        <f t="shared" si="431"/>
        <v/>
      </c>
      <c r="J2594" s="15" t="str">
        <f t="shared" si="432"/>
        <v/>
      </c>
      <c r="K2594" s="28"/>
      <c r="L2594" s="13" t="str">
        <f t="shared" si="422"/>
        <v/>
      </c>
      <c r="M2594" s="27" t="str">
        <f t="shared" si="423"/>
        <v/>
      </c>
      <c r="N2594" s="26" t="str">
        <f t="array" ref="N2594">IF($L2594="","",INDEX($B$10:$B$500,SMALL(IF($D$10:$D$500=$M2594,ROW($10:$500)-9),COUNTIF($M$9:$M2593,$M2594)+1)))</f>
        <v/>
      </c>
      <c r="O2594" s="28"/>
      <c r="P2594" s="13" t="str">
        <f t="shared" si="424"/>
        <v/>
      </c>
      <c r="Q2594" s="27" t="str">
        <f t="shared" si="425"/>
        <v/>
      </c>
      <c r="R2594" s="26" t="str">
        <f t="array" ref="R2594">IF($P2594="","",INDEX($B$10:$B$500,SMALL(IF($D$10:$D$500=$Q2594,ROW($10:$500)-9),COUNTIF($Q$9:$Q2593,$Q2594)+1)))</f>
        <v/>
      </c>
    </row>
    <row r="2595" spans="1:18" ht="26.25" thickTop="1" thickBot="1" x14ac:dyDescent="0.4">
      <c r="A2595" s="13" t="str">
        <f>IF(B2595="","",COUNT($A$9:A2594)+1)</f>
        <v/>
      </c>
      <c r="B2595" s="16"/>
      <c r="C2595" s="16"/>
      <c r="D2595" s="18" t="str">
        <f t="shared" si="426"/>
        <v/>
      </c>
      <c r="E2595" s="16" t="str">
        <f t="shared" si="427"/>
        <v/>
      </c>
      <c r="F2595" s="16" t="str">
        <f t="shared" si="428"/>
        <v/>
      </c>
      <c r="G2595" s="16" t="str">
        <f t="shared" si="429"/>
        <v/>
      </c>
      <c r="H2595" s="15" t="str">
        <f t="shared" si="430"/>
        <v/>
      </c>
      <c r="I2595" s="15" t="str">
        <f t="shared" si="431"/>
        <v/>
      </c>
      <c r="J2595" s="15" t="str">
        <f t="shared" si="432"/>
        <v/>
      </c>
      <c r="K2595" s="28"/>
      <c r="L2595" s="13" t="str">
        <f t="shared" si="422"/>
        <v/>
      </c>
      <c r="M2595" s="27" t="str">
        <f t="shared" si="423"/>
        <v/>
      </c>
      <c r="N2595" s="26" t="str">
        <f t="array" ref="N2595">IF($L2595="","",INDEX($B$10:$B$500,SMALL(IF($D$10:$D$500=$M2595,ROW($10:$500)-9),COUNTIF($M$9:$M2594,$M2595)+1)))</f>
        <v/>
      </c>
      <c r="O2595" s="28"/>
      <c r="P2595" s="13" t="str">
        <f t="shared" si="424"/>
        <v/>
      </c>
      <c r="Q2595" s="27" t="str">
        <f t="shared" si="425"/>
        <v/>
      </c>
      <c r="R2595" s="26" t="str">
        <f t="array" ref="R2595">IF($P2595="","",INDEX($B$10:$B$500,SMALL(IF($D$10:$D$500=$Q2595,ROW($10:$500)-9),COUNTIF($Q$9:$Q2594,$Q2595)+1)))</f>
        <v/>
      </c>
    </row>
    <row r="2596" spans="1:18" ht="26.25" thickTop="1" thickBot="1" x14ac:dyDescent="0.4">
      <c r="A2596" s="13" t="str">
        <f>IF(B2596="","",COUNT($A$9:A2595)+1)</f>
        <v/>
      </c>
      <c r="B2596" s="16"/>
      <c r="C2596" s="16"/>
      <c r="D2596" s="18" t="str">
        <f t="shared" si="426"/>
        <v/>
      </c>
      <c r="E2596" s="16" t="str">
        <f t="shared" si="427"/>
        <v/>
      </c>
      <c r="F2596" s="16" t="str">
        <f t="shared" si="428"/>
        <v/>
      </c>
      <c r="G2596" s="16" t="str">
        <f t="shared" si="429"/>
        <v/>
      </c>
      <c r="H2596" s="15" t="str">
        <f t="shared" si="430"/>
        <v/>
      </c>
      <c r="I2596" s="15" t="str">
        <f t="shared" si="431"/>
        <v/>
      </c>
      <c r="J2596" s="15" t="str">
        <f t="shared" si="432"/>
        <v/>
      </c>
      <c r="K2596" s="28"/>
      <c r="L2596" s="13" t="str">
        <f t="shared" si="422"/>
        <v/>
      </c>
      <c r="M2596" s="27" t="str">
        <f t="shared" si="423"/>
        <v/>
      </c>
      <c r="N2596" s="26" t="str">
        <f t="array" ref="N2596">IF($L2596="","",INDEX($B$10:$B$500,SMALL(IF($D$10:$D$500=$M2596,ROW($10:$500)-9),COUNTIF($M$9:$M2595,$M2596)+1)))</f>
        <v/>
      </c>
      <c r="O2596" s="28"/>
      <c r="P2596" s="13" t="str">
        <f t="shared" si="424"/>
        <v/>
      </c>
      <c r="Q2596" s="27" t="str">
        <f t="shared" si="425"/>
        <v/>
      </c>
      <c r="R2596" s="26" t="str">
        <f t="array" ref="R2596">IF($P2596="","",INDEX($B$10:$B$500,SMALL(IF($D$10:$D$500=$Q2596,ROW($10:$500)-9),COUNTIF($Q$9:$Q2595,$Q2596)+1)))</f>
        <v/>
      </c>
    </row>
    <row r="2597" spans="1:18" ht="26.25" thickTop="1" thickBot="1" x14ac:dyDescent="0.4">
      <c r="A2597" s="13" t="str">
        <f>IF(B2597="","",COUNT($A$9:A2596)+1)</f>
        <v/>
      </c>
      <c r="B2597" s="16"/>
      <c r="C2597" s="16"/>
      <c r="D2597" s="18" t="str">
        <f t="shared" si="426"/>
        <v/>
      </c>
      <c r="E2597" s="16" t="str">
        <f t="shared" si="427"/>
        <v/>
      </c>
      <c r="F2597" s="16" t="str">
        <f t="shared" si="428"/>
        <v/>
      </c>
      <c r="G2597" s="16" t="str">
        <f t="shared" si="429"/>
        <v/>
      </c>
      <c r="H2597" s="15" t="str">
        <f t="shared" si="430"/>
        <v/>
      </c>
      <c r="I2597" s="15" t="str">
        <f t="shared" si="431"/>
        <v/>
      </c>
      <c r="J2597" s="15" t="str">
        <f t="shared" si="432"/>
        <v/>
      </c>
      <c r="K2597" s="28"/>
      <c r="L2597" s="13" t="str">
        <f t="shared" si="422"/>
        <v/>
      </c>
      <c r="M2597" s="27" t="str">
        <f t="shared" si="423"/>
        <v/>
      </c>
      <c r="N2597" s="26" t="str">
        <f t="array" ref="N2597">IF($L2597="","",INDEX($B$10:$B$500,SMALL(IF($D$10:$D$500=$M2597,ROW($10:$500)-9),COUNTIF($M$9:$M2596,$M2597)+1)))</f>
        <v/>
      </c>
      <c r="O2597" s="28"/>
      <c r="P2597" s="13" t="str">
        <f t="shared" si="424"/>
        <v/>
      </c>
      <c r="Q2597" s="27" t="str">
        <f t="shared" si="425"/>
        <v/>
      </c>
      <c r="R2597" s="26" t="str">
        <f t="array" ref="R2597">IF($P2597="","",INDEX($B$10:$B$500,SMALL(IF($D$10:$D$500=$Q2597,ROW($10:$500)-9),COUNTIF($Q$9:$Q2596,$Q2597)+1)))</f>
        <v/>
      </c>
    </row>
    <row r="2598" spans="1:18" ht="26.25" thickTop="1" thickBot="1" x14ac:dyDescent="0.4">
      <c r="A2598" s="13" t="str">
        <f>IF(B2598="","",COUNT($A$9:A2597)+1)</f>
        <v/>
      </c>
      <c r="B2598" s="16"/>
      <c r="C2598" s="16"/>
      <c r="D2598" s="18" t="str">
        <f t="shared" si="426"/>
        <v/>
      </c>
      <c r="E2598" s="16" t="str">
        <f t="shared" si="427"/>
        <v/>
      </c>
      <c r="F2598" s="16" t="str">
        <f t="shared" si="428"/>
        <v/>
      </c>
      <c r="G2598" s="16" t="str">
        <f t="shared" si="429"/>
        <v/>
      </c>
      <c r="H2598" s="15" t="str">
        <f t="shared" si="430"/>
        <v/>
      </c>
      <c r="I2598" s="15" t="str">
        <f t="shared" si="431"/>
        <v/>
      </c>
      <c r="J2598" s="15" t="str">
        <f t="shared" si="432"/>
        <v/>
      </c>
      <c r="K2598" s="28"/>
      <c r="L2598" s="13" t="str">
        <f t="shared" si="422"/>
        <v/>
      </c>
      <c r="M2598" s="27" t="str">
        <f t="shared" si="423"/>
        <v/>
      </c>
      <c r="N2598" s="26" t="str">
        <f t="array" ref="N2598">IF($L2598="","",INDEX($B$10:$B$500,SMALL(IF($D$10:$D$500=$M2598,ROW($10:$500)-9),COUNTIF($M$9:$M2597,$M2598)+1)))</f>
        <v/>
      </c>
      <c r="O2598" s="28"/>
      <c r="P2598" s="13" t="str">
        <f t="shared" si="424"/>
        <v/>
      </c>
      <c r="Q2598" s="27" t="str">
        <f t="shared" si="425"/>
        <v/>
      </c>
      <c r="R2598" s="26" t="str">
        <f t="array" ref="R2598">IF($P2598="","",INDEX($B$10:$B$500,SMALL(IF($D$10:$D$500=$Q2598,ROW($10:$500)-9),COUNTIF($Q$9:$Q2597,$Q2598)+1)))</f>
        <v/>
      </c>
    </row>
    <row r="2599" spans="1:18" ht="26.25" thickTop="1" thickBot="1" x14ac:dyDescent="0.4">
      <c r="A2599" s="13" t="str">
        <f>IF(B2599="","",COUNT($A$9:A2598)+1)</f>
        <v/>
      </c>
      <c r="B2599" s="16"/>
      <c r="C2599" s="16"/>
      <c r="D2599" s="18" t="str">
        <f t="shared" si="426"/>
        <v/>
      </c>
      <c r="E2599" s="16" t="str">
        <f t="shared" si="427"/>
        <v/>
      </c>
      <c r="F2599" s="16" t="str">
        <f t="shared" si="428"/>
        <v/>
      </c>
      <c r="G2599" s="16" t="str">
        <f t="shared" si="429"/>
        <v/>
      </c>
      <c r="H2599" s="15" t="str">
        <f t="shared" si="430"/>
        <v/>
      </c>
      <c r="I2599" s="15" t="str">
        <f t="shared" si="431"/>
        <v/>
      </c>
      <c r="J2599" s="15" t="str">
        <f t="shared" si="432"/>
        <v/>
      </c>
      <c r="K2599" s="28"/>
      <c r="L2599" s="13" t="str">
        <f t="shared" si="422"/>
        <v/>
      </c>
      <c r="M2599" s="27" t="str">
        <f t="shared" si="423"/>
        <v/>
      </c>
      <c r="N2599" s="26" t="str">
        <f t="array" ref="N2599">IF($L2599="","",INDEX($B$10:$B$500,SMALL(IF($D$10:$D$500=$M2599,ROW($10:$500)-9),COUNTIF($M$9:$M2598,$M2599)+1)))</f>
        <v/>
      </c>
      <c r="O2599" s="28"/>
      <c r="P2599" s="13" t="str">
        <f t="shared" si="424"/>
        <v/>
      </c>
      <c r="Q2599" s="27" t="str">
        <f t="shared" si="425"/>
        <v/>
      </c>
      <c r="R2599" s="26" t="str">
        <f t="array" ref="R2599">IF($P2599="","",INDEX($B$10:$B$500,SMALL(IF($D$10:$D$500=$Q2599,ROW($10:$500)-9),COUNTIF($Q$9:$Q2598,$Q2599)+1)))</f>
        <v/>
      </c>
    </row>
    <row r="2600" spans="1:18" ht="26.25" thickTop="1" thickBot="1" x14ac:dyDescent="0.4">
      <c r="A2600" s="13" t="str">
        <f>IF(B2600="","",COUNT($A$9:A2599)+1)</f>
        <v/>
      </c>
      <c r="B2600" s="16"/>
      <c r="C2600" s="16"/>
      <c r="D2600" s="18" t="str">
        <f t="shared" si="426"/>
        <v/>
      </c>
      <c r="E2600" s="16" t="str">
        <f t="shared" si="427"/>
        <v/>
      </c>
      <c r="F2600" s="16" t="str">
        <f t="shared" si="428"/>
        <v/>
      </c>
      <c r="G2600" s="16" t="str">
        <f t="shared" si="429"/>
        <v/>
      </c>
      <c r="H2600" s="15" t="str">
        <f t="shared" si="430"/>
        <v/>
      </c>
      <c r="I2600" s="15" t="str">
        <f t="shared" si="431"/>
        <v/>
      </c>
      <c r="J2600" s="15" t="str">
        <f t="shared" si="432"/>
        <v/>
      </c>
      <c r="K2600" s="28"/>
      <c r="L2600" s="13" t="str">
        <f t="shared" si="422"/>
        <v/>
      </c>
      <c r="M2600" s="27" t="str">
        <f t="shared" si="423"/>
        <v/>
      </c>
      <c r="N2600" s="26" t="str">
        <f t="array" ref="N2600">IF($L2600="","",INDEX($B$10:$B$500,SMALL(IF($D$10:$D$500=$M2600,ROW($10:$500)-9),COUNTIF($M$9:$M2599,$M2600)+1)))</f>
        <v/>
      </c>
      <c r="O2600" s="28"/>
      <c r="P2600" s="13" t="str">
        <f t="shared" si="424"/>
        <v/>
      </c>
      <c r="Q2600" s="27" t="str">
        <f t="shared" si="425"/>
        <v/>
      </c>
      <c r="R2600" s="26" t="str">
        <f t="array" ref="R2600">IF($P2600="","",INDEX($B$10:$B$500,SMALL(IF($D$10:$D$500=$Q2600,ROW($10:$500)-9),COUNTIF($Q$9:$Q2599,$Q2600)+1)))</f>
        <v/>
      </c>
    </row>
    <row r="2601" spans="1:18" ht="26.25" thickTop="1" thickBot="1" x14ac:dyDescent="0.4">
      <c r="A2601" s="13" t="str">
        <f>IF(B2601="","",COUNT($A$9:A2600)+1)</f>
        <v/>
      </c>
      <c r="B2601" s="16"/>
      <c r="C2601" s="16"/>
      <c r="D2601" s="18" t="str">
        <f t="shared" si="426"/>
        <v/>
      </c>
      <c r="E2601" s="16" t="str">
        <f t="shared" si="427"/>
        <v/>
      </c>
      <c r="F2601" s="16" t="str">
        <f t="shared" si="428"/>
        <v/>
      </c>
      <c r="G2601" s="16" t="str">
        <f t="shared" si="429"/>
        <v/>
      </c>
      <c r="H2601" s="15" t="str">
        <f t="shared" si="430"/>
        <v/>
      </c>
      <c r="I2601" s="15" t="str">
        <f t="shared" si="431"/>
        <v/>
      </c>
      <c r="J2601" s="15" t="str">
        <f t="shared" si="432"/>
        <v/>
      </c>
      <c r="K2601" s="28"/>
      <c r="L2601" s="13" t="str">
        <f t="shared" si="422"/>
        <v/>
      </c>
      <c r="M2601" s="27" t="str">
        <f t="shared" si="423"/>
        <v/>
      </c>
      <c r="N2601" s="26" t="str">
        <f t="array" ref="N2601">IF($L2601="","",INDEX($B$10:$B$500,SMALL(IF($D$10:$D$500=$M2601,ROW($10:$500)-9),COUNTIF($M$9:$M2600,$M2601)+1)))</f>
        <v/>
      </c>
      <c r="O2601" s="28"/>
      <c r="P2601" s="13" t="str">
        <f t="shared" si="424"/>
        <v/>
      </c>
      <c r="Q2601" s="27" t="str">
        <f t="shared" si="425"/>
        <v/>
      </c>
      <c r="R2601" s="26" t="str">
        <f t="array" ref="R2601">IF($P2601="","",INDEX($B$10:$B$500,SMALL(IF($D$10:$D$500=$Q2601,ROW($10:$500)-9),COUNTIF($Q$9:$Q2600,$Q2601)+1)))</f>
        <v/>
      </c>
    </row>
    <row r="2602" spans="1:18" ht="26.25" thickTop="1" thickBot="1" x14ac:dyDescent="0.4">
      <c r="A2602" s="13" t="str">
        <f>IF(B2602="","",COUNT($A$9:A2601)+1)</f>
        <v/>
      </c>
      <c r="B2602" s="16"/>
      <c r="C2602" s="16"/>
      <c r="D2602" s="18" t="str">
        <f t="shared" si="426"/>
        <v/>
      </c>
      <c r="E2602" s="16" t="str">
        <f t="shared" si="427"/>
        <v/>
      </c>
      <c r="F2602" s="16" t="str">
        <f t="shared" si="428"/>
        <v/>
      </c>
      <c r="G2602" s="16" t="str">
        <f t="shared" si="429"/>
        <v/>
      </c>
      <c r="H2602" s="15" t="str">
        <f t="shared" si="430"/>
        <v/>
      </c>
      <c r="I2602" s="15" t="str">
        <f t="shared" si="431"/>
        <v/>
      </c>
      <c r="J2602" s="15" t="str">
        <f t="shared" si="432"/>
        <v/>
      </c>
      <c r="K2602" s="28"/>
      <c r="L2602" s="13" t="str">
        <f t="shared" si="422"/>
        <v/>
      </c>
      <c r="M2602" s="27" t="str">
        <f t="shared" si="423"/>
        <v/>
      </c>
      <c r="N2602" s="26" t="str">
        <f t="array" ref="N2602">IF($L2602="","",INDEX($B$10:$B$500,SMALL(IF($D$10:$D$500=$M2602,ROW($10:$500)-9),COUNTIF($M$9:$M2601,$M2602)+1)))</f>
        <v/>
      </c>
      <c r="O2602" s="28"/>
      <c r="P2602" s="13" t="str">
        <f t="shared" si="424"/>
        <v/>
      </c>
      <c r="Q2602" s="27" t="str">
        <f t="shared" si="425"/>
        <v/>
      </c>
      <c r="R2602" s="26" t="str">
        <f t="array" ref="R2602">IF($P2602="","",INDEX($B$10:$B$500,SMALL(IF($D$10:$D$500=$Q2602,ROW($10:$500)-9),COUNTIF($Q$9:$Q2601,$Q2602)+1)))</f>
        <v/>
      </c>
    </row>
    <row r="2603" spans="1:18" ht="26.25" thickTop="1" thickBot="1" x14ac:dyDescent="0.4">
      <c r="A2603" s="13" t="str">
        <f>IF(B2603="","",COUNT($A$9:A2602)+1)</f>
        <v/>
      </c>
      <c r="B2603" s="16"/>
      <c r="C2603" s="16"/>
      <c r="D2603" s="18" t="str">
        <f t="shared" si="426"/>
        <v/>
      </c>
      <c r="E2603" s="16" t="str">
        <f t="shared" si="427"/>
        <v/>
      </c>
      <c r="F2603" s="16" t="str">
        <f t="shared" si="428"/>
        <v/>
      </c>
      <c r="G2603" s="16" t="str">
        <f t="shared" si="429"/>
        <v/>
      </c>
      <c r="H2603" s="15" t="str">
        <f t="shared" si="430"/>
        <v/>
      </c>
      <c r="I2603" s="15" t="str">
        <f t="shared" si="431"/>
        <v/>
      </c>
      <c r="J2603" s="15" t="str">
        <f t="shared" si="432"/>
        <v/>
      </c>
      <c r="K2603" s="28"/>
      <c r="L2603" s="13" t="str">
        <f t="shared" si="422"/>
        <v/>
      </c>
      <c r="M2603" s="27" t="str">
        <f t="shared" si="423"/>
        <v/>
      </c>
      <c r="N2603" s="26" t="str">
        <f t="array" ref="N2603">IF($L2603="","",INDEX($B$10:$B$500,SMALL(IF($D$10:$D$500=$M2603,ROW($10:$500)-9),COUNTIF($M$9:$M2602,$M2603)+1)))</f>
        <v/>
      </c>
      <c r="O2603" s="28"/>
      <c r="P2603" s="13" t="str">
        <f t="shared" si="424"/>
        <v/>
      </c>
      <c r="Q2603" s="27" t="str">
        <f t="shared" si="425"/>
        <v/>
      </c>
      <c r="R2603" s="26" t="str">
        <f t="array" ref="R2603">IF($P2603="","",INDEX($B$10:$B$500,SMALL(IF($D$10:$D$500=$Q2603,ROW($10:$500)-9),COUNTIF($Q$9:$Q2602,$Q2603)+1)))</f>
        <v/>
      </c>
    </row>
    <row r="2604" spans="1:18" ht="26.25" thickTop="1" thickBot="1" x14ac:dyDescent="0.4">
      <c r="A2604" s="13" t="str">
        <f>IF(B2604="","",COUNT($A$9:A2603)+1)</f>
        <v/>
      </c>
      <c r="B2604" s="16"/>
      <c r="C2604" s="16"/>
      <c r="D2604" s="18" t="str">
        <f t="shared" si="426"/>
        <v/>
      </c>
      <c r="E2604" s="16" t="str">
        <f t="shared" si="427"/>
        <v/>
      </c>
      <c r="F2604" s="16" t="str">
        <f t="shared" si="428"/>
        <v/>
      </c>
      <c r="G2604" s="16" t="str">
        <f t="shared" si="429"/>
        <v/>
      </c>
      <c r="H2604" s="15" t="str">
        <f t="shared" si="430"/>
        <v/>
      </c>
      <c r="I2604" s="15" t="str">
        <f t="shared" si="431"/>
        <v/>
      </c>
      <c r="J2604" s="15" t="str">
        <f t="shared" si="432"/>
        <v/>
      </c>
      <c r="K2604" s="28"/>
      <c r="L2604" s="13" t="str">
        <f t="shared" si="422"/>
        <v/>
      </c>
      <c r="M2604" s="27" t="str">
        <f t="shared" si="423"/>
        <v/>
      </c>
      <c r="N2604" s="26" t="str">
        <f t="array" ref="N2604">IF($L2604="","",INDEX($B$10:$B$500,SMALL(IF($D$10:$D$500=$M2604,ROW($10:$500)-9),COUNTIF($M$9:$M2603,$M2604)+1)))</f>
        <v/>
      </c>
      <c r="O2604" s="28"/>
      <c r="P2604" s="13" t="str">
        <f t="shared" si="424"/>
        <v/>
      </c>
      <c r="Q2604" s="27" t="str">
        <f t="shared" si="425"/>
        <v/>
      </c>
      <c r="R2604" s="26" t="str">
        <f t="array" ref="R2604">IF($P2604="","",INDEX($B$10:$B$500,SMALL(IF($D$10:$D$500=$Q2604,ROW($10:$500)-9),COUNTIF($Q$9:$Q2603,$Q2604)+1)))</f>
        <v/>
      </c>
    </row>
    <row r="2605" spans="1:18" ht="26.25" thickTop="1" thickBot="1" x14ac:dyDescent="0.4">
      <c r="A2605" s="13" t="str">
        <f>IF(B2605="","",COUNT($A$9:A2604)+1)</f>
        <v/>
      </c>
      <c r="B2605" s="16"/>
      <c r="C2605" s="16"/>
      <c r="D2605" s="18" t="str">
        <f t="shared" si="426"/>
        <v/>
      </c>
      <c r="E2605" s="16" t="str">
        <f t="shared" si="427"/>
        <v/>
      </c>
      <c r="F2605" s="16" t="str">
        <f t="shared" si="428"/>
        <v/>
      </c>
      <c r="G2605" s="16" t="str">
        <f t="shared" si="429"/>
        <v/>
      </c>
      <c r="H2605" s="15" t="str">
        <f t="shared" si="430"/>
        <v/>
      </c>
      <c r="I2605" s="15" t="str">
        <f t="shared" si="431"/>
        <v/>
      </c>
      <c r="J2605" s="15" t="str">
        <f t="shared" si="432"/>
        <v/>
      </c>
      <c r="K2605" s="28"/>
      <c r="L2605" s="13" t="str">
        <f t="shared" si="422"/>
        <v/>
      </c>
      <c r="M2605" s="27" t="str">
        <f t="shared" si="423"/>
        <v/>
      </c>
      <c r="N2605" s="26" t="str">
        <f t="array" ref="N2605">IF($L2605="","",INDEX($B$10:$B$500,SMALL(IF($D$10:$D$500=$M2605,ROW($10:$500)-9),COUNTIF($M$9:$M2604,$M2605)+1)))</f>
        <v/>
      </c>
      <c r="O2605" s="28"/>
      <c r="P2605" s="13" t="str">
        <f t="shared" si="424"/>
        <v/>
      </c>
      <c r="Q2605" s="27" t="str">
        <f t="shared" si="425"/>
        <v/>
      </c>
      <c r="R2605" s="26" t="str">
        <f t="array" ref="R2605">IF($P2605="","",INDEX($B$10:$B$500,SMALL(IF($D$10:$D$500=$Q2605,ROW($10:$500)-9),COUNTIF($Q$9:$Q2604,$Q2605)+1)))</f>
        <v/>
      </c>
    </row>
    <row r="2606" spans="1:18" ht="26.25" thickTop="1" thickBot="1" x14ac:dyDescent="0.4">
      <c r="A2606" s="13" t="str">
        <f>IF(B2606="","",COUNT($A$9:A2605)+1)</f>
        <v/>
      </c>
      <c r="B2606" s="16"/>
      <c r="C2606" s="16"/>
      <c r="D2606" s="18" t="str">
        <f t="shared" si="426"/>
        <v/>
      </c>
      <c r="E2606" s="16" t="str">
        <f t="shared" si="427"/>
        <v/>
      </c>
      <c r="F2606" s="16" t="str">
        <f t="shared" si="428"/>
        <v/>
      </c>
      <c r="G2606" s="16" t="str">
        <f t="shared" si="429"/>
        <v/>
      </c>
      <c r="H2606" s="15" t="str">
        <f t="shared" si="430"/>
        <v/>
      </c>
      <c r="I2606" s="15" t="str">
        <f t="shared" si="431"/>
        <v/>
      </c>
      <c r="J2606" s="15" t="str">
        <f t="shared" si="432"/>
        <v/>
      </c>
      <c r="K2606" s="28"/>
      <c r="L2606" s="13" t="str">
        <f t="shared" si="422"/>
        <v/>
      </c>
      <c r="M2606" s="27" t="str">
        <f t="shared" si="423"/>
        <v/>
      </c>
      <c r="N2606" s="26" t="str">
        <f t="array" ref="N2606">IF($L2606="","",INDEX($B$10:$B$500,SMALL(IF($D$10:$D$500=$M2606,ROW($10:$500)-9),COUNTIF($M$9:$M2605,$M2606)+1)))</f>
        <v/>
      </c>
      <c r="O2606" s="28"/>
      <c r="P2606" s="13" t="str">
        <f t="shared" si="424"/>
        <v/>
      </c>
      <c r="Q2606" s="27" t="str">
        <f t="shared" si="425"/>
        <v/>
      </c>
      <c r="R2606" s="26" t="str">
        <f t="array" ref="R2606">IF($P2606="","",INDEX($B$10:$B$500,SMALL(IF($D$10:$D$500=$Q2606,ROW($10:$500)-9),COUNTIF($Q$9:$Q2605,$Q2606)+1)))</f>
        <v/>
      </c>
    </row>
    <row r="2607" spans="1:18" ht="26.25" thickTop="1" thickBot="1" x14ac:dyDescent="0.4">
      <c r="A2607" s="13" t="str">
        <f>IF(B2607="","",COUNT($A$9:A2606)+1)</f>
        <v/>
      </c>
      <c r="B2607" s="16"/>
      <c r="C2607" s="16"/>
      <c r="D2607" s="18" t="str">
        <f t="shared" si="426"/>
        <v/>
      </c>
      <c r="E2607" s="16" t="str">
        <f t="shared" si="427"/>
        <v/>
      </c>
      <c r="F2607" s="16" t="str">
        <f t="shared" si="428"/>
        <v/>
      </c>
      <c r="G2607" s="16" t="str">
        <f t="shared" si="429"/>
        <v/>
      </c>
      <c r="H2607" s="15" t="str">
        <f t="shared" si="430"/>
        <v/>
      </c>
      <c r="I2607" s="15" t="str">
        <f t="shared" si="431"/>
        <v/>
      </c>
      <c r="J2607" s="15" t="str">
        <f t="shared" si="432"/>
        <v/>
      </c>
      <c r="K2607" s="28"/>
      <c r="L2607" s="13" t="str">
        <f t="shared" si="422"/>
        <v/>
      </c>
      <c r="M2607" s="27" t="str">
        <f t="shared" si="423"/>
        <v/>
      </c>
      <c r="N2607" s="26" t="str">
        <f t="array" ref="N2607">IF($L2607="","",INDEX($B$10:$B$500,SMALL(IF($D$10:$D$500=$M2607,ROW($10:$500)-9),COUNTIF($M$9:$M2606,$M2607)+1)))</f>
        <v/>
      </c>
      <c r="O2607" s="28"/>
      <c r="P2607" s="13" t="str">
        <f t="shared" si="424"/>
        <v/>
      </c>
      <c r="Q2607" s="27" t="str">
        <f t="shared" si="425"/>
        <v/>
      </c>
      <c r="R2607" s="26" t="str">
        <f t="array" ref="R2607">IF($P2607="","",INDEX($B$10:$B$500,SMALL(IF($D$10:$D$500=$Q2607,ROW($10:$500)-9),COUNTIF($Q$9:$Q2606,$Q2607)+1)))</f>
        <v/>
      </c>
    </row>
    <row r="2608" spans="1:18" ht="26.25" thickTop="1" thickBot="1" x14ac:dyDescent="0.4">
      <c r="A2608" s="13" t="str">
        <f>IF(B2608="","",COUNT($A$9:A2607)+1)</f>
        <v/>
      </c>
      <c r="B2608" s="16"/>
      <c r="C2608" s="16"/>
      <c r="D2608" s="18" t="str">
        <f t="shared" si="426"/>
        <v/>
      </c>
      <c r="E2608" s="16" t="str">
        <f t="shared" si="427"/>
        <v/>
      </c>
      <c r="F2608" s="16" t="str">
        <f t="shared" si="428"/>
        <v/>
      </c>
      <c r="G2608" s="16" t="str">
        <f t="shared" si="429"/>
        <v/>
      </c>
      <c r="H2608" s="15" t="str">
        <f t="shared" si="430"/>
        <v/>
      </c>
      <c r="I2608" s="15" t="str">
        <f t="shared" si="431"/>
        <v/>
      </c>
      <c r="J2608" s="15" t="str">
        <f t="shared" si="432"/>
        <v/>
      </c>
      <c r="K2608" s="28"/>
      <c r="L2608" s="13" t="str">
        <f t="shared" si="422"/>
        <v/>
      </c>
      <c r="M2608" s="27" t="str">
        <f t="shared" si="423"/>
        <v/>
      </c>
      <c r="N2608" s="26" t="str">
        <f t="array" ref="N2608">IF($L2608="","",INDEX($B$10:$B$500,SMALL(IF($D$10:$D$500=$M2608,ROW($10:$500)-9),COUNTIF($M$9:$M2607,$M2608)+1)))</f>
        <v/>
      </c>
      <c r="O2608" s="28"/>
      <c r="P2608" s="13" t="str">
        <f t="shared" si="424"/>
        <v/>
      </c>
      <c r="Q2608" s="27" t="str">
        <f t="shared" si="425"/>
        <v/>
      </c>
      <c r="R2608" s="26" t="str">
        <f t="array" ref="R2608">IF($P2608="","",INDEX($B$10:$B$500,SMALL(IF($D$10:$D$500=$Q2608,ROW($10:$500)-9),COUNTIF($Q$9:$Q2607,$Q2608)+1)))</f>
        <v/>
      </c>
    </row>
    <row r="2609" spans="1:18" ht="26.25" thickTop="1" thickBot="1" x14ac:dyDescent="0.4">
      <c r="A2609" s="13" t="str">
        <f>IF(B2609="","",COUNT($A$9:A2608)+1)</f>
        <v/>
      </c>
      <c r="B2609" s="16"/>
      <c r="C2609" s="16"/>
      <c r="D2609" s="18" t="str">
        <f t="shared" si="426"/>
        <v/>
      </c>
      <c r="E2609" s="16" t="str">
        <f t="shared" si="427"/>
        <v/>
      </c>
      <c r="F2609" s="16" t="str">
        <f t="shared" si="428"/>
        <v/>
      </c>
      <c r="G2609" s="16" t="str">
        <f t="shared" si="429"/>
        <v/>
      </c>
      <c r="H2609" s="15" t="str">
        <f t="shared" si="430"/>
        <v/>
      </c>
      <c r="I2609" s="15" t="str">
        <f t="shared" si="431"/>
        <v/>
      </c>
      <c r="J2609" s="15" t="str">
        <f t="shared" si="432"/>
        <v/>
      </c>
      <c r="K2609" s="28"/>
      <c r="L2609" s="13" t="str">
        <f t="shared" si="422"/>
        <v/>
      </c>
      <c r="M2609" s="27" t="str">
        <f t="shared" si="423"/>
        <v/>
      </c>
      <c r="N2609" s="26" t="str">
        <f t="array" ref="N2609">IF($L2609="","",INDEX($B$10:$B$500,SMALL(IF($D$10:$D$500=$M2609,ROW($10:$500)-9),COUNTIF($M$9:$M2608,$M2609)+1)))</f>
        <v/>
      </c>
      <c r="O2609" s="28"/>
      <c r="P2609" s="13" t="str">
        <f t="shared" si="424"/>
        <v/>
      </c>
      <c r="Q2609" s="27" t="str">
        <f t="shared" si="425"/>
        <v/>
      </c>
      <c r="R2609" s="26" t="str">
        <f t="array" ref="R2609">IF($P2609="","",INDEX($B$10:$B$500,SMALL(IF($D$10:$D$500=$Q2609,ROW($10:$500)-9),COUNTIF($Q$9:$Q2608,$Q2609)+1)))</f>
        <v/>
      </c>
    </row>
    <row r="2610" spans="1:18" ht="26.25" thickTop="1" thickBot="1" x14ac:dyDescent="0.4">
      <c r="A2610" s="13" t="str">
        <f>IF(B2610="","",COUNT($A$9:A2609)+1)</f>
        <v/>
      </c>
      <c r="B2610" s="16"/>
      <c r="C2610" s="16"/>
      <c r="D2610" s="18" t="str">
        <f t="shared" si="426"/>
        <v/>
      </c>
      <c r="E2610" s="16" t="str">
        <f t="shared" si="427"/>
        <v/>
      </c>
      <c r="F2610" s="16" t="str">
        <f t="shared" si="428"/>
        <v/>
      </c>
      <c r="G2610" s="16" t="str">
        <f t="shared" si="429"/>
        <v/>
      </c>
      <c r="H2610" s="15" t="str">
        <f t="shared" si="430"/>
        <v/>
      </c>
      <c r="I2610" s="15" t="str">
        <f t="shared" si="431"/>
        <v/>
      </c>
      <c r="J2610" s="15" t="str">
        <f t="shared" si="432"/>
        <v/>
      </c>
      <c r="K2610" s="28"/>
      <c r="L2610" s="13" t="str">
        <f t="shared" si="422"/>
        <v/>
      </c>
      <c r="M2610" s="27" t="str">
        <f t="shared" si="423"/>
        <v/>
      </c>
      <c r="N2610" s="26" t="str">
        <f t="array" ref="N2610">IF($L2610="","",INDEX($B$10:$B$500,SMALL(IF($D$10:$D$500=$M2610,ROW($10:$500)-9),COUNTIF($M$9:$M2609,$M2610)+1)))</f>
        <v/>
      </c>
      <c r="O2610" s="28"/>
      <c r="P2610" s="13" t="str">
        <f t="shared" si="424"/>
        <v/>
      </c>
      <c r="Q2610" s="27" t="str">
        <f t="shared" si="425"/>
        <v/>
      </c>
      <c r="R2610" s="26" t="str">
        <f t="array" ref="R2610">IF($P2610="","",INDEX($B$10:$B$500,SMALL(IF($D$10:$D$500=$Q2610,ROW($10:$500)-9),COUNTIF($Q$9:$Q2609,$Q2610)+1)))</f>
        <v/>
      </c>
    </row>
    <row r="2611" spans="1:18" ht="26.25" thickTop="1" thickBot="1" x14ac:dyDescent="0.4">
      <c r="A2611" s="13" t="str">
        <f>IF(B2611="","",COUNT($A$9:A2610)+1)</f>
        <v/>
      </c>
      <c r="B2611" s="16"/>
      <c r="C2611" s="16"/>
      <c r="D2611" s="18" t="str">
        <f t="shared" si="426"/>
        <v/>
      </c>
      <c r="E2611" s="16" t="str">
        <f t="shared" si="427"/>
        <v/>
      </c>
      <c r="F2611" s="16" t="str">
        <f t="shared" si="428"/>
        <v/>
      </c>
      <c r="G2611" s="16" t="str">
        <f t="shared" si="429"/>
        <v/>
      </c>
      <c r="H2611" s="15" t="str">
        <f t="shared" si="430"/>
        <v/>
      </c>
      <c r="I2611" s="15" t="str">
        <f t="shared" si="431"/>
        <v/>
      </c>
      <c r="J2611" s="15" t="str">
        <f t="shared" si="432"/>
        <v/>
      </c>
      <c r="K2611" s="28"/>
      <c r="L2611" s="13" t="str">
        <f t="shared" si="422"/>
        <v/>
      </c>
      <c r="M2611" s="27" t="str">
        <f t="shared" si="423"/>
        <v/>
      </c>
      <c r="N2611" s="26" t="str">
        <f t="array" ref="N2611">IF($L2611="","",INDEX($B$10:$B$500,SMALL(IF($D$10:$D$500=$M2611,ROW($10:$500)-9),COUNTIF($M$9:$M2610,$M2611)+1)))</f>
        <v/>
      </c>
      <c r="O2611" s="28"/>
      <c r="P2611" s="13" t="str">
        <f t="shared" si="424"/>
        <v/>
      </c>
      <c r="Q2611" s="27" t="str">
        <f t="shared" si="425"/>
        <v/>
      </c>
      <c r="R2611" s="26" t="str">
        <f t="array" ref="R2611">IF($P2611="","",INDEX($B$10:$B$500,SMALL(IF($D$10:$D$500=$Q2611,ROW($10:$500)-9),COUNTIF($Q$9:$Q2610,$Q2611)+1)))</f>
        <v/>
      </c>
    </row>
    <row r="2612" spans="1:18" ht="26.25" thickTop="1" thickBot="1" x14ac:dyDescent="0.4">
      <c r="A2612" s="13" t="str">
        <f>IF(B2612="","",COUNT($A$9:A2611)+1)</f>
        <v/>
      </c>
      <c r="B2612" s="16"/>
      <c r="C2612" s="16"/>
      <c r="D2612" s="18" t="str">
        <f t="shared" si="426"/>
        <v/>
      </c>
      <c r="E2612" s="16" t="str">
        <f t="shared" si="427"/>
        <v/>
      </c>
      <c r="F2612" s="16" t="str">
        <f t="shared" si="428"/>
        <v/>
      </c>
      <c r="G2612" s="16" t="str">
        <f t="shared" si="429"/>
        <v/>
      </c>
      <c r="H2612" s="15" t="str">
        <f t="shared" si="430"/>
        <v/>
      </c>
      <c r="I2612" s="15" t="str">
        <f t="shared" si="431"/>
        <v/>
      </c>
      <c r="J2612" s="15" t="str">
        <f t="shared" si="432"/>
        <v/>
      </c>
      <c r="K2612" s="28"/>
      <c r="L2612" s="13" t="str">
        <f t="shared" si="422"/>
        <v/>
      </c>
      <c r="M2612" s="27" t="str">
        <f t="shared" si="423"/>
        <v/>
      </c>
      <c r="N2612" s="26" t="str">
        <f t="array" ref="N2612">IF($L2612="","",INDEX($B$10:$B$500,SMALL(IF($D$10:$D$500=$M2612,ROW($10:$500)-9),COUNTIF($M$9:$M2611,$M2612)+1)))</f>
        <v/>
      </c>
      <c r="O2612" s="28"/>
      <c r="P2612" s="13" t="str">
        <f t="shared" si="424"/>
        <v/>
      </c>
      <c r="Q2612" s="27" t="str">
        <f t="shared" si="425"/>
        <v/>
      </c>
      <c r="R2612" s="26" t="str">
        <f t="array" ref="R2612">IF($P2612="","",INDEX($B$10:$B$500,SMALL(IF($D$10:$D$500=$Q2612,ROW($10:$500)-9),COUNTIF($Q$9:$Q2611,$Q2612)+1)))</f>
        <v/>
      </c>
    </row>
    <row r="2613" spans="1:18" ht="26.25" thickTop="1" thickBot="1" x14ac:dyDescent="0.4">
      <c r="A2613" s="13" t="str">
        <f>IF(B2613="","",COUNT($A$9:A2612)+1)</f>
        <v/>
      </c>
      <c r="B2613" s="16"/>
      <c r="C2613" s="16"/>
      <c r="D2613" s="18" t="str">
        <f t="shared" si="426"/>
        <v/>
      </c>
      <c r="E2613" s="16" t="str">
        <f t="shared" si="427"/>
        <v/>
      </c>
      <c r="F2613" s="16" t="str">
        <f t="shared" si="428"/>
        <v/>
      </c>
      <c r="G2613" s="16" t="str">
        <f t="shared" si="429"/>
        <v/>
      </c>
      <c r="H2613" s="15" t="str">
        <f t="shared" si="430"/>
        <v/>
      </c>
      <c r="I2613" s="15" t="str">
        <f t="shared" si="431"/>
        <v/>
      </c>
      <c r="J2613" s="15" t="str">
        <f t="shared" si="432"/>
        <v/>
      </c>
      <c r="K2613" s="28"/>
      <c r="L2613" s="13" t="str">
        <f t="shared" si="422"/>
        <v/>
      </c>
      <c r="M2613" s="27" t="str">
        <f t="shared" si="423"/>
        <v/>
      </c>
      <c r="N2613" s="26" t="str">
        <f t="array" ref="N2613">IF($L2613="","",INDEX($B$10:$B$500,SMALL(IF($D$10:$D$500=$M2613,ROW($10:$500)-9),COUNTIF($M$9:$M2612,$M2613)+1)))</f>
        <v/>
      </c>
      <c r="O2613" s="28"/>
      <c r="P2613" s="13" t="str">
        <f t="shared" si="424"/>
        <v/>
      </c>
      <c r="Q2613" s="27" t="str">
        <f t="shared" si="425"/>
        <v/>
      </c>
      <c r="R2613" s="26" t="str">
        <f t="array" ref="R2613">IF($P2613="","",INDEX($B$10:$B$500,SMALL(IF($D$10:$D$500=$Q2613,ROW($10:$500)-9),COUNTIF($Q$9:$Q2612,$Q2613)+1)))</f>
        <v/>
      </c>
    </row>
    <row r="2614" spans="1:18" ht="26.25" thickTop="1" thickBot="1" x14ac:dyDescent="0.4">
      <c r="A2614" s="13" t="str">
        <f>IF(B2614="","",COUNT($A$9:A2613)+1)</f>
        <v/>
      </c>
      <c r="B2614" s="16"/>
      <c r="C2614" s="16"/>
      <c r="D2614" s="18" t="str">
        <f t="shared" si="426"/>
        <v/>
      </c>
      <c r="E2614" s="16" t="str">
        <f t="shared" si="427"/>
        <v/>
      </c>
      <c r="F2614" s="16" t="str">
        <f t="shared" si="428"/>
        <v/>
      </c>
      <c r="G2614" s="16" t="str">
        <f t="shared" si="429"/>
        <v/>
      </c>
      <c r="H2614" s="15" t="str">
        <f t="shared" si="430"/>
        <v/>
      </c>
      <c r="I2614" s="15" t="str">
        <f t="shared" si="431"/>
        <v/>
      </c>
      <c r="J2614" s="15" t="str">
        <f t="shared" si="432"/>
        <v/>
      </c>
      <c r="K2614" s="28"/>
      <c r="L2614" s="13" t="str">
        <f t="shared" si="422"/>
        <v/>
      </c>
      <c r="M2614" s="27" t="str">
        <f t="shared" si="423"/>
        <v/>
      </c>
      <c r="N2614" s="26" t="str">
        <f t="array" ref="N2614">IF($L2614="","",INDEX($B$10:$B$500,SMALL(IF($D$10:$D$500=$M2614,ROW($10:$500)-9),COUNTIF($M$9:$M2613,$M2614)+1)))</f>
        <v/>
      </c>
      <c r="O2614" s="28"/>
      <c r="P2614" s="13" t="str">
        <f t="shared" si="424"/>
        <v/>
      </c>
      <c r="Q2614" s="27" t="str">
        <f t="shared" si="425"/>
        <v/>
      </c>
      <c r="R2614" s="26" t="str">
        <f t="array" ref="R2614">IF($P2614="","",INDEX($B$10:$B$500,SMALL(IF($D$10:$D$500=$Q2614,ROW($10:$500)-9),COUNTIF($Q$9:$Q2613,$Q2614)+1)))</f>
        <v/>
      </c>
    </row>
    <row r="2615" spans="1:18" ht="26.25" thickTop="1" thickBot="1" x14ac:dyDescent="0.4">
      <c r="A2615" s="13" t="str">
        <f>IF(B2615="","",COUNT($A$9:A2614)+1)</f>
        <v/>
      </c>
      <c r="B2615" s="16"/>
      <c r="C2615" s="16"/>
      <c r="D2615" s="18" t="str">
        <f t="shared" si="426"/>
        <v/>
      </c>
      <c r="E2615" s="16" t="str">
        <f t="shared" si="427"/>
        <v/>
      </c>
      <c r="F2615" s="16" t="str">
        <f t="shared" si="428"/>
        <v/>
      </c>
      <c r="G2615" s="16" t="str">
        <f t="shared" si="429"/>
        <v/>
      </c>
      <c r="H2615" s="15" t="str">
        <f t="shared" si="430"/>
        <v/>
      </c>
      <c r="I2615" s="15" t="str">
        <f t="shared" si="431"/>
        <v/>
      </c>
      <c r="J2615" s="15" t="str">
        <f t="shared" si="432"/>
        <v/>
      </c>
      <c r="K2615" s="28"/>
      <c r="L2615" s="13" t="str">
        <f t="shared" si="422"/>
        <v/>
      </c>
      <c r="M2615" s="27" t="str">
        <f t="shared" si="423"/>
        <v/>
      </c>
      <c r="N2615" s="26" t="str">
        <f t="array" ref="N2615">IF($L2615="","",INDEX($B$10:$B$500,SMALL(IF($D$10:$D$500=$M2615,ROW($10:$500)-9),COUNTIF($M$9:$M2614,$M2615)+1)))</f>
        <v/>
      </c>
      <c r="O2615" s="28"/>
      <c r="P2615" s="13" t="str">
        <f t="shared" si="424"/>
        <v/>
      </c>
      <c r="Q2615" s="27" t="str">
        <f t="shared" si="425"/>
        <v/>
      </c>
      <c r="R2615" s="26" t="str">
        <f t="array" ref="R2615">IF($P2615="","",INDEX($B$10:$B$500,SMALL(IF($D$10:$D$500=$Q2615,ROW($10:$500)-9),COUNTIF($Q$9:$Q2614,$Q2615)+1)))</f>
        <v/>
      </c>
    </row>
    <row r="2616" spans="1:18" ht="26.25" thickTop="1" thickBot="1" x14ac:dyDescent="0.4">
      <c r="A2616" s="13" t="str">
        <f>IF(B2616="","",COUNT($A$9:A2615)+1)</f>
        <v/>
      </c>
      <c r="B2616" s="16"/>
      <c r="C2616" s="16"/>
      <c r="D2616" s="18" t="str">
        <f t="shared" si="426"/>
        <v/>
      </c>
      <c r="E2616" s="16" t="str">
        <f t="shared" si="427"/>
        <v/>
      </c>
      <c r="F2616" s="16" t="str">
        <f t="shared" si="428"/>
        <v/>
      </c>
      <c r="G2616" s="16" t="str">
        <f t="shared" si="429"/>
        <v/>
      </c>
      <c r="H2616" s="15" t="str">
        <f t="shared" si="430"/>
        <v/>
      </c>
      <c r="I2616" s="15" t="str">
        <f t="shared" si="431"/>
        <v/>
      </c>
      <c r="J2616" s="15" t="str">
        <f t="shared" si="432"/>
        <v/>
      </c>
      <c r="K2616" s="28"/>
      <c r="L2616" s="13" t="str">
        <f t="shared" si="422"/>
        <v/>
      </c>
      <c r="M2616" s="27" t="str">
        <f t="shared" si="423"/>
        <v/>
      </c>
      <c r="N2616" s="26" t="str">
        <f t="array" ref="N2616">IF($L2616="","",INDEX($B$10:$B$500,SMALL(IF($D$10:$D$500=$M2616,ROW($10:$500)-9),COUNTIF($M$9:$M2615,$M2616)+1)))</f>
        <v/>
      </c>
      <c r="O2616" s="28"/>
      <c r="P2616" s="13" t="str">
        <f t="shared" si="424"/>
        <v/>
      </c>
      <c r="Q2616" s="27" t="str">
        <f t="shared" si="425"/>
        <v/>
      </c>
      <c r="R2616" s="26" t="str">
        <f t="array" ref="R2616">IF($P2616="","",INDEX($B$10:$B$500,SMALL(IF($D$10:$D$500=$Q2616,ROW($10:$500)-9),COUNTIF($Q$9:$Q2615,$Q2616)+1)))</f>
        <v/>
      </c>
    </row>
    <row r="2617" spans="1:18" ht="26.25" thickTop="1" thickBot="1" x14ac:dyDescent="0.4">
      <c r="A2617" s="13" t="str">
        <f>IF(B2617="","",COUNT($A$9:A2616)+1)</f>
        <v/>
      </c>
      <c r="B2617" s="16"/>
      <c r="C2617" s="16"/>
      <c r="D2617" s="18" t="str">
        <f t="shared" si="426"/>
        <v/>
      </c>
      <c r="E2617" s="16" t="str">
        <f t="shared" si="427"/>
        <v/>
      </c>
      <c r="F2617" s="16" t="str">
        <f t="shared" si="428"/>
        <v/>
      </c>
      <c r="G2617" s="16" t="str">
        <f t="shared" si="429"/>
        <v/>
      </c>
      <c r="H2617" s="15" t="str">
        <f t="shared" si="430"/>
        <v/>
      </c>
      <c r="I2617" s="15" t="str">
        <f t="shared" si="431"/>
        <v/>
      </c>
      <c r="J2617" s="15" t="str">
        <f t="shared" si="432"/>
        <v/>
      </c>
      <c r="K2617" s="28"/>
      <c r="L2617" s="13" t="str">
        <f t="shared" si="422"/>
        <v/>
      </c>
      <c r="M2617" s="27" t="str">
        <f t="shared" si="423"/>
        <v/>
      </c>
      <c r="N2617" s="26" t="str">
        <f t="array" ref="N2617">IF($L2617="","",INDEX($B$10:$B$500,SMALL(IF($D$10:$D$500=$M2617,ROW($10:$500)-9),COUNTIF($M$9:$M2616,$M2617)+1)))</f>
        <v/>
      </c>
      <c r="O2617" s="28"/>
      <c r="P2617" s="13" t="str">
        <f t="shared" si="424"/>
        <v/>
      </c>
      <c r="Q2617" s="27" t="str">
        <f t="shared" si="425"/>
        <v/>
      </c>
      <c r="R2617" s="26" t="str">
        <f t="array" ref="R2617">IF($P2617="","",INDEX($B$10:$B$500,SMALL(IF($D$10:$D$500=$Q2617,ROW($10:$500)-9),COUNTIF($Q$9:$Q2616,$Q2617)+1)))</f>
        <v/>
      </c>
    </row>
    <row r="2618" spans="1:18" ht="26.25" thickTop="1" thickBot="1" x14ac:dyDescent="0.4">
      <c r="A2618" s="13" t="str">
        <f>IF(B2618="","",COUNT($A$9:A2617)+1)</f>
        <v/>
      </c>
      <c r="B2618" s="16"/>
      <c r="C2618" s="16"/>
      <c r="D2618" s="18" t="str">
        <f t="shared" si="426"/>
        <v/>
      </c>
      <c r="E2618" s="16" t="str">
        <f t="shared" si="427"/>
        <v/>
      </c>
      <c r="F2618" s="16" t="str">
        <f t="shared" si="428"/>
        <v/>
      </c>
      <c r="G2618" s="16" t="str">
        <f t="shared" si="429"/>
        <v/>
      </c>
      <c r="H2618" s="15" t="str">
        <f t="shared" si="430"/>
        <v/>
      </c>
      <c r="I2618" s="15" t="str">
        <f t="shared" si="431"/>
        <v/>
      </c>
      <c r="J2618" s="15" t="str">
        <f t="shared" si="432"/>
        <v/>
      </c>
      <c r="K2618" s="28"/>
      <c r="L2618" s="13" t="str">
        <f t="shared" si="422"/>
        <v/>
      </c>
      <c r="M2618" s="27" t="str">
        <f t="shared" si="423"/>
        <v/>
      </c>
      <c r="N2618" s="26" t="str">
        <f t="array" ref="N2618">IF($L2618="","",INDEX($B$10:$B$500,SMALL(IF($D$10:$D$500=$M2618,ROW($10:$500)-9),COUNTIF($M$9:$M2617,$M2618)+1)))</f>
        <v/>
      </c>
      <c r="O2618" s="28"/>
      <c r="P2618" s="13" t="str">
        <f t="shared" si="424"/>
        <v/>
      </c>
      <c r="Q2618" s="27" t="str">
        <f t="shared" si="425"/>
        <v/>
      </c>
      <c r="R2618" s="26" t="str">
        <f t="array" ref="R2618">IF($P2618="","",INDEX($B$10:$B$500,SMALL(IF($D$10:$D$500=$Q2618,ROW($10:$500)-9),COUNTIF($Q$9:$Q2617,$Q2618)+1)))</f>
        <v/>
      </c>
    </row>
    <row r="2619" spans="1:18" ht="26.25" thickTop="1" thickBot="1" x14ac:dyDescent="0.4">
      <c r="A2619" s="13" t="str">
        <f>IF(B2619="","",COUNT($A$9:A2618)+1)</f>
        <v/>
      </c>
      <c r="B2619" s="16"/>
      <c r="C2619" s="16"/>
      <c r="D2619" s="18" t="str">
        <f t="shared" si="426"/>
        <v/>
      </c>
      <c r="E2619" s="16" t="str">
        <f t="shared" si="427"/>
        <v/>
      </c>
      <c r="F2619" s="16" t="str">
        <f t="shared" si="428"/>
        <v/>
      </c>
      <c r="G2619" s="16" t="str">
        <f t="shared" si="429"/>
        <v/>
      </c>
      <c r="H2619" s="15" t="str">
        <f t="shared" si="430"/>
        <v/>
      </c>
      <c r="I2619" s="15" t="str">
        <f t="shared" si="431"/>
        <v/>
      </c>
      <c r="J2619" s="15" t="str">
        <f t="shared" si="432"/>
        <v/>
      </c>
      <c r="K2619" s="28"/>
      <c r="L2619" s="13" t="str">
        <f t="shared" si="422"/>
        <v/>
      </c>
      <c r="M2619" s="27" t="str">
        <f t="shared" si="423"/>
        <v/>
      </c>
      <c r="N2619" s="26" t="str">
        <f t="array" ref="N2619">IF($L2619="","",INDEX($B$10:$B$500,SMALL(IF($D$10:$D$500=$M2619,ROW($10:$500)-9),COUNTIF($M$9:$M2618,$M2619)+1)))</f>
        <v/>
      </c>
      <c r="O2619" s="28"/>
      <c r="P2619" s="13" t="str">
        <f t="shared" si="424"/>
        <v/>
      </c>
      <c r="Q2619" s="27" t="str">
        <f t="shared" si="425"/>
        <v/>
      </c>
      <c r="R2619" s="26" t="str">
        <f t="array" ref="R2619">IF($P2619="","",INDEX($B$10:$B$500,SMALL(IF($D$10:$D$500=$Q2619,ROW($10:$500)-9),COUNTIF($Q$9:$Q2618,$Q2619)+1)))</f>
        <v/>
      </c>
    </row>
    <row r="2620" spans="1:18" ht="26.25" thickTop="1" thickBot="1" x14ac:dyDescent="0.4">
      <c r="A2620" s="13" t="str">
        <f>IF(B2620="","",COUNT($A$9:A2619)+1)</f>
        <v/>
      </c>
      <c r="B2620" s="16"/>
      <c r="C2620" s="16"/>
      <c r="D2620" s="18" t="str">
        <f t="shared" si="426"/>
        <v/>
      </c>
      <c r="E2620" s="16" t="str">
        <f t="shared" si="427"/>
        <v/>
      </c>
      <c r="F2620" s="16" t="str">
        <f t="shared" si="428"/>
        <v/>
      </c>
      <c r="G2620" s="16" t="str">
        <f t="shared" si="429"/>
        <v/>
      </c>
      <c r="H2620" s="15" t="str">
        <f t="shared" si="430"/>
        <v/>
      </c>
      <c r="I2620" s="15" t="str">
        <f t="shared" si="431"/>
        <v/>
      </c>
      <c r="J2620" s="15" t="str">
        <f t="shared" si="432"/>
        <v/>
      </c>
      <c r="K2620" s="28"/>
      <c r="L2620" s="13" t="str">
        <f t="shared" si="422"/>
        <v/>
      </c>
      <c r="M2620" s="27" t="str">
        <f t="shared" si="423"/>
        <v/>
      </c>
      <c r="N2620" s="26" t="str">
        <f t="array" ref="N2620">IF($L2620="","",INDEX($B$10:$B$500,SMALL(IF($D$10:$D$500=$M2620,ROW($10:$500)-9),COUNTIF($M$9:$M2619,$M2620)+1)))</f>
        <v/>
      </c>
      <c r="O2620" s="28"/>
      <c r="P2620" s="13" t="str">
        <f t="shared" si="424"/>
        <v/>
      </c>
      <c r="Q2620" s="27" t="str">
        <f t="shared" si="425"/>
        <v/>
      </c>
      <c r="R2620" s="26" t="str">
        <f t="array" ref="R2620">IF($P2620="","",INDEX($B$10:$B$500,SMALL(IF($D$10:$D$500=$Q2620,ROW($10:$500)-9),COUNTIF($Q$9:$Q2619,$Q2620)+1)))</f>
        <v/>
      </c>
    </row>
    <row r="2621" spans="1:18" ht="26.25" thickTop="1" thickBot="1" x14ac:dyDescent="0.4">
      <c r="A2621" s="13" t="str">
        <f>IF(B2621="","",COUNT($A$9:A2620)+1)</f>
        <v/>
      </c>
      <c r="B2621" s="16"/>
      <c r="C2621" s="16"/>
      <c r="D2621" s="18" t="str">
        <f t="shared" si="426"/>
        <v/>
      </c>
      <c r="E2621" s="16" t="str">
        <f t="shared" si="427"/>
        <v/>
      </c>
      <c r="F2621" s="16" t="str">
        <f t="shared" si="428"/>
        <v/>
      </c>
      <c r="G2621" s="16" t="str">
        <f t="shared" si="429"/>
        <v/>
      </c>
      <c r="H2621" s="15" t="str">
        <f t="shared" si="430"/>
        <v/>
      </c>
      <c r="I2621" s="15" t="str">
        <f t="shared" si="431"/>
        <v/>
      </c>
      <c r="J2621" s="15" t="str">
        <f t="shared" si="432"/>
        <v/>
      </c>
      <c r="K2621" s="28"/>
      <c r="L2621" s="13" t="str">
        <f t="shared" si="422"/>
        <v/>
      </c>
      <c r="M2621" s="27" t="str">
        <f t="shared" si="423"/>
        <v/>
      </c>
      <c r="N2621" s="26" t="str">
        <f t="array" ref="N2621">IF($L2621="","",INDEX($B$10:$B$500,SMALL(IF($D$10:$D$500=$M2621,ROW($10:$500)-9),COUNTIF($M$9:$M2620,$M2621)+1)))</f>
        <v/>
      </c>
      <c r="O2621" s="28"/>
      <c r="P2621" s="13" t="str">
        <f t="shared" si="424"/>
        <v/>
      </c>
      <c r="Q2621" s="27" t="str">
        <f t="shared" si="425"/>
        <v/>
      </c>
      <c r="R2621" s="26" t="str">
        <f t="array" ref="R2621">IF($P2621="","",INDEX($B$10:$B$500,SMALL(IF($D$10:$D$500=$Q2621,ROW($10:$500)-9),COUNTIF($Q$9:$Q2620,$Q2621)+1)))</f>
        <v/>
      </c>
    </row>
    <row r="2622" spans="1:18" ht="26.25" thickTop="1" thickBot="1" x14ac:dyDescent="0.4">
      <c r="A2622" s="13" t="str">
        <f>IF(B2622="","",COUNT($A$9:A2621)+1)</f>
        <v/>
      </c>
      <c r="B2622" s="16"/>
      <c r="C2622" s="16"/>
      <c r="D2622" s="18" t="str">
        <f t="shared" si="426"/>
        <v/>
      </c>
      <c r="E2622" s="16" t="str">
        <f t="shared" si="427"/>
        <v/>
      </c>
      <c r="F2622" s="16" t="str">
        <f t="shared" si="428"/>
        <v/>
      </c>
      <c r="G2622" s="16" t="str">
        <f t="shared" si="429"/>
        <v/>
      </c>
      <c r="H2622" s="15" t="str">
        <f t="shared" si="430"/>
        <v/>
      </c>
      <c r="I2622" s="15" t="str">
        <f t="shared" si="431"/>
        <v/>
      </c>
      <c r="J2622" s="15" t="str">
        <f t="shared" si="432"/>
        <v/>
      </c>
      <c r="K2622" s="28"/>
      <c r="L2622" s="13" t="str">
        <f t="shared" si="422"/>
        <v/>
      </c>
      <c r="M2622" s="27" t="str">
        <f t="shared" si="423"/>
        <v/>
      </c>
      <c r="N2622" s="26" t="str">
        <f t="array" ref="N2622">IF($L2622="","",INDEX($B$10:$B$500,SMALL(IF($D$10:$D$500=$M2622,ROW($10:$500)-9),COUNTIF($M$9:$M2621,$M2622)+1)))</f>
        <v/>
      </c>
      <c r="O2622" s="28"/>
      <c r="P2622" s="13" t="str">
        <f t="shared" si="424"/>
        <v/>
      </c>
      <c r="Q2622" s="27" t="str">
        <f t="shared" si="425"/>
        <v/>
      </c>
      <c r="R2622" s="26" t="str">
        <f t="array" ref="R2622">IF($P2622="","",INDEX($B$10:$B$500,SMALL(IF($D$10:$D$500=$Q2622,ROW($10:$500)-9),COUNTIF($Q$9:$Q2621,$Q2622)+1)))</f>
        <v/>
      </c>
    </row>
    <row r="2623" spans="1:18" ht="26.25" thickTop="1" thickBot="1" x14ac:dyDescent="0.4">
      <c r="A2623" s="13" t="str">
        <f>IF(B2623="","",COUNT($A$9:A2622)+1)</f>
        <v/>
      </c>
      <c r="B2623" s="16"/>
      <c r="C2623" s="16"/>
      <c r="D2623" s="18" t="str">
        <f t="shared" si="426"/>
        <v/>
      </c>
      <c r="E2623" s="16" t="str">
        <f t="shared" si="427"/>
        <v/>
      </c>
      <c r="F2623" s="16" t="str">
        <f t="shared" si="428"/>
        <v/>
      </c>
      <c r="G2623" s="16" t="str">
        <f t="shared" si="429"/>
        <v/>
      </c>
      <c r="H2623" s="15" t="str">
        <f t="shared" si="430"/>
        <v/>
      </c>
      <c r="I2623" s="15" t="str">
        <f t="shared" si="431"/>
        <v/>
      </c>
      <c r="J2623" s="15" t="str">
        <f t="shared" si="432"/>
        <v/>
      </c>
      <c r="K2623" s="28"/>
      <c r="L2623" s="13" t="str">
        <f t="shared" si="422"/>
        <v/>
      </c>
      <c r="M2623" s="27" t="str">
        <f t="shared" si="423"/>
        <v/>
      </c>
      <c r="N2623" s="26" t="str">
        <f t="array" ref="N2623">IF($L2623="","",INDEX($B$10:$B$500,SMALL(IF($D$10:$D$500=$M2623,ROW($10:$500)-9),COUNTIF($M$9:$M2622,$M2623)+1)))</f>
        <v/>
      </c>
      <c r="O2623" s="28"/>
      <c r="P2623" s="13" t="str">
        <f t="shared" si="424"/>
        <v/>
      </c>
      <c r="Q2623" s="27" t="str">
        <f t="shared" si="425"/>
        <v/>
      </c>
      <c r="R2623" s="26" t="str">
        <f t="array" ref="R2623">IF($P2623="","",INDEX($B$10:$B$500,SMALL(IF($D$10:$D$500=$Q2623,ROW($10:$500)-9),COUNTIF($Q$9:$Q2622,$Q2623)+1)))</f>
        <v/>
      </c>
    </row>
    <row r="2624" spans="1:18" ht="26.25" thickTop="1" thickBot="1" x14ac:dyDescent="0.4">
      <c r="A2624" s="13" t="str">
        <f>IF(B2624="","",COUNT($A$9:A2623)+1)</f>
        <v/>
      </c>
      <c r="B2624" s="16"/>
      <c r="C2624" s="16"/>
      <c r="D2624" s="18" t="str">
        <f t="shared" si="426"/>
        <v/>
      </c>
      <c r="E2624" s="16" t="str">
        <f t="shared" si="427"/>
        <v/>
      </c>
      <c r="F2624" s="16" t="str">
        <f t="shared" si="428"/>
        <v/>
      </c>
      <c r="G2624" s="16" t="str">
        <f t="shared" si="429"/>
        <v/>
      </c>
      <c r="H2624" s="15" t="str">
        <f t="shared" si="430"/>
        <v/>
      </c>
      <c r="I2624" s="15" t="str">
        <f t="shared" si="431"/>
        <v/>
      </c>
      <c r="J2624" s="15" t="str">
        <f t="shared" si="432"/>
        <v/>
      </c>
      <c r="K2624" s="28"/>
      <c r="L2624" s="13" t="str">
        <f t="shared" si="422"/>
        <v/>
      </c>
      <c r="M2624" s="27" t="str">
        <f t="shared" si="423"/>
        <v/>
      </c>
      <c r="N2624" s="26" t="str">
        <f t="array" ref="N2624">IF($L2624="","",INDEX($B$10:$B$500,SMALL(IF($D$10:$D$500=$M2624,ROW($10:$500)-9),COUNTIF($M$9:$M2623,$M2624)+1)))</f>
        <v/>
      </c>
      <c r="O2624" s="28"/>
      <c r="P2624" s="13" t="str">
        <f t="shared" si="424"/>
        <v/>
      </c>
      <c r="Q2624" s="27" t="str">
        <f t="shared" si="425"/>
        <v/>
      </c>
      <c r="R2624" s="26" t="str">
        <f t="array" ref="R2624">IF($P2624="","",INDEX($B$10:$B$500,SMALL(IF($D$10:$D$500=$Q2624,ROW($10:$500)-9),COUNTIF($Q$9:$Q2623,$Q2624)+1)))</f>
        <v/>
      </c>
    </row>
    <row r="2625" spans="1:18" ht="26.25" thickTop="1" thickBot="1" x14ac:dyDescent="0.4">
      <c r="A2625" s="13" t="str">
        <f>IF(B2625="","",COUNT($A$9:A2624)+1)</f>
        <v/>
      </c>
      <c r="B2625" s="16"/>
      <c r="C2625" s="16"/>
      <c r="D2625" s="18" t="str">
        <f t="shared" si="426"/>
        <v/>
      </c>
      <c r="E2625" s="16" t="str">
        <f t="shared" si="427"/>
        <v/>
      </c>
      <c r="F2625" s="16" t="str">
        <f t="shared" si="428"/>
        <v/>
      </c>
      <c r="G2625" s="16" t="str">
        <f t="shared" si="429"/>
        <v/>
      </c>
      <c r="H2625" s="15" t="str">
        <f t="shared" si="430"/>
        <v/>
      </c>
      <c r="I2625" s="15" t="str">
        <f t="shared" si="431"/>
        <v/>
      </c>
      <c r="J2625" s="15" t="str">
        <f t="shared" si="432"/>
        <v/>
      </c>
      <c r="K2625" s="28"/>
      <c r="L2625" s="13" t="str">
        <f t="shared" si="422"/>
        <v/>
      </c>
      <c r="M2625" s="27" t="str">
        <f t="shared" si="423"/>
        <v/>
      </c>
      <c r="N2625" s="26" t="str">
        <f t="array" ref="N2625">IF($L2625="","",INDEX($B$10:$B$500,SMALL(IF($D$10:$D$500=$M2625,ROW($10:$500)-9),COUNTIF($M$9:$M2624,$M2625)+1)))</f>
        <v/>
      </c>
      <c r="O2625" s="28"/>
      <c r="P2625" s="13" t="str">
        <f t="shared" si="424"/>
        <v/>
      </c>
      <c r="Q2625" s="27" t="str">
        <f t="shared" si="425"/>
        <v/>
      </c>
      <c r="R2625" s="26" t="str">
        <f t="array" ref="R2625">IF($P2625="","",INDEX($B$10:$B$500,SMALL(IF($D$10:$D$500=$Q2625,ROW($10:$500)-9),COUNTIF($Q$9:$Q2624,$Q2625)+1)))</f>
        <v/>
      </c>
    </row>
    <row r="2626" spans="1:18" ht="26.25" thickTop="1" thickBot="1" x14ac:dyDescent="0.4">
      <c r="A2626" s="13" t="str">
        <f>IF(B2626="","",COUNT($A$9:A2625)+1)</f>
        <v/>
      </c>
      <c r="B2626" s="16"/>
      <c r="C2626" s="16"/>
      <c r="D2626" s="18" t="str">
        <f t="shared" si="426"/>
        <v/>
      </c>
      <c r="E2626" s="16" t="str">
        <f t="shared" si="427"/>
        <v/>
      </c>
      <c r="F2626" s="16" t="str">
        <f t="shared" si="428"/>
        <v/>
      </c>
      <c r="G2626" s="16" t="str">
        <f t="shared" si="429"/>
        <v/>
      </c>
      <c r="H2626" s="15" t="str">
        <f t="shared" si="430"/>
        <v/>
      </c>
      <c r="I2626" s="15" t="str">
        <f t="shared" si="431"/>
        <v/>
      </c>
      <c r="J2626" s="15" t="str">
        <f t="shared" si="432"/>
        <v/>
      </c>
      <c r="K2626" s="28"/>
      <c r="L2626" s="13" t="str">
        <f t="shared" si="422"/>
        <v/>
      </c>
      <c r="M2626" s="27" t="str">
        <f t="shared" si="423"/>
        <v/>
      </c>
      <c r="N2626" s="26" t="str">
        <f t="array" ref="N2626">IF($L2626="","",INDEX($B$10:$B$500,SMALL(IF($D$10:$D$500=$M2626,ROW($10:$500)-9),COUNTIF($M$9:$M2625,$M2626)+1)))</f>
        <v/>
      </c>
      <c r="O2626" s="28"/>
      <c r="P2626" s="13" t="str">
        <f t="shared" si="424"/>
        <v/>
      </c>
      <c r="Q2626" s="27" t="str">
        <f t="shared" si="425"/>
        <v/>
      </c>
      <c r="R2626" s="26" t="str">
        <f t="array" ref="R2626">IF($P2626="","",INDEX($B$10:$B$500,SMALL(IF($D$10:$D$500=$Q2626,ROW($10:$500)-9),COUNTIF($Q$9:$Q2625,$Q2626)+1)))</f>
        <v/>
      </c>
    </row>
    <row r="2627" spans="1:18" ht="26.25" thickTop="1" thickBot="1" x14ac:dyDescent="0.4">
      <c r="A2627" s="13" t="str">
        <f>IF(B2627="","",COUNT($A$9:A2626)+1)</f>
        <v/>
      </c>
      <c r="B2627" s="16"/>
      <c r="C2627" s="16"/>
      <c r="D2627" s="18" t="str">
        <f t="shared" si="426"/>
        <v/>
      </c>
      <c r="E2627" s="16" t="str">
        <f t="shared" si="427"/>
        <v/>
      </c>
      <c r="F2627" s="16" t="str">
        <f t="shared" si="428"/>
        <v/>
      </c>
      <c r="G2627" s="16" t="str">
        <f t="shared" si="429"/>
        <v/>
      </c>
      <c r="H2627" s="15" t="str">
        <f t="shared" si="430"/>
        <v/>
      </c>
      <c r="I2627" s="15" t="str">
        <f t="shared" si="431"/>
        <v/>
      </c>
      <c r="J2627" s="15" t="str">
        <f t="shared" si="432"/>
        <v/>
      </c>
      <c r="K2627" s="28"/>
      <c r="L2627" s="13" t="str">
        <f t="shared" si="422"/>
        <v/>
      </c>
      <c r="M2627" s="27" t="str">
        <f t="shared" si="423"/>
        <v/>
      </c>
      <c r="N2627" s="26" t="str">
        <f t="array" ref="N2627">IF($L2627="","",INDEX($B$10:$B$500,SMALL(IF($D$10:$D$500=$M2627,ROW($10:$500)-9),COUNTIF($M$9:$M2626,$M2627)+1)))</f>
        <v/>
      </c>
      <c r="O2627" s="28"/>
      <c r="P2627" s="13" t="str">
        <f t="shared" si="424"/>
        <v/>
      </c>
      <c r="Q2627" s="27" t="str">
        <f t="shared" si="425"/>
        <v/>
      </c>
      <c r="R2627" s="26" t="str">
        <f t="array" ref="R2627">IF($P2627="","",INDEX($B$10:$B$500,SMALL(IF($D$10:$D$500=$Q2627,ROW($10:$500)-9),COUNTIF($Q$9:$Q2626,$Q2627)+1)))</f>
        <v/>
      </c>
    </row>
    <row r="2628" spans="1:18" ht="26.25" thickTop="1" thickBot="1" x14ac:dyDescent="0.4">
      <c r="A2628" s="13" t="str">
        <f>IF(B2628="","",COUNT($A$9:A2627)+1)</f>
        <v/>
      </c>
      <c r="B2628" s="16"/>
      <c r="C2628" s="16"/>
      <c r="D2628" s="18" t="str">
        <f t="shared" si="426"/>
        <v/>
      </c>
      <c r="E2628" s="16" t="str">
        <f t="shared" si="427"/>
        <v/>
      </c>
      <c r="F2628" s="16" t="str">
        <f t="shared" si="428"/>
        <v/>
      </c>
      <c r="G2628" s="16" t="str">
        <f t="shared" si="429"/>
        <v/>
      </c>
      <c r="H2628" s="15" t="str">
        <f t="shared" si="430"/>
        <v/>
      </c>
      <c r="I2628" s="15" t="str">
        <f t="shared" si="431"/>
        <v/>
      </c>
      <c r="J2628" s="15" t="str">
        <f t="shared" si="432"/>
        <v/>
      </c>
      <c r="K2628" s="28"/>
      <c r="L2628" s="13" t="str">
        <f t="shared" si="422"/>
        <v/>
      </c>
      <c r="M2628" s="27" t="str">
        <f t="shared" si="423"/>
        <v/>
      </c>
      <c r="N2628" s="26" t="str">
        <f t="array" ref="N2628">IF($L2628="","",INDEX($B$10:$B$500,SMALL(IF($D$10:$D$500=$M2628,ROW($10:$500)-9),COUNTIF($M$9:$M2627,$M2628)+1)))</f>
        <v/>
      </c>
      <c r="O2628" s="28"/>
      <c r="P2628" s="13" t="str">
        <f t="shared" si="424"/>
        <v/>
      </c>
      <c r="Q2628" s="27" t="str">
        <f t="shared" si="425"/>
        <v/>
      </c>
      <c r="R2628" s="26" t="str">
        <f t="array" ref="R2628">IF($P2628="","",INDEX($B$10:$B$500,SMALL(IF($D$10:$D$500=$Q2628,ROW($10:$500)-9),COUNTIF($Q$9:$Q2627,$Q2628)+1)))</f>
        <v/>
      </c>
    </row>
    <row r="2629" spans="1:18" ht="26.25" thickTop="1" thickBot="1" x14ac:dyDescent="0.4">
      <c r="A2629" s="13" t="str">
        <f>IF(B2629="","",COUNT($A$9:A2628)+1)</f>
        <v/>
      </c>
      <c r="B2629" s="16"/>
      <c r="C2629" s="16"/>
      <c r="D2629" s="18" t="str">
        <f t="shared" si="426"/>
        <v/>
      </c>
      <c r="E2629" s="16" t="str">
        <f t="shared" si="427"/>
        <v/>
      </c>
      <c r="F2629" s="16" t="str">
        <f t="shared" si="428"/>
        <v/>
      </c>
      <c r="G2629" s="16" t="str">
        <f t="shared" si="429"/>
        <v/>
      </c>
      <c r="H2629" s="15" t="str">
        <f t="shared" si="430"/>
        <v/>
      </c>
      <c r="I2629" s="15" t="str">
        <f t="shared" si="431"/>
        <v/>
      </c>
      <c r="J2629" s="15" t="str">
        <f t="shared" si="432"/>
        <v/>
      </c>
      <c r="K2629" s="28"/>
      <c r="L2629" s="13" t="str">
        <f t="shared" si="422"/>
        <v/>
      </c>
      <c r="M2629" s="27" t="str">
        <f t="shared" si="423"/>
        <v/>
      </c>
      <c r="N2629" s="26" t="str">
        <f t="array" ref="N2629">IF($L2629="","",INDEX($B$10:$B$500,SMALL(IF($D$10:$D$500=$M2629,ROW($10:$500)-9),COUNTIF($M$9:$M2628,$M2629)+1)))</f>
        <v/>
      </c>
      <c r="O2629" s="28"/>
      <c r="P2629" s="13" t="str">
        <f t="shared" si="424"/>
        <v/>
      </c>
      <c r="Q2629" s="27" t="str">
        <f t="shared" si="425"/>
        <v/>
      </c>
      <c r="R2629" s="26" t="str">
        <f t="array" ref="R2629">IF($P2629="","",INDEX($B$10:$B$500,SMALL(IF($D$10:$D$500=$Q2629,ROW($10:$500)-9),COUNTIF($Q$9:$Q2628,$Q2629)+1)))</f>
        <v/>
      </c>
    </row>
    <row r="2630" spans="1:18" ht="26.25" thickTop="1" thickBot="1" x14ac:dyDescent="0.4">
      <c r="A2630" s="13" t="str">
        <f>IF(B2630="","",COUNT($A$9:A2629)+1)</f>
        <v/>
      </c>
      <c r="B2630" s="16"/>
      <c r="C2630" s="16"/>
      <c r="D2630" s="18" t="str">
        <f t="shared" si="426"/>
        <v/>
      </c>
      <c r="E2630" s="16" t="str">
        <f t="shared" si="427"/>
        <v/>
      </c>
      <c r="F2630" s="16" t="str">
        <f t="shared" si="428"/>
        <v/>
      </c>
      <c r="G2630" s="16" t="str">
        <f t="shared" si="429"/>
        <v/>
      </c>
      <c r="H2630" s="15" t="str">
        <f t="shared" si="430"/>
        <v/>
      </c>
      <c r="I2630" s="15" t="str">
        <f t="shared" si="431"/>
        <v/>
      </c>
      <c r="J2630" s="15" t="str">
        <f t="shared" si="432"/>
        <v/>
      </c>
      <c r="K2630" s="28"/>
      <c r="L2630" s="13" t="str">
        <f t="shared" si="422"/>
        <v/>
      </c>
      <c r="M2630" s="27" t="str">
        <f t="shared" si="423"/>
        <v/>
      </c>
      <c r="N2630" s="26" t="str">
        <f t="array" ref="N2630">IF($L2630="","",INDEX($B$10:$B$500,SMALL(IF($D$10:$D$500=$M2630,ROW($10:$500)-9),COUNTIF($M$9:$M2629,$M2630)+1)))</f>
        <v/>
      </c>
      <c r="O2630" s="28"/>
      <c r="P2630" s="13" t="str">
        <f t="shared" si="424"/>
        <v/>
      </c>
      <c r="Q2630" s="27" t="str">
        <f t="shared" si="425"/>
        <v/>
      </c>
      <c r="R2630" s="26" t="str">
        <f t="array" ref="R2630">IF($P2630="","",INDEX($B$10:$B$500,SMALL(IF($D$10:$D$500=$Q2630,ROW($10:$500)-9),COUNTIF($Q$9:$Q2629,$Q2630)+1)))</f>
        <v/>
      </c>
    </row>
    <row r="2631" spans="1:18" ht="26.25" thickTop="1" thickBot="1" x14ac:dyDescent="0.4">
      <c r="A2631" s="13" t="str">
        <f>IF(B2631="","",COUNT($A$9:A2630)+1)</f>
        <v/>
      </c>
      <c r="B2631" s="16"/>
      <c r="C2631" s="16"/>
      <c r="D2631" s="18" t="str">
        <f t="shared" si="426"/>
        <v/>
      </c>
      <c r="E2631" s="16" t="str">
        <f t="shared" si="427"/>
        <v/>
      </c>
      <c r="F2631" s="16" t="str">
        <f t="shared" si="428"/>
        <v/>
      </c>
      <c r="G2631" s="16" t="str">
        <f t="shared" si="429"/>
        <v/>
      </c>
      <c r="H2631" s="15" t="str">
        <f t="shared" si="430"/>
        <v/>
      </c>
      <c r="I2631" s="15" t="str">
        <f t="shared" si="431"/>
        <v/>
      </c>
      <c r="J2631" s="15" t="str">
        <f t="shared" si="432"/>
        <v/>
      </c>
      <c r="K2631" s="28"/>
      <c r="L2631" s="13" t="str">
        <f t="shared" si="422"/>
        <v/>
      </c>
      <c r="M2631" s="27" t="str">
        <f t="shared" si="423"/>
        <v/>
      </c>
      <c r="N2631" s="26" t="str">
        <f t="array" ref="N2631">IF($L2631="","",INDEX($B$10:$B$500,SMALL(IF($D$10:$D$500=$M2631,ROW($10:$500)-9),COUNTIF($M$9:$M2630,$M2631)+1)))</f>
        <v/>
      </c>
      <c r="O2631" s="28"/>
      <c r="P2631" s="13" t="str">
        <f t="shared" si="424"/>
        <v/>
      </c>
      <c r="Q2631" s="27" t="str">
        <f t="shared" si="425"/>
        <v/>
      </c>
      <c r="R2631" s="26" t="str">
        <f t="array" ref="R2631">IF($P2631="","",INDEX($B$10:$B$500,SMALL(IF($D$10:$D$500=$Q2631,ROW($10:$500)-9),COUNTIF($Q$9:$Q2630,$Q2631)+1)))</f>
        <v/>
      </c>
    </row>
    <row r="2632" spans="1:18" ht="26.25" thickTop="1" thickBot="1" x14ac:dyDescent="0.4">
      <c r="A2632" s="13" t="str">
        <f>IF(B2632="","",COUNT($A$9:A2631)+1)</f>
        <v/>
      </c>
      <c r="B2632" s="16"/>
      <c r="C2632" s="16"/>
      <c r="D2632" s="18" t="str">
        <f t="shared" si="426"/>
        <v/>
      </c>
      <c r="E2632" s="16" t="str">
        <f t="shared" si="427"/>
        <v/>
      </c>
      <c r="F2632" s="16" t="str">
        <f t="shared" si="428"/>
        <v/>
      </c>
      <c r="G2632" s="16" t="str">
        <f t="shared" si="429"/>
        <v/>
      </c>
      <c r="H2632" s="15" t="str">
        <f t="shared" si="430"/>
        <v/>
      </c>
      <c r="I2632" s="15" t="str">
        <f t="shared" si="431"/>
        <v/>
      </c>
      <c r="J2632" s="15" t="str">
        <f t="shared" si="432"/>
        <v/>
      </c>
      <c r="K2632" s="28"/>
      <c r="L2632" s="13" t="str">
        <f t="shared" si="422"/>
        <v/>
      </c>
      <c r="M2632" s="27" t="str">
        <f t="shared" si="423"/>
        <v/>
      </c>
      <c r="N2632" s="26" t="str">
        <f t="array" ref="N2632">IF($L2632="","",INDEX($B$10:$B$500,SMALL(IF($D$10:$D$500=$M2632,ROW($10:$500)-9),COUNTIF($M$9:$M2631,$M2632)+1)))</f>
        <v/>
      </c>
      <c r="O2632" s="28"/>
      <c r="P2632" s="13" t="str">
        <f t="shared" si="424"/>
        <v/>
      </c>
      <c r="Q2632" s="27" t="str">
        <f t="shared" si="425"/>
        <v/>
      </c>
      <c r="R2632" s="26" t="str">
        <f t="array" ref="R2632">IF($P2632="","",INDEX($B$10:$B$500,SMALL(IF($D$10:$D$500=$Q2632,ROW($10:$500)-9),COUNTIF($Q$9:$Q2631,$Q2632)+1)))</f>
        <v/>
      </c>
    </row>
    <row r="2633" spans="1:18" ht="26.25" thickTop="1" thickBot="1" x14ac:dyDescent="0.4">
      <c r="A2633" s="13" t="str">
        <f>IF(B2633="","",COUNT($A$9:A2632)+1)</f>
        <v/>
      </c>
      <c r="B2633" s="16"/>
      <c r="C2633" s="16"/>
      <c r="D2633" s="18" t="str">
        <f t="shared" si="426"/>
        <v/>
      </c>
      <c r="E2633" s="16" t="str">
        <f t="shared" si="427"/>
        <v/>
      </c>
      <c r="F2633" s="16" t="str">
        <f t="shared" si="428"/>
        <v/>
      </c>
      <c r="G2633" s="16" t="str">
        <f t="shared" si="429"/>
        <v/>
      </c>
      <c r="H2633" s="15" t="str">
        <f t="shared" si="430"/>
        <v/>
      </c>
      <c r="I2633" s="15" t="str">
        <f t="shared" si="431"/>
        <v/>
      </c>
      <c r="J2633" s="15" t="str">
        <f t="shared" si="432"/>
        <v/>
      </c>
      <c r="K2633" s="28"/>
      <c r="L2633" s="13" t="str">
        <f t="shared" si="422"/>
        <v/>
      </c>
      <c r="M2633" s="27" t="str">
        <f t="shared" si="423"/>
        <v/>
      </c>
      <c r="N2633" s="26" t="str">
        <f t="array" ref="N2633">IF($L2633="","",INDEX($B$10:$B$500,SMALL(IF($D$10:$D$500=$M2633,ROW($10:$500)-9),COUNTIF($M$9:$M2632,$M2633)+1)))</f>
        <v/>
      </c>
      <c r="O2633" s="28"/>
      <c r="P2633" s="13" t="str">
        <f t="shared" si="424"/>
        <v/>
      </c>
      <c r="Q2633" s="27" t="str">
        <f t="shared" si="425"/>
        <v/>
      </c>
      <c r="R2633" s="26" t="str">
        <f t="array" ref="R2633">IF($P2633="","",INDEX($B$10:$B$500,SMALL(IF($D$10:$D$500=$Q2633,ROW($10:$500)-9),COUNTIF($Q$9:$Q2632,$Q2633)+1)))</f>
        <v/>
      </c>
    </row>
    <row r="2634" spans="1:18" ht="26.25" thickTop="1" thickBot="1" x14ac:dyDescent="0.4">
      <c r="A2634" s="13" t="str">
        <f>IF(B2634="","",COUNT($A$9:A2633)+1)</f>
        <v/>
      </c>
      <c r="B2634" s="16"/>
      <c r="C2634" s="16"/>
      <c r="D2634" s="18" t="str">
        <f t="shared" si="426"/>
        <v/>
      </c>
      <c r="E2634" s="16" t="str">
        <f t="shared" si="427"/>
        <v/>
      </c>
      <c r="F2634" s="16" t="str">
        <f t="shared" si="428"/>
        <v/>
      </c>
      <c r="G2634" s="16" t="str">
        <f t="shared" si="429"/>
        <v/>
      </c>
      <c r="H2634" s="15" t="str">
        <f t="shared" si="430"/>
        <v/>
      </c>
      <c r="I2634" s="15" t="str">
        <f t="shared" si="431"/>
        <v/>
      </c>
      <c r="J2634" s="15" t="str">
        <f t="shared" si="432"/>
        <v/>
      </c>
      <c r="K2634" s="28"/>
      <c r="L2634" s="13" t="str">
        <f t="shared" ref="L2634:L2697" si="433">IF(ROW($A2625)&gt;MAX($A:$A),"",ROW($A2625))</f>
        <v/>
      </c>
      <c r="M2634" s="27" t="str">
        <f t="shared" ref="M2634:M2697" si="434">IF(ISERROR(SMALL($D$10:$D$500,$L2634)),"",SMALL($D$10:$D$500,$L2634))</f>
        <v/>
      </c>
      <c r="N2634" s="26" t="str">
        <f t="array" ref="N2634">IF($L2634="","",INDEX($B$10:$B$500,SMALL(IF($D$10:$D$500=$M2634,ROW($10:$500)-9),COUNTIF($M$9:$M2633,$M2634)+1)))</f>
        <v/>
      </c>
      <c r="O2634" s="28"/>
      <c r="P2634" s="13" t="str">
        <f t="shared" ref="P2634:P2697" si="435">IF(ROW($A2625)&gt;MAX($A:$A),"",ROW($A2625))</f>
        <v/>
      </c>
      <c r="Q2634" s="27" t="str">
        <f t="shared" ref="Q2634:Q2697" si="436">IF(ISERROR(LARGE($D$10:$D$500,$L2634)),"",LARGE($D$10:$D$500,$L2634))</f>
        <v/>
      </c>
      <c r="R2634" s="26" t="str">
        <f t="array" ref="R2634">IF($P2634="","",INDEX($B$10:$B$500,SMALL(IF($D$10:$D$500=$Q2634,ROW($10:$500)-9),COUNTIF($Q$9:$Q2633,$Q2634)+1)))</f>
        <v/>
      </c>
    </row>
    <row r="2635" spans="1:18" ht="26.25" thickTop="1" thickBot="1" x14ac:dyDescent="0.4">
      <c r="A2635" s="13" t="str">
        <f>IF(B2635="","",COUNT($A$9:A2634)+1)</f>
        <v/>
      </c>
      <c r="B2635" s="16"/>
      <c r="C2635" s="16"/>
      <c r="D2635" s="18" t="str">
        <f t="shared" si="426"/>
        <v/>
      </c>
      <c r="E2635" s="16" t="str">
        <f t="shared" si="427"/>
        <v/>
      </c>
      <c r="F2635" s="16" t="str">
        <f t="shared" si="428"/>
        <v/>
      </c>
      <c r="G2635" s="16" t="str">
        <f t="shared" si="429"/>
        <v/>
      </c>
      <c r="H2635" s="15" t="str">
        <f t="shared" si="430"/>
        <v/>
      </c>
      <c r="I2635" s="15" t="str">
        <f t="shared" si="431"/>
        <v/>
      </c>
      <c r="J2635" s="15" t="str">
        <f t="shared" si="432"/>
        <v/>
      </c>
      <c r="K2635" s="28"/>
      <c r="L2635" s="13" t="str">
        <f t="shared" si="433"/>
        <v/>
      </c>
      <c r="M2635" s="27" t="str">
        <f t="shared" si="434"/>
        <v/>
      </c>
      <c r="N2635" s="26" t="str">
        <f t="array" ref="N2635">IF($L2635="","",INDEX($B$10:$B$500,SMALL(IF($D$10:$D$500=$M2635,ROW($10:$500)-9),COUNTIF($M$9:$M2634,$M2635)+1)))</f>
        <v/>
      </c>
      <c r="O2635" s="28"/>
      <c r="P2635" s="13" t="str">
        <f t="shared" si="435"/>
        <v/>
      </c>
      <c r="Q2635" s="27" t="str">
        <f t="shared" si="436"/>
        <v/>
      </c>
      <c r="R2635" s="26" t="str">
        <f t="array" ref="R2635">IF($P2635="","",INDEX($B$10:$B$500,SMALL(IF($D$10:$D$500=$Q2635,ROW($10:$500)-9),COUNTIF($Q$9:$Q2634,$Q2635)+1)))</f>
        <v/>
      </c>
    </row>
    <row r="2636" spans="1:18" ht="26.25" thickTop="1" thickBot="1" x14ac:dyDescent="0.4">
      <c r="A2636" s="13" t="str">
        <f>IF(B2636="","",COUNT($A$9:A2635)+1)</f>
        <v/>
      </c>
      <c r="B2636" s="16"/>
      <c r="C2636" s="16"/>
      <c r="D2636" s="18" t="str">
        <f t="shared" si="426"/>
        <v/>
      </c>
      <c r="E2636" s="16" t="str">
        <f t="shared" si="427"/>
        <v/>
      </c>
      <c r="F2636" s="16" t="str">
        <f t="shared" si="428"/>
        <v/>
      </c>
      <c r="G2636" s="16" t="str">
        <f t="shared" si="429"/>
        <v/>
      </c>
      <c r="H2636" s="15" t="str">
        <f t="shared" si="430"/>
        <v/>
      </c>
      <c r="I2636" s="15" t="str">
        <f t="shared" si="431"/>
        <v/>
      </c>
      <c r="J2636" s="15" t="str">
        <f t="shared" si="432"/>
        <v/>
      </c>
      <c r="K2636" s="28"/>
      <c r="L2636" s="13" t="str">
        <f t="shared" si="433"/>
        <v/>
      </c>
      <c r="M2636" s="27" t="str">
        <f t="shared" si="434"/>
        <v/>
      </c>
      <c r="N2636" s="26" t="str">
        <f t="array" ref="N2636">IF($L2636="","",INDEX($B$10:$B$500,SMALL(IF($D$10:$D$500=$M2636,ROW($10:$500)-9),COUNTIF($M$9:$M2635,$M2636)+1)))</f>
        <v/>
      </c>
      <c r="O2636" s="28"/>
      <c r="P2636" s="13" t="str">
        <f t="shared" si="435"/>
        <v/>
      </c>
      <c r="Q2636" s="27" t="str">
        <f t="shared" si="436"/>
        <v/>
      </c>
      <c r="R2636" s="26" t="str">
        <f t="array" ref="R2636">IF($P2636="","",INDEX($B$10:$B$500,SMALL(IF($D$10:$D$500=$Q2636,ROW($10:$500)-9),COUNTIF($Q$9:$Q2635,$Q2636)+1)))</f>
        <v/>
      </c>
    </row>
    <row r="2637" spans="1:18" ht="26.25" thickTop="1" thickBot="1" x14ac:dyDescent="0.4">
      <c r="A2637" s="13" t="str">
        <f>IF(B2637="","",COUNT($A$9:A2636)+1)</f>
        <v/>
      </c>
      <c r="B2637" s="16"/>
      <c r="C2637" s="16"/>
      <c r="D2637" s="18" t="str">
        <f t="shared" si="426"/>
        <v/>
      </c>
      <c r="E2637" s="16" t="str">
        <f t="shared" si="427"/>
        <v/>
      </c>
      <c r="F2637" s="16" t="str">
        <f t="shared" si="428"/>
        <v/>
      </c>
      <c r="G2637" s="16" t="str">
        <f t="shared" si="429"/>
        <v/>
      </c>
      <c r="H2637" s="15" t="str">
        <f t="shared" si="430"/>
        <v/>
      </c>
      <c r="I2637" s="15" t="str">
        <f t="shared" si="431"/>
        <v/>
      </c>
      <c r="J2637" s="15" t="str">
        <f t="shared" si="432"/>
        <v/>
      </c>
      <c r="K2637" s="28"/>
      <c r="L2637" s="13" t="str">
        <f t="shared" si="433"/>
        <v/>
      </c>
      <c r="M2637" s="27" t="str">
        <f t="shared" si="434"/>
        <v/>
      </c>
      <c r="N2637" s="26" t="str">
        <f t="array" ref="N2637">IF($L2637="","",INDEX($B$10:$B$500,SMALL(IF($D$10:$D$500=$M2637,ROW($10:$500)-9),COUNTIF($M$9:$M2636,$M2637)+1)))</f>
        <v/>
      </c>
      <c r="O2637" s="28"/>
      <c r="P2637" s="13" t="str">
        <f t="shared" si="435"/>
        <v/>
      </c>
      <c r="Q2637" s="27" t="str">
        <f t="shared" si="436"/>
        <v/>
      </c>
      <c r="R2637" s="26" t="str">
        <f t="array" ref="R2637">IF($P2637="","",INDEX($B$10:$B$500,SMALL(IF($D$10:$D$500=$Q2637,ROW($10:$500)-9),COUNTIF($Q$9:$Q2636,$Q2637)+1)))</f>
        <v/>
      </c>
    </row>
    <row r="2638" spans="1:18" ht="26.25" thickTop="1" thickBot="1" x14ac:dyDescent="0.4">
      <c r="A2638" s="13" t="str">
        <f>IF(B2638="","",COUNT($A$9:A2637)+1)</f>
        <v/>
      </c>
      <c r="B2638" s="16"/>
      <c r="C2638" s="16"/>
      <c r="D2638" s="18" t="str">
        <f t="shared" si="426"/>
        <v/>
      </c>
      <c r="E2638" s="16" t="str">
        <f t="shared" si="427"/>
        <v/>
      </c>
      <c r="F2638" s="16" t="str">
        <f t="shared" si="428"/>
        <v/>
      </c>
      <c r="G2638" s="16" t="str">
        <f t="shared" si="429"/>
        <v/>
      </c>
      <c r="H2638" s="15" t="str">
        <f t="shared" si="430"/>
        <v/>
      </c>
      <c r="I2638" s="15" t="str">
        <f t="shared" si="431"/>
        <v/>
      </c>
      <c r="J2638" s="15" t="str">
        <f t="shared" si="432"/>
        <v/>
      </c>
      <c r="K2638" s="28"/>
      <c r="L2638" s="13" t="str">
        <f t="shared" si="433"/>
        <v/>
      </c>
      <c r="M2638" s="27" t="str">
        <f t="shared" si="434"/>
        <v/>
      </c>
      <c r="N2638" s="26" t="str">
        <f t="array" ref="N2638">IF($L2638="","",INDEX($B$10:$B$500,SMALL(IF($D$10:$D$500=$M2638,ROW($10:$500)-9),COUNTIF($M$9:$M2637,$M2638)+1)))</f>
        <v/>
      </c>
      <c r="O2638" s="28"/>
      <c r="P2638" s="13" t="str">
        <f t="shared" si="435"/>
        <v/>
      </c>
      <c r="Q2638" s="27" t="str">
        <f t="shared" si="436"/>
        <v/>
      </c>
      <c r="R2638" s="26" t="str">
        <f t="array" ref="R2638">IF($P2638="","",INDEX($B$10:$B$500,SMALL(IF($D$10:$D$500=$Q2638,ROW($10:$500)-9),COUNTIF($Q$9:$Q2637,$Q2638)+1)))</f>
        <v/>
      </c>
    </row>
    <row r="2639" spans="1:18" ht="26.25" thickTop="1" thickBot="1" x14ac:dyDescent="0.4">
      <c r="A2639" s="13" t="str">
        <f>IF(B2639="","",COUNT($A$9:A2638)+1)</f>
        <v/>
      </c>
      <c r="B2639" s="16"/>
      <c r="C2639" s="16"/>
      <c r="D2639" s="18" t="str">
        <f t="shared" si="426"/>
        <v/>
      </c>
      <c r="E2639" s="16" t="str">
        <f t="shared" si="427"/>
        <v/>
      </c>
      <c r="F2639" s="16" t="str">
        <f t="shared" si="428"/>
        <v/>
      </c>
      <c r="G2639" s="16" t="str">
        <f t="shared" si="429"/>
        <v/>
      </c>
      <c r="H2639" s="15" t="str">
        <f t="shared" si="430"/>
        <v/>
      </c>
      <c r="I2639" s="15" t="str">
        <f t="shared" si="431"/>
        <v/>
      </c>
      <c r="J2639" s="15" t="str">
        <f t="shared" si="432"/>
        <v/>
      </c>
      <c r="K2639" s="28"/>
      <c r="L2639" s="13" t="str">
        <f t="shared" si="433"/>
        <v/>
      </c>
      <c r="M2639" s="27" t="str">
        <f t="shared" si="434"/>
        <v/>
      </c>
      <c r="N2639" s="26" t="str">
        <f t="array" ref="N2639">IF($L2639="","",INDEX($B$10:$B$500,SMALL(IF($D$10:$D$500=$M2639,ROW($10:$500)-9),COUNTIF($M$9:$M2638,$M2639)+1)))</f>
        <v/>
      </c>
      <c r="O2639" s="28"/>
      <c r="P2639" s="13" t="str">
        <f t="shared" si="435"/>
        <v/>
      </c>
      <c r="Q2639" s="27" t="str">
        <f t="shared" si="436"/>
        <v/>
      </c>
      <c r="R2639" s="26" t="str">
        <f t="array" ref="R2639">IF($P2639="","",INDEX($B$10:$B$500,SMALL(IF($D$10:$D$500=$Q2639,ROW($10:$500)-9),COUNTIF($Q$9:$Q2638,$Q2639)+1)))</f>
        <v/>
      </c>
    </row>
    <row r="2640" spans="1:18" ht="26.25" thickTop="1" thickBot="1" x14ac:dyDescent="0.4">
      <c r="A2640" s="13" t="str">
        <f>IF(B2640="","",COUNT($A$9:A2639)+1)</f>
        <v/>
      </c>
      <c r="B2640" s="16"/>
      <c r="C2640" s="16"/>
      <c r="D2640" s="18" t="str">
        <f t="shared" si="426"/>
        <v/>
      </c>
      <c r="E2640" s="16" t="str">
        <f t="shared" si="427"/>
        <v/>
      </c>
      <c r="F2640" s="16" t="str">
        <f t="shared" si="428"/>
        <v/>
      </c>
      <c r="G2640" s="16" t="str">
        <f t="shared" si="429"/>
        <v/>
      </c>
      <c r="H2640" s="15" t="str">
        <f t="shared" si="430"/>
        <v/>
      </c>
      <c r="I2640" s="15" t="str">
        <f t="shared" si="431"/>
        <v/>
      </c>
      <c r="J2640" s="15" t="str">
        <f t="shared" si="432"/>
        <v/>
      </c>
      <c r="K2640" s="28"/>
      <c r="L2640" s="13" t="str">
        <f t="shared" si="433"/>
        <v/>
      </c>
      <c r="M2640" s="27" t="str">
        <f t="shared" si="434"/>
        <v/>
      </c>
      <c r="N2640" s="26" t="str">
        <f t="array" ref="N2640">IF($L2640="","",INDEX($B$10:$B$500,SMALL(IF($D$10:$D$500=$M2640,ROW($10:$500)-9),COUNTIF($M$9:$M2639,$M2640)+1)))</f>
        <v/>
      </c>
      <c r="O2640" s="28"/>
      <c r="P2640" s="13" t="str">
        <f t="shared" si="435"/>
        <v/>
      </c>
      <c r="Q2640" s="27" t="str">
        <f t="shared" si="436"/>
        <v/>
      </c>
      <c r="R2640" s="26" t="str">
        <f t="array" ref="R2640">IF($P2640="","",INDEX($B$10:$B$500,SMALL(IF($D$10:$D$500=$Q2640,ROW($10:$500)-9),COUNTIF($Q$9:$Q2639,$Q2640)+1)))</f>
        <v/>
      </c>
    </row>
    <row r="2641" spans="1:18" ht="26.25" thickTop="1" thickBot="1" x14ac:dyDescent="0.4">
      <c r="A2641" s="13" t="str">
        <f>IF(B2641="","",COUNT($A$9:A2640)+1)</f>
        <v/>
      </c>
      <c r="B2641" s="16"/>
      <c r="C2641" s="16"/>
      <c r="D2641" s="18" t="str">
        <f t="shared" si="426"/>
        <v/>
      </c>
      <c r="E2641" s="16" t="str">
        <f t="shared" si="427"/>
        <v/>
      </c>
      <c r="F2641" s="16" t="str">
        <f t="shared" si="428"/>
        <v/>
      </c>
      <c r="G2641" s="16" t="str">
        <f t="shared" si="429"/>
        <v/>
      </c>
      <c r="H2641" s="15" t="str">
        <f t="shared" si="430"/>
        <v/>
      </c>
      <c r="I2641" s="15" t="str">
        <f t="shared" si="431"/>
        <v/>
      </c>
      <c r="J2641" s="15" t="str">
        <f t="shared" si="432"/>
        <v/>
      </c>
      <c r="K2641" s="28"/>
      <c r="L2641" s="13" t="str">
        <f t="shared" si="433"/>
        <v/>
      </c>
      <c r="M2641" s="27" t="str">
        <f t="shared" si="434"/>
        <v/>
      </c>
      <c r="N2641" s="26" t="str">
        <f t="array" ref="N2641">IF($L2641="","",INDEX($B$10:$B$500,SMALL(IF($D$10:$D$500=$M2641,ROW($10:$500)-9),COUNTIF($M$9:$M2640,$M2641)+1)))</f>
        <v/>
      </c>
      <c r="O2641" s="28"/>
      <c r="P2641" s="13" t="str">
        <f t="shared" si="435"/>
        <v/>
      </c>
      <c r="Q2641" s="27" t="str">
        <f t="shared" si="436"/>
        <v/>
      </c>
      <c r="R2641" s="26" t="str">
        <f t="array" ref="R2641">IF($P2641="","",INDEX($B$10:$B$500,SMALL(IF($D$10:$D$500=$Q2641,ROW($10:$500)-9),COUNTIF($Q$9:$Q2640,$Q2641)+1)))</f>
        <v/>
      </c>
    </row>
    <row r="2642" spans="1:18" ht="26.25" thickTop="1" thickBot="1" x14ac:dyDescent="0.4">
      <c r="A2642" s="13" t="str">
        <f>IF(B2642="","",COUNT($A$9:A2641)+1)</f>
        <v/>
      </c>
      <c r="B2642" s="16"/>
      <c r="C2642" s="16"/>
      <c r="D2642" s="18" t="str">
        <f t="shared" si="426"/>
        <v/>
      </c>
      <c r="E2642" s="16" t="str">
        <f t="shared" si="427"/>
        <v/>
      </c>
      <c r="F2642" s="16" t="str">
        <f t="shared" si="428"/>
        <v/>
      </c>
      <c r="G2642" s="16" t="str">
        <f t="shared" si="429"/>
        <v/>
      </c>
      <c r="H2642" s="15" t="str">
        <f t="shared" si="430"/>
        <v/>
      </c>
      <c r="I2642" s="15" t="str">
        <f t="shared" si="431"/>
        <v/>
      </c>
      <c r="J2642" s="15" t="str">
        <f t="shared" si="432"/>
        <v/>
      </c>
      <c r="K2642" s="28"/>
      <c r="L2642" s="13" t="str">
        <f t="shared" si="433"/>
        <v/>
      </c>
      <c r="M2642" s="27" t="str">
        <f t="shared" si="434"/>
        <v/>
      </c>
      <c r="N2642" s="26" t="str">
        <f t="array" ref="N2642">IF($L2642="","",INDEX($B$10:$B$500,SMALL(IF($D$10:$D$500=$M2642,ROW($10:$500)-9),COUNTIF($M$9:$M2641,$M2642)+1)))</f>
        <v/>
      </c>
      <c r="O2642" s="28"/>
      <c r="P2642" s="13" t="str">
        <f t="shared" si="435"/>
        <v/>
      </c>
      <c r="Q2642" s="27" t="str">
        <f t="shared" si="436"/>
        <v/>
      </c>
      <c r="R2642" s="26" t="str">
        <f t="array" ref="R2642">IF($P2642="","",INDEX($B$10:$B$500,SMALL(IF($D$10:$D$500=$Q2642,ROW($10:$500)-9),COUNTIF($Q$9:$Q2641,$Q2642)+1)))</f>
        <v/>
      </c>
    </row>
    <row r="2643" spans="1:18" ht="26.25" thickTop="1" thickBot="1" x14ac:dyDescent="0.4">
      <c r="A2643" s="13" t="str">
        <f>IF(B2643="","",COUNT($A$9:A2642)+1)</f>
        <v/>
      </c>
      <c r="B2643" s="16"/>
      <c r="C2643" s="16"/>
      <c r="D2643" s="18" t="str">
        <f t="shared" si="426"/>
        <v/>
      </c>
      <c r="E2643" s="16" t="str">
        <f t="shared" si="427"/>
        <v/>
      </c>
      <c r="F2643" s="16" t="str">
        <f t="shared" si="428"/>
        <v/>
      </c>
      <c r="G2643" s="16" t="str">
        <f t="shared" si="429"/>
        <v/>
      </c>
      <c r="H2643" s="15" t="str">
        <f t="shared" si="430"/>
        <v/>
      </c>
      <c r="I2643" s="15" t="str">
        <f t="shared" si="431"/>
        <v/>
      </c>
      <c r="J2643" s="15" t="str">
        <f t="shared" si="432"/>
        <v/>
      </c>
      <c r="K2643" s="28"/>
      <c r="L2643" s="13" t="str">
        <f t="shared" si="433"/>
        <v/>
      </c>
      <c r="M2643" s="27" t="str">
        <f t="shared" si="434"/>
        <v/>
      </c>
      <c r="N2643" s="26" t="str">
        <f t="array" ref="N2643">IF($L2643="","",INDEX($B$10:$B$500,SMALL(IF($D$10:$D$500=$M2643,ROW($10:$500)-9),COUNTIF($M$9:$M2642,$M2643)+1)))</f>
        <v/>
      </c>
      <c r="O2643" s="28"/>
      <c r="P2643" s="13" t="str">
        <f t="shared" si="435"/>
        <v/>
      </c>
      <c r="Q2643" s="27" t="str">
        <f t="shared" si="436"/>
        <v/>
      </c>
      <c r="R2643" s="26" t="str">
        <f t="array" ref="R2643">IF($P2643="","",INDEX($B$10:$B$500,SMALL(IF($D$10:$D$500=$Q2643,ROW($10:$500)-9),COUNTIF($Q$9:$Q2642,$Q2643)+1)))</f>
        <v/>
      </c>
    </row>
    <row r="2644" spans="1:18" ht="26.25" thickTop="1" thickBot="1" x14ac:dyDescent="0.4">
      <c r="A2644" s="13" t="str">
        <f>IF(B2644="","",COUNT($A$9:A2643)+1)</f>
        <v/>
      </c>
      <c r="B2644" s="16"/>
      <c r="C2644" s="16"/>
      <c r="D2644" s="18" t="str">
        <f t="shared" si="426"/>
        <v/>
      </c>
      <c r="E2644" s="16" t="str">
        <f t="shared" si="427"/>
        <v/>
      </c>
      <c r="F2644" s="16" t="str">
        <f t="shared" si="428"/>
        <v/>
      </c>
      <c r="G2644" s="16" t="str">
        <f t="shared" si="429"/>
        <v/>
      </c>
      <c r="H2644" s="15" t="str">
        <f t="shared" si="430"/>
        <v/>
      </c>
      <c r="I2644" s="15" t="str">
        <f t="shared" si="431"/>
        <v/>
      </c>
      <c r="J2644" s="15" t="str">
        <f t="shared" si="432"/>
        <v/>
      </c>
      <c r="K2644" s="28"/>
      <c r="L2644" s="13" t="str">
        <f t="shared" si="433"/>
        <v/>
      </c>
      <c r="M2644" s="27" t="str">
        <f t="shared" si="434"/>
        <v/>
      </c>
      <c r="N2644" s="26" t="str">
        <f t="array" ref="N2644">IF($L2644="","",INDEX($B$10:$B$500,SMALL(IF($D$10:$D$500=$M2644,ROW($10:$500)-9),COUNTIF($M$9:$M2643,$M2644)+1)))</f>
        <v/>
      </c>
      <c r="O2644" s="28"/>
      <c r="P2644" s="13" t="str">
        <f t="shared" si="435"/>
        <v/>
      </c>
      <c r="Q2644" s="27" t="str">
        <f t="shared" si="436"/>
        <v/>
      </c>
      <c r="R2644" s="26" t="str">
        <f t="array" ref="R2644">IF($P2644="","",INDEX($B$10:$B$500,SMALL(IF($D$10:$D$500=$Q2644,ROW($10:$500)-9),COUNTIF($Q$9:$Q2643,$Q2644)+1)))</f>
        <v/>
      </c>
    </row>
    <row r="2645" spans="1:18" ht="26.25" thickTop="1" thickBot="1" x14ac:dyDescent="0.4">
      <c r="A2645" s="13" t="str">
        <f>IF(B2645="","",COUNT($A$9:A2644)+1)</f>
        <v/>
      </c>
      <c r="B2645" s="16"/>
      <c r="C2645" s="16"/>
      <c r="D2645" s="18" t="str">
        <f t="shared" si="426"/>
        <v/>
      </c>
      <c r="E2645" s="16" t="str">
        <f t="shared" si="427"/>
        <v/>
      </c>
      <c r="F2645" s="16" t="str">
        <f t="shared" si="428"/>
        <v/>
      </c>
      <c r="G2645" s="16" t="str">
        <f t="shared" si="429"/>
        <v/>
      </c>
      <c r="H2645" s="15" t="str">
        <f t="shared" si="430"/>
        <v/>
      </c>
      <c r="I2645" s="15" t="str">
        <f t="shared" si="431"/>
        <v/>
      </c>
      <c r="J2645" s="15" t="str">
        <f t="shared" si="432"/>
        <v/>
      </c>
      <c r="K2645" s="28"/>
      <c r="L2645" s="13" t="str">
        <f t="shared" si="433"/>
        <v/>
      </c>
      <c r="M2645" s="27" t="str">
        <f t="shared" si="434"/>
        <v/>
      </c>
      <c r="N2645" s="26" t="str">
        <f t="array" ref="N2645">IF($L2645="","",INDEX($B$10:$B$500,SMALL(IF($D$10:$D$500=$M2645,ROW($10:$500)-9),COUNTIF($M$9:$M2644,$M2645)+1)))</f>
        <v/>
      </c>
      <c r="O2645" s="28"/>
      <c r="P2645" s="13" t="str">
        <f t="shared" si="435"/>
        <v/>
      </c>
      <c r="Q2645" s="27" t="str">
        <f t="shared" si="436"/>
        <v/>
      </c>
      <c r="R2645" s="26" t="str">
        <f t="array" ref="R2645">IF($P2645="","",INDEX($B$10:$B$500,SMALL(IF($D$10:$D$500=$Q2645,ROW($10:$500)-9),COUNTIF($Q$9:$Q2644,$Q2645)+1)))</f>
        <v/>
      </c>
    </row>
    <row r="2646" spans="1:18" ht="26.25" thickTop="1" thickBot="1" x14ac:dyDescent="0.4">
      <c r="A2646" s="13" t="str">
        <f>IF(B2646="","",COUNT($A$9:A2645)+1)</f>
        <v/>
      </c>
      <c r="B2646" s="16"/>
      <c r="C2646" s="16"/>
      <c r="D2646" s="18" t="str">
        <f t="shared" si="426"/>
        <v/>
      </c>
      <c r="E2646" s="16" t="str">
        <f t="shared" si="427"/>
        <v/>
      </c>
      <c r="F2646" s="16" t="str">
        <f t="shared" si="428"/>
        <v/>
      </c>
      <c r="G2646" s="16" t="str">
        <f t="shared" si="429"/>
        <v/>
      </c>
      <c r="H2646" s="15" t="str">
        <f t="shared" si="430"/>
        <v/>
      </c>
      <c r="I2646" s="15" t="str">
        <f t="shared" si="431"/>
        <v/>
      </c>
      <c r="J2646" s="15" t="str">
        <f t="shared" si="432"/>
        <v/>
      </c>
      <c r="K2646" s="28"/>
      <c r="L2646" s="13" t="str">
        <f t="shared" si="433"/>
        <v/>
      </c>
      <c r="M2646" s="27" t="str">
        <f t="shared" si="434"/>
        <v/>
      </c>
      <c r="N2646" s="26" t="str">
        <f t="array" ref="N2646">IF($L2646="","",INDEX($B$10:$B$500,SMALL(IF($D$10:$D$500=$M2646,ROW($10:$500)-9),COUNTIF($M$9:$M2645,$M2646)+1)))</f>
        <v/>
      </c>
      <c r="O2646" s="28"/>
      <c r="P2646" s="13" t="str">
        <f t="shared" si="435"/>
        <v/>
      </c>
      <c r="Q2646" s="27" t="str">
        <f t="shared" si="436"/>
        <v/>
      </c>
      <c r="R2646" s="26" t="str">
        <f t="array" ref="R2646">IF($P2646="","",INDEX($B$10:$B$500,SMALL(IF($D$10:$D$500=$Q2646,ROW($10:$500)-9),COUNTIF($Q$9:$Q2645,$Q2646)+1)))</f>
        <v/>
      </c>
    </row>
    <row r="2647" spans="1:18" ht="26.25" thickTop="1" thickBot="1" x14ac:dyDescent="0.4">
      <c r="A2647" s="13" t="str">
        <f>IF(B2647="","",COUNT($A$9:A2646)+1)</f>
        <v/>
      </c>
      <c r="B2647" s="16"/>
      <c r="C2647" s="16"/>
      <c r="D2647" s="18" t="str">
        <f t="shared" si="426"/>
        <v/>
      </c>
      <c r="E2647" s="16" t="str">
        <f t="shared" si="427"/>
        <v/>
      </c>
      <c r="F2647" s="16" t="str">
        <f t="shared" si="428"/>
        <v/>
      </c>
      <c r="G2647" s="16" t="str">
        <f t="shared" si="429"/>
        <v/>
      </c>
      <c r="H2647" s="15" t="str">
        <f t="shared" si="430"/>
        <v/>
      </c>
      <c r="I2647" s="15" t="str">
        <f t="shared" si="431"/>
        <v/>
      </c>
      <c r="J2647" s="15" t="str">
        <f t="shared" si="432"/>
        <v/>
      </c>
      <c r="K2647" s="28"/>
      <c r="L2647" s="13" t="str">
        <f t="shared" si="433"/>
        <v/>
      </c>
      <c r="M2647" s="27" t="str">
        <f t="shared" si="434"/>
        <v/>
      </c>
      <c r="N2647" s="26" t="str">
        <f t="array" ref="N2647">IF($L2647="","",INDEX($B$10:$B$500,SMALL(IF($D$10:$D$500=$M2647,ROW($10:$500)-9),COUNTIF($M$9:$M2646,$M2647)+1)))</f>
        <v/>
      </c>
      <c r="O2647" s="28"/>
      <c r="P2647" s="13" t="str">
        <f t="shared" si="435"/>
        <v/>
      </c>
      <c r="Q2647" s="27" t="str">
        <f t="shared" si="436"/>
        <v/>
      </c>
      <c r="R2647" s="26" t="str">
        <f t="array" ref="R2647">IF($P2647="","",INDEX($B$10:$B$500,SMALL(IF($D$10:$D$500=$Q2647,ROW($10:$500)-9),COUNTIF($Q$9:$Q2646,$Q2647)+1)))</f>
        <v/>
      </c>
    </row>
    <row r="2648" spans="1:18" ht="26.25" thickTop="1" thickBot="1" x14ac:dyDescent="0.4">
      <c r="A2648" s="13" t="str">
        <f>IF(B2648="","",COUNT($A$9:A2647)+1)</f>
        <v/>
      </c>
      <c r="B2648" s="16"/>
      <c r="C2648" s="16"/>
      <c r="D2648" s="18" t="str">
        <f t="shared" si="426"/>
        <v/>
      </c>
      <c r="E2648" s="16" t="str">
        <f t="shared" si="427"/>
        <v/>
      </c>
      <c r="F2648" s="16" t="str">
        <f t="shared" si="428"/>
        <v/>
      </c>
      <c r="G2648" s="16" t="str">
        <f t="shared" si="429"/>
        <v/>
      </c>
      <c r="H2648" s="15" t="str">
        <f t="shared" si="430"/>
        <v/>
      </c>
      <c r="I2648" s="15" t="str">
        <f t="shared" si="431"/>
        <v/>
      </c>
      <c r="J2648" s="15" t="str">
        <f t="shared" si="432"/>
        <v/>
      </c>
      <c r="K2648" s="28"/>
      <c r="L2648" s="13" t="str">
        <f t="shared" si="433"/>
        <v/>
      </c>
      <c r="M2648" s="27" t="str">
        <f t="shared" si="434"/>
        <v/>
      </c>
      <c r="N2648" s="26" t="str">
        <f t="array" ref="N2648">IF($L2648="","",INDEX($B$10:$B$500,SMALL(IF($D$10:$D$500=$M2648,ROW($10:$500)-9),COUNTIF($M$9:$M2647,$M2648)+1)))</f>
        <v/>
      </c>
      <c r="O2648" s="28"/>
      <c r="P2648" s="13" t="str">
        <f t="shared" si="435"/>
        <v/>
      </c>
      <c r="Q2648" s="27" t="str">
        <f t="shared" si="436"/>
        <v/>
      </c>
      <c r="R2648" s="26" t="str">
        <f t="array" ref="R2648">IF($P2648="","",INDEX($B$10:$B$500,SMALL(IF($D$10:$D$500=$Q2648,ROW($10:$500)-9),COUNTIF($Q$9:$Q2647,$Q2648)+1)))</f>
        <v/>
      </c>
    </row>
    <row r="2649" spans="1:18" ht="26.25" thickTop="1" thickBot="1" x14ac:dyDescent="0.4">
      <c r="A2649" s="13" t="str">
        <f>IF(B2649="","",COUNT($A$9:A2648)+1)</f>
        <v/>
      </c>
      <c r="B2649" s="16"/>
      <c r="C2649" s="16"/>
      <c r="D2649" s="18" t="str">
        <f t="shared" si="426"/>
        <v/>
      </c>
      <c r="E2649" s="16" t="str">
        <f t="shared" si="427"/>
        <v/>
      </c>
      <c r="F2649" s="16" t="str">
        <f t="shared" si="428"/>
        <v/>
      </c>
      <c r="G2649" s="16" t="str">
        <f t="shared" si="429"/>
        <v/>
      </c>
      <c r="H2649" s="15" t="str">
        <f t="shared" si="430"/>
        <v/>
      </c>
      <c r="I2649" s="15" t="str">
        <f t="shared" si="431"/>
        <v/>
      </c>
      <c r="J2649" s="15" t="str">
        <f t="shared" si="432"/>
        <v/>
      </c>
      <c r="K2649" s="28"/>
      <c r="L2649" s="13" t="str">
        <f t="shared" si="433"/>
        <v/>
      </c>
      <c r="M2649" s="27" t="str">
        <f t="shared" si="434"/>
        <v/>
      </c>
      <c r="N2649" s="26" t="str">
        <f t="array" ref="N2649">IF($L2649="","",INDEX($B$10:$B$500,SMALL(IF($D$10:$D$500=$M2649,ROW($10:$500)-9),COUNTIF($M$9:$M2648,$M2649)+1)))</f>
        <v/>
      </c>
      <c r="O2649" s="28"/>
      <c r="P2649" s="13" t="str">
        <f t="shared" si="435"/>
        <v/>
      </c>
      <c r="Q2649" s="27" t="str">
        <f t="shared" si="436"/>
        <v/>
      </c>
      <c r="R2649" s="26" t="str">
        <f t="array" ref="R2649">IF($P2649="","",INDEX($B$10:$B$500,SMALL(IF($D$10:$D$500=$Q2649,ROW($10:$500)-9),COUNTIF($Q$9:$Q2648,$Q2649)+1)))</f>
        <v/>
      </c>
    </row>
    <row r="2650" spans="1:18" ht="26.25" thickTop="1" thickBot="1" x14ac:dyDescent="0.4">
      <c r="A2650" s="13" t="str">
        <f>IF(B2650="","",COUNT($A$9:A2649)+1)</f>
        <v/>
      </c>
      <c r="B2650" s="16"/>
      <c r="C2650" s="16"/>
      <c r="D2650" s="18" t="str">
        <f t="shared" si="426"/>
        <v/>
      </c>
      <c r="E2650" s="16" t="str">
        <f t="shared" si="427"/>
        <v/>
      </c>
      <c r="F2650" s="16" t="str">
        <f t="shared" si="428"/>
        <v/>
      </c>
      <c r="G2650" s="16" t="str">
        <f t="shared" si="429"/>
        <v/>
      </c>
      <c r="H2650" s="15" t="str">
        <f t="shared" si="430"/>
        <v/>
      </c>
      <c r="I2650" s="15" t="str">
        <f t="shared" si="431"/>
        <v/>
      </c>
      <c r="J2650" s="15" t="str">
        <f t="shared" si="432"/>
        <v/>
      </c>
      <c r="K2650" s="28"/>
      <c r="L2650" s="13" t="str">
        <f t="shared" si="433"/>
        <v/>
      </c>
      <c r="M2650" s="27" t="str">
        <f t="shared" si="434"/>
        <v/>
      </c>
      <c r="N2650" s="26" t="str">
        <f t="array" ref="N2650">IF($L2650="","",INDEX($B$10:$B$500,SMALL(IF($D$10:$D$500=$M2650,ROW($10:$500)-9),COUNTIF($M$9:$M2649,$M2650)+1)))</f>
        <v/>
      </c>
      <c r="O2650" s="28"/>
      <c r="P2650" s="13" t="str">
        <f t="shared" si="435"/>
        <v/>
      </c>
      <c r="Q2650" s="27" t="str">
        <f t="shared" si="436"/>
        <v/>
      </c>
      <c r="R2650" s="26" t="str">
        <f t="array" ref="R2650">IF($P2650="","",INDEX($B$10:$B$500,SMALL(IF($D$10:$D$500=$Q2650,ROW($10:$500)-9),COUNTIF($Q$9:$Q2649,$Q2650)+1)))</f>
        <v/>
      </c>
    </row>
    <row r="2651" spans="1:18" ht="26.25" thickTop="1" thickBot="1" x14ac:dyDescent="0.4">
      <c r="A2651" s="13" t="str">
        <f>IF(B2651="","",COUNT($A$9:A2650)+1)</f>
        <v/>
      </c>
      <c r="B2651" s="16"/>
      <c r="C2651" s="16"/>
      <c r="D2651" s="18" t="str">
        <f t="shared" si="426"/>
        <v/>
      </c>
      <c r="E2651" s="16" t="str">
        <f t="shared" si="427"/>
        <v/>
      </c>
      <c r="F2651" s="16" t="str">
        <f t="shared" si="428"/>
        <v/>
      </c>
      <c r="G2651" s="16" t="str">
        <f t="shared" si="429"/>
        <v/>
      </c>
      <c r="H2651" s="15" t="str">
        <f t="shared" si="430"/>
        <v/>
      </c>
      <c r="I2651" s="15" t="str">
        <f t="shared" si="431"/>
        <v/>
      </c>
      <c r="J2651" s="15" t="str">
        <f t="shared" si="432"/>
        <v/>
      </c>
      <c r="K2651" s="28"/>
      <c r="L2651" s="13" t="str">
        <f t="shared" si="433"/>
        <v/>
      </c>
      <c r="M2651" s="27" t="str">
        <f t="shared" si="434"/>
        <v/>
      </c>
      <c r="N2651" s="26" t="str">
        <f t="array" ref="N2651">IF($L2651="","",INDEX($B$10:$B$500,SMALL(IF($D$10:$D$500=$M2651,ROW($10:$500)-9),COUNTIF($M$9:$M2650,$M2651)+1)))</f>
        <v/>
      </c>
      <c r="O2651" s="28"/>
      <c r="P2651" s="13" t="str">
        <f t="shared" si="435"/>
        <v/>
      </c>
      <c r="Q2651" s="27" t="str">
        <f t="shared" si="436"/>
        <v/>
      </c>
      <c r="R2651" s="26" t="str">
        <f t="array" ref="R2651">IF($P2651="","",INDEX($B$10:$B$500,SMALL(IF($D$10:$D$500=$Q2651,ROW($10:$500)-9),COUNTIF($Q$9:$Q2650,$Q2651)+1)))</f>
        <v/>
      </c>
    </row>
    <row r="2652" spans="1:18" ht="26.25" thickTop="1" thickBot="1" x14ac:dyDescent="0.4">
      <c r="A2652" s="13" t="str">
        <f>IF(B2652="","",COUNT($A$9:A2651)+1)</f>
        <v/>
      </c>
      <c r="B2652" s="16"/>
      <c r="C2652" s="16"/>
      <c r="D2652" s="18" t="str">
        <f t="shared" si="426"/>
        <v/>
      </c>
      <c r="E2652" s="16" t="str">
        <f t="shared" si="427"/>
        <v/>
      </c>
      <c r="F2652" s="16" t="str">
        <f t="shared" si="428"/>
        <v/>
      </c>
      <c r="G2652" s="16" t="str">
        <f t="shared" si="429"/>
        <v/>
      </c>
      <c r="H2652" s="15" t="str">
        <f t="shared" si="430"/>
        <v/>
      </c>
      <c r="I2652" s="15" t="str">
        <f t="shared" si="431"/>
        <v/>
      </c>
      <c r="J2652" s="15" t="str">
        <f t="shared" si="432"/>
        <v/>
      </c>
      <c r="K2652" s="28"/>
      <c r="L2652" s="13" t="str">
        <f t="shared" si="433"/>
        <v/>
      </c>
      <c r="M2652" s="27" t="str">
        <f t="shared" si="434"/>
        <v/>
      </c>
      <c r="N2652" s="26" t="str">
        <f t="array" ref="N2652">IF($L2652="","",INDEX($B$10:$B$500,SMALL(IF($D$10:$D$500=$M2652,ROW($10:$500)-9),COUNTIF($M$9:$M2651,$M2652)+1)))</f>
        <v/>
      </c>
      <c r="O2652" s="28"/>
      <c r="P2652" s="13" t="str">
        <f t="shared" si="435"/>
        <v/>
      </c>
      <c r="Q2652" s="27" t="str">
        <f t="shared" si="436"/>
        <v/>
      </c>
      <c r="R2652" s="26" t="str">
        <f t="array" ref="R2652">IF($P2652="","",INDEX($B$10:$B$500,SMALL(IF($D$10:$D$500=$Q2652,ROW($10:$500)-9),COUNTIF($Q$9:$Q2651,$Q2652)+1)))</f>
        <v/>
      </c>
    </row>
    <row r="2653" spans="1:18" ht="26.25" thickTop="1" thickBot="1" x14ac:dyDescent="0.4">
      <c r="A2653" s="13" t="str">
        <f>IF(B2653="","",COUNT($A$9:A2652)+1)</f>
        <v/>
      </c>
      <c r="B2653" s="16"/>
      <c r="C2653" s="16"/>
      <c r="D2653" s="18" t="str">
        <f t="shared" si="426"/>
        <v/>
      </c>
      <c r="E2653" s="16" t="str">
        <f t="shared" si="427"/>
        <v/>
      </c>
      <c r="F2653" s="16" t="str">
        <f t="shared" si="428"/>
        <v/>
      </c>
      <c r="G2653" s="16" t="str">
        <f t="shared" si="429"/>
        <v/>
      </c>
      <c r="H2653" s="15" t="str">
        <f t="shared" si="430"/>
        <v/>
      </c>
      <c r="I2653" s="15" t="str">
        <f t="shared" si="431"/>
        <v/>
      </c>
      <c r="J2653" s="15" t="str">
        <f t="shared" si="432"/>
        <v/>
      </c>
      <c r="K2653" s="28"/>
      <c r="L2653" s="13" t="str">
        <f t="shared" si="433"/>
        <v/>
      </c>
      <c r="M2653" s="27" t="str">
        <f t="shared" si="434"/>
        <v/>
      </c>
      <c r="N2653" s="26" t="str">
        <f t="array" ref="N2653">IF($L2653="","",INDEX($B$10:$B$500,SMALL(IF($D$10:$D$500=$M2653,ROW($10:$500)-9),COUNTIF($M$9:$M2652,$M2653)+1)))</f>
        <v/>
      </c>
      <c r="O2653" s="28"/>
      <c r="P2653" s="13" t="str">
        <f t="shared" si="435"/>
        <v/>
      </c>
      <c r="Q2653" s="27" t="str">
        <f t="shared" si="436"/>
        <v/>
      </c>
      <c r="R2653" s="26" t="str">
        <f t="array" ref="R2653">IF($P2653="","",INDEX($B$10:$B$500,SMALL(IF($D$10:$D$500=$Q2653,ROW($10:$500)-9),COUNTIF($Q$9:$Q2652,$Q2653)+1)))</f>
        <v/>
      </c>
    </row>
    <row r="2654" spans="1:18" ht="26.25" thickTop="1" thickBot="1" x14ac:dyDescent="0.4">
      <c r="A2654" s="13" t="str">
        <f>IF(B2654="","",COUNT($A$9:A2653)+1)</f>
        <v/>
      </c>
      <c r="B2654" s="16"/>
      <c r="C2654" s="16"/>
      <c r="D2654" s="18" t="str">
        <f t="shared" si="426"/>
        <v/>
      </c>
      <c r="E2654" s="16" t="str">
        <f t="shared" si="427"/>
        <v/>
      </c>
      <c r="F2654" s="16" t="str">
        <f t="shared" si="428"/>
        <v/>
      </c>
      <c r="G2654" s="16" t="str">
        <f t="shared" si="429"/>
        <v/>
      </c>
      <c r="H2654" s="15" t="str">
        <f t="shared" si="430"/>
        <v/>
      </c>
      <c r="I2654" s="15" t="str">
        <f t="shared" si="431"/>
        <v/>
      </c>
      <c r="J2654" s="15" t="str">
        <f t="shared" si="432"/>
        <v/>
      </c>
      <c r="K2654" s="28"/>
      <c r="L2654" s="13" t="str">
        <f t="shared" si="433"/>
        <v/>
      </c>
      <c r="M2654" s="27" t="str">
        <f t="shared" si="434"/>
        <v/>
      </c>
      <c r="N2654" s="26" t="str">
        <f t="array" ref="N2654">IF($L2654="","",INDEX($B$10:$B$500,SMALL(IF($D$10:$D$500=$M2654,ROW($10:$500)-9),COUNTIF($M$9:$M2653,$M2654)+1)))</f>
        <v/>
      </c>
      <c r="O2654" s="28"/>
      <c r="P2654" s="13" t="str">
        <f t="shared" si="435"/>
        <v/>
      </c>
      <c r="Q2654" s="27" t="str">
        <f t="shared" si="436"/>
        <v/>
      </c>
      <c r="R2654" s="26" t="str">
        <f t="array" ref="R2654">IF($P2654="","",INDEX($B$10:$B$500,SMALL(IF($D$10:$D$500=$Q2654,ROW($10:$500)-9),COUNTIF($Q$9:$Q2653,$Q2654)+1)))</f>
        <v/>
      </c>
    </row>
    <row r="2655" spans="1:18" ht="26.25" thickTop="1" thickBot="1" x14ac:dyDescent="0.4">
      <c r="A2655" s="13" t="str">
        <f>IF(B2655="","",COUNT($A$9:A2654)+1)</f>
        <v/>
      </c>
      <c r="B2655" s="16"/>
      <c r="C2655" s="16"/>
      <c r="D2655" s="18" t="str">
        <f t="shared" si="426"/>
        <v/>
      </c>
      <c r="E2655" s="16" t="str">
        <f t="shared" si="427"/>
        <v/>
      </c>
      <c r="F2655" s="16" t="str">
        <f t="shared" si="428"/>
        <v/>
      </c>
      <c r="G2655" s="16" t="str">
        <f t="shared" si="429"/>
        <v/>
      </c>
      <c r="H2655" s="15" t="str">
        <f t="shared" si="430"/>
        <v/>
      </c>
      <c r="I2655" s="15" t="str">
        <f t="shared" si="431"/>
        <v/>
      </c>
      <c r="J2655" s="15" t="str">
        <f t="shared" si="432"/>
        <v/>
      </c>
      <c r="K2655" s="28"/>
      <c r="L2655" s="13" t="str">
        <f t="shared" si="433"/>
        <v/>
      </c>
      <c r="M2655" s="27" t="str">
        <f t="shared" si="434"/>
        <v/>
      </c>
      <c r="N2655" s="26" t="str">
        <f t="array" ref="N2655">IF($L2655="","",INDEX($B$10:$B$500,SMALL(IF($D$10:$D$500=$M2655,ROW($10:$500)-9),COUNTIF($M$9:$M2654,$M2655)+1)))</f>
        <v/>
      </c>
      <c r="O2655" s="28"/>
      <c r="P2655" s="13" t="str">
        <f t="shared" si="435"/>
        <v/>
      </c>
      <c r="Q2655" s="27" t="str">
        <f t="shared" si="436"/>
        <v/>
      </c>
      <c r="R2655" s="26" t="str">
        <f t="array" ref="R2655">IF($P2655="","",INDEX($B$10:$B$500,SMALL(IF($D$10:$D$500=$Q2655,ROW($10:$500)-9),COUNTIF($Q$9:$Q2654,$Q2655)+1)))</f>
        <v/>
      </c>
    </row>
    <row r="2656" spans="1:18" ht="26.25" thickTop="1" thickBot="1" x14ac:dyDescent="0.4">
      <c r="A2656" s="13" t="str">
        <f>IF(B2656="","",COUNT($A$9:A2655)+1)</f>
        <v/>
      </c>
      <c r="B2656" s="16"/>
      <c r="C2656" s="16"/>
      <c r="D2656" s="18" t="str">
        <f t="shared" si="426"/>
        <v/>
      </c>
      <c r="E2656" s="16" t="str">
        <f t="shared" si="427"/>
        <v/>
      </c>
      <c r="F2656" s="16" t="str">
        <f t="shared" si="428"/>
        <v/>
      </c>
      <c r="G2656" s="16" t="str">
        <f t="shared" si="429"/>
        <v/>
      </c>
      <c r="H2656" s="15" t="str">
        <f t="shared" si="430"/>
        <v/>
      </c>
      <c r="I2656" s="15" t="str">
        <f t="shared" si="431"/>
        <v/>
      </c>
      <c r="J2656" s="15" t="str">
        <f t="shared" si="432"/>
        <v/>
      </c>
      <c r="K2656" s="28"/>
      <c r="L2656" s="13" t="str">
        <f t="shared" si="433"/>
        <v/>
      </c>
      <c r="M2656" s="27" t="str">
        <f t="shared" si="434"/>
        <v/>
      </c>
      <c r="N2656" s="26" t="str">
        <f t="array" ref="N2656">IF($L2656="","",INDEX($B$10:$B$500,SMALL(IF($D$10:$D$500=$M2656,ROW($10:$500)-9),COUNTIF($M$9:$M2655,$M2656)+1)))</f>
        <v/>
      </c>
      <c r="O2656" s="28"/>
      <c r="P2656" s="13" t="str">
        <f t="shared" si="435"/>
        <v/>
      </c>
      <c r="Q2656" s="27" t="str">
        <f t="shared" si="436"/>
        <v/>
      </c>
      <c r="R2656" s="26" t="str">
        <f t="array" ref="R2656">IF($P2656="","",INDEX($B$10:$B$500,SMALL(IF($D$10:$D$500=$Q2656,ROW($10:$500)-9),COUNTIF($Q$9:$Q2655,$Q2656)+1)))</f>
        <v/>
      </c>
    </row>
    <row r="2657" spans="1:18" ht="26.25" thickTop="1" thickBot="1" x14ac:dyDescent="0.4">
      <c r="A2657" s="13" t="str">
        <f>IF(B2657="","",COUNT($A$9:A2656)+1)</f>
        <v/>
      </c>
      <c r="B2657" s="16"/>
      <c r="C2657" s="16"/>
      <c r="D2657" s="18" t="str">
        <f t="shared" ref="D2657:D2720" si="437">IF(C2657="","",DATE(IF(LEFT($C2657,1)="2",MID($C2657,2,2),"20"&amp;MID($C2657,2,2)),MID($C2657,4,2),MID($C2657,6,2)))</f>
        <v/>
      </c>
      <c r="E2657" s="16" t="str">
        <f t="shared" ref="E2657:E2720" si="438">IF(D2657="","",DAY(D2657))</f>
        <v/>
      </c>
      <c r="F2657" s="16" t="str">
        <f t="shared" ref="F2657:F2720" si="439">IF(D2657="","",MONTH(D2657))</f>
        <v/>
      </c>
      <c r="G2657" s="16" t="str">
        <f t="shared" ref="G2657:G2720" si="440">IF(D2657="","",YEAR(D2657))</f>
        <v/>
      </c>
      <c r="H2657" s="15" t="str">
        <f t="shared" ref="H2657:H2720" si="441">IF(ISNUMBER(E2657),DATEDIF((DATE(G2657,F2657,E2657)),(DATE("2012","10","1")),"MD"),"")</f>
        <v/>
      </c>
      <c r="I2657" s="15" t="str">
        <f t="shared" ref="I2657:I2720" si="442">IF(ISNUMBER(F2657),DATEDIF((DATE(G2657,F2657,E2657)),(DATE("2012","10","1")),"YM"),"")</f>
        <v/>
      </c>
      <c r="J2657" s="15" t="str">
        <f t="shared" ref="J2657:J2720" si="443">IF(ISNUMBER(G2657),DATEDIF((DATE(G2657,F2657,E2657)),(DATE("2012","10","1")),"Y"),"")</f>
        <v/>
      </c>
      <c r="K2657" s="28"/>
      <c r="L2657" s="13" t="str">
        <f t="shared" si="433"/>
        <v/>
      </c>
      <c r="M2657" s="27" t="str">
        <f t="shared" si="434"/>
        <v/>
      </c>
      <c r="N2657" s="26" t="str">
        <f t="array" ref="N2657">IF($L2657="","",INDEX($B$10:$B$500,SMALL(IF($D$10:$D$500=$M2657,ROW($10:$500)-9),COUNTIF($M$9:$M2656,$M2657)+1)))</f>
        <v/>
      </c>
      <c r="O2657" s="28"/>
      <c r="P2657" s="13" t="str">
        <f t="shared" si="435"/>
        <v/>
      </c>
      <c r="Q2657" s="27" t="str">
        <f t="shared" si="436"/>
        <v/>
      </c>
      <c r="R2657" s="26" t="str">
        <f t="array" ref="R2657">IF($P2657="","",INDEX($B$10:$B$500,SMALL(IF($D$10:$D$500=$Q2657,ROW($10:$500)-9),COUNTIF($Q$9:$Q2656,$Q2657)+1)))</f>
        <v/>
      </c>
    </row>
    <row r="2658" spans="1:18" ht="26.25" thickTop="1" thickBot="1" x14ac:dyDescent="0.4">
      <c r="A2658" s="13" t="str">
        <f>IF(B2658="","",COUNT($A$9:A2657)+1)</f>
        <v/>
      </c>
      <c r="B2658" s="16"/>
      <c r="C2658" s="16"/>
      <c r="D2658" s="18" t="str">
        <f t="shared" si="437"/>
        <v/>
      </c>
      <c r="E2658" s="16" t="str">
        <f t="shared" si="438"/>
        <v/>
      </c>
      <c r="F2658" s="16" t="str">
        <f t="shared" si="439"/>
        <v/>
      </c>
      <c r="G2658" s="16" t="str">
        <f t="shared" si="440"/>
        <v/>
      </c>
      <c r="H2658" s="15" t="str">
        <f t="shared" si="441"/>
        <v/>
      </c>
      <c r="I2658" s="15" t="str">
        <f t="shared" si="442"/>
        <v/>
      </c>
      <c r="J2658" s="15" t="str">
        <f t="shared" si="443"/>
        <v/>
      </c>
      <c r="K2658" s="28"/>
      <c r="L2658" s="13" t="str">
        <f t="shared" si="433"/>
        <v/>
      </c>
      <c r="M2658" s="27" t="str">
        <f t="shared" si="434"/>
        <v/>
      </c>
      <c r="N2658" s="26" t="str">
        <f t="array" ref="N2658">IF($L2658="","",INDEX($B$10:$B$500,SMALL(IF($D$10:$D$500=$M2658,ROW($10:$500)-9),COUNTIF($M$9:$M2657,$M2658)+1)))</f>
        <v/>
      </c>
      <c r="O2658" s="28"/>
      <c r="P2658" s="13" t="str">
        <f t="shared" si="435"/>
        <v/>
      </c>
      <c r="Q2658" s="27" t="str">
        <f t="shared" si="436"/>
        <v/>
      </c>
      <c r="R2658" s="26" t="str">
        <f t="array" ref="R2658">IF($P2658="","",INDEX($B$10:$B$500,SMALL(IF($D$10:$D$500=$Q2658,ROW($10:$500)-9),COUNTIF($Q$9:$Q2657,$Q2658)+1)))</f>
        <v/>
      </c>
    </row>
    <row r="2659" spans="1:18" ht="26.25" thickTop="1" thickBot="1" x14ac:dyDescent="0.4">
      <c r="A2659" s="13" t="str">
        <f>IF(B2659="","",COUNT($A$9:A2658)+1)</f>
        <v/>
      </c>
      <c r="B2659" s="16"/>
      <c r="C2659" s="16"/>
      <c r="D2659" s="18" t="str">
        <f t="shared" si="437"/>
        <v/>
      </c>
      <c r="E2659" s="16" t="str">
        <f t="shared" si="438"/>
        <v/>
      </c>
      <c r="F2659" s="16" t="str">
        <f t="shared" si="439"/>
        <v/>
      </c>
      <c r="G2659" s="16" t="str">
        <f t="shared" si="440"/>
        <v/>
      </c>
      <c r="H2659" s="15" t="str">
        <f t="shared" si="441"/>
        <v/>
      </c>
      <c r="I2659" s="15" t="str">
        <f t="shared" si="442"/>
        <v/>
      </c>
      <c r="J2659" s="15" t="str">
        <f t="shared" si="443"/>
        <v/>
      </c>
      <c r="K2659" s="28"/>
      <c r="L2659" s="13" t="str">
        <f t="shared" si="433"/>
        <v/>
      </c>
      <c r="M2659" s="27" t="str">
        <f t="shared" si="434"/>
        <v/>
      </c>
      <c r="N2659" s="26" t="str">
        <f t="array" ref="N2659">IF($L2659="","",INDEX($B$10:$B$500,SMALL(IF($D$10:$D$500=$M2659,ROW($10:$500)-9),COUNTIF($M$9:$M2658,$M2659)+1)))</f>
        <v/>
      </c>
      <c r="O2659" s="28"/>
      <c r="P2659" s="13" t="str">
        <f t="shared" si="435"/>
        <v/>
      </c>
      <c r="Q2659" s="27" t="str">
        <f t="shared" si="436"/>
        <v/>
      </c>
      <c r="R2659" s="26" t="str">
        <f t="array" ref="R2659">IF($P2659="","",INDEX($B$10:$B$500,SMALL(IF($D$10:$D$500=$Q2659,ROW($10:$500)-9),COUNTIF($Q$9:$Q2658,$Q2659)+1)))</f>
        <v/>
      </c>
    </row>
    <row r="2660" spans="1:18" ht="26.25" thickTop="1" thickBot="1" x14ac:dyDescent="0.4">
      <c r="A2660" s="13" t="str">
        <f>IF(B2660="","",COUNT($A$9:A2659)+1)</f>
        <v/>
      </c>
      <c r="B2660" s="16"/>
      <c r="C2660" s="16"/>
      <c r="D2660" s="18" t="str">
        <f t="shared" si="437"/>
        <v/>
      </c>
      <c r="E2660" s="16" t="str">
        <f t="shared" si="438"/>
        <v/>
      </c>
      <c r="F2660" s="16" t="str">
        <f t="shared" si="439"/>
        <v/>
      </c>
      <c r="G2660" s="16" t="str">
        <f t="shared" si="440"/>
        <v/>
      </c>
      <c r="H2660" s="15" t="str">
        <f t="shared" si="441"/>
        <v/>
      </c>
      <c r="I2660" s="15" t="str">
        <f t="shared" si="442"/>
        <v/>
      </c>
      <c r="J2660" s="15" t="str">
        <f t="shared" si="443"/>
        <v/>
      </c>
      <c r="K2660" s="28"/>
      <c r="L2660" s="13" t="str">
        <f t="shared" si="433"/>
        <v/>
      </c>
      <c r="M2660" s="27" t="str">
        <f t="shared" si="434"/>
        <v/>
      </c>
      <c r="N2660" s="26" t="str">
        <f t="array" ref="N2660">IF($L2660="","",INDEX($B$10:$B$500,SMALL(IF($D$10:$D$500=$M2660,ROW($10:$500)-9),COUNTIF($M$9:$M2659,$M2660)+1)))</f>
        <v/>
      </c>
      <c r="O2660" s="28"/>
      <c r="P2660" s="13" t="str">
        <f t="shared" si="435"/>
        <v/>
      </c>
      <c r="Q2660" s="27" t="str">
        <f t="shared" si="436"/>
        <v/>
      </c>
      <c r="R2660" s="26" t="str">
        <f t="array" ref="R2660">IF($P2660="","",INDEX($B$10:$B$500,SMALL(IF($D$10:$D$500=$Q2660,ROW($10:$500)-9),COUNTIF($Q$9:$Q2659,$Q2660)+1)))</f>
        <v/>
      </c>
    </row>
    <row r="2661" spans="1:18" ht="26.25" thickTop="1" thickBot="1" x14ac:dyDescent="0.4">
      <c r="A2661" s="13" t="str">
        <f>IF(B2661="","",COUNT($A$9:A2660)+1)</f>
        <v/>
      </c>
      <c r="B2661" s="16"/>
      <c r="C2661" s="16"/>
      <c r="D2661" s="18" t="str">
        <f t="shared" si="437"/>
        <v/>
      </c>
      <c r="E2661" s="16" t="str">
        <f t="shared" si="438"/>
        <v/>
      </c>
      <c r="F2661" s="16" t="str">
        <f t="shared" si="439"/>
        <v/>
      </c>
      <c r="G2661" s="16" t="str">
        <f t="shared" si="440"/>
        <v/>
      </c>
      <c r="H2661" s="15" t="str">
        <f t="shared" si="441"/>
        <v/>
      </c>
      <c r="I2661" s="15" t="str">
        <f t="shared" si="442"/>
        <v/>
      </c>
      <c r="J2661" s="15" t="str">
        <f t="shared" si="443"/>
        <v/>
      </c>
      <c r="K2661" s="28"/>
      <c r="L2661" s="13" t="str">
        <f t="shared" si="433"/>
        <v/>
      </c>
      <c r="M2661" s="27" t="str">
        <f t="shared" si="434"/>
        <v/>
      </c>
      <c r="N2661" s="26" t="str">
        <f t="array" ref="N2661">IF($L2661="","",INDEX($B$10:$B$500,SMALL(IF($D$10:$D$500=$M2661,ROW($10:$500)-9),COUNTIF($M$9:$M2660,$M2661)+1)))</f>
        <v/>
      </c>
      <c r="O2661" s="28"/>
      <c r="P2661" s="13" t="str">
        <f t="shared" si="435"/>
        <v/>
      </c>
      <c r="Q2661" s="27" t="str">
        <f t="shared" si="436"/>
        <v/>
      </c>
      <c r="R2661" s="26" t="str">
        <f t="array" ref="R2661">IF($P2661="","",INDEX($B$10:$B$500,SMALL(IF($D$10:$D$500=$Q2661,ROW($10:$500)-9),COUNTIF($Q$9:$Q2660,$Q2661)+1)))</f>
        <v/>
      </c>
    </row>
    <row r="2662" spans="1:18" ht="26.25" thickTop="1" thickBot="1" x14ac:dyDescent="0.4">
      <c r="A2662" s="13" t="str">
        <f>IF(B2662="","",COUNT($A$9:A2661)+1)</f>
        <v/>
      </c>
      <c r="B2662" s="16"/>
      <c r="C2662" s="16"/>
      <c r="D2662" s="18" t="str">
        <f t="shared" si="437"/>
        <v/>
      </c>
      <c r="E2662" s="16" t="str">
        <f t="shared" si="438"/>
        <v/>
      </c>
      <c r="F2662" s="16" t="str">
        <f t="shared" si="439"/>
        <v/>
      </c>
      <c r="G2662" s="16" t="str">
        <f t="shared" si="440"/>
        <v/>
      </c>
      <c r="H2662" s="15" t="str">
        <f t="shared" si="441"/>
        <v/>
      </c>
      <c r="I2662" s="15" t="str">
        <f t="shared" si="442"/>
        <v/>
      </c>
      <c r="J2662" s="15" t="str">
        <f t="shared" si="443"/>
        <v/>
      </c>
      <c r="K2662" s="28"/>
      <c r="L2662" s="13" t="str">
        <f t="shared" si="433"/>
        <v/>
      </c>
      <c r="M2662" s="27" t="str">
        <f t="shared" si="434"/>
        <v/>
      </c>
      <c r="N2662" s="26" t="str">
        <f t="array" ref="N2662">IF($L2662="","",INDEX($B$10:$B$500,SMALL(IF($D$10:$D$500=$M2662,ROW($10:$500)-9),COUNTIF($M$9:$M2661,$M2662)+1)))</f>
        <v/>
      </c>
      <c r="O2662" s="28"/>
      <c r="P2662" s="13" t="str">
        <f t="shared" si="435"/>
        <v/>
      </c>
      <c r="Q2662" s="27" t="str">
        <f t="shared" si="436"/>
        <v/>
      </c>
      <c r="R2662" s="26" t="str">
        <f t="array" ref="R2662">IF($P2662="","",INDEX($B$10:$B$500,SMALL(IF($D$10:$D$500=$Q2662,ROW($10:$500)-9),COUNTIF($Q$9:$Q2661,$Q2662)+1)))</f>
        <v/>
      </c>
    </row>
    <row r="2663" spans="1:18" ht="26.25" thickTop="1" thickBot="1" x14ac:dyDescent="0.4">
      <c r="A2663" s="13" t="str">
        <f>IF(B2663="","",COUNT($A$9:A2662)+1)</f>
        <v/>
      </c>
      <c r="B2663" s="16"/>
      <c r="C2663" s="16"/>
      <c r="D2663" s="18" t="str">
        <f t="shared" si="437"/>
        <v/>
      </c>
      <c r="E2663" s="16" t="str">
        <f t="shared" si="438"/>
        <v/>
      </c>
      <c r="F2663" s="16" t="str">
        <f t="shared" si="439"/>
        <v/>
      </c>
      <c r="G2663" s="16" t="str">
        <f t="shared" si="440"/>
        <v/>
      </c>
      <c r="H2663" s="15" t="str">
        <f t="shared" si="441"/>
        <v/>
      </c>
      <c r="I2663" s="15" t="str">
        <f t="shared" si="442"/>
        <v/>
      </c>
      <c r="J2663" s="15" t="str">
        <f t="shared" si="443"/>
        <v/>
      </c>
      <c r="K2663" s="28"/>
      <c r="L2663" s="13" t="str">
        <f t="shared" si="433"/>
        <v/>
      </c>
      <c r="M2663" s="27" t="str">
        <f t="shared" si="434"/>
        <v/>
      </c>
      <c r="N2663" s="26" t="str">
        <f t="array" ref="N2663">IF($L2663="","",INDEX($B$10:$B$500,SMALL(IF($D$10:$D$500=$M2663,ROW($10:$500)-9),COUNTIF($M$9:$M2662,$M2663)+1)))</f>
        <v/>
      </c>
      <c r="O2663" s="28"/>
      <c r="P2663" s="13" t="str">
        <f t="shared" si="435"/>
        <v/>
      </c>
      <c r="Q2663" s="27" t="str">
        <f t="shared" si="436"/>
        <v/>
      </c>
      <c r="R2663" s="26" t="str">
        <f t="array" ref="R2663">IF($P2663="","",INDEX($B$10:$B$500,SMALL(IF($D$10:$D$500=$Q2663,ROW($10:$500)-9),COUNTIF($Q$9:$Q2662,$Q2663)+1)))</f>
        <v/>
      </c>
    </row>
    <row r="2664" spans="1:18" ht="26.25" thickTop="1" thickBot="1" x14ac:dyDescent="0.4">
      <c r="A2664" s="13" t="str">
        <f>IF(B2664="","",COUNT($A$9:A2663)+1)</f>
        <v/>
      </c>
      <c r="B2664" s="16"/>
      <c r="C2664" s="16"/>
      <c r="D2664" s="18" t="str">
        <f t="shared" si="437"/>
        <v/>
      </c>
      <c r="E2664" s="16" t="str">
        <f t="shared" si="438"/>
        <v/>
      </c>
      <c r="F2664" s="16" t="str">
        <f t="shared" si="439"/>
        <v/>
      </c>
      <c r="G2664" s="16" t="str">
        <f t="shared" si="440"/>
        <v/>
      </c>
      <c r="H2664" s="15" t="str">
        <f t="shared" si="441"/>
        <v/>
      </c>
      <c r="I2664" s="15" t="str">
        <f t="shared" si="442"/>
        <v/>
      </c>
      <c r="J2664" s="15" t="str">
        <f t="shared" si="443"/>
        <v/>
      </c>
      <c r="K2664" s="28"/>
      <c r="L2664" s="13" t="str">
        <f t="shared" si="433"/>
        <v/>
      </c>
      <c r="M2664" s="27" t="str">
        <f t="shared" si="434"/>
        <v/>
      </c>
      <c r="N2664" s="26" t="str">
        <f t="array" ref="N2664">IF($L2664="","",INDEX($B$10:$B$500,SMALL(IF($D$10:$D$500=$M2664,ROW($10:$500)-9),COUNTIF($M$9:$M2663,$M2664)+1)))</f>
        <v/>
      </c>
      <c r="O2664" s="28"/>
      <c r="P2664" s="13" t="str">
        <f t="shared" si="435"/>
        <v/>
      </c>
      <c r="Q2664" s="27" t="str">
        <f t="shared" si="436"/>
        <v/>
      </c>
      <c r="R2664" s="26" t="str">
        <f t="array" ref="R2664">IF($P2664="","",INDEX($B$10:$B$500,SMALL(IF($D$10:$D$500=$Q2664,ROW($10:$500)-9),COUNTIF($Q$9:$Q2663,$Q2664)+1)))</f>
        <v/>
      </c>
    </row>
    <row r="2665" spans="1:18" ht="26.25" thickTop="1" thickBot="1" x14ac:dyDescent="0.4">
      <c r="A2665" s="13" t="str">
        <f>IF(B2665="","",COUNT($A$9:A2664)+1)</f>
        <v/>
      </c>
      <c r="B2665" s="16"/>
      <c r="C2665" s="16"/>
      <c r="D2665" s="18" t="str">
        <f t="shared" si="437"/>
        <v/>
      </c>
      <c r="E2665" s="16" t="str">
        <f t="shared" si="438"/>
        <v/>
      </c>
      <c r="F2665" s="16" t="str">
        <f t="shared" si="439"/>
        <v/>
      </c>
      <c r="G2665" s="16" t="str">
        <f t="shared" si="440"/>
        <v/>
      </c>
      <c r="H2665" s="15" t="str">
        <f t="shared" si="441"/>
        <v/>
      </c>
      <c r="I2665" s="15" t="str">
        <f t="shared" si="442"/>
        <v/>
      </c>
      <c r="J2665" s="15" t="str">
        <f t="shared" si="443"/>
        <v/>
      </c>
      <c r="K2665" s="28"/>
      <c r="L2665" s="13" t="str">
        <f t="shared" si="433"/>
        <v/>
      </c>
      <c r="M2665" s="27" t="str">
        <f t="shared" si="434"/>
        <v/>
      </c>
      <c r="N2665" s="26" t="str">
        <f t="array" ref="N2665">IF($L2665="","",INDEX($B$10:$B$500,SMALL(IF($D$10:$D$500=$M2665,ROW($10:$500)-9),COUNTIF($M$9:$M2664,$M2665)+1)))</f>
        <v/>
      </c>
      <c r="O2665" s="28"/>
      <c r="P2665" s="13" t="str">
        <f t="shared" si="435"/>
        <v/>
      </c>
      <c r="Q2665" s="27" t="str">
        <f t="shared" si="436"/>
        <v/>
      </c>
      <c r="R2665" s="26" t="str">
        <f t="array" ref="R2665">IF($P2665="","",INDEX($B$10:$B$500,SMALL(IF($D$10:$D$500=$Q2665,ROW($10:$500)-9),COUNTIF($Q$9:$Q2664,$Q2665)+1)))</f>
        <v/>
      </c>
    </row>
    <row r="2666" spans="1:18" ht="26.25" thickTop="1" thickBot="1" x14ac:dyDescent="0.4">
      <c r="A2666" s="13" t="str">
        <f>IF(B2666="","",COUNT($A$9:A2665)+1)</f>
        <v/>
      </c>
      <c r="B2666" s="16"/>
      <c r="C2666" s="16"/>
      <c r="D2666" s="18" t="str">
        <f t="shared" si="437"/>
        <v/>
      </c>
      <c r="E2666" s="16" t="str">
        <f t="shared" si="438"/>
        <v/>
      </c>
      <c r="F2666" s="16" t="str">
        <f t="shared" si="439"/>
        <v/>
      </c>
      <c r="G2666" s="16" t="str">
        <f t="shared" si="440"/>
        <v/>
      </c>
      <c r="H2666" s="15" t="str">
        <f t="shared" si="441"/>
        <v/>
      </c>
      <c r="I2666" s="15" t="str">
        <f t="shared" si="442"/>
        <v/>
      </c>
      <c r="J2666" s="15" t="str">
        <f t="shared" si="443"/>
        <v/>
      </c>
      <c r="K2666" s="28"/>
      <c r="L2666" s="13" t="str">
        <f t="shared" si="433"/>
        <v/>
      </c>
      <c r="M2666" s="27" t="str">
        <f t="shared" si="434"/>
        <v/>
      </c>
      <c r="N2666" s="26" t="str">
        <f t="array" ref="N2666">IF($L2666="","",INDEX($B$10:$B$500,SMALL(IF($D$10:$D$500=$M2666,ROW($10:$500)-9),COUNTIF($M$9:$M2665,$M2666)+1)))</f>
        <v/>
      </c>
      <c r="O2666" s="28"/>
      <c r="P2666" s="13" t="str">
        <f t="shared" si="435"/>
        <v/>
      </c>
      <c r="Q2666" s="27" t="str">
        <f t="shared" si="436"/>
        <v/>
      </c>
      <c r="R2666" s="26" t="str">
        <f t="array" ref="R2666">IF($P2666="","",INDEX($B$10:$B$500,SMALL(IF($D$10:$D$500=$Q2666,ROW($10:$500)-9),COUNTIF($Q$9:$Q2665,$Q2666)+1)))</f>
        <v/>
      </c>
    </row>
    <row r="2667" spans="1:18" ht="26.25" thickTop="1" thickBot="1" x14ac:dyDescent="0.4">
      <c r="A2667" s="13" t="str">
        <f>IF(B2667="","",COUNT($A$9:A2666)+1)</f>
        <v/>
      </c>
      <c r="B2667" s="16"/>
      <c r="C2667" s="16"/>
      <c r="D2667" s="18" t="str">
        <f t="shared" si="437"/>
        <v/>
      </c>
      <c r="E2667" s="16" t="str">
        <f t="shared" si="438"/>
        <v/>
      </c>
      <c r="F2667" s="16" t="str">
        <f t="shared" si="439"/>
        <v/>
      </c>
      <c r="G2667" s="16" t="str">
        <f t="shared" si="440"/>
        <v/>
      </c>
      <c r="H2667" s="15" t="str">
        <f t="shared" si="441"/>
        <v/>
      </c>
      <c r="I2667" s="15" t="str">
        <f t="shared" si="442"/>
        <v/>
      </c>
      <c r="J2667" s="15" t="str">
        <f t="shared" si="443"/>
        <v/>
      </c>
      <c r="K2667" s="28"/>
      <c r="L2667" s="13" t="str">
        <f t="shared" si="433"/>
        <v/>
      </c>
      <c r="M2667" s="27" t="str">
        <f t="shared" si="434"/>
        <v/>
      </c>
      <c r="N2667" s="26" t="str">
        <f t="array" ref="N2667">IF($L2667="","",INDEX($B$10:$B$500,SMALL(IF($D$10:$D$500=$M2667,ROW($10:$500)-9),COUNTIF($M$9:$M2666,$M2667)+1)))</f>
        <v/>
      </c>
      <c r="O2667" s="28"/>
      <c r="P2667" s="13" t="str">
        <f t="shared" si="435"/>
        <v/>
      </c>
      <c r="Q2667" s="27" t="str">
        <f t="shared" si="436"/>
        <v/>
      </c>
      <c r="R2667" s="26" t="str">
        <f t="array" ref="R2667">IF($P2667="","",INDEX($B$10:$B$500,SMALL(IF($D$10:$D$500=$Q2667,ROW($10:$500)-9),COUNTIF($Q$9:$Q2666,$Q2667)+1)))</f>
        <v/>
      </c>
    </row>
    <row r="2668" spans="1:18" ht="26.25" thickTop="1" thickBot="1" x14ac:dyDescent="0.4">
      <c r="A2668" s="13" t="str">
        <f>IF(B2668="","",COUNT($A$9:A2667)+1)</f>
        <v/>
      </c>
      <c r="B2668" s="16"/>
      <c r="C2668" s="16"/>
      <c r="D2668" s="18" t="str">
        <f t="shared" si="437"/>
        <v/>
      </c>
      <c r="E2668" s="16" t="str">
        <f t="shared" si="438"/>
        <v/>
      </c>
      <c r="F2668" s="16" t="str">
        <f t="shared" si="439"/>
        <v/>
      </c>
      <c r="G2668" s="16" t="str">
        <f t="shared" si="440"/>
        <v/>
      </c>
      <c r="H2668" s="15" t="str">
        <f t="shared" si="441"/>
        <v/>
      </c>
      <c r="I2668" s="15" t="str">
        <f t="shared" si="442"/>
        <v/>
      </c>
      <c r="J2668" s="15" t="str">
        <f t="shared" si="443"/>
        <v/>
      </c>
      <c r="K2668" s="28"/>
      <c r="L2668" s="13" t="str">
        <f t="shared" si="433"/>
        <v/>
      </c>
      <c r="M2668" s="27" t="str">
        <f t="shared" si="434"/>
        <v/>
      </c>
      <c r="N2668" s="26" t="str">
        <f t="array" ref="N2668">IF($L2668="","",INDEX($B$10:$B$500,SMALL(IF($D$10:$D$500=$M2668,ROW($10:$500)-9),COUNTIF($M$9:$M2667,$M2668)+1)))</f>
        <v/>
      </c>
      <c r="O2668" s="28"/>
      <c r="P2668" s="13" t="str">
        <f t="shared" si="435"/>
        <v/>
      </c>
      <c r="Q2668" s="27" t="str">
        <f t="shared" si="436"/>
        <v/>
      </c>
      <c r="R2668" s="26" t="str">
        <f t="array" ref="R2668">IF($P2668="","",INDEX($B$10:$B$500,SMALL(IF($D$10:$D$500=$Q2668,ROW($10:$500)-9),COUNTIF($Q$9:$Q2667,$Q2668)+1)))</f>
        <v/>
      </c>
    </row>
    <row r="2669" spans="1:18" ht="26.25" thickTop="1" thickBot="1" x14ac:dyDescent="0.4">
      <c r="A2669" s="13" t="str">
        <f>IF(B2669="","",COUNT($A$9:A2668)+1)</f>
        <v/>
      </c>
      <c r="B2669" s="16"/>
      <c r="C2669" s="16"/>
      <c r="D2669" s="18" t="str">
        <f t="shared" si="437"/>
        <v/>
      </c>
      <c r="E2669" s="16" t="str">
        <f t="shared" si="438"/>
        <v/>
      </c>
      <c r="F2669" s="16" t="str">
        <f t="shared" si="439"/>
        <v/>
      </c>
      <c r="G2669" s="16" t="str">
        <f t="shared" si="440"/>
        <v/>
      </c>
      <c r="H2669" s="15" t="str">
        <f t="shared" si="441"/>
        <v/>
      </c>
      <c r="I2669" s="15" t="str">
        <f t="shared" si="442"/>
        <v/>
      </c>
      <c r="J2669" s="15" t="str">
        <f t="shared" si="443"/>
        <v/>
      </c>
      <c r="K2669" s="28"/>
      <c r="L2669" s="13" t="str">
        <f t="shared" si="433"/>
        <v/>
      </c>
      <c r="M2669" s="27" t="str">
        <f t="shared" si="434"/>
        <v/>
      </c>
      <c r="N2669" s="26" t="str">
        <f t="array" ref="N2669">IF($L2669="","",INDEX($B$10:$B$500,SMALL(IF($D$10:$D$500=$M2669,ROW($10:$500)-9),COUNTIF($M$9:$M2668,$M2669)+1)))</f>
        <v/>
      </c>
      <c r="O2669" s="28"/>
      <c r="P2669" s="13" t="str">
        <f t="shared" si="435"/>
        <v/>
      </c>
      <c r="Q2669" s="27" t="str">
        <f t="shared" si="436"/>
        <v/>
      </c>
      <c r="R2669" s="26" t="str">
        <f t="array" ref="R2669">IF($P2669="","",INDEX($B$10:$B$500,SMALL(IF($D$10:$D$500=$Q2669,ROW($10:$500)-9),COUNTIF($Q$9:$Q2668,$Q2669)+1)))</f>
        <v/>
      </c>
    </row>
    <row r="2670" spans="1:18" ht="26.25" thickTop="1" thickBot="1" x14ac:dyDescent="0.4">
      <c r="A2670" s="13" t="str">
        <f>IF(B2670="","",COUNT($A$9:A2669)+1)</f>
        <v/>
      </c>
      <c r="B2670" s="16"/>
      <c r="C2670" s="16"/>
      <c r="D2670" s="18" t="str">
        <f t="shared" si="437"/>
        <v/>
      </c>
      <c r="E2670" s="16" t="str">
        <f t="shared" si="438"/>
        <v/>
      </c>
      <c r="F2670" s="16" t="str">
        <f t="shared" si="439"/>
        <v/>
      </c>
      <c r="G2670" s="16" t="str">
        <f t="shared" si="440"/>
        <v/>
      </c>
      <c r="H2670" s="15" t="str">
        <f t="shared" si="441"/>
        <v/>
      </c>
      <c r="I2670" s="15" t="str">
        <f t="shared" si="442"/>
        <v/>
      </c>
      <c r="J2670" s="15" t="str">
        <f t="shared" si="443"/>
        <v/>
      </c>
      <c r="K2670" s="28"/>
      <c r="L2670" s="13" t="str">
        <f t="shared" si="433"/>
        <v/>
      </c>
      <c r="M2670" s="27" t="str">
        <f t="shared" si="434"/>
        <v/>
      </c>
      <c r="N2670" s="26" t="str">
        <f t="array" ref="N2670">IF($L2670="","",INDEX($B$10:$B$500,SMALL(IF($D$10:$D$500=$M2670,ROW($10:$500)-9),COUNTIF($M$9:$M2669,$M2670)+1)))</f>
        <v/>
      </c>
      <c r="O2670" s="28"/>
      <c r="P2670" s="13" t="str">
        <f t="shared" si="435"/>
        <v/>
      </c>
      <c r="Q2670" s="27" t="str">
        <f t="shared" si="436"/>
        <v/>
      </c>
      <c r="R2670" s="26" t="str">
        <f t="array" ref="R2670">IF($P2670="","",INDEX($B$10:$B$500,SMALL(IF($D$10:$D$500=$Q2670,ROW($10:$500)-9),COUNTIF($Q$9:$Q2669,$Q2670)+1)))</f>
        <v/>
      </c>
    </row>
    <row r="2671" spans="1:18" ht="26.25" thickTop="1" thickBot="1" x14ac:dyDescent="0.4">
      <c r="A2671" s="13" t="str">
        <f>IF(B2671="","",COUNT($A$9:A2670)+1)</f>
        <v/>
      </c>
      <c r="B2671" s="16"/>
      <c r="C2671" s="16"/>
      <c r="D2671" s="18" t="str">
        <f t="shared" si="437"/>
        <v/>
      </c>
      <c r="E2671" s="16" t="str">
        <f t="shared" si="438"/>
        <v/>
      </c>
      <c r="F2671" s="16" t="str">
        <f t="shared" si="439"/>
        <v/>
      </c>
      <c r="G2671" s="16" t="str">
        <f t="shared" si="440"/>
        <v/>
      </c>
      <c r="H2671" s="15" t="str">
        <f t="shared" si="441"/>
        <v/>
      </c>
      <c r="I2671" s="15" t="str">
        <f t="shared" si="442"/>
        <v/>
      </c>
      <c r="J2671" s="15" t="str">
        <f t="shared" si="443"/>
        <v/>
      </c>
      <c r="K2671" s="28"/>
      <c r="L2671" s="13" t="str">
        <f t="shared" si="433"/>
        <v/>
      </c>
      <c r="M2671" s="27" t="str">
        <f t="shared" si="434"/>
        <v/>
      </c>
      <c r="N2671" s="26" t="str">
        <f t="array" ref="N2671">IF($L2671="","",INDEX($B$10:$B$500,SMALL(IF($D$10:$D$500=$M2671,ROW($10:$500)-9),COUNTIF($M$9:$M2670,$M2671)+1)))</f>
        <v/>
      </c>
      <c r="O2671" s="28"/>
      <c r="P2671" s="13" t="str">
        <f t="shared" si="435"/>
        <v/>
      </c>
      <c r="Q2671" s="27" t="str">
        <f t="shared" si="436"/>
        <v/>
      </c>
      <c r="R2671" s="26" t="str">
        <f t="array" ref="R2671">IF($P2671="","",INDEX($B$10:$B$500,SMALL(IF($D$10:$D$500=$Q2671,ROW($10:$500)-9),COUNTIF($Q$9:$Q2670,$Q2671)+1)))</f>
        <v/>
      </c>
    </row>
    <row r="2672" spans="1:18" ht="26.25" thickTop="1" thickBot="1" x14ac:dyDescent="0.4">
      <c r="A2672" s="13" t="str">
        <f>IF(B2672="","",COUNT($A$9:A2671)+1)</f>
        <v/>
      </c>
      <c r="B2672" s="16"/>
      <c r="C2672" s="16"/>
      <c r="D2672" s="18" t="str">
        <f t="shared" si="437"/>
        <v/>
      </c>
      <c r="E2672" s="16" t="str">
        <f t="shared" si="438"/>
        <v/>
      </c>
      <c r="F2672" s="16" t="str">
        <f t="shared" si="439"/>
        <v/>
      </c>
      <c r="G2672" s="16" t="str">
        <f t="shared" si="440"/>
        <v/>
      </c>
      <c r="H2672" s="15" t="str">
        <f t="shared" si="441"/>
        <v/>
      </c>
      <c r="I2672" s="15" t="str">
        <f t="shared" si="442"/>
        <v/>
      </c>
      <c r="J2672" s="15" t="str">
        <f t="shared" si="443"/>
        <v/>
      </c>
      <c r="K2672" s="28"/>
      <c r="L2672" s="13" t="str">
        <f t="shared" si="433"/>
        <v/>
      </c>
      <c r="M2672" s="27" t="str">
        <f t="shared" si="434"/>
        <v/>
      </c>
      <c r="N2672" s="26" t="str">
        <f t="array" ref="N2672">IF($L2672="","",INDEX($B$10:$B$500,SMALL(IF($D$10:$D$500=$M2672,ROW($10:$500)-9),COUNTIF($M$9:$M2671,$M2672)+1)))</f>
        <v/>
      </c>
      <c r="O2672" s="28"/>
      <c r="P2672" s="13" t="str">
        <f t="shared" si="435"/>
        <v/>
      </c>
      <c r="Q2672" s="27" t="str">
        <f t="shared" si="436"/>
        <v/>
      </c>
      <c r="R2672" s="26" t="str">
        <f t="array" ref="R2672">IF($P2672="","",INDEX($B$10:$B$500,SMALL(IF($D$10:$D$500=$Q2672,ROW($10:$500)-9),COUNTIF($Q$9:$Q2671,$Q2672)+1)))</f>
        <v/>
      </c>
    </row>
    <row r="2673" spans="1:18" ht="26.25" thickTop="1" thickBot="1" x14ac:dyDescent="0.4">
      <c r="A2673" s="13" t="str">
        <f>IF(B2673="","",COUNT($A$9:A2672)+1)</f>
        <v/>
      </c>
      <c r="B2673" s="16"/>
      <c r="C2673" s="16"/>
      <c r="D2673" s="18" t="str">
        <f t="shared" si="437"/>
        <v/>
      </c>
      <c r="E2673" s="16" t="str">
        <f t="shared" si="438"/>
        <v/>
      </c>
      <c r="F2673" s="16" t="str">
        <f t="shared" si="439"/>
        <v/>
      </c>
      <c r="G2673" s="16" t="str">
        <f t="shared" si="440"/>
        <v/>
      </c>
      <c r="H2673" s="15" t="str">
        <f t="shared" si="441"/>
        <v/>
      </c>
      <c r="I2673" s="15" t="str">
        <f t="shared" si="442"/>
        <v/>
      </c>
      <c r="J2673" s="15" t="str">
        <f t="shared" si="443"/>
        <v/>
      </c>
      <c r="K2673" s="28"/>
      <c r="L2673" s="13" t="str">
        <f t="shared" si="433"/>
        <v/>
      </c>
      <c r="M2673" s="27" t="str">
        <f t="shared" si="434"/>
        <v/>
      </c>
      <c r="N2673" s="26" t="str">
        <f t="array" ref="N2673">IF($L2673="","",INDEX($B$10:$B$500,SMALL(IF($D$10:$D$500=$M2673,ROW($10:$500)-9),COUNTIF($M$9:$M2672,$M2673)+1)))</f>
        <v/>
      </c>
      <c r="O2673" s="28"/>
      <c r="P2673" s="13" t="str">
        <f t="shared" si="435"/>
        <v/>
      </c>
      <c r="Q2673" s="27" t="str">
        <f t="shared" si="436"/>
        <v/>
      </c>
      <c r="R2673" s="26" t="str">
        <f t="array" ref="R2673">IF($P2673="","",INDEX($B$10:$B$500,SMALL(IF($D$10:$D$500=$Q2673,ROW($10:$500)-9),COUNTIF($Q$9:$Q2672,$Q2673)+1)))</f>
        <v/>
      </c>
    </row>
    <row r="2674" spans="1:18" ht="26.25" thickTop="1" thickBot="1" x14ac:dyDescent="0.4">
      <c r="A2674" s="13" t="str">
        <f>IF(B2674="","",COUNT($A$9:A2673)+1)</f>
        <v/>
      </c>
      <c r="B2674" s="16"/>
      <c r="C2674" s="16"/>
      <c r="D2674" s="18" t="str">
        <f t="shared" si="437"/>
        <v/>
      </c>
      <c r="E2674" s="16" t="str">
        <f t="shared" si="438"/>
        <v/>
      </c>
      <c r="F2674" s="16" t="str">
        <f t="shared" si="439"/>
        <v/>
      </c>
      <c r="G2674" s="16" t="str">
        <f t="shared" si="440"/>
        <v/>
      </c>
      <c r="H2674" s="15" t="str">
        <f t="shared" si="441"/>
        <v/>
      </c>
      <c r="I2674" s="15" t="str">
        <f t="shared" si="442"/>
        <v/>
      </c>
      <c r="J2674" s="15" t="str">
        <f t="shared" si="443"/>
        <v/>
      </c>
      <c r="K2674" s="28"/>
      <c r="L2674" s="13" t="str">
        <f t="shared" si="433"/>
        <v/>
      </c>
      <c r="M2674" s="27" t="str">
        <f t="shared" si="434"/>
        <v/>
      </c>
      <c r="N2674" s="26" t="str">
        <f t="array" ref="N2674">IF($L2674="","",INDEX($B$10:$B$500,SMALL(IF($D$10:$D$500=$M2674,ROW($10:$500)-9),COUNTIF($M$9:$M2673,$M2674)+1)))</f>
        <v/>
      </c>
      <c r="O2674" s="28"/>
      <c r="P2674" s="13" t="str">
        <f t="shared" si="435"/>
        <v/>
      </c>
      <c r="Q2674" s="27" t="str">
        <f t="shared" si="436"/>
        <v/>
      </c>
      <c r="R2674" s="26" t="str">
        <f t="array" ref="R2674">IF($P2674="","",INDEX($B$10:$B$500,SMALL(IF($D$10:$D$500=$Q2674,ROW($10:$500)-9),COUNTIF($Q$9:$Q2673,$Q2674)+1)))</f>
        <v/>
      </c>
    </row>
    <row r="2675" spans="1:18" ht="26.25" thickTop="1" thickBot="1" x14ac:dyDescent="0.4">
      <c r="A2675" s="13" t="str">
        <f>IF(B2675="","",COUNT($A$9:A2674)+1)</f>
        <v/>
      </c>
      <c r="B2675" s="16"/>
      <c r="C2675" s="16"/>
      <c r="D2675" s="18" t="str">
        <f t="shared" si="437"/>
        <v/>
      </c>
      <c r="E2675" s="16" t="str">
        <f t="shared" si="438"/>
        <v/>
      </c>
      <c r="F2675" s="16" t="str">
        <f t="shared" si="439"/>
        <v/>
      </c>
      <c r="G2675" s="16" t="str">
        <f t="shared" si="440"/>
        <v/>
      </c>
      <c r="H2675" s="15" t="str">
        <f t="shared" si="441"/>
        <v/>
      </c>
      <c r="I2675" s="15" t="str">
        <f t="shared" si="442"/>
        <v/>
      </c>
      <c r="J2675" s="15" t="str">
        <f t="shared" si="443"/>
        <v/>
      </c>
      <c r="K2675" s="28"/>
      <c r="L2675" s="13" t="str">
        <f t="shared" si="433"/>
        <v/>
      </c>
      <c r="M2675" s="27" t="str">
        <f t="shared" si="434"/>
        <v/>
      </c>
      <c r="N2675" s="26" t="str">
        <f t="array" ref="N2675">IF($L2675="","",INDEX($B$10:$B$500,SMALL(IF($D$10:$D$500=$M2675,ROW($10:$500)-9),COUNTIF($M$9:$M2674,$M2675)+1)))</f>
        <v/>
      </c>
      <c r="O2675" s="28"/>
      <c r="P2675" s="13" t="str">
        <f t="shared" si="435"/>
        <v/>
      </c>
      <c r="Q2675" s="27" t="str">
        <f t="shared" si="436"/>
        <v/>
      </c>
      <c r="R2675" s="26" t="str">
        <f t="array" ref="R2675">IF($P2675="","",INDEX($B$10:$B$500,SMALL(IF($D$10:$D$500=$Q2675,ROW($10:$500)-9),COUNTIF($Q$9:$Q2674,$Q2675)+1)))</f>
        <v/>
      </c>
    </row>
    <row r="2676" spans="1:18" ht="26.25" thickTop="1" thickBot="1" x14ac:dyDescent="0.4">
      <c r="A2676" s="13" t="str">
        <f>IF(B2676="","",COUNT($A$9:A2675)+1)</f>
        <v/>
      </c>
      <c r="B2676" s="16"/>
      <c r="C2676" s="16"/>
      <c r="D2676" s="18" t="str">
        <f t="shared" si="437"/>
        <v/>
      </c>
      <c r="E2676" s="16" t="str">
        <f t="shared" si="438"/>
        <v/>
      </c>
      <c r="F2676" s="16" t="str">
        <f t="shared" si="439"/>
        <v/>
      </c>
      <c r="G2676" s="16" t="str">
        <f t="shared" si="440"/>
        <v/>
      </c>
      <c r="H2676" s="15" t="str">
        <f t="shared" si="441"/>
        <v/>
      </c>
      <c r="I2676" s="15" t="str">
        <f t="shared" si="442"/>
        <v/>
      </c>
      <c r="J2676" s="15" t="str">
        <f t="shared" si="443"/>
        <v/>
      </c>
      <c r="K2676" s="28"/>
      <c r="L2676" s="13" t="str">
        <f t="shared" si="433"/>
        <v/>
      </c>
      <c r="M2676" s="27" t="str">
        <f t="shared" si="434"/>
        <v/>
      </c>
      <c r="N2676" s="26" t="str">
        <f t="array" ref="N2676">IF($L2676="","",INDEX($B$10:$B$500,SMALL(IF($D$10:$D$500=$M2676,ROW($10:$500)-9),COUNTIF($M$9:$M2675,$M2676)+1)))</f>
        <v/>
      </c>
      <c r="O2676" s="28"/>
      <c r="P2676" s="13" t="str">
        <f t="shared" si="435"/>
        <v/>
      </c>
      <c r="Q2676" s="27" t="str">
        <f t="shared" si="436"/>
        <v/>
      </c>
      <c r="R2676" s="26" t="str">
        <f t="array" ref="R2676">IF($P2676="","",INDEX($B$10:$B$500,SMALL(IF($D$10:$D$500=$Q2676,ROW($10:$500)-9),COUNTIF($Q$9:$Q2675,$Q2676)+1)))</f>
        <v/>
      </c>
    </row>
    <row r="2677" spans="1:18" ht="26.25" thickTop="1" thickBot="1" x14ac:dyDescent="0.4">
      <c r="A2677" s="13" t="str">
        <f>IF(B2677="","",COUNT($A$9:A2676)+1)</f>
        <v/>
      </c>
      <c r="B2677" s="16"/>
      <c r="C2677" s="16"/>
      <c r="D2677" s="18" t="str">
        <f t="shared" si="437"/>
        <v/>
      </c>
      <c r="E2677" s="16" t="str">
        <f t="shared" si="438"/>
        <v/>
      </c>
      <c r="F2677" s="16" t="str">
        <f t="shared" si="439"/>
        <v/>
      </c>
      <c r="G2677" s="16" t="str">
        <f t="shared" si="440"/>
        <v/>
      </c>
      <c r="H2677" s="15" t="str">
        <f t="shared" si="441"/>
        <v/>
      </c>
      <c r="I2677" s="15" t="str">
        <f t="shared" si="442"/>
        <v/>
      </c>
      <c r="J2677" s="15" t="str">
        <f t="shared" si="443"/>
        <v/>
      </c>
      <c r="K2677" s="28"/>
      <c r="L2677" s="13" t="str">
        <f t="shared" si="433"/>
        <v/>
      </c>
      <c r="M2677" s="27" t="str">
        <f t="shared" si="434"/>
        <v/>
      </c>
      <c r="N2677" s="26" t="str">
        <f t="array" ref="N2677">IF($L2677="","",INDEX($B$10:$B$500,SMALL(IF($D$10:$D$500=$M2677,ROW($10:$500)-9),COUNTIF($M$9:$M2676,$M2677)+1)))</f>
        <v/>
      </c>
      <c r="O2677" s="28"/>
      <c r="P2677" s="13" t="str">
        <f t="shared" si="435"/>
        <v/>
      </c>
      <c r="Q2677" s="27" t="str">
        <f t="shared" si="436"/>
        <v/>
      </c>
      <c r="R2677" s="26" t="str">
        <f t="array" ref="R2677">IF($P2677="","",INDEX($B$10:$B$500,SMALL(IF($D$10:$D$500=$Q2677,ROW($10:$500)-9),COUNTIF($Q$9:$Q2676,$Q2677)+1)))</f>
        <v/>
      </c>
    </row>
    <row r="2678" spans="1:18" ht="26.25" thickTop="1" thickBot="1" x14ac:dyDescent="0.4">
      <c r="A2678" s="13" t="str">
        <f>IF(B2678="","",COUNT($A$9:A2677)+1)</f>
        <v/>
      </c>
      <c r="B2678" s="16"/>
      <c r="C2678" s="16"/>
      <c r="D2678" s="18" t="str">
        <f t="shared" si="437"/>
        <v/>
      </c>
      <c r="E2678" s="16" t="str">
        <f t="shared" si="438"/>
        <v/>
      </c>
      <c r="F2678" s="16" t="str">
        <f t="shared" si="439"/>
        <v/>
      </c>
      <c r="G2678" s="16" t="str">
        <f t="shared" si="440"/>
        <v/>
      </c>
      <c r="H2678" s="15" t="str">
        <f t="shared" si="441"/>
        <v/>
      </c>
      <c r="I2678" s="15" t="str">
        <f t="shared" si="442"/>
        <v/>
      </c>
      <c r="J2678" s="15" t="str">
        <f t="shared" si="443"/>
        <v/>
      </c>
      <c r="K2678" s="28"/>
      <c r="L2678" s="13" t="str">
        <f t="shared" si="433"/>
        <v/>
      </c>
      <c r="M2678" s="27" t="str">
        <f t="shared" si="434"/>
        <v/>
      </c>
      <c r="N2678" s="26" t="str">
        <f t="array" ref="N2678">IF($L2678="","",INDEX($B$10:$B$500,SMALL(IF($D$10:$D$500=$M2678,ROW($10:$500)-9),COUNTIF($M$9:$M2677,$M2678)+1)))</f>
        <v/>
      </c>
      <c r="O2678" s="28"/>
      <c r="P2678" s="13" t="str">
        <f t="shared" si="435"/>
        <v/>
      </c>
      <c r="Q2678" s="27" t="str">
        <f t="shared" si="436"/>
        <v/>
      </c>
      <c r="R2678" s="26" t="str">
        <f t="array" ref="R2678">IF($P2678="","",INDEX($B$10:$B$500,SMALL(IF($D$10:$D$500=$Q2678,ROW($10:$500)-9),COUNTIF($Q$9:$Q2677,$Q2678)+1)))</f>
        <v/>
      </c>
    </row>
    <row r="2679" spans="1:18" ht="26.25" thickTop="1" thickBot="1" x14ac:dyDescent="0.4">
      <c r="A2679" s="13" t="str">
        <f>IF(B2679="","",COUNT($A$9:A2678)+1)</f>
        <v/>
      </c>
      <c r="B2679" s="16"/>
      <c r="C2679" s="16"/>
      <c r="D2679" s="18" t="str">
        <f t="shared" si="437"/>
        <v/>
      </c>
      <c r="E2679" s="16" t="str">
        <f t="shared" si="438"/>
        <v/>
      </c>
      <c r="F2679" s="16" t="str">
        <f t="shared" si="439"/>
        <v/>
      </c>
      <c r="G2679" s="16" t="str">
        <f t="shared" si="440"/>
        <v/>
      </c>
      <c r="H2679" s="15" t="str">
        <f t="shared" si="441"/>
        <v/>
      </c>
      <c r="I2679" s="15" t="str">
        <f t="shared" si="442"/>
        <v/>
      </c>
      <c r="J2679" s="15" t="str">
        <f t="shared" si="443"/>
        <v/>
      </c>
      <c r="K2679" s="28"/>
      <c r="L2679" s="13" t="str">
        <f t="shared" si="433"/>
        <v/>
      </c>
      <c r="M2679" s="27" t="str">
        <f t="shared" si="434"/>
        <v/>
      </c>
      <c r="N2679" s="26" t="str">
        <f t="array" ref="N2679">IF($L2679="","",INDEX($B$10:$B$500,SMALL(IF($D$10:$D$500=$M2679,ROW($10:$500)-9),COUNTIF($M$9:$M2678,$M2679)+1)))</f>
        <v/>
      </c>
      <c r="O2679" s="28"/>
      <c r="P2679" s="13" t="str">
        <f t="shared" si="435"/>
        <v/>
      </c>
      <c r="Q2679" s="27" t="str">
        <f t="shared" si="436"/>
        <v/>
      </c>
      <c r="R2679" s="26" t="str">
        <f t="array" ref="R2679">IF($P2679="","",INDEX($B$10:$B$500,SMALL(IF($D$10:$D$500=$Q2679,ROW($10:$500)-9),COUNTIF($Q$9:$Q2678,$Q2679)+1)))</f>
        <v/>
      </c>
    </row>
    <row r="2680" spans="1:18" ht="26.25" thickTop="1" thickBot="1" x14ac:dyDescent="0.4">
      <c r="A2680" s="13" t="str">
        <f>IF(B2680="","",COUNT($A$9:A2679)+1)</f>
        <v/>
      </c>
      <c r="B2680" s="16"/>
      <c r="C2680" s="16"/>
      <c r="D2680" s="18" t="str">
        <f t="shared" si="437"/>
        <v/>
      </c>
      <c r="E2680" s="16" t="str">
        <f t="shared" si="438"/>
        <v/>
      </c>
      <c r="F2680" s="16" t="str">
        <f t="shared" si="439"/>
        <v/>
      </c>
      <c r="G2680" s="16" t="str">
        <f t="shared" si="440"/>
        <v/>
      </c>
      <c r="H2680" s="15" t="str">
        <f t="shared" si="441"/>
        <v/>
      </c>
      <c r="I2680" s="15" t="str">
        <f t="shared" si="442"/>
        <v/>
      </c>
      <c r="J2680" s="15" t="str">
        <f t="shared" si="443"/>
        <v/>
      </c>
      <c r="K2680" s="28"/>
      <c r="L2680" s="13" t="str">
        <f t="shared" si="433"/>
        <v/>
      </c>
      <c r="M2680" s="27" t="str">
        <f t="shared" si="434"/>
        <v/>
      </c>
      <c r="N2680" s="26" t="str">
        <f t="array" ref="N2680">IF($L2680="","",INDEX($B$10:$B$500,SMALL(IF($D$10:$D$500=$M2680,ROW($10:$500)-9),COUNTIF($M$9:$M2679,$M2680)+1)))</f>
        <v/>
      </c>
      <c r="O2680" s="28"/>
      <c r="P2680" s="13" t="str">
        <f t="shared" si="435"/>
        <v/>
      </c>
      <c r="Q2680" s="27" t="str">
        <f t="shared" si="436"/>
        <v/>
      </c>
      <c r="R2680" s="26" t="str">
        <f t="array" ref="R2680">IF($P2680="","",INDEX($B$10:$B$500,SMALL(IF($D$10:$D$500=$Q2680,ROW($10:$500)-9),COUNTIF($Q$9:$Q2679,$Q2680)+1)))</f>
        <v/>
      </c>
    </row>
    <row r="2681" spans="1:18" ht="26.25" thickTop="1" thickBot="1" x14ac:dyDescent="0.4">
      <c r="A2681" s="13" t="str">
        <f>IF(B2681="","",COUNT($A$9:A2680)+1)</f>
        <v/>
      </c>
      <c r="B2681" s="16"/>
      <c r="C2681" s="16"/>
      <c r="D2681" s="18" t="str">
        <f t="shared" si="437"/>
        <v/>
      </c>
      <c r="E2681" s="16" t="str">
        <f t="shared" si="438"/>
        <v/>
      </c>
      <c r="F2681" s="16" t="str">
        <f t="shared" si="439"/>
        <v/>
      </c>
      <c r="G2681" s="16" t="str">
        <f t="shared" si="440"/>
        <v/>
      </c>
      <c r="H2681" s="15" t="str">
        <f t="shared" si="441"/>
        <v/>
      </c>
      <c r="I2681" s="15" t="str">
        <f t="shared" si="442"/>
        <v/>
      </c>
      <c r="J2681" s="15" t="str">
        <f t="shared" si="443"/>
        <v/>
      </c>
      <c r="K2681" s="28"/>
      <c r="L2681" s="13" t="str">
        <f t="shared" si="433"/>
        <v/>
      </c>
      <c r="M2681" s="27" t="str">
        <f t="shared" si="434"/>
        <v/>
      </c>
      <c r="N2681" s="26" t="str">
        <f t="array" ref="N2681">IF($L2681="","",INDEX($B$10:$B$500,SMALL(IF($D$10:$D$500=$M2681,ROW($10:$500)-9),COUNTIF($M$9:$M2680,$M2681)+1)))</f>
        <v/>
      </c>
      <c r="O2681" s="28"/>
      <c r="P2681" s="13" t="str">
        <f t="shared" si="435"/>
        <v/>
      </c>
      <c r="Q2681" s="27" t="str">
        <f t="shared" si="436"/>
        <v/>
      </c>
      <c r="R2681" s="26" t="str">
        <f t="array" ref="R2681">IF($P2681="","",INDEX($B$10:$B$500,SMALL(IF($D$10:$D$500=$Q2681,ROW($10:$500)-9),COUNTIF($Q$9:$Q2680,$Q2681)+1)))</f>
        <v/>
      </c>
    </row>
    <row r="2682" spans="1:18" ht="26.25" thickTop="1" thickBot="1" x14ac:dyDescent="0.4">
      <c r="A2682" s="13" t="str">
        <f>IF(B2682="","",COUNT($A$9:A2681)+1)</f>
        <v/>
      </c>
      <c r="B2682" s="16"/>
      <c r="C2682" s="16"/>
      <c r="D2682" s="18" t="str">
        <f t="shared" si="437"/>
        <v/>
      </c>
      <c r="E2682" s="16" t="str">
        <f t="shared" si="438"/>
        <v/>
      </c>
      <c r="F2682" s="16" t="str">
        <f t="shared" si="439"/>
        <v/>
      </c>
      <c r="G2682" s="16" t="str">
        <f t="shared" si="440"/>
        <v/>
      </c>
      <c r="H2682" s="15" t="str">
        <f t="shared" si="441"/>
        <v/>
      </c>
      <c r="I2682" s="15" t="str">
        <f t="shared" si="442"/>
        <v/>
      </c>
      <c r="J2682" s="15" t="str">
        <f t="shared" si="443"/>
        <v/>
      </c>
      <c r="K2682" s="28"/>
      <c r="L2682" s="13" t="str">
        <f t="shared" si="433"/>
        <v/>
      </c>
      <c r="M2682" s="27" t="str">
        <f t="shared" si="434"/>
        <v/>
      </c>
      <c r="N2682" s="26" t="str">
        <f t="array" ref="N2682">IF($L2682="","",INDEX($B$10:$B$500,SMALL(IF($D$10:$D$500=$M2682,ROW($10:$500)-9),COUNTIF($M$9:$M2681,$M2682)+1)))</f>
        <v/>
      </c>
      <c r="O2682" s="28"/>
      <c r="P2682" s="13" t="str">
        <f t="shared" si="435"/>
        <v/>
      </c>
      <c r="Q2682" s="27" t="str">
        <f t="shared" si="436"/>
        <v/>
      </c>
      <c r="R2682" s="26" t="str">
        <f t="array" ref="R2682">IF($P2682="","",INDEX($B$10:$B$500,SMALL(IF($D$10:$D$500=$Q2682,ROW($10:$500)-9),COUNTIF($Q$9:$Q2681,$Q2682)+1)))</f>
        <v/>
      </c>
    </row>
    <row r="2683" spans="1:18" ht="26.25" thickTop="1" thickBot="1" x14ac:dyDescent="0.4">
      <c r="A2683" s="13" t="str">
        <f>IF(B2683="","",COUNT($A$9:A2682)+1)</f>
        <v/>
      </c>
      <c r="B2683" s="16"/>
      <c r="C2683" s="16"/>
      <c r="D2683" s="18" t="str">
        <f t="shared" si="437"/>
        <v/>
      </c>
      <c r="E2683" s="16" t="str">
        <f t="shared" si="438"/>
        <v/>
      </c>
      <c r="F2683" s="16" t="str">
        <f t="shared" si="439"/>
        <v/>
      </c>
      <c r="G2683" s="16" t="str">
        <f t="shared" si="440"/>
        <v/>
      </c>
      <c r="H2683" s="15" t="str">
        <f t="shared" si="441"/>
        <v/>
      </c>
      <c r="I2683" s="15" t="str">
        <f t="shared" si="442"/>
        <v/>
      </c>
      <c r="J2683" s="15" t="str">
        <f t="shared" si="443"/>
        <v/>
      </c>
      <c r="K2683" s="28"/>
      <c r="L2683" s="13" t="str">
        <f t="shared" si="433"/>
        <v/>
      </c>
      <c r="M2683" s="27" t="str">
        <f t="shared" si="434"/>
        <v/>
      </c>
      <c r="N2683" s="26" t="str">
        <f t="array" ref="N2683">IF($L2683="","",INDEX($B$10:$B$500,SMALL(IF($D$10:$D$500=$M2683,ROW($10:$500)-9),COUNTIF($M$9:$M2682,$M2683)+1)))</f>
        <v/>
      </c>
      <c r="O2683" s="28"/>
      <c r="P2683" s="13" t="str">
        <f t="shared" si="435"/>
        <v/>
      </c>
      <c r="Q2683" s="27" t="str">
        <f t="shared" si="436"/>
        <v/>
      </c>
      <c r="R2683" s="26" t="str">
        <f t="array" ref="R2683">IF($P2683="","",INDEX($B$10:$B$500,SMALL(IF($D$10:$D$500=$Q2683,ROW($10:$500)-9),COUNTIF($Q$9:$Q2682,$Q2683)+1)))</f>
        <v/>
      </c>
    </row>
    <row r="2684" spans="1:18" ht="26.25" thickTop="1" thickBot="1" x14ac:dyDescent="0.4">
      <c r="A2684" s="13" t="str">
        <f>IF(B2684="","",COUNT($A$9:A2683)+1)</f>
        <v/>
      </c>
      <c r="B2684" s="16"/>
      <c r="C2684" s="16"/>
      <c r="D2684" s="18" t="str">
        <f t="shared" si="437"/>
        <v/>
      </c>
      <c r="E2684" s="16" t="str">
        <f t="shared" si="438"/>
        <v/>
      </c>
      <c r="F2684" s="16" t="str">
        <f t="shared" si="439"/>
        <v/>
      </c>
      <c r="G2684" s="16" t="str">
        <f t="shared" si="440"/>
        <v/>
      </c>
      <c r="H2684" s="15" t="str">
        <f t="shared" si="441"/>
        <v/>
      </c>
      <c r="I2684" s="15" t="str">
        <f t="shared" si="442"/>
        <v/>
      </c>
      <c r="J2684" s="15" t="str">
        <f t="shared" si="443"/>
        <v/>
      </c>
      <c r="K2684" s="28"/>
      <c r="L2684" s="13" t="str">
        <f t="shared" si="433"/>
        <v/>
      </c>
      <c r="M2684" s="27" t="str">
        <f t="shared" si="434"/>
        <v/>
      </c>
      <c r="N2684" s="26" t="str">
        <f t="array" ref="N2684">IF($L2684="","",INDEX($B$10:$B$500,SMALL(IF($D$10:$D$500=$M2684,ROW($10:$500)-9),COUNTIF($M$9:$M2683,$M2684)+1)))</f>
        <v/>
      </c>
      <c r="O2684" s="28"/>
      <c r="P2684" s="13" t="str">
        <f t="shared" si="435"/>
        <v/>
      </c>
      <c r="Q2684" s="27" t="str">
        <f t="shared" si="436"/>
        <v/>
      </c>
      <c r="R2684" s="26" t="str">
        <f t="array" ref="R2684">IF($P2684="","",INDEX($B$10:$B$500,SMALL(IF($D$10:$D$500=$Q2684,ROW($10:$500)-9),COUNTIF($Q$9:$Q2683,$Q2684)+1)))</f>
        <v/>
      </c>
    </row>
    <row r="2685" spans="1:18" ht="26.25" thickTop="1" thickBot="1" x14ac:dyDescent="0.4">
      <c r="A2685" s="13" t="str">
        <f>IF(B2685="","",COUNT($A$9:A2684)+1)</f>
        <v/>
      </c>
      <c r="B2685" s="16"/>
      <c r="C2685" s="16"/>
      <c r="D2685" s="18" t="str">
        <f t="shared" si="437"/>
        <v/>
      </c>
      <c r="E2685" s="16" t="str">
        <f t="shared" si="438"/>
        <v/>
      </c>
      <c r="F2685" s="16" t="str">
        <f t="shared" si="439"/>
        <v/>
      </c>
      <c r="G2685" s="16" t="str">
        <f t="shared" si="440"/>
        <v/>
      </c>
      <c r="H2685" s="15" t="str">
        <f t="shared" si="441"/>
        <v/>
      </c>
      <c r="I2685" s="15" t="str">
        <f t="shared" si="442"/>
        <v/>
      </c>
      <c r="J2685" s="15" t="str">
        <f t="shared" si="443"/>
        <v/>
      </c>
      <c r="K2685" s="28"/>
      <c r="L2685" s="13" t="str">
        <f t="shared" si="433"/>
        <v/>
      </c>
      <c r="M2685" s="27" t="str">
        <f t="shared" si="434"/>
        <v/>
      </c>
      <c r="N2685" s="26" t="str">
        <f t="array" ref="N2685">IF($L2685="","",INDEX($B$10:$B$500,SMALL(IF($D$10:$D$500=$M2685,ROW($10:$500)-9),COUNTIF($M$9:$M2684,$M2685)+1)))</f>
        <v/>
      </c>
      <c r="O2685" s="28"/>
      <c r="P2685" s="13" t="str">
        <f t="shared" si="435"/>
        <v/>
      </c>
      <c r="Q2685" s="27" t="str">
        <f t="shared" si="436"/>
        <v/>
      </c>
      <c r="R2685" s="26" t="str">
        <f t="array" ref="R2685">IF($P2685="","",INDEX($B$10:$B$500,SMALL(IF($D$10:$D$500=$Q2685,ROW($10:$500)-9),COUNTIF($Q$9:$Q2684,$Q2685)+1)))</f>
        <v/>
      </c>
    </row>
    <row r="2686" spans="1:18" ht="26.25" thickTop="1" thickBot="1" x14ac:dyDescent="0.4">
      <c r="A2686" s="13" t="str">
        <f>IF(B2686="","",COUNT($A$9:A2685)+1)</f>
        <v/>
      </c>
      <c r="B2686" s="16"/>
      <c r="C2686" s="16"/>
      <c r="D2686" s="18" t="str">
        <f t="shared" si="437"/>
        <v/>
      </c>
      <c r="E2686" s="16" t="str">
        <f t="shared" si="438"/>
        <v/>
      </c>
      <c r="F2686" s="16" t="str">
        <f t="shared" si="439"/>
        <v/>
      </c>
      <c r="G2686" s="16" t="str">
        <f t="shared" si="440"/>
        <v/>
      </c>
      <c r="H2686" s="15" t="str">
        <f t="shared" si="441"/>
        <v/>
      </c>
      <c r="I2686" s="15" t="str">
        <f t="shared" si="442"/>
        <v/>
      </c>
      <c r="J2686" s="15" t="str">
        <f t="shared" si="443"/>
        <v/>
      </c>
      <c r="K2686" s="28"/>
      <c r="L2686" s="13" t="str">
        <f t="shared" si="433"/>
        <v/>
      </c>
      <c r="M2686" s="27" t="str">
        <f t="shared" si="434"/>
        <v/>
      </c>
      <c r="N2686" s="26" t="str">
        <f t="array" ref="N2686">IF($L2686="","",INDEX($B$10:$B$500,SMALL(IF($D$10:$D$500=$M2686,ROW($10:$500)-9),COUNTIF($M$9:$M2685,$M2686)+1)))</f>
        <v/>
      </c>
      <c r="O2686" s="28"/>
      <c r="P2686" s="13" t="str">
        <f t="shared" si="435"/>
        <v/>
      </c>
      <c r="Q2686" s="27" t="str">
        <f t="shared" si="436"/>
        <v/>
      </c>
      <c r="R2686" s="26" t="str">
        <f t="array" ref="R2686">IF($P2686="","",INDEX($B$10:$B$500,SMALL(IF($D$10:$D$500=$Q2686,ROW($10:$500)-9),COUNTIF($Q$9:$Q2685,$Q2686)+1)))</f>
        <v/>
      </c>
    </row>
    <row r="2687" spans="1:18" ht="26.25" thickTop="1" thickBot="1" x14ac:dyDescent="0.4">
      <c r="A2687" s="13" t="str">
        <f>IF(B2687="","",COUNT($A$9:A2686)+1)</f>
        <v/>
      </c>
      <c r="B2687" s="16"/>
      <c r="C2687" s="16"/>
      <c r="D2687" s="18" t="str">
        <f t="shared" si="437"/>
        <v/>
      </c>
      <c r="E2687" s="16" t="str">
        <f t="shared" si="438"/>
        <v/>
      </c>
      <c r="F2687" s="16" t="str">
        <f t="shared" si="439"/>
        <v/>
      </c>
      <c r="G2687" s="16" t="str">
        <f t="shared" si="440"/>
        <v/>
      </c>
      <c r="H2687" s="15" t="str">
        <f t="shared" si="441"/>
        <v/>
      </c>
      <c r="I2687" s="15" t="str">
        <f t="shared" si="442"/>
        <v/>
      </c>
      <c r="J2687" s="15" t="str">
        <f t="shared" si="443"/>
        <v/>
      </c>
      <c r="K2687" s="28"/>
      <c r="L2687" s="13" t="str">
        <f t="shared" si="433"/>
        <v/>
      </c>
      <c r="M2687" s="27" t="str">
        <f t="shared" si="434"/>
        <v/>
      </c>
      <c r="N2687" s="26" t="str">
        <f t="array" ref="N2687">IF($L2687="","",INDEX($B$10:$B$500,SMALL(IF($D$10:$D$500=$M2687,ROW($10:$500)-9),COUNTIF($M$9:$M2686,$M2687)+1)))</f>
        <v/>
      </c>
      <c r="O2687" s="28"/>
      <c r="P2687" s="13" t="str">
        <f t="shared" si="435"/>
        <v/>
      </c>
      <c r="Q2687" s="27" t="str">
        <f t="shared" si="436"/>
        <v/>
      </c>
      <c r="R2687" s="26" t="str">
        <f t="array" ref="R2687">IF($P2687="","",INDEX($B$10:$B$500,SMALL(IF($D$10:$D$500=$Q2687,ROW($10:$500)-9),COUNTIF($Q$9:$Q2686,$Q2687)+1)))</f>
        <v/>
      </c>
    </row>
    <row r="2688" spans="1:18" ht="26.25" thickTop="1" thickBot="1" x14ac:dyDescent="0.4">
      <c r="A2688" s="13" t="str">
        <f>IF(B2688="","",COUNT($A$9:A2687)+1)</f>
        <v/>
      </c>
      <c r="B2688" s="16"/>
      <c r="C2688" s="16"/>
      <c r="D2688" s="18" t="str">
        <f t="shared" si="437"/>
        <v/>
      </c>
      <c r="E2688" s="16" t="str">
        <f t="shared" si="438"/>
        <v/>
      </c>
      <c r="F2688" s="16" t="str">
        <f t="shared" si="439"/>
        <v/>
      </c>
      <c r="G2688" s="16" t="str">
        <f t="shared" si="440"/>
        <v/>
      </c>
      <c r="H2688" s="15" t="str">
        <f t="shared" si="441"/>
        <v/>
      </c>
      <c r="I2688" s="15" t="str">
        <f t="shared" si="442"/>
        <v/>
      </c>
      <c r="J2688" s="15" t="str">
        <f t="shared" si="443"/>
        <v/>
      </c>
      <c r="K2688" s="28"/>
      <c r="L2688" s="13" t="str">
        <f t="shared" si="433"/>
        <v/>
      </c>
      <c r="M2688" s="27" t="str">
        <f t="shared" si="434"/>
        <v/>
      </c>
      <c r="N2688" s="26" t="str">
        <f t="array" ref="N2688">IF($L2688="","",INDEX($B$10:$B$500,SMALL(IF($D$10:$D$500=$M2688,ROW($10:$500)-9),COUNTIF($M$9:$M2687,$M2688)+1)))</f>
        <v/>
      </c>
      <c r="O2688" s="28"/>
      <c r="P2688" s="13" t="str">
        <f t="shared" si="435"/>
        <v/>
      </c>
      <c r="Q2688" s="27" t="str">
        <f t="shared" si="436"/>
        <v/>
      </c>
      <c r="R2688" s="26" t="str">
        <f t="array" ref="R2688">IF($P2688="","",INDEX($B$10:$B$500,SMALL(IF($D$10:$D$500=$Q2688,ROW($10:$500)-9),COUNTIF($Q$9:$Q2687,$Q2688)+1)))</f>
        <v/>
      </c>
    </row>
    <row r="2689" spans="1:18" ht="26.25" thickTop="1" thickBot="1" x14ac:dyDescent="0.4">
      <c r="A2689" s="13" t="str">
        <f>IF(B2689="","",COUNT($A$9:A2688)+1)</f>
        <v/>
      </c>
      <c r="B2689" s="16"/>
      <c r="C2689" s="16"/>
      <c r="D2689" s="18" t="str">
        <f t="shared" si="437"/>
        <v/>
      </c>
      <c r="E2689" s="16" t="str">
        <f t="shared" si="438"/>
        <v/>
      </c>
      <c r="F2689" s="16" t="str">
        <f t="shared" si="439"/>
        <v/>
      </c>
      <c r="G2689" s="16" t="str">
        <f t="shared" si="440"/>
        <v/>
      </c>
      <c r="H2689" s="15" t="str">
        <f t="shared" si="441"/>
        <v/>
      </c>
      <c r="I2689" s="15" t="str">
        <f t="shared" si="442"/>
        <v/>
      </c>
      <c r="J2689" s="15" t="str">
        <f t="shared" si="443"/>
        <v/>
      </c>
      <c r="K2689" s="28"/>
      <c r="L2689" s="13" t="str">
        <f t="shared" si="433"/>
        <v/>
      </c>
      <c r="M2689" s="27" t="str">
        <f t="shared" si="434"/>
        <v/>
      </c>
      <c r="N2689" s="26" t="str">
        <f t="array" ref="N2689">IF($L2689="","",INDEX($B$10:$B$500,SMALL(IF($D$10:$D$500=$M2689,ROW($10:$500)-9),COUNTIF($M$9:$M2688,$M2689)+1)))</f>
        <v/>
      </c>
      <c r="O2689" s="28"/>
      <c r="P2689" s="13" t="str">
        <f t="shared" si="435"/>
        <v/>
      </c>
      <c r="Q2689" s="27" t="str">
        <f t="shared" si="436"/>
        <v/>
      </c>
      <c r="R2689" s="26" t="str">
        <f t="array" ref="R2689">IF($P2689="","",INDEX($B$10:$B$500,SMALL(IF($D$10:$D$500=$Q2689,ROW($10:$500)-9),COUNTIF($Q$9:$Q2688,$Q2689)+1)))</f>
        <v/>
      </c>
    </row>
    <row r="2690" spans="1:18" ht="26.25" thickTop="1" thickBot="1" x14ac:dyDescent="0.4">
      <c r="A2690" s="13" t="str">
        <f>IF(B2690="","",COUNT($A$9:A2689)+1)</f>
        <v/>
      </c>
      <c r="B2690" s="16"/>
      <c r="C2690" s="16"/>
      <c r="D2690" s="18" t="str">
        <f t="shared" si="437"/>
        <v/>
      </c>
      <c r="E2690" s="16" t="str">
        <f t="shared" si="438"/>
        <v/>
      </c>
      <c r="F2690" s="16" t="str">
        <f t="shared" si="439"/>
        <v/>
      </c>
      <c r="G2690" s="16" t="str">
        <f t="shared" si="440"/>
        <v/>
      </c>
      <c r="H2690" s="15" t="str">
        <f t="shared" si="441"/>
        <v/>
      </c>
      <c r="I2690" s="15" t="str">
        <f t="shared" si="442"/>
        <v/>
      </c>
      <c r="J2690" s="15" t="str">
        <f t="shared" si="443"/>
        <v/>
      </c>
      <c r="K2690" s="28"/>
      <c r="L2690" s="13" t="str">
        <f t="shared" si="433"/>
        <v/>
      </c>
      <c r="M2690" s="27" t="str">
        <f t="shared" si="434"/>
        <v/>
      </c>
      <c r="N2690" s="26" t="str">
        <f t="array" ref="N2690">IF($L2690="","",INDEX($B$10:$B$500,SMALL(IF($D$10:$D$500=$M2690,ROW($10:$500)-9),COUNTIF($M$9:$M2689,$M2690)+1)))</f>
        <v/>
      </c>
      <c r="O2690" s="28"/>
      <c r="P2690" s="13" t="str">
        <f t="shared" si="435"/>
        <v/>
      </c>
      <c r="Q2690" s="27" t="str">
        <f t="shared" si="436"/>
        <v/>
      </c>
      <c r="R2690" s="26" t="str">
        <f t="array" ref="R2690">IF($P2690="","",INDEX($B$10:$B$500,SMALL(IF($D$10:$D$500=$Q2690,ROW($10:$500)-9),COUNTIF($Q$9:$Q2689,$Q2690)+1)))</f>
        <v/>
      </c>
    </row>
    <row r="2691" spans="1:18" ht="26.25" thickTop="1" thickBot="1" x14ac:dyDescent="0.4">
      <c r="A2691" s="13" t="str">
        <f>IF(B2691="","",COUNT($A$9:A2690)+1)</f>
        <v/>
      </c>
      <c r="B2691" s="16"/>
      <c r="C2691" s="16"/>
      <c r="D2691" s="18" t="str">
        <f t="shared" si="437"/>
        <v/>
      </c>
      <c r="E2691" s="16" t="str">
        <f t="shared" si="438"/>
        <v/>
      </c>
      <c r="F2691" s="16" t="str">
        <f t="shared" si="439"/>
        <v/>
      </c>
      <c r="G2691" s="16" t="str">
        <f t="shared" si="440"/>
        <v/>
      </c>
      <c r="H2691" s="15" t="str">
        <f t="shared" si="441"/>
        <v/>
      </c>
      <c r="I2691" s="15" t="str">
        <f t="shared" si="442"/>
        <v/>
      </c>
      <c r="J2691" s="15" t="str">
        <f t="shared" si="443"/>
        <v/>
      </c>
      <c r="K2691" s="28"/>
      <c r="L2691" s="13" t="str">
        <f t="shared" si="433"/>
        <v/>
      </c>
      <c r="M2691" s="27" t="str">
        <f t="shared" si="434"/>
        <v/>
      </c>
      <c r="N2691" s="26" t="str">
        <f t="array" ref="N2691">IF($L2691="","",INDEX($B$10:$B$500,SMALL(IF($D$10:$D$500=$M2691,ROW($10:$500)-9),COUNTIF($M$9:$M2690,$M2691)+1)))</f>
        <v/>
      </c>
      <c r="O2691" s="28"/>
      <c r="P2691" s="13" t="str">
        <f t="shared" si="435"/>
        <v/>
      </c>
      <c r="Q2691" s="27" t="str">
        <f t="shared" si="436"/>
        <v/>
      </c>
      <c r="R2691" s="26" t="str">
        <f t="array" ref="R2691">IF($P2691="","",INDEX($B$10:$B$500,SMALL(IF($D$10:$D$500=$Q2691,ROW($10:$500)-9),COUNTIF($Q$9:$Q2690,$Q2691)+1)))</f>
        <v/>
      </c>
    </row>
    <row r="2692" spans="1:18" ht="26.25" thickTop="1" thickBot="1" x14ac:dyDescent="0.4">
      <c r="A2692" s="13" t="str">
        <f>IF(B2692="","",COUNT($A$9:A2691)+1)</f>
        <v/>
      </c>
      <c r="B2692" s="16"/>
      <c r="C2692" s="16"/>
      <c r="D2692" s="18" t="str">
        <f t="shared" si="437"/>
        <v/>
      </c>
      <c r="E2692" s="16" t="str">
        <f t="shared" si="438"/>
        <v/>
      </c>
      <c r="F2692" s="16" t="str">
        <f t="shared" si="439"/>
        <v/>
      </c>
      <c r="G2692" s="16" t="str">
        <f t="shared" si="440"/>
        <v/>
      </c>
      <c r="H2692" s="15" t="str">
        <f t="shared" si="441"/>
        <v/>
      </c>
      <c r="I2692" s="15" t="str">
        <f t="shared" si="442"/>
        <v/>
      </c>
      <c r="J2692" s="15" t="str">
        <f t="shared" si="443"/>
        <v/>
      </c>
      <c r="K2692" s="28"/>
      <c r="L2692" s="13" t="str">
        <f t="shared" si="433"/>
        <v/>
      </c>
      <c r="M2692" s="27" t="str">
        <f t="shared" si="434"/>
        <v/>
      </c>
      <c r="N2692" s="26" t="str">
        <f t="array" ref="N2692">IF($L2692="","",INDEX($B$10:$B$500,SMALL(IF($D$10:$D$500=$M2692,ROW($10:$500)-9),COUNTIF($M$9:$M2691,$M2692)+1)))</f>
        <v/>
      </c>
      <c r="O2692" s="28"/>
      <c r="P2692" s="13" t="str">
        <f t="shared" si="435"/>
        <v/>
      </c>
      <c r="Q2692" s="27" t="str">
        <f t="shared" si="436"/>
        <v/>
      </c>
      <c r="R2692" s="26" t="str">
        <f t="array" ref="R2692">IF($P2692="","",INDEX($B$10:$B$500,SMALL(IF($D$10:$D$500=$Q2692,ROW($10:$500)-9),COUNTIF($Q$9:$Q2691,$Q2692)+1)))</f>
        <v/>
      </c>
    </row>
    <row r="2693" spans="1:18" ht="26.25" thickTop="1" thickBot="1" x14ac:dyDescent="0.4">
      <c r="A2693" s="13" t="str">
        <f>IF(B2693="","",COUNT($A$9:A2692)+1)</f>
        <v/>
      </c>
      <c r="B2693" s="16"/>
      <c r="C2693" s="16"/>
      <c r="D2693" s="18" t="str">
        <f t="shared" si="437"/>
        <v/>
      </c>
      <c r="E2693" s="16" t="str">
        <f t="shared" si="438"/>
        <v/>
      </c>
      <c r="F2693" s="16" t="str">
        <f t="shared" si="439"/>
        <v/>
      </c>
      <c r="G2693" s="16" t="str">
        <f t="shared" si="440"/>
        <v/>
      </c>
      <c r="H2693" s="15" t="str">
        <f t="shared" si="441"/>
        <v/>
      </c>
      <c r="I2693" s="15" t="str">
        <f t="shared" si="442"/>
        <v/>
      </c>
      <c r="J2693" s="15" t="str">
        <f t="shared" si="443"/>
        <v/>
      </c>
      <c r="K2693" s="28"/>
      <c r="L2693" s="13" t="str">
        <f t="shared" si="433"/>
        <v/>
      </c>
      <c r="M2693" s="27" t="str">
        <f t="shared" si="434"/>
        <v/>
      </c>
      <c r="N2693" s="26" t="str">
        <f t="array" ref="N2693">IF($L2693="","",INDEX($B$10:$B$500,SMALL(IF($D$10:$D$500=$M2693,ROW($10:$500)-9),COUNTIF($M$9:$M2692,$M2693)+1)))</f>
        <v/>
      </c>
      <c r="O2693" s="28"/>
      <c r="P2693" s="13" t="str">
        <f t="shared" si="435"/>
        <v/>
      </c>
      <c r="Q2693" s="27" t="str">
        <f t="shared" si="436"/>
        <v/>
      </c>
      <c r="R2693" s="26" t="str">
        <f t="array" ref="R2693">IF($P2693="","",INDEX($B$10:$B$500,SMALL(IF($D$10:$D$500=$Q2693,ROW($10:$500)-9),COUNTIF($Q$9:$Q2692,$Q2693)+1)))</f>
        <v/>
      </c>
    </row>
    <row r="2694" spans="1:18" ht="26.25" thickTop="1" thickBot="1" x14ac:dyDescent="0.4">
      <c r="A2694" s="13" t="str">
        <f>IF(B2694="","",COUNT($A$9:A2693)+1)</f>
        <v/>
      </c>
      <c r="B2694" s="16"/>
      <c r="C2694" s="16"/>
      <c r="D2694" s="18" t="str">
        <f t="shared" si="437"/>
        <v/>
      </c>
      <c r="E2694" s="16" t="str">
        <f t="shared" si="438"/>
        <v/>
      </c>
      <c r="F2694" s="16" t="str">
        <f t="shared" si="439"/>
        <v/>
      </c>
      <c r="G2694" s="16" t="str">
        <f t="shared" si="440"/>
        <v/>
      </c>
      <c r="H2694" s="15" t="str">
        <f t="shared" si="441"/>
        <v/>
      </c>
      <c r="I2694" s="15" t="str">
        <f t="shared" si="442"/>
        <v/>
      </c>
      <c r="J2694" s="15" t="str">
        <f t="shared" si="443"/>
        <v/>
      </c>
      <c r="K2694" s="28"/>
      <c r="L2694" s="13" t="str">
        <f t="shared" si="433"/>
        <v/>
      </c>
      <c r="M2694" s="27" t="str">
        <f t="shared" si="434"/>
        <v/>
      </c>
      <c r="N2694" s="26" t="str">
        <f t="array" ref="N2694">IF($L2694="","",INDEX($B$10:$B$500,SMALL(IF($D$10:$D$500=$M2694,ROW($10:$500)-9),COUNTIF($M$9:$M2693,$M2694)+1)))</f>
        <v/>
      </c>
      <c r="O2694" s="28"/>
      <c r="P2694" s="13" t="str">
        <f t="shared" si="435"/>
        <v/>
      </c>
      <c r="Q2694" s="27" t="str">
        <f t="shared" si="436"/>
        <v/>
      </c>
      <c r="R2694" s="26" t="str">
        <f t="array" ref="R2694">IF($P2694="","",INDEX($B$10:$B$500,SMALL(IF($D$10:$D$500=$Q2694,ROW($10:$500)-9),COUNTIF($Q$9:$Q2693,$Q2694)+1)))</f>
        <v/>
      </c>
    </row>
    <row r="2695" spans="1:18" ht="26.25" thickTop="1" thickBot="1" x14ac:dyDescent="0.4">
      <c r="A2695" s="13" t="str">
        <f>IF(B2695="","",COUNT($A$9:A2694)+1)</f>
        <v/>
      </c>
      <c r="B2695" s="16"/>
      <c r="C2695" s="16"/>
      <c r="D2695" s="18" t="str">
        <f t="shared" si="437"/>
        <v/>
      </c>
      <c r="E2695" s="16" t="str">
        <f t="shared" si="438"/>
        <v/>
      </c>
      <c r="F2695" s="16" t="str">
        <f t="shared" si="439"/>
        <v/>
      </c>
      <c r="G2695" s="16" t="str">
        <f t="shared" si="440"/>
        <v/>
      </c>
      <c r="H2695" s="15" t="str">
        <f t="shared" si="441"/>
        <v/>
      </c>
      <c r="I2695" s="15" t="str">
        <f t="shared" si="442"/>
        <v/>
      </c>
      <c r="J2695" s="15" t="str">
        <f t="shared" si="443"/>
        <v/>
      </c>
      <c r="K2695" s="28"/>
      <c r="L2695" s="13" t="str">
        <f t="shared" si="433"/>
        <v/>
      </c>
      <c r="M2695" s="27" t="str">
        <f t="shared" si="434"/>
        <v/>
      </c>
      <c r="N2695" s="26" t="str">
        <f t="array" ref="N2695">IF($L2695="","",INDEX($B$10:$B$500,SMALL(IF($D$10:$D$500=$M2695,ROW($10:$500)-9),COUNTIF($M$9:$M2694,$M2695)+1)))</f>
        <v/>
      </c>
      <c r="O2695" s="28"/>
      <c r="P2695" s="13" t="str">
        <f t="shared" si="435"/>
        <v/>
      </c>
      <c r="Q2695" s="27" t="str">
        <f t="shared" si="436"/>
        <v/>
      </c>
      <c r="R2695" s="26" t="str">
        <f t="array" ref="R2695">IF($P2695="","",INDEX($B$10:$B$500,SMALL(IF($D$10:$D$500=$Q2695,ROW($10:$500)-9),COUNTIF($Q$9:$Q2694,$Q2695)+1)))</f>
        <v/>
      </c>
    </row>
    <row r="2696" spans="1:18" ht="26.25" thickTop="1" thickBot="1" x14ac:dyDescent="0.4">
      <c r="A2696" s="13" t="str">
        <f>IF(B2696="","",COUNT($A$9:A2695)+1)</f>
        <v/>
      </c>
      <c r="B2696" s="16"/>
      <c r="C2696" s="16"/>
      <c r="D2696" s="18" t="str">
        <f t="shared" si="437"/>
        <v/>
      </c>
      <c r="E2696" s="16" t="str">
        <f t="shared" si="438"/>
        <v/>
      </c>
      <c r="F2696" s="16" t="str">
        <f t="shared" si="439"/>
        <v/>
      </c>
      <c r="G2696" s="16" t="str">
        <f t="shared" si="440"/>
        <v/>
      </c>
      <c r="H2696" s="15" t="str">
        <f t="shared" si="441"/>
        <v/>
      </c>
      <c r="I2696" s="15" t="str">
        <f t="shared" si="442"/>
        <v/>
      </c>
      <c r="J2696" s="15" t="str">
        <f t="shared" si="443"/>
        <v/>
      </c>
      <c r="K2696" s="28"/>
      <c r="L2696" s="13" t="str">
        <f t="shared" si="433"/>
        <v/>
      </c>
      <c r="M2696" s="27" t="str">
        <f t="shared" si="434"/>
        <v/>
      </c>
      <c r="N2696" s="26" t="str">
        <f t="array" ref="N2696">IF($L2696="","",INDEX($B$10:$B$500,SMALL(IF($D$10:$D$500=$M2696,ROW($10:$500)-9),COUNTIF($M$9:$M2695,$M2696)+1)))</f>
        <v/>
      </c>
      <c r="O2696" s="28"/>
      <c r="P2696" s="13" t="str">
        <f t="shared" si="435"/>
        <v/>
      </c>
      <c r="Q2696" s="27" t="str">
        <f t="shared" si="436"/>
        <v/>
      </c>
      <c r="R2696" s="26" t="str">
        <f t="array" ref="R2696">IF($P2696="","",INDEX($B$10:$B$500,SMALL(IF($D$10:$D$500=$Q2696,ROW($10:$500)-9),COUNTIF($Q$9:$Q2695,$Q2696)+1)))</f>
        <v/>
      </c>
    </row>
    <row r="2697" spans="1:18" ht="26.25" thickTop="1" thickBot="1" x14ac:dyDescent="0.4">
      <c r="A2697" s="13" t="str">
        <f>IF(B2697="","",COUNT($A$9:A2696)+1)</f>
        <v/>
      </c>
      <c r="B2697" s="16"/>
      <c r="C2697" s="16"/>
      <c r="D2697" s="18" t="str">
        <f t="shared" si="437"/>
        <v/>
      </c>
      <c r="E2697" s="16" t="str">
        <f t="shared" si="438"/>
        <v/>
      </c>
      <c r="F2697" s="16" t="str">
        <f t="shared" si="439"/>
        <v/>
      </c>
      <c r="G2697" s="16" t="str">
        <f t="shared" si="440"/>
        <v/>
      </c>
      <c r="H2697" s="15" t="str">
        <f t="shared" si="441"/>
        <v/>
      </c>
      <c r="I2697" s="15" t="str">
        <f t="shared" si="442"/>
        <v/>
      </c>
      <c r="J2697" s="15" t="str">
        <f t="shared" si="443"/>
        <v/>
      </c>
      <c r="K2697" s="28"/>
      <c r="L2697" s="13" t="str">
        <f t="shared" si="433"/>
        <v/>
      </c>
      <c r="M2697" s="27" t="str">
        <f t="shared" si="434"/>
        <v/>
      </c>
      <c r="N2697" s="26" t="str">
        <f t="array" ref="N2697">IF($L2697="","",INDEX($B$10:$B$500,SMALL(IF($D$10:$D$500=$M2697,ROW($10:$500)-9),COUNTIF($M$9:$M2696,$M2697)+1)))</f>
        <v/>
      </c>
      <c r="O2697" s="28"/>
      <c r="P2697" s="13" t="str">
        <f t="shared" si="435"/>
        <v/>
      </c>
      <c r="Q2697" s="27" t="str">
        <f t="shared" si="436"/>
        <v/>
      </c>
      <c r="R2697" s="26" t="str">
        <f t="array" ref="R2697">IF($P2697="","",INDEX($B$10:$B$500,SMALL(IF($D$10:$D$500=$Q2697,ROW($10:$500)-9),COUNTIF($Q$9:$Q2696,$Q2697)+1)))</f>
        <v/>
      </c>
    </row>
    <row r="2698" spans="1:18" ht="26.25" thickTop="1" thickBot="1" x14ac:dyDescent="0.4">
      <c r="A2698" s="13" t="str">
        <f>IF(B2698="","",COUNT($A$9:A2697)+1)</f>
        <v/>
      </c>
      <c r="B2698" s="16"/>
      <c r="C2698" s="16"/>
      <c r="D2698" s="18" t="str">
        <f t="shared" si="437"/>
        <v/>
      </c>
      <c r="E2698" s="16" t="str">
        <f t="shared" si="438"/>
        <v/>
      </c>
      <c r="F2698" s="16" t="str">
        <f t="shared" si="439"/>
        <v/>
      </c>
      <c r="G2698" s="16" t="str">
        <f t="shared" si="440"/>
        <v/>
      </c>
      <c r="H2698" s="15" t="str">
        <f t="shared" si="441"/>
        <v/>
      </c>
      <c r="I2698" s="15" t="str">
        <f t="shared" si="442"/>
        <v/>
      </c>
      <c r="J2698" s="15" t="str">
        <f t="shared" si="443"/>
        <v/>
      </c>
      <c r="K2698" s="28"/>
      <c r="L2698" s="13" t="str">
        <f t="shared" ref="L2698:L2761" si="444">IF(ROW($A2689)&gt;MAX($A:$A),"",ROW($A2689))</f>
        <v/>
      </c>
      <c r="M2698" s="27" t="str">
        <f t="shared" ref="M2698:M2761" si="445">IF(ISERROR(SMALL($D$10:$D$500,$L2698)),"",SMALL($D$10:$D$500,$L2698))</f>
        <v/>
      </c>
      <c r="N2698" s="26" t="str">
        <f t="array" ref="N2698">IF($L2698="","",INDEX($B$10:$B$500,SMALL(IF($D$10:$D$500=$M2698,ROW($10:$500)-9),COUNTIF($M$9:$M2697,$M2698)+1)))</f>
        <v/>
      </c>
      <c r="O2698" s="28"/>
      <c r="P2698" s="13" t="str">
        <f t="shared" ref="P2698:P2761" si="446">IF(ROW($A2689)&gt;MAX($A:$A),"",ROW($A2689))</f>
        <v/>
      </c>
      <c r="Q2698" s="27" t="str">
        <f t="shared" ref="Q2698:Q2761" si="447">IF(ISERROR(LARGE($D$10:$D$500,$L2698)),"",LARGE($D$10:$D$500,$L2698))</f>
        <v/>
      </c>
      <c r="R2698" s="26" t="str">
        <f t="array" ref="R2698">IF($P2698="","",INDEX($B$10:$B$500,SMALL(IF($D$10:$D$500=$Q2698,ROW($10:$500)-9),COUNTIF($Q$9:$Q2697,$Q2698)+1)))</f>
        <v/>
      </c>
    </row>
    <row r="2699" spans="1:18" ht="26.25" thickTop="1" thickBot="1" x14ac:dyDescent="0.4">
      <c r="A2699" s="13" t="str">
        <f>IF(B2699="","",COUNT($A$9:A2698)+1)</f>
        <v/>
      </c>
      <c r="B2699" s="16"/>
      <c r="C2699" s="16"/>
      <c r="D2699" s="18" t="str">
        <f t="shared" si="437"/>
        <v/>
      </c>
      <c r="E2699" s="16" t="str">
        <f t="shared" si="438"/>
        <v/>
      </c>
      <c r="F2699" s="16" t="str">
        <f t="shared" si="439"/>
        <v/>
      </c>
      <c r="G2699" s="16" t="str">
        <f t="shared" si="440"/>
        <v/>
      </c>
      <c r="H2699" s="15" t="str">
        <f t="shared" si="441"/>
        <v/>
      </c>
      <c r="I2699" s="15" t="str">
        <f t="shared" si="442"/>
        <v/>
      </c>
      <c r="J2699" s="15" t="str">
        <f t="shared" si="443"/>
        <v/>
      </c>
      <c r="K2699" s="28"/>
      <c r="L2699" s="13" t="str">
        <f t="shared" si="444"/>
        <v/>
      </c>
      <c r="M2699" s="27" t="str">
        <f t="shared" si="445"/>
        <v/>
      </c>
      <c r="N2699" s="26" t="str">
        <f t="array" ref="N2699">IF($L2699="","",INDEX($B$10:$B$500,SMALL(IF($D$10:$D$500=$M2699,ROW($10:$500)-9),COUNTIF($M$9:$M2698,$M2699)+1)))</f>
        <v/>
      </c>
      <c r="O2699" s="28"/>
      <c r="P2699" s="13" t="str">
        <f t="shared" si="446"/>
        <v/>
      </c>
      <c r="Q2699" s="27" t="str">
        <f t="shared" si="447"/>
        <v/>
      </c>
      <c r="R2699" s="26" t="str">
        <f t="array" ref="R2699">IF($P2699="","",INDEX($B$10:$B$500,SMALL(IF($D$10:$D$500=$Q2699,ROW($10:$500)-9),COUNTIF($Q$9:$Q2698,$Q2699)+1)))</f>
        <v/>
      </c>
    </row>
    <row r="2700" spans="1:18" ht="26.25" thickTop="1" thickBot="1" x14ac:dyDescent="0.4">
      <c r="A2700" s="13" t="str">
        <f>IF(B2700="","",COUNT($A$9:A2699)+1)</f>
        <v/>
      </c>
      <c r="B2700" s="16"/>
      <c r="C2700" s="16"/>
      <c r="D2700" s="18" t="str">
        <f t="shared" si="437"/>
        <v/>
      </c>
      <c r="E2700" s="16" t="str">
        <f t="shared" si="438"/>
        <v/>
      </c>
      <c r="F2700" s="16" t="str">
        <f t="shared" si="439"/>
        <v/>
      </c>
      <c r="G2700" s="16" t="str">
        <f t="shared" si="440"/>
        <v/>
      </c>
      <c r="H2700" s="15" t="str">
        <f t="shared" si="441"/>
        <v/>
      </c>
      <c r="I2700" s="15" t="str">
        <f t="shared" si="442"/>
        <v/>
      </c>
      <c r="J2700" s="15" t="str">
        <f t="shared" si="443"/>
        <v/>
      </c>
      <c r="K2700" s="28"/>
      <c r="L2700" s="13" t="str">
        <f t="shared" si="444"/>
        <v/>
      </c>
      <c r="M2700" s="27" t="str">
        <f t="shared" si="445"/>
        <v/>
      </c>
      <c r="N2700" s="26" t="str">
        <f t="array" ref="N2700">IF($L2700="","",INDEX($B$10:$B$500,SMALL(IF($D$10:$D$500=$M2700,ROW($10:$500)-9),COUNTIF($M$9:$M2699,$M2700)+1)))</f>
        <v/>
      </c>
      <c r="O2700" s="28"/>
      <c r="P2700" s="13" t="str">
        <f t="shared" si="446"/>
        <v/>
      </c>
      <c r="Q2700" s="27" t="str">
        <f t="shared" si="447"/>
        <v/>
      </c>
      <c r="R2700" s="26" t="str">
        <f t="array" ref="R2700">IF($P2700="","",INDEX($B$10:$B$500,SMALL(IF($D$10:$D$500=$Q2700,ROW($10:$500)-9),COUNTIF($Q$9:$Q2699,$Q2700)+1)))</f>
        <v/>
      </c>
    </row>
    <row r="2701" spans="1:18" ht="26.25" thickTop="1" thickBot="1" x14ac:dyDescent="0.4">
      <c r="A2701" s="13" t="str">
        <f>IF(B2701="","",COUNT($A$9:A2700)+1)</f>
        <v/>
      </c>
      <c r="B2701" s="16"/>
      <c r="C2701" s="16"/>
      <c r="D2701" s="18" t="str">
        <f t="shared" si="437"/>
        <v/>
      </c>
      <c r="E2701" s="16" t="str">
        <f t="shared" si="438"/>
        <v/>
      </c>
      <c r="F2701" s="16" t="str">
        <f t="shared" si="439"/>
        <v/>
      </c>
      <c r="G2701" s="16" t="str">
        <f t="shared" si="440"/>
        <v/>
      </c>
      <c r="H2701" s="15" t="str">
        <f t="shared" si="441"/>
        <v/>
      </c>
      <c r="I2701" s="15" t="str">
        <f t="shared" si="442"/>
        <v/>
      </c>
      <c r="J2701" s="15" t="str">
        <f t="shared" si="443"/>
        <v/>
      </c>
      <c r="K2701" s="28"/>
      <c r="L2701" s="13" t="str">
        <f t="shared" si="444"/>
        <v/>
      </c>
      <c r="M2701" s="27" t="str">
        <f t="shared" si="445"/>
        <v/>
      </c>
      <c r="N2701" s="26" t="str">
        <f t="array" ref="N2701">IF($L2701="","",INDEX($B$10:$B$500,SMALL(IF($D$10:$D$500=$M2701,ROW($10:$500)-9),COUNTIF($M$9:$M2700,$M2701)+1)))</f>
        <v/>
      </c>
      <c r="O2701" s="28"/>
      <c r="P2701" s="13" t="str">
        <f t="shared" si="446"/>
        <v/>
      </c>
      <c r="Q2701" s="27" t="str">
        <f t="shared" si="447"/>
        <v/>
      </c>
      <c r="R2701" s="26" t="str">
        <f t="array" ref="R2701">IF($P2701="","",INDEX($B$10:$B$500,SMALL(IF($D$10:$D$500=$Q2701,ROW($10:$500)-9),COUNTIF($Q$9:$Q2700,$Q2701)+1)))</f>
        <v/>
      </c>
    </row>
    <row r="2702" spans="1:18" ht="26.25" thickTop="1" thickBot="1" x14ac:dyDescent="0.4">
      <c r="A2702" s="13" t="str">
        <f>IF(B2702="","",COUNT($A$9:A2701)+1)</f>
        <v/>
      </c>
      <c r="B2702" s="16"/>
      <c r="C2702" s="16"/>
      <c r="D2702" s="18" t="str">
        <f t="shared" si="437"/>
        <v/>
      </c>
      <c r="E2702" s="16" t="str">
        <f t="shared" si="438"/>
        <v/>
      </c>
      <c r="F2702" s="16" t="str">
        <f t="shared" si="439"/>
        <v/>
      </c>
      <c r="G2702" s="16" t="str">
        <f t="shared" si="440"/>
        <v/>
      </c>
      <c r="H2702" s="15" t="str">
        <f t="shared" si="441"/>
        <v/>
      </c>
      <c r="I2702" s="15" t="str">
        <f t="shared" si="442"/>
        <v/>
      </c>
      <c r="J2702" s="15" t="str">
        <f t="shared" si="443"/>
        <v/>
      </c>
      <c r="K2702" s="28"/>
      <c r="L2702" s="13" t="str">
        <f t="shared" si="444"/>
        <v/>
      </c>
      <c r="M2702" s="27" t="str">
        <f t="shared" si="445"/>
        <v/>
      </c>
      <c r="N2702" s="26" t="str">
        <f t="array" ref="N2702">IF($L2702="","",INDEX($B$10:$B$500,SMALL(IF($D$10:$D$500=$M2702,ROW($10:$500)-9),COUNTIF($M$9:$M2701,$M2702)+1)))</f>
        <v/>
      </c>
      <c r="O2702" s="28"/>
      <c r="P2702" s="13" t="str">
        <f t="shared" si="446"/>
        <v/>
      </c>
      <c r="Q2702" s="27" t="str">
        <f t="shared" si="447"/>
        <v/>
      </c>
      <c r="R2702" s="26" t="str">
        <f t="array" ref="R2702">IF($P2702="","",INDEX($B$10:$B$500,SMALL(IF($D$10:$D$500=$Q2702,ROW($10:$500)-9),COUNTIF($Q$9:$Q2701,$Q2702)+1)))</f>
        <v/>
      </c>
    </row>
    <row r="2703" spans="1:18" ht="26.25" thickTop="1" thickBot="1" x14ac:dyDescent="0.4">
      <c r="A2703" s="13" t="str">
        <f>IF(B2703="","",COUNT($A$9:A2702)+1)</f>
        <v/>
      </c>
      <c r="B2703" s="16"/>
      <c r="C2703" s="16"/>
      <c r="D2703" s="18" t="str">
        <f t="shared" si="437"/>
        <v/>
      </c>
      <c r="E2703" s="16" t="str">
        <f t="shared" si="438"/>
        <v/>
      </c>
      <c r="F2703" s="16" t="str">
        <f t="shared" si="439"/>
        <v/>
      </c>
      <c r="G2703" s="16" t="str">
        <f t="shared" si="440"/>
        <v/>
      </c>
      <c r="H2703" s="15" t="str">
        <f t="shared" si="441"/>
        <v/>
      </c>
      <c r="I2703" s="15" t="str">
        <f t="shared" si="442"/>
        <v/>
      </c>
      <c r="J2703" s="15" t="str">
        <f t="shared" si="443"/>
        <v/>
      </c>
      <c r="K2703" s="28"/>
      <c r="L2703" s="13" t="str">
        <f t="shared" si="444"/>
        <v/>
      </c>
      <c r="M2703" s="27" t="str">
        <f t="shared" si="445"/>
        <v/>
      </c>
      <c r="N2703" s="26" t="str">
        <f t="array" ref="N2703">IF($L2703="","",INDEX($B$10:$B$500,SMALL(IF($D$10:$D$500=$M2703,ROW($10:$500)-9),COUNTIF($M$9:$M2702,$M2703)+1)))</f>
        <v/>
      </c>
      <c r="O2703" s="28"/>
      <c r="P2703" s="13" t="str">
        <f t="shared" si="446"/>
        <v/>
      </c>
      <c r="Q2703" s="27" t="str">
        <f t="shared" si="447"/>
        <v/>
      </c>
      <c r="R2703" s="26" t="str">
        <f t="array" ref="R2703">IF($P2703="","",INDEX($B$10:$B$500,SMALL(IF($D$10:$D$500=$Q2703,ROW($10:$500)-9),COUNTIF($Q$9:$Q2702,$Q2703)+1)))</f>
        <v/>
      </c>
    </row>
    <row r="2704" spans="1:18" ht="26.25" thickTop="1" thickBot="1" x14ac:dyDescent="0.4">
      <c r="A2704" s="13" t="str">
        <f>IF(B2704="","",COUNT($A$9:A2703)+1)</f>
        <v/>
      </c>
      <c r="B2704" s="16"/>
      <c r="C2704" s="16"/>
      <c r="D2704" s="18" t="str">
        <f t="shared" si="437"/>
        <v/>
      </c>
      <c r="E2704" s="16" t="str">
        <f t="shared" si="438"/>
        <v/>
      </c>
      <c r="F2704" s="16" t="str">
        <f t="shared" si="439"/>
        <v/>
      </c>
      <c r="G2704" s="16" t="str">
        <f t="shared" si="440"/>
        <v/>
      </c>
      <c r="H2704" s="15" t="str">
        <f t="shared" si="441"/>
        <v/>
      </c>
      <c r="I2704" s="15" t="str">
        <f t="shared" si="442"/>
        <v/>
      </c>
      <c r="J2704" s="15" t="str">
        <f t="shared" si="443"/>
        <v/>
      </c>
      <c r="K2704" s="28"/>
      <c r="L2704" s="13" t="str">
        <f t="shared" si="444"/>
        <v/>
      </c>
      <c r="M2704" s="27" t="str">
        <f t="shared" si="445"/>
        <v/>
      </c>
      <c r="N2704" s="26" t="str">
        <f t="array" ref="N2704">IF($L2704="","",INDEX($B$10:$B$500,SMALL(IF($D$10:$D$500=$M2704,ROW($10:$500)-9),COUNTIF($M$9:$M2703,$M2704)+1)))</f>
        <v/>
      </c>
      <c r="O2704" s="28"/>
      <c r="P2704" s="13" t="str">
        <f t="shared" si="446"/>
        <v/>
      </c>
      <c r="Q2704" s="27" t="str">
        <f t="shared" si="447"/>
        <v/>
      </c>
      <c r="R2704" s="26" t="str">
        <f t="array" ref="R2704">IF($P2704="","",INDEX($B$10:$B$500,SMALL(IF($D$10:$D$500=$Q2704,ROW($10:$500)-9),COUNTIF($Q$9:$Q2703,$Q2704)+1)))</f>
        <v/>
      </c>
    </row>
    <row r="2705" spans="1:18" ht="26.25" thickTop="1" thickBot="1" x14ac:dyDescent="0.4">
      <c r="A2705" s="13" t="str">
        <f>IF(B2705="","",COUNT($A$9:A2704)+1)</f>
        <v/>
      </c>
      <c r="B2705" s="16"/>
      <c r="C2705" s="16"/>
      <c r="D2705" s="18" t="str">
        <f t="shared" si="437"/>
        <v/>
      </c>
      <c r="E2705" s="16" t="str">
        <f t="shared" si="438"/>
        <v/>
      </c>
      <c r="F2705" s="16" t="str">
        <f t="shared" si="439"/>
        <v/>
      </c>
      <c r="G2705" s="16" t="str">
        <f t="shared" si="440"/>
        <v/>
      </c>
      <c r="H2705" s="15" t="str">
        <f t="shared" si="441"/>
        <v/>
      </c>
      <c r="I2705" s="15" t="str">
        <f t="shared" si="442"/>
        <v/>
      </c>
      <c r="J2705" s="15" t="str">
        <f t="shared" si="443"/>
        <v/>
      </c>
      <c r="K2705" s="28"/>
      <c r="L2705" s="13" t="str">
        <f t="shared" si="444"/>
        <v/>
      </c>
      <c r="M2705" s="27" t="str">
        <f t="shared" si="445"/>
        <v/>
      </c>
      <c r="N2705" s="26" t="str">
        <f t="array" ref="N2705">IF($L2705="","",INDEX($B$10:$B$500,SMALL(IF($D$10:$D$500=$M2705,ROW($10:$500)-9),COUNTIF($M$9:$M2704,$M2705)+1)))</f>
        <v/>
      </c>
      <c r="O2705" s="28"/>
      <c r="P2705" s="13" t="str">
        <f t="shared" si="446"/>
        <v/>
      </c>
      <c r="Q2705" s="27" t="str">
        <f t="shared" si="447"/>
        <v/>
      </c>
      <c r="R2705" s="26" t="str">
        <f t="array" ref="R2705">IF($P2705="","",INDEX($B$10:$B$500,SMALL(IF($D$10:$D$500=$Q2705,ROW($10:$500)-9),COUNTIF($Q$9:$Q2704,$Q2705)+1)))</f>
        <v/>
      </c>
    </row>
    <row r="2706" spans="1:18" ht="26.25" thickTop="1" thickBot="1" x14ac:dyDescent="0.4">
      <c r="A2706" s="13" t="str">
        <f>IF(B2706="","",COUNT($A$9:A2705)+1)</f>
        <v/>
      </c>
      <c r="B2706" s="16"/>
      <c r="C2706" s="16"/>
      <c r="D2706" s="18" t="str">
        <f t="shared" si="437"/>
        <v/>
      </c>
      <c r="E2706" s="16" t="str">
        <f t="shared" si="438"/>
        <v/>
      </c>
      <c r="F2706" s="16" t="str">
        <f t="shared" si="439"/>
        <v/>
      </c>
      <c r="G2706" s="16" t="str">
        <f t="shared" si="440"/>
        <v/>
      </c>
      <c r="H2706" s="15" t="str">
        <f t="shared" si="441"/>
        <v/>
      </c>
      <c r="I2706" s="15" t="str">
        <f t="shared" si="442"/>
        <v/>
      </c>
      <c r="J2706" s="15" t="str">
        <f t="shared" si="443"/>
        <v/>
      </c>
      <c r="K2706" s="28"/>
      <c r="L2706" s="13" t="str">
        <f t="shared" si="444"/>
        <v/>
      </c>
      <c r="M2706" s="27" t="str">
        <f t="shared" si="445"/>
        <v/>
      </c>
      <c r="N2706" s="26" t="str">
        <f t="array" ref="N2706">IF($L2706="","",INDEX($B$10:$B$500,SMALL(IF($D$10:$D$500=$M2706,ROW($10:$500)-9),COUNTIF($M$9:$M2705,$M2706)+1)))</f>
        <v/>
      </c>
      <c r="O2706" s="28"/>
      <c r="P2706" s="13" t="str">
        <f t="shared" si="446"/>
        <v/>
      </c>
      <c r="Q2706" s="27" t="str">
        <f t="shared" si="447"/>
        <v/>
      </c>
      <c r="R2706" s="26" t="str">
        <f t="array" ref="R2706">IF($P2706="","",INDEX($B$10:$B$500,SMALL(IF($D$10:$D$500=$Q2706,ROW($10:$500)-9),COUNTIF($Q$9:$Q2705,$Q2706)+1)))</f>
        <v/>
      </c>
    </row>
    <row r="2707" spans="1:18" ht="26.25" thickTop="1" thickBot="1" x14ac:dyDescent="0.4">
      <c r="A2707" s="13" t="str">
        <f>IF(B2707="","",COUNT($A$9:A2706)+1)</f>
        <v/>
      </c>
      <c r="B2707" s="16"/>
      <c r="C2707" s="16"/>
      <c r="D2707" s="18" t="str">
        <f t="shared" si="437"/>
        <v/>
      </c>
      <c r="E2707" s="16" t="str">
        <f t="shared" si="438"/>
        <v/>
      </c>
      <c r="F2707" s="16" t="str">
        <f t="shared" si="439"/>
        <v/>
      </c>
      <c r="G2707" s="16" t="str">
        <f t="shared" si="440"/>
        <v/>
      </c>
      <c r="H2707" s="15" t="str">
        <f t="shared" si="441"/>
        <v/>
      </c>
      <c r="I2707" s="15" t="str">
        <f t="shared" si="442"/>
        <v/>
      </c>
      <c r="J2707" s="15" t="str">
        <f t="shared" si="443"/>
        <v/>
      </c>
      <c r="K2707" s="28"/>
      <c r="L2707" s="13" t="str">
        <f t="shared" si="444"/>
        <v/>
      </c>
      <c r="M2707" s="27" t="str">
        <f t="shared" si="445"/>
        <v/>
      </c>
      <c r="N2707" s="26" t="str">
        <f t="array" ref="N2707">IF($L2707="","",INDEX($B$10:$B$500,SMALL(IF($D$10:$D$500=$M2707,ROW($10:$500)-9),COUNTIF($M$9:$M2706,$M2707)+1)))</f>
        <v/>
      </c>
      <c r="O2707" s="28"/>
      <c r="P2707" s="13" t="str">
        <f t="shared" si="446"/>
        <v/>
      </c>
      <c r="Q2707" s="27" t="str">
        <f t="shared" si="447"/>
        <v/>
      </c>
      <c r="R2707" s="26" t="str">
        <f t="array" ref="R2707">IF($P2707="","",INDEX($B$10:$B$500,SMALL(IF($D$10:$D$500=$Q2707,ROW($10:$500)-9),COUNTIF($Q$9:$Q2706,$Q2707)+1)))</f>
        <v/>
      </c>
    </row>
    <row r="2708" spans="1:18" ht="26.25" thickTop="1" thickBot="1" x14ac:dyDescent="0.4">
      <c r="A2708" s="13" t="str">
        <f>IF(B2708="","",COUNT($A$9:A2707)+1)</f>
        <v/>
      </c>
      <c r="B2708" s="16"/>
      <c r="C2708" s="16"/>
      <c r="D2708" s="18" t="str">
        <f t="shared" si="437"/>
        <v/>
      </c>
      <c r="E2708" s="16" t="str">
        <f t="shared" si="438"/>
        <v/>
      </c>
      <c r="F2708" s="16" t="str">
        <f t="shared" si="439"/>
        <v/>
      </c>
      <c r="G2708" s="16" t="str">
        <f t="shared" si="440"/>
        <v/>
      </c>
      <c r="H2708" s="15" t="str">
        <f t="shared" si="441"/>
        <v/>
      </c>
      <c r="I2708" s="15" t="str">
        <f t="shared" si="442"/>
        <v/>
      </c>
      <c r="J2708" s="15" t="str">
        <f t="shared" si="443"/>
        <v/>
      </c>
      <c r="K2708" s="28"/>
      <c r="L2708" s="13" t="str">
        <f t="shared" si="444"/>
        <v/>
      </c>
      <c r="M2708" s="27" t="str">
        <f t="shared" si="445"/>
        <v/>
      </c>
      <c r="N2708" s="26" t="str">
        <f t="array" ref="N2708">IF($L2708="","",INDEX($B$10:$B$500,SMALL(IF($D$10:$D$500=$M2708,ROW($10:$500)-9),COUNTIF($M$9:$M2707,$M2708)+1)))</f>
        <v/>
      </c>
      <c r="O2708" s="28"/>
      <c r="P2708" s="13" t="str">
        <f t="shared" si="446"/>
        <v/>
      </c>
      <c r="Q2708" s="27" t="str">
        <f t="shared" si="447"/>
        <v/>
      </c>
      <c r="R2708" s="26" t="str">
        <f t="array" ref="R2708">IF($P2708="","",INDEX($B$10:$B$500,SMALL(IF($D$10:$D$500=$Q2708,ROW($10:$500)-9),COUNTIF($Q$9:$Q2707,$Q2708)+1)))</f>
        <v/>
      </c>
    </row>
    <row r="2709" spans="1:18" ht="26.25" thickTop="1" thickBot="1" x14ac:dyDescent="0.4">
      <c r="A2709" s="13" t="str">
        <f>IF(B2709="","",COUNT($A$9:A2708)+1)</f>
        <v/>
      </c>
      <c r="B2709" s="16"/>
      <c r="C2709" s="16"/>
      <c r="D2709" s="18" t="str">
        <f t="shared" si="437"/>
        <v/>
      </c>
      <c r="E2709" s="16" t="str">
        <f t="shared" si="438"/>
        <v/>
      </c>
      <c r="F2709" s="16" t="str">
        <f t="shared" si="439"/>
        <v/>
      </c>
      <c r="G2709" s="16" t="str">
        <f t="shared" si="440"/>
        <v/>
      </c>
      <c r="H2709" s="15" t="str">
        <f t="shared" si="441"/>
        <v/>
      </c>
      <c r="I2709" s="15" t="str">
        <f t="shared" si="442"/>
        <v/>
      </c>
      <c r="J2709" s="15" t="str">
        <f t="shared" si="443"/>
        <v/>
      </c>
      <c r="K2709" s="28"/>
      <c r="L2709" s="13" t="str">
        <f t="shared" si="444"/>
        <v/>
      </c>
      <c r="M2709" s="27" t="str">
        <f t="shared" si="445"/>
        <v/>
      </c>
      <c r="N2709" s="26" t="str">
        <f t="array" ref="N2709">IF($L2709="","",INDEX($B$10:$B$500,SMALL(IF($D$10:$D$500=$M2709,ROW($10:$500)-9),COUNTIF($M$9:$M2708,$M2709)+1)))</f>
        <v/>
      </c>
      <c r="O2709" s="28"/>
      <c r="P2709" s="13" t="str">
        <f t="shared" si="446"/>
        <v/>
      </c>
      <c r="Q2709" s="27" t="str">
        <f t="shared" si="447"/>
        <v/>
      </c>
      <c r="R2709" s="26" t="str">
        <f t="array" ref="R2709">IF($P2709="","",INDEX($B$10:$B$500,SMALL(IF($D$10:$D$500=$Q2709,ROW($10:$500)-9),COUNTIF($Q$9:$Q2708,$Q2709)+1)))</f>
        <v/>
      </c>
    </row>
    <row r="2710" spans="1:18" ht="26.25" thickTop="1" thickBot="1" x14ac:dyDescent="0.4">
      <c r="A2710" s="13" t="str">
        <f>IF(B2710="","",COUNT($A$9:A2709)+1)</f>
        <v/>
      </c>
      <c r="B2710" s="16"/>
      <c r="C2710" s="16"/>
      <c r="D2710" s="18" t="str">
        <f t="shared" si="437"/>
        <v/>
      </c>
      <c r="E2710" s="16" t="str">
        <f t="shared" si="438"/>
        <v/>
      </c>
      <c r="F2710" s="16" t="str">
        <f t="shared" si="439"/>
        <v/>
      </c>
      <c r="G2710" s="16" t="str">
        <f t="shared" si="440"/>
        <v/>
      </c>
      <c r="H2710" s="15" t="str">
        <f t="shared" si="441"/>
        <v/>
      </c>
      <c r="I2710" s="15" t="str">
        <f t="shared" si="442"/>
        <v/>
      </c>
      <c r="J2710" s="15" t="str">
        <f t="shared" si="443"/>
        <v/>
      </c>
      <c r="K2710" s="28"/>
      <c r="L2710" s="13" t="str">
        <f t="shared" si="444"/>
        <v/>
      </c>
      <c r="M2710" s="27" t="str">
        <f t="shared" si="445"/>
        <v/>
      </c>
      <c r="N2710" s="26" t="str">
        <f t="array" ref="N2710">IF($L2710="","",INDEX($B$10:$B$500,SMALL(IF($D$10:$D$500=$M2710,ROW($10:$500)-9),COUNTIF($M$9:$M2709,$M2710)+1)))</f>
        <v/>
      </c>
      <c r="O2710" s="28"/>
      <c r="P2710" s="13" t="str">
        <f t="shared" si="446"/>
        <v/>
      </c>
      <c r="Q2710" s="27" t="str">
        <f t="shared" si="447"/>
        <v/>
      </c>
      <c r="R2710" s="26" t="str">
        <f t="array" ref="R2710">IF($P2710="","",INDEX($B$10:$B$500,SMALL(IF($D$10:$D$500=$Q2710,ROW($10:$500)-9),COUNTIF($Q$9:$Q2709,$Q2710)+1)))</f>
        <v/>
      </c>
    </row>
    <row r="2711" spans="1:18" ht="26.25" thickTop="1" thickBot="1" x14ac:dyDescent="0.4">
      <c r="A2711" s="13" t="str">
        <f>IF(B2711="","",COUNT($A$9:A2710)+1)</f>
        <v/>
      </c>
      <c r="B2711" s="16"/>
      <c r="C2711" s="16"/>
      <c r="D2711" s="18" t="str">
        <f t="shared" si="437"/>
        <v/>
      </c>
      <c r="E2711" s="16" t="str">
        <f t="shared" si="438"/>
        <v/>
      </c>
      <c r="F2711" s="16" t="str">
        <f t="shared" si="439"/>
        <v/>
      </c>
      <c r="G2711" s="16" t="str">
        <f t="shared" si="440"/>
        <v/>
      </c>
      <c r="H2711" s="15" t="str">
        <f t="shared" si="441"/>
        <v/>
      </c>
      <c r="I2711" s="15" t="str">
        <f t="shared" si="442"/>
        <v/>
      </c>
      <c r="J2711" s="15" t="str">
        <f t="shared" si="443"/>
        <v/>
      </c>
      <c r="K2711" s="28"/>
      <c r="L2711" s="13" t="str">
        <f t="shared" si="444"/>
        <v/>
      </c>
      <c r="M2711" s="27" t="str">
        <f t="shared" si="445"/>
        <v/>
      </c>
      <c r="N2711" s="26" t="str">
        <f t="array" ref="N2711">IF($L2711="","",INDEX($B$10:$B$500,SMALL(IF($D$10:$D$500=$M2711,ROW($10:$500)-9),COUNTIF($M$9:$M2710,$M2711)+1)))</f>
        <v/>
      </c>
      <c r="O2711" s="28"/>
      <c r="P2711" s="13" t="str">
        <f t="shared" si="446"/>
        <v/>
      </c>
      <c r="Q2711" s="27" t="str">
        <f t="shared" si="447"/>
        <v/>
      </c>
      <c r="R2711" s="26" t="str">
        <f t="array" ref="R2711">IF($P2711="","",INDEX($B$10:$B$500,SMALL(IF($D$10:$D$500=$Q2711,ROW($10:$500)-9),COUNTIF($Q$9:$Q2710,$Q2711)+1)))</f>
        <v/>
      </c>
    </row>
    <row r="2712" spans="1:18" ht="26.25" thickTop="1" thickBot="1" x14ac:dyDescent="0.4">
      <c r="A2712" s="13" t="str">
        <f>IF(B2712="","",COUNT($A$9:A2711)+1)</f>
        <v/>
      </c>
      <c r="B2712" s="16"/>
      <c r="C2712" s="16"/>
      <c r="D2712" s="18" t="str">
        <f t="shared" si="437"/>
        <v/>
      </c>
      <c r="E2712" s="16" t="str">
        <f t="shared" si="438"/>
        <v/>
      </c>
      <c r="F2712" s="16" t="str">
        <f t="shared" si="439"/>
        <v/>
      </c>
      <c r="G2712" s="16" t="str">
        <f t="shared" si="440"/>
        <v/>
      </c>
      <c r="H2712" s="15" t="str">
        <f t="shared" si="441"/>
        <v/>
      </c>
      <c r="I2712" s="15" t="str">
        <f t="shared" si="442"/>
        <v/>
      </c>
      <c r="J2712" s="15" t="str">
        <f t="shared" si="443"/>
        <v/>
      </c>
      <c r="K2712" s="28"/>
      <c r="L2712" s="13" t="str">
        <f t="shared" si="444"/>
        <v/>
      </c>
      <c r="M2712" s="27" t="str">
        <f t="shared" si="445"/>
        <v/>
      </c>
      <c r="N2712" s="26" t="str">
        <f t="array" ref="N2712">IF($L2712="","",INDEX($B$10:$B$500,SMALL(IF($D$10:$D$500=$M2712,ROW($10:$500)-9),COUNTIF($M$9:$M2711,$M2712)+1)))</f>
        <v/>
      </c>
      <c r="O2712" s="28"/>
      <c r="P2712" s="13" t="str">
        <f t="shared" si="446"/>
        <v/>
      </c>
      <c r="Q2712" s="27" t="str">
        <f t="shared" si="447"/>
        <v/>
      </c>
      <c r="R2712" s="26" t="str">
        <f t="array" ref="R2712">IF($P2712="","",INDEX($B$10:$B$500,SMALL(IF($D$10:$D$500=$Q2712,ROW($10:$500)-9),COUNTIF($Q$9:$Q2711,$Q2712)+1)))</f>
        <v/>
      </c>
    </row>
    <row r="2713" spans="1:18" ht="26.25" thickTop="1" thickBot="1" x14ac:dyDescent="0.4">
      <c r="A2713" s="13" t="str">
        <f>IF(B2713="","",COUNT($A$9:A2712)+1)</f>
        <v/>
      </c>
      <c r="B2713" s="16"/>
      <c r="C2713" s="16"/>
      <c r="D2713" s="18" t="str">
        <f t="shared" si="437"/>
        <v/>
      </c>
      <c r="E2713" s="16" t="str">
        <f t="shared" si="438"/>
        <v/>
      </c>
      <c r="F2713" s="16" t="str">
        <f t="shared" si="439"/>
        <v/>
      </c>
      <c r="G2713" s="16" t="str">
        <f t="shared" si="440"/>
        <v/>
      </c>
      <c r="H2713" s="15" t="str">
        <f t="shared" si="441"/>
        <v/>
      </c>
      <c r="I2713" s="15" t="str">
        <f t="shared" si="442"/>
        <v/>
      </c>
      <c r="J2713" s="15" t="str">
        <f t="shared" si="443"/>
        <v/>
      </c>
      <c r="K2713" s="28"/>
      <c r="L2713" s="13" t="str">
        <f t="shared" si="444"/>
        <v/>
      </c>
      <c r="M2713" s="27" t="str">
        <f t="shared" si="445"/>
        <v/>
      </c>
      <c r="N2713" s="26" t="str">
        <f t="array" ref="N2713">IF($L2713="","",INDEX($B$10:$B$500,SMALL(IF($D$10:$D$500=$M2713,ROW($10:$500)-9),COUNTIF($M$9:$M2712,$M2713)+1)))</f>
        <v/>
      </c>
      <c r="O2713" s="28"/>
      <c r="P2713" s="13" t="str">
        <f t="shared" si="446"/>
        <v/>
      </c>
      <c r="Q2713" s="27" t="str">
        <f t="shared" si="447"/>
        <v/>
      </c>
      <c r="R2713" s="26" t="str">
        <f t="array" ref="R2713">IF($P2713="","",INDEX($B$10:$B$500,SMALL(IF($D$10:$D$500=$Q2713,ROW($10:$500)-9),COUNTIF($Q$9:$Q2712,$Q2713)+1)))</f>
        <v/>
      </c>
    </row>
    <row r="2714" spans="1:18" ht="26.25" thickTop="1" thickBot="1" x14ac:dyDescent="0.4">
      <c r="A2714" s="13" t="str">
        <f>IF(B2714="","",COUNT($A$9:A2713)+1)</f>
        <v/>
      </c>
      <c r="B2714" s="16"/>
      <c r="C2714" s="16"/>
      <c r="D2714" s="18" t="str">
        <f t="shared" si="437"/>
        <v/>
      </c>
      <c r="E2714" s="16" t="str">
        <f t="shared" si="438"/>
        <v/>
      </c>
      <c r="F2714" s="16" t="str">
        <f t="shared" si="439"/>
        <v/>
      </c>
      <c r="G2714" s="16" t="str">
        <f t="shared" si="440"/>
        <v/>
      </c>
      <c r="H2714" s="15" t="str">
        <f t="shared" si="441"/>
        <v/>
      </c>
      <c r="I2714" s="15" t="str">
        <f t="shared" si="442"/>
        <v/>
      </c>
      <c r="J2714" s="15" t="str">
        <f t="shared" si="443"/>
        <v/>
      </c>
      <c r="K2714" s="28"/>
      <c r="L2714" s="13" t="str">
        <f t="shared" si="444"/>
        <v/>
      </c>
      <c r="M2714" s="27" t="str">
        <f t="shared" si="445"/>
        <v/>
      </c>
      <c r="N2714" s="26" t="str">
        <f t="array" ref="N2714">IF($L2714="","",INDEX($B$10:$B$500,SMALL(IF($D$10:$D$500=$M2714,ROW($10:$500)-9),COUNTIF($M$9:$M2713,$M2714)+1)))</f>
        <v/>
      </c>
      <c r="O2714" s="28"/>
      <c r="P2714" s="13" t="str">
        <f t="shared" si="446"/>
        <v/>
      </c>
      <c r="Q2714" s="27" t="str">
        <f t="shared" si="447"/>
        <v/>
      </c>
      <c r="R2714" s="26" t="str">
        <f t="array" ref="R2714">IF($P2714="","",INDEX($B$10:$B$500,SMALL(IF($D$10:$D$500=$Q2714,ROW($10:$500)-9),COUNTIF($Q$9:$Q2713,$Q2714)+1)))</f>
        <v/>
      </c>
    </row>
    <row r="2715" spans="1:18" ht="26.25" thickTop="1" thickBot="1" x14ac:dyDescent="0.4">
      <c r="A2715" s="13" t="str">
        <f>IF(B2715="","",COUNT($A$9:A2714)+1)</f>
        <v/>
      </c>
      <c r="B2715" s="16"/>
      <c r="C2715" s="16"/>
      <c r="D2715" s="18" t="str">
        <f t="shared" si="437"/>
        <v/>
      </c>
      <c r="E2715" s="16" t="str">
        <f t="shared" si="438"/>
        <v/>
      </c>
      <c r="F2715" s="16" t="str">
        <f t="shared" si="439"/>
        <v/>
      </c>
      <c r="G2715" s="16" t="str">
        <f t="shared" si="440"/>
        <v/>
      </c>
      <c r="H2715" s="15" t="str">
        <f t="shared" si="441"/>
        <v/>
      </c>
      <c r="I2715" s="15" t="str">
        <f t="shared" si="442"/>
        <v/>
      </c>
      <c r="J2715" s="15" t="str">
        <f t="shared" si="443"/>
        <v/>
      </c>
      <c r="K2715" s="28"/>
      <c r="L2715" s="13" t="str">
        <f t="shared" si="444"/>
        <v/>
      </c>
      <c r="M2715" s="27" t="str">
        <f t="shared" si="445"/>
        <v/>
      </c>
      <c r="N2715" s="26" t="str">
        <f t="array" ref="N2715">IF($L2715="","",INDEX($B$10:$B$500,SMALL(IF($D$10:$D$500=$M2715,ROW($10:$500)-9),COUNTIF($M$9:$M2714,$M2715)+1)))</f>
        <v/>
      </c>
      <c r="O2715" s="28"/>
      <c r="P2715" s="13" t="str">
        <f t="shared" si="446"/>
        <v/>
      </c>
      <c r="Q2715" s="27" t="str">
        <f t="shared" si="447"/>
        <v/>
      </c>
      <c r="R2715" s="26" t="str">
        <f t="array" ref="R2715">IF($P2715="","",INDEX($B$10:$B$500,SMALL(IF($D$10:$D$500=$Q2715,ROW($10:$500)-9),COUNTIF($Q$9:$Q2714,$Q2715)+1)))</f>
        <v/>
      </c>
    </row>
    <row r="2716" spans="1:18" ht="26.25" thickTop="1" thickBot="1" x14ac:dyDescent="0.4">
      <c r="A2716" s="13" t="str">
        <f>IF(B2716="","",COUNT($A$9:A2715)+1)</f>
        <v/>
      </c>
      <c r="B2716" s="16"/>
      <c r="C2716" s="16"/>
      <c r="D2716" s="18" t="str">
        <f t="shared" si="437"/>
        <v/>
      </c>
      <c r="E2716" s="16" t="str">
        <f t="shared" si="438"/>
        <v/>
      </c>
      <c r="F2716" s="16" t="str">
        <f t="shared" si="439"/>
        <v/>
      </c>
      <c r="G2716" s="16" t="str">
        <f t="shared" si="440"/>
        <v/>
      </c>
      <c r="H2716" s="15" t="str">
        <f t="shared" si="441"/>
        <v/>
      </c>
      <c r="I2716" s="15" t="str">
        <f t="shared" si="442"/>
        <v/>
      </c>
      <c r="J2716" s="15" t="str">
        <f t="shared" si="443"/>
        <v/>
      </c>
      <c r="K2716" s="28"/>
      <c r="L2716" s="13" t="str">
        <f t="shared" si="444"/>
        <v/>
      </c>
      <c r="M2716" s="27" t="str">
        <f t="shared" si="445"/>
        <v/>
      </c>
      <c r="N2716" s="26" t="str">
        <f t="array" ref="N2716">IF($L2716="","",INDEX($B$10:$B$500,SMALL(IF($D$10:$D$500=$M2716,ROW($10:$500)-9),COUNTIF($M$9:$M2715,$M2716)+1)))</f>
        <v/>
      </c>
      <c r="O2716" s="28"/>
      <c r="P2716" s="13" t="str">
        <f t="shared" si="446"/>
        <v/>
      </c>
      <c r="Q2716" s="27" t="str">
        <f t="shared" si="447"/>
        <v/>
      </c>
      <c r="R2716" s="26" t="str">
        <f t="array" ref="R2716">IF($P2716="","",INDEX($B$10:$B$500,SMALL(IF($D$10:$D$500=$Q2716,ROW($10:$500)-9),COUNTIF($Q$9:$Q2715,$Q2716)+1)))</f>
        <v/>
      </c>
    </row>
    <row r="2717" spans="1:18" ht="26.25" thickTop="1" thickBot="1" x14ac:dyDescent="0.4">
      <c r="A2717" s="13" t="str">
        <f>IF(B2717="","",COUNT($A$9:A2716)+1)</f>
        <v/>
      </c>
      <c r="B2717" s="16"/>
      <c r="C2717" s="16"/>
      <c r="D2717" s="18" t="str">
        <f t="shared" si="437"/>
        <v/>
      </c>
      <c r="E2717" s="16" t="str">
        <f t="shared" si="438"/>
        <v/>
      </c>
      <c r="F2717" s="16" t="str">
        <f t="shared" si="439"/>
        <v/>
      </c>
      <c r="G2717" s="16" t="str">
        <f t="shared" si="440"/>
        <v/>
      </c>
      <c r="H2717" s="15" t="str">
        <f t="shared" si="441"/>
        <v/>
      </c>
      <c r="I2717" s="15" t="str">
        <f t="shared" si="442"/>
        <v/>
      </c>
      <c r="J2717" s="15" t="str">
        <f t="shared" si="443"/>
        <v/>
      </c>
      <c r="K2717" s="28"/>
      <c r="L2717" s="13" t="str">
        <f t="shared" si="444"/>
        <v/>
      </c>
      <c r="M2717" s="27" t="str">
        <f t="shared" si="445"/>
        <v/>
      </c>
      <c r="N2717" s="26" t="str">
        <f t="array" ref="N2717">IF($L2717="","",INDEX($B$10:$B$500,SMALL(IF($D$10:$D$500=$M2717,ROW($10:$500)-9),COUNTIF($M$9:$M2716,$M2717)+1)))</f>
        <v/>
      </c>
      <c r="O2717" s="28"/>
      <c r="P2717" s="13" t="str">
        <f t="shared" si="446"/>
        <v/>
      </c>
      <c r="Q2717" s="27" t="str">
        <f t="shared" si="447"/>
        <v/>
      </c>
      <c r="R2717" s="26" t="str">
        <f t="array" ref="R2717">IF($P2717="","",INDEX($B$10:$B$500,SMALL(IF($D$10:$D$500=$Q2717,ROW($10:$500)-9),COUNTIF($Q$9:$Q2716,$Q2717)+1)))</f>
        <v/>
      </c>
    </row>
    <row r="2718" spans="1:18" ht="26.25" thickTop="1" thickBot="1" x14ac:dyDescent="0.4">
      <c r="A2718" s="13" t="str">
        <f>IF(B2718="","",COUNT($A$9:A2717)+1)</f>
        <v/>
      </c>
      <c r="B2718" s="16"/>
      <c r="C2718" s="16"/>
      <c r="D2718" s="18" t="str">
        <f t="shared" si="437"/>
        <v/>
      </c>
      <c r="E2718" s="16" t="str">
        <f t="shared" si="438"/>
        <v/>
      </c>
      <c r="F2718" s="16" t="str">
        <f t="shared" si="439"/>
        <v/>
      </c>
      <c r="G2718" s="16" t="str">
        <f t="shared" si="440"/>
        <v/>
      </c>
      <c r="H2718" s="15" t="str">
        <f t="shared" si="441"/>
        <v/>
      </c>
      <c r="I2718" s="15" t="str">
        <f t="shared" si="442"/>
        <v/>
      </c>
      <c r="J2718" s="15" t="str">
        <f t="shared" si="443"/>
        <v/>
      </c>
      <c r="K2718" s="28"/>
      <c r="L2718" s="13" t="str">
        <f t="shared" si="444"/>
        <v/>
      </c>
      <c r="M2718" s="27" t="str">
        <f t="shared" si="445"/>
        <v/>
      </c>
      <c r="N2718" s="26" t="str">
        <f t="array" ref="N2718">IF($L2718="","",INDEX($B$10:$B$500,SMALL(IF($D$10:$D$500=$M2718,ROW($10:$500)-9),COUNTIF($M$9:$M2717,$M2718)+1)))</f>
        <v/>
      </c>
      <c r="O2718" s="28"/>
      <c r="P2718" s="13" t="str">
        <f t="shared" si="446"/>
        <v/>
      </c>
      <c r="Q2718" s="27" t="str">
        <f t="shared" si="447"/>
        <v/>
      </c>
      <c r="R2718" s="26" t="str">
        <f t="array" ref="R2718">IF($P2718="","",INDEX($B$10:$B$500,SMALL(IF($D$10:$D$500=$Q2718,ROW($10:$500)-9),COUNTIF($Q$9:$Q2717,$Q2718)+1)))</f>
        <v/>
      </c>
    </row>
    <row r="2719" spans="1:18" ht="26.25" thickTop="1" thickBot="1" x14ac:dyDescent="0.4">
      <c r="A2719" s="13" t="str">
        <f>IF(B2719="","",COUNT($A$9:A2718)+1)</f>
        <v/>
      </c>
      <c r="B2719" s="16"/>
      <c r="C2719" s="16"/>
      <c r="D2719" s="18" t="str">
        <f t="shared" si="437"/>
        <v/>
      </c>
      <c r="E2719" s="16" t="str">
        <f t="shared" si="438"/>
        <v/>
      </c>
      <c r="F2719" s="16" t="str">
        <f t="shared" si="439"/>
        <v/>
      </c>
      <c r="G2719" s="16" t="str">
        <f t="shared" si="440"/>
        <v/>
      </c>
      <c r="H2719" s="15" t="str">
        <f t="shared" si="441"/>
        <v/>
      </c>
      <c r="I2719" s="15" t="str">
        <f t="shared" si="442"/>
        <v/>
      </c>
      <c r="J2719" s="15" t="str">
        <f t="shared" si="443"/>
        <v/>
      </c>
      <c r="K2719" s="28"/>
      <c r="L2719" s="13" t="str">
        <f t="shared" si="444"/>
        <v/>
      </c>
      <c r="M2719" s="27" t="str">
        <f t="shared" si="445"/>
        <v/>
      </c>
      <c r="N2719" s="26" t="str">
        <f t="array" ref="N2719">IF($L2719="","",INDEX($B$10:$B$500,SMALL(IF($D$10:$D$500=$M2719,ROW($10:$500)-9),COUNTIF($M$9:$M2718,$M2719)+1)))</f>
        <v/>
      </c>
      <c r="O2719" s="28"/>
      <c r="P2719" s="13" t="str">
        <f t="shared" si="446"/>
        <v/>
      </c>
      <c r="Q2719" s="27" t="str">
        <f t="shared" si="447"/>
        <v/>
      </c>
      <c r="R2719" s="26" t="str">
        <f t="array" ref="R2719">IF($P2719="","",INDEX($B$10:$B$500,SMALL(IF($D$10:$D$500=$Q2719,ROW($10:$500)-9),COUNTIF($Q$9:$Q2718,$Q2719)+1)))</f>
        <v/>
      </c>
    </row>
    <row r="2720" spans="1:18" ht="26.25" thickTop="1" thickBot="1" x14ac:dyDescent="0.4">
      <c r="A2720" s="13" t="str">
        <f>IF(B2720="","",COUNT($A$9:A2719)+1)</f>
        <v/>
      </c>
      <c r="B2720" s="16"/>
      <c r="C2720" s="16"/>
      <c r="D2720" s="18" t="str">
        <f t="shared" si="437"/>
        <v/>
      </c>
      <c r="E2720" s="16" t="str">
        <f t="shared" si="438"/>
        <v/>
      </c>
      <c r="F2720" s="16" t="str">
        <f t="shared" si="439"/>
        <v/>
      </c>
      <c r="G2720" s="16" t="str">
        <f t="shared" si="440"/>
        <v/>
      </c>
      <c r="H2720" s="15" t="str">
        <f t="shared" si="441"/>
        <v/>
      </c>
      <c r="I2720" s="15" t="str">
        <f t="shared" si="442"/>
        <v/>
      </c>
      <c r="J2720" s="15" t="str">
        <f t="shared" si="443"/>
        <v/>
      </c>
      <c r="K2720" s="28"/>
      <c r="L2720" s="13" t="str">
        <f t="shared" si="444"/>
        <v/>
      </c>
      <c r="M2720" s="27" t="str">
        <f t="shared" si="445"/>
        <v/>
      </c>
      <c r="N2720" s="26" t="str">
        <f t="array" ref="N2720">IF($L2720="","",INDEX($B$10:$B$500,SMALL(IF($D$10:$D$500=$M2720,ROW($10:$500)-9),COUNTIF($M$9:$M2719,$M2720)+1)))</f>
        <v/>
      </c>
      <c r="O2720" s="28"/>
      <c r="P2720" s="13" t="str">
        <f t="shared" si="446"/>
        <v/>
      </c>
      <c r="Q2720" s="27" t="str">
        <f t="shared" si="447"/>
        <v/>
      </c>
      <c r="R2720" s="26" t="str">
        <f t="array" ref="R2720">IF($P2720="","",INDEX($B$10:$B$500,SMALL(IF($D$10:$D$500=$Q2720,ROW($10:$500)-9),COUNTIF($Q$9:$Q2719,$Q2720)+1)))</f>
        <v/>
      </c>
    </row>
    <row r="2721" spans="1:18" ht="26.25" thickTop="1" thickBot="1" x14ac:dyDescent="0.4">
      <c r="A2721" s="13" t="str">
        <f>IF(B2721="","",COUNT($A$9:A2720)+1)</f>
        <v/>
      </c>
      <c r="B2721" s="16"/>
      <c r="C2721" s="16"/>
      <c r="D2721" s="18" t="str">
        <f t="shared" ref="D2721:D2784" si="448">IF(C2721="","",DATE(IF(LEFT($C2721,1)="2",MID($C2721,2,2),"20"&amp;MID($C2721,2,2)),MID($C2721,4,2),MID($C2721,6,2)))</f>
        <v/>
      </c>
      <c r="E2721" s="16" t="str">
        <f t="shared" ref="E2721:E2784" si="449">IF(D2721="","",DAY(D2721))</f>
        <v/>
      </c>
      <c r="F2721" s="16" t="str">
        <f t="shared" ref="F2721:F2784" si="450">IF(D2721="","",MONTH(D2721))</f>
        <v/>
      </c>
      <c r="G2721" s="16" t="str">
        <f t="shared" ref="G2721:G2784" si="451">IF(D2721="","",YEAR(D2721))</f>
        <v/>
      </c>
      <c r="H2721" s="15" t="str">
        <f t="shared" ref="H2721:H2784" si="452">IF(ISNUMBER(E2721),DATEDIF((DATE(G2721,F2721,E2721)),(DATE("2012","10","1")),"MD"),"")</f>
        <v/>
      </c>
      <c r="I2721" s="15" t="str">
        <f t="shared" ref="I2721:I2784" si="453">IF(ISNUMBER(F2721),DATEDIF((DATE(G2721,F2721,E2721)),(DATE("2012","10","1")),"YM"),"")</f>
        <v/>
      </c>
      <c r="J2721" s="15" t="str">
        <f t="shared" ref="J2721:J2784" si="454">IF(ISNUMBER(G2721),DATEDIF((DATE(G2721,F2721,E2721)),(DATE("2012","10","1")),"Y"),"")</f>
        <v/>
      </c>
      <c r="K2721" s="28"/>
      <c r="L2721" s="13" t="str">
        <f t="shared" si="444"/>
        <v/>
      </c>
      <c r="M2721" s="27" t="str">
        <f t="shared" si="445"/>
        <v/>
      </c>
      <c r="N2721" s="26" t="str">
        <f t="array" ref="N2721">IF($L2721="","",INDEX($B$10:$B$500,SMALL(IF($D$10:$D$500=$M2721,ROW($10:$500)-9),COUNTIF($M$9:$M2720,$M2721)+1)))</f>
        <v/>
      </c>
      <c r="O2721" s="28"/>
      <c r="P2721" s="13" t="str">
        <f t="shared" si="446"/>
        <v/>
      </c>
      <c r="Q2721" s="27" t="str">
        <f t="shared" si="447"/>
        <v/>
      </c>
      <c r="R2721" s="26" t="str">
        <f t="array" ref="R2721">IF($P2721="","",INDEX($B$10:$B$500,SMALL(IF($D$10:$D$500=$Q2721,ROW($10:$500)-9),COUNTIF($Q$9:$Q2720,$Q2721)+1)))</f>
        <v/>
      </c>
    </row>
    <row r="2722" spans="1:18" ht="26.25" thickTop="1" thickBot="1" x14ac:dyDescent="0.4">
      <c r="A2722" s="13" t="str">
        <f>IF(B2722="","",COUNT($A$9:A2721)+1)</f>
        <v/>
      </c>
      <c r="B2722" s="16"/>
      <c r="C2722" s="16"/>
      <c r="D2722" s="18" t="str">
        <f t="shared" si="448"/>
        <v/>
      </c>
      <c r="E2722" s="16" t="str">
        <f t="shared" si="449"/>
        <v/>
      </c>
      <c r="F2722" s="16" t="str">
        <f t="shared" si="450"/>
        <v/>
      </c>
      <c r="G2722" s="16" t="str">
        <f t="shared" si="451"/>
        <v/>
      </c>
      <c r="H2722" s="15" t="str">
        <f t="shared" si="452"/>
        <v/>
      </c>
      <c r="I2722" s="15" t="str">
        <f t="shared" si="453"/>
        <v/>
      </c>
      <c r="J2722" s="15" t="str">
        <f t="shared" si="454"/>
        <v/>
      </c>
      <c r="K2722" s="28"/>
      <c r="L2722" s="13" t="str">
        <f t="shared" si="444"/>
        <v/>
      </c>
      <c r="M2722" s="27" t="str">
        <f t="shared" si="445"/>
        <v/>
      </c>
      <c r="N2722" s="26" t="str">
        <f t="array" ref="N2722">IF($L2722="","",INDEX($B$10:$B$500,SMALL(IF($D$10:$D$500=$M2722,ROW($10:$500)-9),COUNTIF($M$9:$M2721,$M2722)+1)))</f>
        <v/>
      </c>
      <c r="O2722" s="28"/>
      <c r="P2722" s="13" t="str">
        <f t="shared" si="446"/>
        <v/>
      </c>
      <c r="Q2722" s="27" t="str">
        <f t="shared" si="447"/>
        <v/>
      </c>
      <c r="R2722" s="26" t="str">
        <f t="array" ref="R2722">IF($P2722="","",INDEX($B$10:$B$500,SMALL(IF($D$10:$D$500=$Q2722,ROW($10:$500)-9),COUNTIF($Q$9:$Q2721,$Q2722)+1)))</f>
        <v/>
      </c>
    </row>
    <row r="2723" spans="1:18" ht="26.25" thickTop="1" thickBot="1" x14ac:dyDescent="0.4">
      <c r="A2723" s="13" t="str">
        <f>IF(B2723="","",COUNT($A$9:A2722)+1)</f>
        <v/>
      </c>
      <c r="B2723" s="16"/>
      <c r="C2723" s="16"/>
      <c r="D2723" s="18" t="str">
        <f t="shared" si="448"/>
        <v/>
      </c>
      <c r="E2723" s="16" t="str">
        <f t="shared" si="449"/>
        <v/>
      </c>
      <c r="F2723" s="16" t="str">
        <f t="shared" si="450"/>
        <v/>
      </c>
      <c r="G2723" s="16" t="str">
        <f t="shared" si="451"/>
        <v/>
      </c>
      <c r="H2723" s="15" t="str">
        <f t="shared" si="452"/>
        <v/>
      </c>
      <c r="I2723" s="15" t="str">
        <f t="shared" si="453"/>
        <v/>
      </c>
      <c r="J2723" s="15" t="str">
        <f t="shared" si="454"/>
        <v/>
      </c>
      <c r="K2723" s="28"/>
      <c r="L2723" s="13" t="str">
        <f t="shared" si="444"/>
        <v/>
      </c>
      <c r="M2723" s="27" t="str">
        <f t="shared" si="445"/>
        <v/>
      </c>
      <c r="N2723" s="26" t="str">
        <f t="array" ref="N2723">IF($L2723="","",INDEX($B$10:$B$500,SMALL(IF($D$10:$D$500=$M2723,ROW($10:$500)-9),COUNTIF($M$9:$M2722,$M2723)+1)))</f>
        <v/>
      </c>
      <c r="O2723" s="28"/>
      <c r="P2723" s="13" t="str">
        <f t="shared" si="446"/>
        <v/>
      </c>
      <c r="Q2723" s="27" t="str">
        <f t="shared" si="447"/>
        <v/>
      </c>
      <c r="R2723" s="26" t="str">
        <f t="array" ref="R2723">IF($P2723="","",INDEX($B$10:$B$500,SMALL(IF($D$10:$D$500=$Q2723,ROW($10:$500)-9),COUNTIF($Q$9:$Q2722,$Q2723)+1)))</f>
        <v/>
      </c>
    </row>
    <row r="2724" spans="1:18" ht="26.25" thickTop="1" thickBot="1" x14ac:dyDescent="0.4">
      <c r="A2724" s="13" t="str">
        <f>IF(B2724="","",COUNT($A$9:A2723)+1)</f>
        <v/>
      </c>
      <c r="B2724" s="16"/>
      <c r="C2724" s="16"/>
      <c r="D2724" s="18" t="str">
        <f t="shared" si="448"/>
        <v/>
      </c>
      <c r="E2724" s="16" t="str">
        <f t="shared" si="449"/>
        <v/>
      </c>
      <c r="F2724" s="16" t="str">
        <f t="shared" si="450"/>
        <v/>
      </c>
      <c r="G2724" s="16" t="str">
        <f t="shared" si="451"/>
        <v/>
      </c>
      <c r="H2724" s="15" t="str">
        <f t="shared" si="452"/>
        <v/>
      </c>
      <c r="I2724" s="15" t="str">
        <f t="shared" si="453"/>
        <v/>
      </c>
      <c r="J2724" s="15" t="str">
        <f t="shared" si="454"/>
        <v/>
      </c>
      <c r="K2724" s="28"/>
      <c r="L2724" s="13" t="str">
        <f t="shared" si="444"/>
        <v/>
      </c>
      <c r="M2724" s="27" t="str">
        <f t="shared" si="445"/>
        <v/>
      </c>
      <c r="N2724" s="26" t="str">
        <f t="array" ref="N2724">IF($L2724="","",INDEX($B$10:$B$500,SMALL(IF($D$10:$D$500=$M2724,ROW($10:$500)-9),COUNTIF($M$9:$M2723,$M2724)+1)))</f>
        <v/>
      </c>
      <c r="O2724" s="28"/>
      <c r="P2724" s="13" t="str">
        <f t="shared" si="446"/>
        <v/>
      </c>
      <c r="Q2724" s="27" t="str">
        <f t="shared" si="447"/>
        <v/>
      </c>
      <c r="R2724" s="26" t="str">
        <f t="array" ref="R2724">IF($P2724="","",INDEX($B$10:$B$500,SMALL(IF($D$10:$D$500=$Q2724,ROW($10:$500)-9),COUNTIF($Q$9:$Q2723,$Q2724)+1)))</f>
        <v/>
      </c>
    </row>
    <row r="2725" spans="1:18" ht="26.25" thickTop="1" thickBot="1" x14ac:dyDescent="0.4">
      <c r="A2725" s="13" t="str">
        <f>IF(B2725="","",COUNT($A$9:A2724)+1)</f>
        <v/>
      </c>
      <c r="B2725" s="16"/>
      <c r="C2725" s="16"/>
      <c r="D2725" s="18" t="str">
        <f t="shared" si="448"/>
        <v/>
      </c>
      <c r="E2725" s="16" t="str">
        <f t="shared" si="449"/>
        <v/>
      </c>
      <c r="F2725" s="16" t="str">
        <f t="shared" si="450"/>
        <v/>
      </c>
      <c r="G2725" s="16" t="str">
        <f t="shared" si="451"/>
        <v/>
      </c>
      <c r="H2725" s="15" t="str">
        <f t="shared" si="452"/>
        <v/>
      </c>
      <c r="I2725" s="15" t="str">
        <f t="shared" si="453"/>
        <v/>
      </c>
      <c r="J2725" s="15" t="str">
        <f t="shared" si="454"/>
        <v/>
      </c>
      <c r="K2725" s="28"/>
      <c r="L2725" s="13" t="str">
        <f t="shared" si="444"/>
        <v/>
      </c>
      <c r="M2725" s="27" t="str">
        <f t="shared" si="445"/>
        <v/>
      </c>
      <c r="N2725" s="26" t="str">
        <f t="array" ref="N2725">IF($L2725="","",INDEX($B$10:$B$500,SMALL(IF($D$10:$D$500=$M2725,ROW($10:$500)-9),COUNTIF($M$9:$M2724,$M2725)+1)))</f>
        <v/>
      </c>
      <c r="O2725" s="28"/>
      <c r="P2725" s="13" t="str">
        <f t="shared" si="446"/>
        <v/>
      </c>
      <c r="Q2725" s="27" t="str">
        <f t="shared" si="447"/>
        <v/>
      </c>
      <c r="R2725" s="26" t="str">
        <f t="array" ref="R2725">IF($P2725="","",INDEX($B$10:$B$500,SMALL(IF($D$10:$D$500=$Q2725,ROW($10:$500)-9),COUNTIF($Q$9:$Q2724,$Q2725)+1)))</f>
        <v/>
      </c>
    </row>
    <row r="2726" spans="1:18" ht="26.25" thickTop="1" thickBot="1" x14ac:dyDescent="0.4">
      <c r="A2726" s="13" t="str">
        <f>IF(B2726="","",COUNT($A$9:A2725)+1)</f>
        <v/>
      </c>
      <c r="B2726" s="16"/>
      <c r="C2726" s="16"/>
      <c r="D2726" s="18" t="str">
        <f t="shared" si="448"/>
        <v/>
      </c>
      <c r="E2726" s="16" t="str">
        <f t="shared" si="449"/>
        <v/>
      </c>
      <c r="F2726" s="16" t="str">
        <f t="shared" si="450"/>
        <v/>
      </c>
      <c r="G2726" s="16" t="str">
        <f t="shared" si="451"/>
        <v/>
      </c>
      <c r="H2726" s="15" t="str">
        <f t="shared" si="452"/>
        <v/>
      </c>
      <c r="I2726" s="15" t="str">
        <f t="shared" si="453"/>
        <v/>
      </c>
      <c r="J2726" s="15" t="str">
        <f t="shared" si="454"/>
        <v/>
      </c>
      <c r="K2726" s="28"/>
      <c r="L2726" s="13" t="str">
        <f t="shared" si="444"/>
        <v/>
      </c>
      <c r="M2726" s="27" t="str">
        <f t="shared" si="445"/>
        <v/>
      </c>
      <c r="N2726" s="26" t="str">
        <f t="array" ref="N2726">IF($L2726="","",INDEX($B$10:$B$500,SMALL(IF($D$10:$D$500=$M2726,ROW($10:$500)-9),COUNTIF($M$9:$M2725,$M2726)+1)))</f>
        <v/>
      </c>
      <c r="O2726" s="28"/>
      <c r="P2726" s="13" t="str">
        <f t="shared" si="446"/>
        <v/>
      </c>
      <c r="Q2726" s="27" t="str">
        <f t="shared" si="447"/>
        <v/>
      </c>
      <c r="R2726" s="26" t="str">
        <f t="array" ref="R2726">IF($P2726="","",INDEX($B$10:$B$500,SMALL(IF($D$10:$D$500=$Q2726,ROW($10:$500)-9),COUNTIF($Q$9:$Q2725,$Q2726)+1)))</f>
        <v/>
      </c>
    </row>
    <row r="2727" spans="1:18" ht="26.25" thickTop="1" thickBot="1" x14ac:dyDescent="0.4">
      <c r="A2727" s="13" t="str">
        <f>IF(B2727="","",COUNT($A$9:A2726)+1)</f>
        <v/>
      </c>
      <c r="B2727" s="16"/>
      <c r="C2727" s="16"/>
      <c r="D2727" s="18" t="str">
        <f t="shared" si="448"/>
        <v/>
      </c>
      <c r="E2727" s="16" t="str">
        <f t="shared" si="449"/>
        <v/>
      </c>
      <c r="F2727" s="16" t="str">
        <f t="shared" si="450"/>
        <v/>
      </c>
      <c r="G2727" s="16" t="str">
        <f t="shared" si="451"/>
        <v/>
      </c>
      <c r="H2727" s="15" t="str">
        <f t="shared" si="452"/>
        <v/>
      </c>
      <c r="I2727" s="15" t="str">
        <f t="shared" si="453"/>
        <v/>
      </c>
      <c r="J2727" s="15" t="str">
        <f t="shared" si="454"/>
        <v/>
      </c>
      <c r="K2727" s="28"/>
      <c r="L2727" s="13" t="str">
        <f t="shared" si="444"/>
        <v/>
      </c>
      <c r="M2727" s="27" t="str">
        <f t="shared" si="445"/>
        <v/>
      </c>
      <c r="N2727" s="26" t="str">
        <f t="array" ref="N2727">IF($L2727="","",INDEX($B$10:$B$500,SMALL(IF($D$10:$D$500=$M2727,ROW($10:$500)-9),COUNTIF($M$9:$M2726,$M2727)+1)))</f>
        <v/>
      </c>
      <c r="O2727" s="28"/>
      <c r="P2727" s="13" t="str">
        <f t="shared" si="446"/>
        <v/>
      </c>
      <c r="Q2727" s="27" t="str">
        <f t="shared" si="447"/>
        <v/>
      </c>
      <c r="R2727" s="26" t="str">
        <f t="array" ref="R2727">IF($P2727="","",INDEX($B$10:$B$500,SMALL(IF($D$10:$D$500=$Q2727,ROW($10:$500)-9),COUNTIF($Q$9:$Q2726,$Q2727)+1)))</f>
        <v/>
      </c>
    </row>
    <row r="2728" spans="1:18" ht="26.25" thickTop="1" thickBot="1" x14ac:dyDescent="0.4">
      <c r="A2728" s="13" t="str">
        <f>IF(B2728="","",COUNT($A$9:A2727)+1)</f>
        <v/>
      </c>
      <c r="B2728" s="16"/>
      <c r="C2728" s="16"/>
      <c r="D2728" s="18" t="str">
        <f t="shared" si="448"/>
        <v/>
      </c>
      <c r="E2728" s="16" t="str">
        <f t="shared" si="449"/>
        <v/>
      </c>
      <c r="F2728" s="16" t="str">
        <f t="shared" si="450"/>
        <v/>
      </c>
      <c r="G2728" s="16" t="str">
        <f t="shared" si="451"/>
        <v/>
      </c>
      <c r="H2728" s="15" t="str">
        <f t="shared" si="452"/>
        <v/>
      </c>
      <c r="I2728" s="15" t="str">
        <f t="shared" si="453"/>
        <v/>
      </c>
      <c r="J2728" s="15" t="str">
        <f t="shared" si="454"/>
        <v/>
      </c>
      <c r="K2728" s="28"/>
      <c r="L2728" s="13" t="str">
        <f t="shared" si="444"/>
        <v/>
      </c>
      <c r="M2728" s="27" t="str">
        <f t="shared" si="445"/>
        <v/>
      </c>
      <c r="N2728" s="26" t="str">
        <f t="array" ref="N2728">IF($L2728="","",INDEX($B$10:$B$500,SMALL(IF($D$10:$D$500=$M2728,ROW($10:$500)-9),COUNTIF($M$9:$M2727,$M2728)+1)))</f>
        <v/>
      </c>
      <c r="O2728" s="28"/>
      <c r="P2728" s="13" t="str">
        <f t="shared" si="446"/>
        <v/>
      </c>
      <c r="Q2728" s="27" t="str">
        <f t="shared" si="447"/>
        <v/>
      </c>
      <c r="R2728" s="26" t="str">
        <f t="array" ref="R2728">IF($P2728="","",INDEX($B$10:$B$500,SMALL(IF($D$10:$D$500=$Q2728,ROW($10:$500)-9),COUNTIF($Q$9:$Q2727,$Q2728)+1)))</f>
        <v/>
      </c>
    </row>
    <row r="2729" spans="1:18" ht="26.25" thickTop="1" thickBot="1" x14ac:dyDescent="0.4">
      <c r="A2729" s="13" t="str">
        <f>IF(B2729="","",COUNT($A$9:A2728)+1)</f>
        <v/>
      </c>
      <c r="B2729" s="16"/>
      <c r="C2729" s="16"/>
      <c r="D2729" s="18" t="str">
        <f t="shared" si="448"/>
        <v/>
      </c>
      <c r="E2729" s="16" t="str">
        <f t="shared" si="449"/>
        <v/>
      </c>
      <c r="F2729" s="16" t="str">
        <f t="shared" si="450"/>
        <v/>
      </c>
      <c r="G2729" s="16" t="str">
        <f t="shared" si="451"/>
        <v/>
      </c>
      <c r="H2729" s="15" t="str">
        <f t="shared" si="452"/>
        <v/>
      </c>
      <c r="I2729" s="15" t="str">
        <f t="shared" si="453"/>
        <v/>
      </c>
      <c r="J2729" s="15" t="str">
        <f t="shared" si="454"/>
        <v/>
      </c>
      <c r="K2729" s="28"/>
      <c r="L2729" s="13" t="str">
        <f t="shared" si="444"/>
        <v/>
      </c>
      <c r="M2729" s="27" t="str">
        <f t="shared" si="445"/>
        <v/>
      </c>
      <c r="N2729" s="26" t="str">
        <f t="array" ref="N2729">IF($L2729="","",INDEX($B$10:$B$500,SMALL(IF($D$10:$D$500=$M2729,ROW($10:$500)-9),COUNTIF($M$9:$M2728,$M2729)+1)))</f>
        <v/>
      </c>
      <c r="O2729" s="28"/>
      <c r="P2729" s="13" t="str">
        <f t="shared" si="446"/>
        <v/>
      </c>
      <c r="Q2729" s="27" t="str">
        <f t="shared" si="447"/>
        <v/>
      </c>
      <c r="R2729" s="26" t="str">
        <f t="array" ref="R2729">IF($P2729="","",INDEX($B$10:$B$500,SMALL(IF($D$10:$D$500=$Q2729,ROW($10:$500)-9),COUNTIF($Q$9:$Q2728,$Q2729)+1)))</f>
        <v/>
      </c>
    </row>
    <row r="2730" spans="1:18" ht="26.25" thickTop="1" thickBot="1" x14ac:dyDescent="0.4">
      <c r="A2730" s="13" t="str">
        <f>IF(B2730="","",COUNT($A$9:A2729)+1)</f>
        <v/>
      </c>
      <c r="B2730" s="16"/>
      <c r="C2730" s="16"/>
      <c r="D2730" s="18" t="str">
        <f t="shared" si="448"/>
        <v/>
      </c>
      <c r="E2730" s="16" t="str">
        <f t="shared" si="449"/>
        <v/>
      </c>
      <c r="F2730" s="16" t="str">
        <f t="shared" si="450"/>
        <v/>
      </c>
      <c r="G2730" s="16" t="str">
        <f t="shared" si="451"/>
        <v/>
      </c>
      <c r="H2730" s="15" t="str">
        <f t="shared" si="452"/>
        <v/>
      </c>
      <c r="I2730" s="15" t="str">
        <f t="shared" si="453"/>
        <v/>
      </c>
      <c r="J2730" s="15" t="str">
        <f t="shared" si="454"/>
        <v/>
      </c>
      <c r="K2730" s="28"/>
      <c r="L2730" s="13" t="str">
        <f t="shared" si="444"/>
        <v/>
      </c>
      <c r="M2730" s="27" t="str">
        <f t="shared" si="445"/>
        <v/>
      </c>
      <c r="N2730" s="26" t="str">
        <f t="array" ref="N2730">IF($L2730="","",INDEX($B$10:$B$500,SMALL(IF($D$10:$D$500=$M2730,ROW($10:$500)-9),COUNTIF($M$9:$M2729,$M2730)+1)))</f>
        <v/>
      </c>
      <c r="O2730" s="28"/>
      <c r="P2730" s="13" t="str">
        <f t="shared" si="446"/>
        <v/>
      </c>
      <c r="Q2730" s="27" t="str">
        <f t="shared" si="447"/>
        <v/>
      </c>
      <c r="R2730" s="26" t="str">
        <f t="array" ref="R2730">IF($P2730="","",INDEX($B$10:$B$500,SMALL(IF($D$10:$D$500=$Q2730,ROW($10:$500)-9),COUNTIF($Q$9:$Q2729,$Q2730)+1)))</f>
        <v/>
      </c>
    </row>
    <row r="2731" spans="1:18" ht="26.25" thickTop="1" thickBot="1" x14ac:dyDescent="0.4">
      <c r="A2731" s="13" t="str">
        <f>IF(B2731="","",COUNT($A$9:A2730)+1)</f>
        <v/>
      </c>
      <c r="B2731" s="16"/>
      <c r="C2731" s="16"/>
      <c r="D2731" s="18" t="str">
        <f t="shared" si="448"/>
        <v/>
      </c>
      <c r="E2731" s="16" t="str">
        <f t="shared" si="449"/>
        <v/>
      </c>
      <c r="F2731" s="16" t="str">
        <f t="shared" si="450"/>
        <v/>
      </c>
      <c r="G2731" s="16" t="str">
        <f t="shared" si="451"/>
        <v/>
      </c>
      <c r="H2731" s="15" t="str">
        <f t="shared" si="452"/>
        <v/>
      </c>
      <c r="I2731" s="15" t="str">
        <f t="shared" si="453"/>
        <v/>
      </c>
      <c r="J2731" s="15" t="str">
        <f t="shared" si="454"/>
        <v/>
      </c>
      <c r="K2731" s="28"/>
      <c r="L2731" s="13" t="str">
        <f t="shared" si="444"/>
        <v/>
      </c>
      <c r="M2731" s="27" t="str">
        <f t="shared" si="445"/>
        <v/>
      </c>
      <c r="N2731" s="26" t="str">
        <f t="array" ref="N2731">IF($L2731="","",INDEX($B$10:$B$500,SMALL(IF($D$10:$D$500=$M2731,ROW($10:$500)-9),COUNTIF($M$9:$M2730,$M2731)+1)))</f>
        <v/>
      </c>
      <c r="O2731" s="28"/>
      <c r="P2731" s="13" t="str">
        <f t="shared" si="446"/>
        <v/>
      </c>
      <c r="Q2731" s="27" t="str">
        <f t="shared" si="447"/>
        <v/>
      </c>
      <c r="R2731" s="26" t="str">
        <f t="array" ref="R2731">IF($P2731="","",INDEX($B$10:$B$500,SMALL(IF($D$10:$D$500=$Q2731,ROW($10:$500)-9),COUNTIF($Q$9:$Q2730,$Q2731)+1)))</f>
        <v/>
      </c>
    </row>
    <row r="2732" spans="1:18" ht="26.25" thickTop="1" thickBot="1" x14ac:dyDescent="0.4">
      <c r="A2732" s="13" t="str">
        <f>IF(B2732="","",COUNT($A$9:A2731)+1)</f>
        <v/>
      </c>
      <c r="B2732" s="16"/>
      <c r="C2732" s="16"/>
      <c r="D2732" s="18" t="str">
        <f t="shared" si="448"/>
        <v/>
      </c>
      <c r="E2732" s="16" t="str">
        <f t="shared" si="449"/>
        <v/>
      </c>
      <c r="F2732" s="16" t="str">
        <f t="shared" si="450"/>
        <v/>
      </c>
      <c r="G2732" s="16" t="str">
        <f t="shared" si="451"/>
        <v/>
      </c>
      <c r="H2732" s="15" t="str">
        <f t="shared" si="452"/>
        <v/>
      </c>
      <c r="I2732" s="15" t="str">
        <f t="shared" si="453"/>
        <v/>
      </c>
      <c r="J2732" s="15" t="str">
        <f t="shared" si="454"/>
        <v/>
      </c>
      <c r="K2732" s="28"/>
      <c r="L2732" s="13" t="str">
        <f t="shared" si="444"/>
        <v/>
      </c>
      <c r="M2732" s="27" t="str">
        <f t="shared" si="445"/>
        <v/>
      </c>
      <c r="N2732" s="26" t="str">
        <f t="array" ref="N2732">IF($L2732="","",INDEX($B$10:$B$500,SMALL(IF($D$10:$D$500=$M2732,ROW($10:$500)-9),COUNTIF($M$9:$M2731,$M2732)+1)))</f>
        <v/>
      </c>
      <c r="O2732" s="28"/>
      <c r="P2732" s="13" t="str">
        <f t="shared" si="446"/>
        <v/>
      </c>
      <c r="Q2732" s="27" t="str">
        <f t="shared" si="447"/>
        <v/>
      </c>
      <c r="R2732" s="26" t="str">
        <f t="array" ref="R2732">IF($P2732="","",INDEX($B$10:$B$500,SMALL(IF($D$10:$D$500=$Q2732,ROW($10:$500)-9),COUNTIF($Q$9:$Q2731,$Q2732)+1)))</f>
        <v/>
      </c>
    </row>
    <row r="2733" spans="1:18" ht="26.25" thickTop="1" thickBot="1" x14ac:dyDescent="0.4">
      <c r="A2733" s="13" t="str">
        <f>IF(B2733="","",COUNT($A$9:A2732)+1)</f>
        <v/>
      </c>
      <c r="B2733" s="16"/>
      <c r="C2733" s="16"/>
      <c r="D2733" s="18" t="str">
        <f t="shared" si="448"/>
        <v/>
      </c>
      <c r="E2733" s="16" t="str">
        <f t="shared" si="449"/>
        <v/>
      </c>
      <c r="F2733" s="16" t="str">
        <f t="shared" si="450"/>
        <v/>
      </c>
      <c r="G2733" s="16" t="str">
        <f t="shared" si="451"/>
        <v/>
      </c>
      <c r="H2733" s="15" t="str">
        <f t="shared" si="452"/>
        <v/>
      </c>
      <c r="I2733" s="15" t="str">
        <f t="shared" si="453"/>
        <v/>
      </c>
      <c r="J2733" s="15" t="str">
        <f t="shared" si="454"/>
        <v/>
      </c>
      <c r="K2733" s="28"/>
      <c r="L2733" s="13" t="str">
        <f t="shared" si="444"/>
        <v/>
      </c>
      <c r="M2733" s="27" t="str">
        <f t="shared" si="445"/>
        <v/>
      </c>
      <c r="N2733" s="26" t="str">
        <f t="array" ref="N2733">IF($L2733="","",INDEX($B$10:$B$500,SMALL(IF($D$10:$D$500=$M2733,ROW($10:$500)-9),COUNTIF($M$9:$M2732,$M2733)+1)))</f>
        <v/>
      </c>
      <c r="O2733" s="28"/>
      <c r="P2733" s="13" t="str">
        <f t="shared" si="446"/>
        <v/>
      </c>
      <c r="Q2733" s="27" t="str">
        <f t="shared" si="447"/>
        <v/>
      </c>
      <c r="R2733" s="26" t="str">
        <f t="array" ref="R2733">IF($P2733="","",INDEX($B$10:$B$500,SMALL(IF($D$10:$D$500=$Q2733,ROW($10:$500)-9),COUNTIF($Q$9:$Q2732,$Q2733)+1)))</f>
        <v/>
      </c>
    </row>
    <row r="2734" spans="1:18" ht="26.25" thickTop="1" thickBot="1" x14ac:dyDescent="0.4">
      <c r="A2734" s="13" t="str">
        <f>IF(B2734="","",COUNT($A$9:A2733)+1)</f>
        <v/>
      </c>
      <c r="B2734" s="16"/>
      <c r="C2734" s="16"/>
      <c r="D2734" s="18" t="str">
        <f t="shared" si="448"/>
        <v/>
      </c>
      <c r="E2734" s="16" t="str">
        <f t="shared" si="449"/>
        <v/>
      </c>
      <c r="F2734" s="16" t="str">
        <f t="shared" si="450"/>
        <v/>
      </c>
      <c r="G2734" s="16" t="str">
        <f t="shared" si="451"/>
        <v/>
      </c>
      <c r="H2734" s="15" t="str">
        <f t="shared" si="452"/>
        <v/>
      </c>
      <c r="I2734" s="15" t="str">
        <f t="shared" si="453"/>
        <v/>
      </c>
      <c r="J2734" s="15" t="str">
        <f t="shared" si="454"/>
        <v/>
      </c>
      <c r="K2734" s="28"/>
      <c r="L2734" s="13" t="str">
        <f t="shared" si="444"/>
        <v/>
      </c>
      <c r="M2734" s="27" t="str">
        <f t="shared" si="445"/>
        <v/>
      </c>
      <c r="N2734" s="26" t="str">
        <f t="array" ref="N2734">IF($L2734="","",INDEX($B$10:$B$500,SMALL(IF($D$10:$D$500=$M2734,ROW($10:$500)-9),COUNTIF($M$9:$M2733,$M2734)+1)))</f>
        <v/>
      </c>
      <c r="O2734" s="28"/>
      <c r="P2734" s="13" t="str">
        <f t="shared" si="446"/>
        <v/>
      </c>
      <c r="Q2734" s="27" t="str">
        <f t="shared" si="447"/>
        <v/>
      </c>
      <c r="R2734" s="26" t="str">
        <f t="array" ref="R2734">IF($P2734="","",INDEX($B$10:$B$500,SMALL(IF($D$10:$D$500=$Q2734,ROW($10:$500)-9),COUNTIF($Q$9:$Q2733,$Q2734)+1)))</f>
        <v/>
      </c>
    </row>
    <row r="2735" spans="1:18" ht="26.25" thickTop="1" thickBot="1" x14ac:dyDescent="0.4">
      <c r="A2735" s="13" t="str">
        <f>IF(B2735="","",COUNT($A$9:A2734)+1)</f>
        <v/>
      </c>
      <c r="B2735" s="16"/>
      <c r="C2735" s="16"/>
      <c r="D2735" s="18" t="str">
        <f t="shared" si="448"/>
        <v/>
      </c>
      <c r="E2735" s="16" t="str">
        <f t="shared" si="449"/>
        <v/>
      </c>
      <c r="F2735" s="16" t="str">
        <f t="shared" si="450"/>
        <v/>
      </c>
      <c r="G2735" s="16" t="str">
        <f t="shared" si="451"/>
        <v/>
      </c>
      <c r="H2735" s="15" t="str">
        <f t="shared" si="452"/>
        <v/>
      </c>
      <c r="I2735" s="15" t="str">
        <f t="shared" si="453"/>
        <v/>
      </c>
      <c r="J2735" s="15" t="str">
        <f t="shared" si="454"/>
        <v/>
      </c>
      <c r="K2735" s="28"/>
      <c r="L2735" s="13" t="str">
        <f t="shared" si="444"/>
        <v/>
      </c>
      <c r="M2735" s="27" t="str">
        <f t="shared" si="445"/>
        <v/>
      </c>
      <c r="N2735" s="26" t="str">
        <f t="array" ref="N2735">IF($L2735="","",INDEX($B$10:$B$500,SMALL(IF($D$10:$D$500=$M2735,ROW($10:$500)-9),COUNTIF($M$9:$M2734,$M2735)+1)))</f>
        <v/>
      </c>
      <c r="O2735" s="28"/>
      <c r="P2735" s="13" t="str">
        <f t="shared" si="446"/>
        <v/>
      </c>
      <c r="Q2735" s="27" t="str">
        <f t="shared" si="447"/>
        <v/>
      </c>
      <c r="R2735" s="26" t="str">
        <f t="array" ref="R2735">IF($P2735="","",INDEX($B$10:$B$500,SMALL(IF($D$10:$D$500=$Q2735,ROW($10:$500)-9),COUNTIF($Q$9:$Q2734,$Q2735)+1)))</f>
        <v/>
      </c>
    </row>
    <row r="2736" spans="1:18" ht="26.25" thickTop="1" thickBot="1" x14ac:dyDescent="0.4">
      <c r="A2736" s="13" t="str">
        <f>IF(B2736="","",COUNT($A$9:A2735)+1)</f>
        <v/>
      </c>
      <c r="B2736" s="16"/>
      <c r="C2736" s="16"/>
      <c r="D2736" s="18" t="str">
        <f t="shared" si="448"/>
        <v/>
      </c>
      <c r="E2736" s="16" t="str">
        <f t="shared" si="449"/>
        <v/>
      </c>
      <c r="F2736" s="16" t="str">
        <f t="shared" si="450"/>
        <v/>
      </c>
      <c r="G2736" s="16" t="str">
        <f t="shared" si="451"/>
        <v/>
      </c>
      <c r="H2736" s="15" t="str">
        <f t="shared" si="452"/>
        <v/>
      </c>
      <c r="I2736" s="15" t="str">
        <f t="shared" si="453"/>
        <v/>
      </c>
      <c r="J2736" s="15" t="str">
        <f t="shared" si="454"/>
        <v/>
      </c>
      <c r="K2736" s="28"/>
      <c r="L2736" s="13" t="str">
        <f t="shared" si="444"/>
        <v/>
      </c>
      <c r="M2736" s="27" t="str">
        <f t="shared" si="445"/>
        <v/>
      </c>
      <c r="N2736" s="26" t="str">
        <f t="array" ref="N2736">IF($L2736="","",INDEX($B$10:$B$500,SMALL(IF($D$10:$D$500=$M2736,ROW($10:$500)-9),COUNTIF($M$9:$M2735,$M2736)+1)))</f>
        <v/>
      </c>
      <c r="O2736" s="28"/>
      <c r="P2736" s="13" t="str">
        <f t="shared" si="446"/>
        <v/>
      </c>
      <c r="Q2736" s="27" t="str">
        <f t="shared" si="447"/>
        <v/>
      </c>
      <c r="R2736" s="26" t="str">
        <f t="array" ref="R2736">IF($P2736="","",INDEX($B$10:$B$500,SMALL(IF($D$10:$D$500=$Q2736,ROW($10:$500)-9),COUNTIF($Q$9:$Q2735,$Q2736)+1)))</f>
        <v/>
      </c>
    </row>
    <row r="2737" spans="1:18" ht="26.25" thickTop="1" thickBot="1" x14ac:dyDescent="0.4">
      <c r="A2737" s="13" t="str">
        <f>IF(B2737="","",COUNT($A$9:A2736)+1)</f>
        <v/>
      </c>
      <c r="B2737" s="16"/>
      <c r="C2737" s="16"/>
      <c r="D2737" s="18" t="str">
        <f t="shared" si="448"/>
        <v/>
      </c>
      <c r="E2737" s="16" t="str">
        <f t="shared" si="449"/>
        <v/>
      </c>
      <c r="F2737" s="16" t="str">
        <f t="shared" si="450"/>
        <v/>
      </c>
      <c r="G2737" s="16" t="str">
        <f t="shared" si="451"/>
        <v/>
      </c>
      <c r="H2737" s="15" t="str">
        <f t="shared" si="452"/>
        <v/>
      </c>
      <c r="I2737" s="15" t="str">
        <f t="shared" si="453"/>
        <v/>
      </c>
      <c r="J2737" s="15" t="str">
        <f t="shared" si="454"/>
        <v/>
      </c>
      <c r="K2737" s="28"/>
      <c r="L2737" s="13" t="str">
        <f t="shared" si="444"/>
        <v/>
      </c>
      <c r="M2737" s="27" t="str">
        <f t="shared" si="445"/>
        <v/>
      </c>
      <c r="N2737" s="26" t="str">
        <f t="array" ref="N2737">IF($L2737="","",INDEX($B$10:$B$500,SMALL(IF($D$10:$D$500=$M2737,ROW($10:$500)-9),COUNTIF($M$9:$M2736,$M2737)+1)))</f>
        <v/>
      </c>
      <c r="O2737" s="28"/>
      <c r="P2737" s="13" t="str">
        <f t="shared" si="446"/>
        <v/>
      </c>
      <c r="Q2737" s="27" t="str">
        <f t="shared" si="447"/>
        <v/>
      </c>
      <c r="R2737" s="26" t="str">
        <f t="array" ref="R2737">IF($P2737="","",INDEX($B$10:$B$500,SMALL(IF($D$10:$D$500=$Q2737,ROW($10:$500)-9),COUNTIF($Q$9:$Q2736,$Q2737)+1)))</f>
        <v/>
      </c>
    </row>
    <row r="2738" spans="1:18" ht="26.25" thickTop="1" thickBot="1" x14ac:dyDescent="0.4">
      <c r="A2738" s="13" t="str">
        <f>IF(B2738="","",COUNT($A$9:A2737)+1)</f>
        <v/>
      </c>
      <c r="B2738" s="16"/>
      <c r="C2738" s="16"/>
      <c r="D2738" s="18" t="str">
        <f t="shared" si="448"/>
        <v/>
      </c>
      <c r="E2738" s="16" t="str">
        <f t="shared" si="449"/>
        <v/>
      </c>
      <c r="F2738" s="16" t="str">
        <f t="shared" si="450"/>
        <v/>
      </c>
      <c r="G2738" s="16" t="str">
        <f t="shared" si="451"/>
        <v/>
      </c>
      <c r="H2738" s="15" t="str">
        <f t="shared" si="452"/>
        <v/>
      </c>
      <c r="I2738" s="15" t="str">
        <f t="shared" si="453"/>
        <v/>
      </c>
      <c r="J2738" s="15" t="str">
        <f t="shared" si="454"/>
        <v/>
      </c>
      <c r="K2738" s="28"/>
      <c r="L2738" s="13" t="str">
        <f t="shared" si="444"/>
        <v/>
      </c>
      <c r="M2738" s="27" t="str">
        <f t="shared" si="445"/>
        <v/>
      </c>
      <c r="N2738" s="26" t="str">
        <f t="array" ref="N2738">IF($L2738="","",INDEX($B$10:$B$500,SMALL(IF($D$10:$D$500=$M2738,ROW($10:$500)-9),COUNTIF($M$9:$M2737,$M2738)+1)))</f>
        <v/>
      </c>
      <c r="O2738" s="28"/>
      <c r="P2738" s="13" t="str">
        <f t="shared" si="446"/>
        <v/>
      </c>
      <c r="Q2738" s="27" t="str">
        <f t="shared" si="447"/>
        <v/>
      </c>
      <c r="R2738" s="26" t="str">
        <f t="array" ref="R2738">IF($P2738="","",INDEX($B$10:$B$500,SMALL(IF($D$10:$D$500=$Q2738,ROW($10:$500)-9),COUNTIF($Q$9:$Q2737,$Q2738)+1)))</f>
        <v/>
      </c>
    </row>
    <row r="2739" spans="1:18" ht="26.25" thickTop="1" thickBot="1" x14ac:dyDescent="0.4">
      <c r="A2739" s="13" t="str">
        <f>IF(B2739="","",COUNT($A$9:A2738)+1)</f>
        <v/>
      </c>
      <c r="B2739" s="16"/>
      <c r="C2739" s="16"/>
      <c r="D2739" s="18" t="str">
        <f t="shared" si="448"/>
        <v/>
      </c>
      <c r="E2739" s="16" t="str">
        <f t="shared" si="449"/>
        <v/>
      </c>
      <c r="F2739" s="16" t="str">
        <f t="shared" si="450"/>
        <v/>
      </c>
      <c r="G2739" s="16" t="str">
        <f t="shared" si="451"/>
        <v/>
      </c>
      <c r="H2739" s="15" t="str">
        <f t="shared" si="452"/>
        <v/>
      </c>
      <c r="I2739" s="15" t="str">
        <f t="shared" si="453"/>
        <v/>
      </c>
      <c r="J2739" s="15" t="str">
        <f t="shared" si="454"/>
        <v/>
      </c>
      <c r="K2739" s="28"/>
      <c r="L2739" s="13" t="str">
        <f t="shared" si="444"/>
        <v/>
      </c>
      <c r="M2739" s="27" t="str">
        <f t="shared" si="445"/>
        <v/>
      </c>
      <c r="N2739" s="26" t="str">
        <f t="array" ref="N2739">IF($L2739="","",INDEX($B$10:$B$500,SMALL(IF($D$10:$D$500=$M2739,ROW($10:$500)-9),COUNTIF($M$9:$M2738,$M2739)+1)))</f>
        <v/>
      </c>
      <c r="O2739" s="28"/>
      <c r="P2739" s="13" t="str">
        <f t="shared" si="446"/>
        <v/>
      </c>
      <c r="Q2739" s="27" t="str">
        <f t="shared" si="447"/>
        <v/>
      </c>
      <c r="R2739" s="26" t="str">
        <f t="array" ref="R2739">IF($P2739="","",INDEX($B$10:$B$500,SMALL(IF($D$10:$D$500=$Q2739,ROW($10:$500)-9),COUNTIF($Q$9:$Q2738,$Q2739)+1)))</f>
        <v/>
      </c>
    </row>
    <row r="2740" spans="1:18" ht="26.25" thickTop="1" thickBot="1" x14ac:dyDescent="0.4">
      <c r="A2740" s="13" t="str">
        <f>IF(B2740="","",COUNT($A$9:A2739)+1)</f>
        <v/>
      </c>
      <c r="B2740" s="16"/>
      <c r="C2740" s="16"/>
      <c r="D2740" s="18" t="str">
        <f t="shared" si="448"/>
        <v/>
      </c>
      <c r="E2740" s="16" t="str">
        <f t="shared" si="449"/>
        <v/>
      </c>
      <c r="F2740" s="16" t="str">
        <f t="shared" si="450"/>
        <v/>
      </c>
      <c r="G2740" s="16" t="str">
        <f t="shared" si="451"/>
        <v/>
      </c>
      <c r="H2740" s="15" t="str">
        <f t="shared" si="452"/>
        <v/>
      </c>
      <c r="I2740" s="15" t="str">
        <f t="shared" si="453"/>
        <v/>
      </c>
      <c r="J2740" s="15" t="str">
        <f t="shared" si="454"/>
        <v/>
      </c>
      <c r="K2740" s="28"/>
      <c r="L2740" s="13" t="str">
        <f t="shared" si="444"/>
        <v/>
      </c>
      <c r="M2740" s="27" t="str">
        <f t="shared" si="445"/>
        <v/>
      </c>
      <c r="N2740" s="26" t="str">
        <f t="array" ref="N2740">IF($L2740="","",INDEX($B$10:$B$500,SMALL(IF($D$10:$D$500=$M2740,ROW($10:$500)-9),COUNTIF($M$9:$M2739,$M2740)+1)))</f>
        <v/>
      </c>
      <c r="O2740" s="28"/>
      <c r="P2740" s="13" t="str">
        <f t="shared" si="446"/>
        <v/>
      </c>
      <c r="Q2740" s="27" t="str">
        <f t="shared" si="447"/>
        <v/>
      </c>
      <c r="R2740" s="26" t="str">
        <f t="array" ref="R2740">IF($P2740="","",INDEX($B$10:$B$500,SMALL(IF($D$10:$D$500=$Q2740,ROW($10:$500)-9),COUNTIF($Q$9:$Q2739,$Q2740)+1)))</f>
        <v/>
      </c>
    </row>
    <row r="2741" spans="1:18" ht="26.25" thickTop="1" thickBot="1" x14ac:dyDescent="0.4">
      <c r="A2741" s="13" t="str">
        <f>IF(B2741="","",COUNT($A$9:A2740)+1)</f>
        <v/>
      </c>
      <c r="B2741" s="16"/>
      <c r="C2741" s="16"/>
      <c r="D2741" s="18" t="str">
        <f t="shared" si="448"/>
        <v/>
      </c>
      <c r="E2741" s="16" t="str">
        <f t="shared" si="449"/>
        <v/>
      </c>
      <c r="F2741" s="16" t="str">
        <f t="shared" si="450"/>
        <v/>
      </c>
      <c r="G2741" s="16" t="str">
        <f t="shared" si="451"/>
        <v/>
      </c>
      <c r="H2741" s="15" t="str">
        <f t="shared" si="452"/>
        <v/>
      </c>
      <c r="I2741" s="15" t="str">
        <f t="shared" si="453"/>
        <v/>
      </c>
      <c r="J2741" s="15" t="str">
        <f t="shared" si="454"/>
        <v/>
      </c>
      <c r="K2741" s="28"/>
      <c r="L2741" s="13" t="str">
        <f t="shared" si="444"/>
        <v/>
      </c>
      <c r="M2741" s="27" t="str">
        <f t="shared" si="445"/>
        <v/>
      </c>
      <c r="N2741" s="26" t="str">
        <f t="array" ref="N2741">IF($L2741="","",INDEX($B$10:$B$500,SMALL(IF($D$10:$D$500=$M2741,ROW($10:$500)-9),COUNTIF($M$9:$M2740,$M2741)+1)))</f>
        <v/>
      </c>
      <c r="O2741" s="28"/>
      <c r="P2741" s="13" t="str">
        <f t="shared" si="446"/>
        <v/>
      </c>
      <c r="Q2741" s="27" t="str">
        <f t="shared" si="447"/>
        <v/>
      </c>
      <c r="R2741" s="26" t="str">
        <f t="array" ref="R2741">IF($P2741="","",INDEX($B$10:$B$500,SMALL(IF($D$10:$D$500=$Q2741,ROW($10:$500)-9),COUNTIF($Q$9:$Q2740,$Q2741)+1)))</f>
        <v/>
      </c>
    </row>
    <row r="2742" spans="1:18" ht="26.25" thickTop="1" thickBot="1" x14ac:dyDescent="0.4">
      <c r="A2742" s="13" t="str">
        <f>IF(B2742="","",COUNT($A$9:A2741)+1)</f>
        <v/>
      </c>
      <c r="B2742" s="16"/>
      <c r="C2742" s="16"/>
      <c r="D2742" s="18" t="str">
        <f t="shared" si="448"/>
        <v/>
      </c>
      <c r="E2742" s="16" t="str">
        <f t="shared" si="449"/>
        <v/>
      </c>
      <c r="F2742" s="16" t="str">
        <f t="shared" si="450"/>
        <v/>
      </c>
      <c r="G2742" s="16" t="str">
        <f t="shared" si="451"/>
        <v/>
      </c>
      <c r="H2742" s="15" t="str">
        <f t="shared" si="452"/>
        <v/>
      </c>
      <c r="I2742" s="15" t="str">
        <f t="shared" si="453"/>
        <v/>
      </c>
      <c r="J2742" s="15" t="str">
        <f t="shared" si="454"/>
        <v/>
      </c>
      <c r="K2742" s="28"/>
      <c r="L2742" s="13" t="str">
        <f t="shared" si="444"/>
        <v/>
      </c>
      <c r="M2742" s="27" t="str">
        <f t="shared" si="445"/>
        <v/>
      </c>
      <c r="N2742" s="26" t="str">
        <f t="array" ref="N2742">IF($L2742="","",INDEX($B$10:$B$500,SMALL(IF($D$10:$D$500=$M2742,ROW($10:$500)-9),COUNTIF($M$9:$M2741,$M2742)+1)))</f>
        <v/>
      </c>
      <c r="O2742" s="28"/>
      <c r="P2742" s="13" t="str">
        <f t="shared" si="446"/>
        <v/>
      </c>
      <c r="Q2742" s="27" t="str">
        <f t="shared" si="447"/>
        <v/>
      </c>
      <c r="R2742" s="26" t="str">
        <f t="array" ref="R2742">IF($P2742="","",INDEX($B$10:$B$500,SMALL(IF($D$10:$D$500=$Q2742,ROW($10:$500)-9),COUNTIF($Q$9:$Q2741,$Q2742)+1)))</f>
        <v/>
      </c>
    </row>
    <row r="2743" spans="1:18" ht="26.25" thickTop="1" thickBot="1" x14ac:dyDescent="0.4">
      <c r="A2743" s="13" t="str">
        <f>IF(B2743="","",COUNT($A$9:A2742)+1)</f>
        <v/>
      </c>
      <c r="B2743" s="16"/>
      <c r="C2743" s="16"/>
      <c r="D2743" s="18" t="str">
        <f t="shared" si="448"/>
        <v/>
      </c>
      <c r="E2743" s="16" t="str">
        <f t="shared" si="449"/>
        <v/>
      </c>
      <c r="F2743" s="16" t="str">
        <f t="shared" si="450"/>
        <v/>
      </c>
      <c r="G2743" s="16" t="str">
        <f t="shared" si="451"/>
        <v/>
      </c>
      <c r="H2743" s="15" t="str">
        <f t="shared" si="452"/>
        <v/>
      </c>
      <c r="I2743" s="15" t="str">
        <f t="shared" si="453"/>
        <v/>
      </c>
      <c r="J2743" s="15" t="str">
        <f t="shared" si="454"/>
        <v/>
      </c>
      <c r="K2743" s="28"/>
      <c r="L2743" s="13" t="str">
        <f t="shared" si="444"/>
        <v/>
      </c>
      <c r="M2743" s="27" t="str">
        <f t="shared" si="445"/>
        <v/>
      </c>
      <c r="N2743" s="26" t="str">
        <f t="array" ref="N2743">IF($L2743="","",INDEX($B$10:$B$500,SMALL(IF($D$10:$D$500=$M2743,ROW($10:$500)-9),COUNTIF($M$9:$M2742,$M2743)+1)))</f>
        <v/>
      </c>
      <c r="O2743" s="28"/>
      <c r="P2743" s="13" t="str">
        <f t="shared" si="446"/>
        <v/>
      </c>
      <c r="Q2743" s="27" t="str">
        <f t="shared" si="447"/>
        <v/>
      </c>
      <c r="R2743" s="26" t="str">
        <f t="array" ref="R2743">IF($P2743="","",INDEX($B$10:$B$500,SMALL(IF($D$10:$D$500=$Q2743,ROW($10:$500)-9),COUNTIF($Q$9:$Q2742,$Q2743)+1)))</f>
        <v/>
      </c>
    </row>
    <row r="2744" spans="1:18" ht="26.25" thickTop="1" thickBot="1" x14ac:dyDescent="0.4">
      <c r="A2744" s="13" t="str">
        <f>IF(B2744="","",COUNT($A$9:A2743)+1)</f>
        <v/>
      </c>
      <c r="B2744" s="16"/>
      <c r="C2744" s="16"/>
      <c r="D2744" s="18" t="str">
        <f t="shared" si="448"/>
        <v/>
      </c>
      <c r="E2744" s="16" t="str">
        <f t="shared" si="449"/>
        <v/>
      </c>
      <c r="F2744" s="16" t="str">
        <f t="shared" si="450"/>
        <v/>
      </c>
      <c r="G2744" s="16" t="str">
        <f t="shared" si="451"/>
        <v/>
      </c>
      <c r="H2744" s="15" t="str">
        <f t="shared" si="452"/>
        <v/>
      </c>
      <c r="I2744" s="15" t="str">
        <f t="shared" si="453"/>
        <v/>
      </c>
      <c r="J2744" s="15" t="str">
        <f t="shared" si="454"/>
        <v/>
      </c>
      <c r="K2744" s="28"/>
      <c r="L2744" s="13" t="str">
        <f t="shared" si="444"/>
        <v/>
      </c>
      <c r="M2744" s="27" t="str">
        <f t="shared" si="445"/>
        <v/>
      </c>
      <c r="N2744" s="26" t="str">
        <f t="array" ref="N2744">IF($L2744="","",INDEX($B$10:$B$500,SMALL(IF($D$10:$D$500=$M2744,ROW($10:$500)-9),COUNTIF($M$9:$M2743,$M2744)+1)))</f>
        <v/>
      </c>
      <c r="O2744" s="28"/>
      <c r="P2744" s="13" t="str">
        <f t="shared" si="446"/>
        <v/>
      </c>
      <c r="Q2744" s="27" t="str">
        <f t="shared" si="447"/>
        <v/>
      </c>
      <c r="R2744" s="26" t="str">
        <f t="array" ref="R2744">IF($P2744="","",INDEX($B$10:$B$500,SMALL(IF($D$10:$D$500=$Q2744,ROW($10:$500)-9),COUNTIF($Q$9:$Q2743,$Q2744)+1)))</f>
        <v/>
      </c>
    </row>
    <row r="2745" spans="1:18" ht="26.25" thickTop="1" thickBot="1" x14ac:dyDescent="0.4">
      <c r="A2745" s="13" t="str">
        <f>IF(B2745="","",COUNT($A$9:A2744)+1)</f>
        <v/>
      </c>
      <c r="B2745" s="16"/>
      <c r="C2745" s="16"/>
      <c r="D2745" s="18" t="str">
        <f t="shared" si="448"/>
        <v/>
      </c>
      <c r="E2745" s="16" t="str">
        <f t="shared" si="449"/>
        <v/>
      </c>
      <c r="F2745" s="16" t="str">
        <f t="shared" si="450"/>
        <v/>
      </c>
      <c r="G2745" s="16" t="str">
        <f t="shared" si="451"/>
        <v/>
      </c>
      <c r="H2745" s="15" t="str">
        <f t="shared" si="452"/>
        <v/>
      </c>
      <c r="I2745" s="15" t="str">
        <f t="shared" si="453"/>
        <v/>
      </c>
      <c r="J2745" s="15" t="str">
        <f t="shared" si="454"/>
        <v/>
      </c>
      <c r="K2745" s="28"/>
      <c r="L2745" s="13" t="str">
        <f t="shared" si="444"/>
        <v/>
      </c>
      <c r="M2745" s="27" t="str">
        <f t="shared" si="445"/>
        <v/>
      </c>
      <c r="N2745" s="26" t="str">
        <f t="array" ref="N2745">IF($L2745="","",INDEX($B$10:$B$500,SMALL(IF($D$10:$D$500=$M2745,ROW($10:$500)-9),COUNTIF($M$9:$M2744,$M2745)+1)))</f>
        <v/>
      </c>
      <c r="O2745" s="28"/>
      <c r="P2745" s="13" t="str">
        <f t="shared" si="446"/>
        <v/>
      </c>
      <c r="Q2745" s="27" t="str">
        <f t="shared" si="447"/>
        <v/>
      </c>
      <c r="R2745" s="26" t="str">
        <f t="array" ref="R2745">IF($P2745="","",INDEX($B$10:$B$500,SMALL(IF($D$10:$D$500=$Q2745,ROW($10:$500)-9),COUNTIF($Q$9:$Q2744,$Q2745)+1)))</f>
        <v/>
      </c>
    </row>
    <row r="2746" spans="1:18" ht="26.25" thickTop="1" thickBot="1" x14ac:dyDescent="0.4">
      <c r="A2746" s="13" t="str">
        <f>IF(B2746="","",COUNT($A$9:A2745)+1)</f>
        <v/>
      </c>
      <c r="B2746" s="16"/>
      <c r="C2746" s="16"/>
      <c r="D2746" s="18" t="str">
        <f t="shared" si="448"/>
        <v/>
      </c>
      <c r="E2746" s="16" t="str">
        <f t="shared" si="449"/>
        <v/>
      </c>
      <c r="F2746" s="16" t="str">
        <f t="shared" si="450"/>
        <v/>
      </c>
      <c r="G2746" s="16" t="str">
        <f t="shared" si="451"/>
        <v/>
      </c>
      <c r="H2746" s="15" t="str">
        <f t="shared" si="452"/>
        <v/>
      </c>
      <c r="I2746" s="15" t="str">
        <f t="shared" si="453"/>
        <v/>
      </c>
      <c r="J2746" s="15" t="str">
        <f t="shared" si="454"/>
        <v/>
      </c>
      <c r="K2746" s="28"/>
      <c r="L2746" s="13" t="str">
        <f t="shared" si="444"/>
        <v/>
      </c>
      <c r="M2746" s="27" t="str">
        <f t="shared" si="445"/>
        <v/>
      </c>
      <c r="N2746" s="26" t="str">
        <f t="array" ref="N2746">IF($L2746="","",INDEX($B$10:$B$500,SMALL(IF($D$10:$D$500=$M2746,ROW($10:$500)-9),COUNTIF($M$9:$M2745,$M2746)+1)))</f>
        <v/>
      </c>
      <c r="O2746" s="28"/>
      <c r="P2746" s="13" t="str">
        <f t="shared" si="446"/>
        <v/>
      </c>
      <c r="Q2746" s="27" t="str">
        <f t="shared" si="447"/>
        <v/>
      </c>
      <c r="R2746" s="26" t="str">
        <f t="array" ref="R2746">IF($P2746="","",INDEX($B$10:$B$500,SMALL(IF($D$10:$D$500=$Q2746,ROW($10:$500)-9),COUNTIF($Q$9:$Q2745,$Q2746)+1)))</f>
        <v/>
      </c>
    </row>
    <row r="2747" spans="1:18" ht="26.25" thickTop="1" thickBot="1" x14ac:dyDescent="0.4">
      <c r="A2747" s="13" t="str">
        <f>IF(B2747="","",COUNT($A$9:A2746)+1)</f>
        <v/>
      </c>
      <c r="B2747" s="16"/>
      <c r="C2747" s="16"/>
      <c r="D2747" s="18" t="str">
        <f t="shared" si="448"/>
        <v/>
      </c>
      <c r="E2747" s="16" t="str">
        <f t="shared" si="449"/>
        <v/>
      </c>
      <c r="F2747" s="16" t="str">
        <f t="shared" si="450"/>
        <v/>
      </c>
      <c r="G2747" s="16" t="str">
        <f t="shared" si="451"/>
        <v/>
      </c>
      <c r="H2747" s="15" t="str">
        <f t="shared" si="452"/>
        <v/>
      </c>
      <c r="I2747" s="15" t="str">
        <f t="shared" si="453"/>
        <v/>
      </c>
      <c r="J2747" s="15" t="str">
        <f t="shared" si="454"/>
        <v/>
      </c>
      <c r="K2747" s="28"/>
      <c r="L2747" s="13" t="str">
        <f t="shared" si="444"/>
        <v/>
      </c>
      <c r="M2747" s="27" t="str">
        <f t="shared" si="445"/>
        <v/>
      </c>
      <c r="N2747" s="26" t="str">
        <f t="array" ref="N2747">IF($L2747="","",INDEX($B$10:$B$500,SMALL(IF($D$10:$D$500=$M2747,ROW($10:$500)-9),COUNTIF($M$9:$M2746,$M2747)+1)))</f>
        <v/>
      </c>
      <c r="O2747" s="28"/>
      <c r="P2747" s="13" t="str">
        <f t="shared" si="446"/>
        <v/>
      </c>
      <c r="Q2747" s="27" t="str">
        <f t="shared" si="447"/>
        <v/>
      </c>
      <c r="R2747" s="26" t="str">
        <f t="array" ref="R2747">IF($P2747="","",INDEX($B$10:$B$500,SMALL(IF($D$10:$D$500=$Q2747,ROW($10:$500)-9),COUNTIF($Q$9:$Q2746,$Q2747)+1)))</f>
        <v/>
      </c>
    </row>
    <row r="2748" spans="1:18" ht="26.25" thickTop="1" thickBot="1" x14ac:dyDescent="0.4">
      <c r="A2748" s="13" t="str">
        <f>IF(B2748="","",COUNT($A$9:A2747)+1)</f>
        <v/>
      </c>
      <c r="B2748" s="16"/>
      <c r="C2748" s="16"/>
      <c r="D2748" s="18" t="str">
        <f t="shared" si="448"/>
        <v/>
      </c>
      <c r="E2748" s="16" t="str">
        <f t="shared" si="449"/>
        <v/>
      </c>
      <c r="F2748" s="16" t="str">
        <f t="shared" si="450"/>
        <v/>
      </c>
      <c r="G2748" s="16" t="str">
        <f t="shared" si="451"/>
        <v/>
      </c>
      <c r="H2748" s="15" t="str">
        <f t="shared" si="452"/>
        <v/>
      </c>
      <c r="I2748" s="15" t="str">
        <f t="shared" si="453"/>
        <v/>
      </c>
      <c r="J2748" s="15" t="str">
        <f t="shared" si="454"/>
        <v/>
      </c>
      <c r="K2748" s="28"/>
      <c r="L2748" s="13" t="str">
        <f t="shared" si="444"/>
        <v/>
      </c>
      <c r="M2748" s="27" t="str">
        <f t="shared" si="445"/>
        <v/>
      </c>
      <c r="N2748" s="26" t="str">
        <f t="array" ref="N2748">IF($L2748="","",INDEX($B$10:$B$500,SMALL(IF($D$10:$D$500=$M2748,ROW($10:$500)-9),COUNTIF($M$9:$M2747,$M2748)+1)))</f>
        <v/>
      </c>
      <c r="O2748" s="28"/>
      <c r="P2748" s="13" t="str">
        <f t="shared" si="446"/>
        <v/>
      </c>
      <c r="Q2748" s="27" t="str">
        <f t="shared" si="447"/>
        <v/>
      </c>
      <c r="R2748" s="26" t="str">
        <f t="array" ref="R2748">IF($P2748="","",INDEX($B$10:$B$500,SMALL(IF($D$10:$D$500=$Q2748,ROW($10:$500)-9),COUNTIF($Q$9:$Q2747,$Q2748)+1)))</f>
        <v/>
      </c>
    </row>
    <row r="2749" spans="1:18" ht="26.25" thickTop="1" thickBot="1" x14ac:dyDescent="0.4">
      <c r="A2749" s="13" t="str">
        <f>IF(B2749="","",COUNT($A$9:A2748)+1)</f>
        <v/>
      </c>
      <c r="B2749" s="16"/>
      <c r="C2749" s="16"/>
      <c r="D2749" s="18" t="str">
        <f t="shared" si="448"/>
        <v/>
      </c>
      <c r="E2749" s="16" t="str">
        <f t="shared" si="449"/>
        <v/>
      </c>
      <c r="F2749" s="16" t="str">
        <f t="shared" si="450"/>
        <v/>
      </c>
      <c r="G2749" s="16" t="str">
        <f t="shared" si="451"/>
        <v/>
      </c>
      <c r="H2749" s="15" t="str">
        <f t="shared" si="452"/>
        <v/>
      </c>
      <c r="I2749" s="15" t="str">
        <f t="shared" si="453"/>
        <v/>
      </c>
      <c r="J2749" s="15" t="str">
        <f t="shared" si="454"/>
        <v/>
      </c>
      <c r="K2749" s="28"/>
      <c r="L2749" s="13" t="str">
        <f t="shared" si="444"/>
        <v/>
      </c>
      <c r="M2749" s="27" t="str">
        <f t="shared" si="445"/>
        <v/>
      </c>
      <c r="N2749" s="26" t="str">
        <f t="array" ref="N2749">IF($L2749="","",INDEX($B$10:$B$500,SMALL(IF($D$10:$D$500=$M2749,ROW($10:$500)-9),COUNTIF($M$9:$M2748,$M2749)+1)))</f>
        <v/>
      </c>
      <c r="O2749" s="28"/>
      <c r="P2749" s="13" t="str">
        <f t="shared" si="446"/>
        <v/>
      </c>
      <c r="Q2749" s="27" t="str">
        <f t="shared" si="447"/>
        <v/>
      </c>
      <c r="R2749" s="26" t="str">
        <f t="array" ref="R2749">IF($P2749="","",INDEX($B$10:$B$500,SMALL(IF($D$10:$D$500=$Q2749,ROW($10:$500)-9),COUNTIF($Q$9:$Q2748,$Q2749)+1)))</f>
        <v/>
      </c>
    </row>
    <row r="2750" spans="1:18" ht="26.25" thickTop="1" thickBot="1" x14ac:dyDescent="0.4">
      <c r="A2750" s="13" t="str">
        <f>IF(B2750="","",COUNT($A$9:A2749)+1)</f>
        <v/>
      </c>
      <c r="B2750" s="16"/>
      <c r="C2750" s="16"/>
      <c r="D2750" s="18" t="str">
        <f t="shared" si="448"/>
        <v/>
      </c>
      <c r="E2750" s="16" t="str">
        <f t="shared" si="449"/>
        <v/>
      </c>
      <c r="F2750" s="16" t="str">
        <f t="shared" si="450"/>
        <v/>
      </c>
      <c r="G2750" s="16" t="str">
        <f t="shared" si="451"/>
        <v/>
      </c>
      <c r="H2750" s="15" t="str">
        <f t="shared" si="452"/>
        <v/>
      </c>
      <c r="I2750" s="15" t="str">
        <f t="shared" si="453"/>
        <v/>
      </c>
      <c r="J2750" s="15" t="str">
        <f t="shared" si="454"/>
        <v/>
      </c>
      <c r="K2750" s="28"/>
      <c r="L2750" s="13" t="str">
        <f t="shared" si="444"/>
        <v/>
      </c>
      <c r="M2750" s="27" t="str">
        <f t="shared" si="445"/>
        <v/>
      </c>
      <c r="N2750" s="26" t="str">
        <f t="array" ref="N2750">IF($L2750="","",INDEX($B$10:$B$500,SMALL(IF($D$10:$D$500=$M2750,ROW($10:$500)-9),COUNTIF($M$9:$M2749,$M2750)+1)))</f>
        <v/>
      </c>
      <c r="O2750" s="28"/>
      <c r="P2750" s="13" t="str">
        <f t="shared" si="446"/>
        <v/>
      </c>
      <c r="Q2750" s="27" t="str">
        <f t="shared" si="447"/>
        <v/>
      </c>
      <c r="R2750" s="26" t="str">
        <f t="array" ref="R2750">IF($P2750="","",INDEX($B$10:$B$500,SMALL(IF($D$10:$D$500=$Q2750,ROW($10:$500)-9),COUNTIF($Q$9:$Q2749,$Q2750)+1)))</f>
        <v/>
      </c>
    </row>
    <row r="2751" spans="1:18" ht="26.25" thickTop="1" thickBot="1" x14ac:dyDescent="0.4">
      <c r="A2751" s="13" t="str">
        <f>IF(B2751="","",COUNT($A$9:A2750)+1)</f>
        <v/>
      </c>
      <c r="B2751" s="16"/>
      <c r="C2751" s="16"/>
      <c r="D2751" s="18" t="str">
        <f t="shared" si="448"/>
        <v/>
      </c>
      <c r="E2751" s="16" t="str">
        <f t="shared" si="449"/>
        <v/>
      </c>
      <c r="F2751" s="16" t="str">
        <f t="shared" si="450"/>
        <v/>
      </c>
      <c r="G2751" s="16" t="str">
        <f t="shared" si="451"/>
        <v/>
      </c>
      <c r="H2751" s="15" t="str">
        <f t="shared" si="452"/>
        <v/>
      </c>
      <c r="I2751" s="15" t="str">
        <f t="shared" si="453"/>
        <v/>
      </c>
      <c r="J2751" s="15" t="str">
        <f t="shared" si="454"/>
        <v/>
      </c>
      <c r="K2751" s="28"/>
      <c r="L2751" s="13" t="str">
        <f t="shared" si="444"/>
        <v/>
      </c>
      <c r="M2751" s="27" t="str">
        <f t="shared" si="445"/>
        <v/>
      </c>
      <c r="N2751" s="26" t="str">
        <f t="array" ref="N2751">IF($L2751="","",INDEX($B$10:$B$500,SMALL(IF($D$10:$D$500=$M2751,ROW($10:$500)-9),COUNTIF($M$9:$M2750,$M2751)+1)))</f>
        <v/>
      </c>
      <c r="O2751" s="28"/>
      <c r="P2751" s="13" t="str">
        <f t="shared" si="446"/>
        <v/>
      </c>
      <c r="Q2751" s="27" t="str">
        <f t="shared" si="447"/>
        <v/>
      </c>
      <c r="R2751" s="26" t="str">
        <f t="array" ref="R2751">IF($P2751="","",INDEX($B$10:$B$500,SMALL(IF($D$10:$D$500=$Q2751,ROW($10:$500)-9),COUNTIF($Q$9:$Q2750,$Q2751)+1)))</f>
        <v/>
      </c>
    </row>
    <row r="2752" spans="1:18" ht="26.25" thickTop="1" thickBot="1" x14ac:dyDescent="0.4">
      <c r="A2752" s="13" t="str">
        <f>IF(B2752="","",COUNT($A$9:A2751)+1)</f>
        <v/>
      </c>
      <c r="B2752" s="16"/>
      <c r="C2752" s="16"/>
      <c r="D2752" s="18" t="str">
        <f t="shared" si="448"/>
        <v/>
      </c>
      <c r="E2752" s="16" t="str">
        <f t="shared" si="449"/>
        <v/>
      </c>
      <c r="F2752" s="16" t="str">
        <f t="shared" si="450"/>
        <v/>
      </c>
      <c r="G2752" s="16" t="str">
        <f t="shared" si="451"/>
        <v/>
      </c>
      <c r="H2752" s="15" t="str">
        <f t="shared" si="452"/>
        <v/>
      </c>
      <c r="I2752" s="15" t="str">
        <f t="shared" si="453"/>
        <v/>
      </c>
      <c r="J2752" s="15" t="str">
        <f t="shared" si="454"/>
        <v/>
      </c>
      <c r="K2752" s="28"/>
      <c r="L2752" s="13" t="str">
        <f t="shared" si="444"/>
        <v/>
      </c>
      <c r="M2752" s="27" t="str">
        <f t="shared" si="445"/>
        <v/>
      </c>
      <c r="N2752" s="26" t="str">
        <f t="array" ref="N2752">IF($L2752="","",INDEX($B$10:$B$500,SMALL(IF($D$10:$D$500=$M2752,ROW($10:$500)-9),COUNTIF($M$9:$M2751,$M2752)+1)))</f>
        <v/>
      </c>
      <c r="O2752" s="28"/>
      <c r="P2752" s="13" t="str">
        <f t="shared" si="446"/>
        <v/>
      </c>
      <c r="Q2752" s="27" t="str">
        <f t="shared" si="447"/>
        <v/>
      </c>
      <c r="R2752" s="26" t="str">
        <f t="array" ref="R2752">IF($P2752="","",INDEX($B$10:$B$500,SMALL(IF($D$10:$D$500=$Q2752,ROW($10:$500)-9),COUNTIF($Q$9:$Q2751,$Q2752)+1)))</f>
        <v/>
      </c>
    </row>
    <row r="2753" spans="1:18" ht="26.25" thickTop="1" thickBot="1" x14ac:dyDescent="0.4">
      <c r="A2753" s="13" t="str">
        <f>IF(B2753="","",COUNT($A$9:A2752)+1)</f>
        <v/>
      </c>
      <c r="B2753" s="16"/>
      <c r="C2753" s="16"/>
      <c r="D2753" s="18" t="str">
        <f t="shared" si="448"/>
        <v/>
      </c>
      <c r="E2753" s="16" t="str">
        <f t="shared" si="449"/>
        <v/>
      </c>
      <c r="F2753" s="16" t="str">
        <f t="shared" si="450"/>
        <v/>
      </c>
      <c r="G2753" s="16" t="str">
        <f t="shared" si="451"/>
        <v/>
      </c>
      <c r="H2753" s="15" t="str">
        <f t="shared" si="452"/>
        <v/>
      </c>
      <c r="I2753" s="15" t="str">
        <f t="shared" si="453"/>
        <v/>
      </c>
      <c r="J2753" s="15" t="str">
        <f t="shared" si="454"/>
        <v/>
      </c>
      <c r="K2753" s="28"/>
      <c r="L2753" s="13" t="str">
        <f t="shared" si="444"/>
        <v/>
      </c>
      <c r="M2753" s="27" t="str">
        <f t="shared" si="445"/>
        <v/>
      </c>
      <c r="N2753" s="26" t="str">
        <f t="array" ref="N2753">IF($L2753="","",INDEX($B$10:$B$500,SMALL(IF($D$10:$D$500=$M2753,ROW($10:$500)-9),COUNTIF($M$9:$M2752,$M2753)+1)))</f>
        <v/>
      </c>
      <c r="O2753" s="28"/>
      <c r="P2753" s="13" t="str">
        <f t="shared" si="446"/>
        <v/>
      </c>
      <c r="Q2753" s="27" t="str">
        <f t="shared" si="447"/>
        <v/>
      </c>
      <c r="R2753" s="26" t="str">
        <f t="array" ref="R2753">IF($P2753="","",INDEX($B$10:$B$500,SMALL(IF($D$10:$D$500=$Q2753,ROW($10:$500)-9),COUNTIF($Q$9:$Q2752,$Q2753)+1)))</f>
        <v/>
      </c>
    </row>
    <row r="2754" spans="1:18" ht="26.25" thickTop="1" thickBot="1" x14ac:dyDescent="0.4">
      <c r="A2754" s="13" t="str">
        <f>IF(B2754="","",COUNT($A$9:A2753)+1)</f>
        <v/>
      </c>
      <c r="B2754" s="16"/>
      <c r="C2754" s="16"/>
      <c r="D2754" s="18" t="str">
        <f t="shared" si="448"/>
        <v/>
      </c>
      <c r="E2754" s="16" t="str">
        <f t="shared" si="449"/>
        <v/>
      </c>
      <c r="F2754" s="16" t="str">
        <f t="shared" si="450"/>
        <v/>
      </c>
      <c r="G2754" s="16" t="str">
        <f t="shared" si="451"/>
        <v/>
      </c>
      <c r="H2754" s="15" t="str">
        <f t="shared" si="452"/>
        <v/>
      </c>
      <c r="I2754" s="15" t="str">
        <f t="shared" si="453"/>
        <v/>
      </c>
      <c r="J2754" s="15" t="str">
        <f t="shared" si="454"/>
        <v/>
      </c>
      <c r="K2754" s="28"/>
      <c r="L2754" s="13" t="str">
        <f t="shared" si="444"/>
        <v/>
      </c>
      <c r="M2754" s="27" t="str">
        <f t="shared" si="445"/>
        <v/>
      </c>
      <c r="N2754" s="26" t="str">
        <f t="array" ref="N2754">IF($L2754="","",INDEX($B$10:$B$500,SMALL(IF($D$10:$D$500=$M2754,ROW($10:$500)-9),COUNTIF($M$9:$M2753,$M2754)+1)))</f>
        <v/>
      </c>
      <c r="O2754" s="28"/>
      <c r="P2754" s="13" t="str">
        <f t="shared" si="446"/>
        <v/>
      </c>
      <c r="Q2754" s="27" t="str">
        <f t="shared" si="447"/>
        <v/>
      </c>
      <c r="R2754" s="26" t="str">
        <f t="array" ref="R2754">IF($P2754="","",INDEX($B$10:$B$500,SMALL(IF($D$10:$D$500=$Q2754,ROW($10:$500)-9),COUNTIF($Q$9:$Q2753,$Q2754)+1)))</f>
        <v/>
      </c>
    </row>
    <row r="2755" spans="1:18" ht="26.25" thickTop="1" thickBot="1" x14ac:dyDescent="0.4">
      <c r="A2755" s="13" t="str">
        <f>IF(B2755="","",COUNT($A$9:A2754)+1)</f>
        <v/>
      </c>
      <c r="B2755" s="16"/>
      <c r="C2755" s="16"/>
      <c r="D2755" s="18" t="str">
        <f t="shared" si="448"/>
        <v/>
      </c>
      <c r="E2755" s="16" t="str">
        <f t="shared" si="449"/>
        <v/>
      </c>
      <c r="F2755" s="16" t="str">
        <f t="shared" si="450"/>
        <v/>
      </c>
      <c r="G2755" s="16" t="str">
        <f t="shared" si="451"/>
        <v/>
      </c>
      <c r="H2755" s="15" t="str">
        <f t="shared" si="452"/>
        <v/>
      </c>
      <c r="I2755" s="15" t="str">
        <f t="shared" si="453"/>
        <v/>
      </c>
      <c r="J2755" s="15" t="str">
        <f t="shared" si="454"/>
        <v/>
      </c>
      <c r="K2755" s="28"/>
      <c r="L2755" s="13" t="str">
        <f t="shared" si="444"/>
        <v/>
      </c>
      <c r="M2755" s="27" t="str">
        <f t="shared" si="445"/>
        <v/>
      </c>
      <c r="N2755" s="26" t="str">
        <f t="array" ref="N2755">IF($L2755="","",INDEX($B$10:$B$500,SMALL(IF($D$10:$D$500=$M2755,ROW($10:$500)-9),COUNTIF($M$9:$M2754,$M2755)+1)))</f>
        <v/>
      </c>
      <c r="O2755" s="28"/>
      <c r="P2755" s="13" t="str">
        <f t="shared" si="446"/>
        <v/>
      </c>
      <c r="Q2755" s="27" t="str">
        <f t="shared" si="447"/>
        <v/>
      </c>
      <c r="R2755" s="26" t="str">
        <f t="array" ref="R2755">IF($P2755="","",INDEX($B$10:$B$500,SMALL(IF($D$10:$D$500=$Q2755,ROW($10:$500)-9),COUNTIF($Q$9:$Q2754,$Q2755)+1)))</f>
        <v/>
      </c>
    </row>
    <row r="2756" spans="1:18" ht="26.25" thickTop="1" thickBot="1" x14ac:dyDescent="0.4">
      <c r="A2756" s="13" t="str">
        <f>IF(B2756="","",COUNT($A$9:A2755)+1)</f>
        <v/>
      </c>
      <c r="B2756" s="16"/>
      <c r="C2756" s="16"/>
      <c r="D2756" s="18" t="str">
        <f t="shared" si="448"/>
        <v/>
      </c>
      <c r="E2756" s="16" t="str">
        <f t="shared" si="449"/>
        <v/>
      </c>
      <c r="F2756" s="16" t="str">
        <f t="shared" si="450"/>
        <v/>
      </c>
      <c r="G2756" s="16" t="str">
        <f t="shared" si="451"/>
        <v/>
      </c>
      <c r="H2756" s="15" t="str">
        <f t="shared" si="452"/>
        <v/>
      </c>
      <c r="I2756" s="15" t="str">
        <f t="shared" si="453"/>
        <v/>
      </c>
      <c r="J2756" s="15" t="str">
        <f t="shared" si="454"/>
        <v/>
      </c>
      <c r="K2756" s="28"/>
      <c r="L2756" s="13" t="str">
        <f t="shared" si="444"/>
        <v/>
      </c>
      <c r="M2756" s="27" t="str">
        <f t="shared" si="445"/>
        <v/>
      </c>
      <c r="N2756" s="26" t="str">
        <f t="array" ref="N2756">IF($L2756="","",INDEX($B$10:$B$500,SMALL(IF($D$10:$D$500=$M2756,ROW($10:$500)-9),COUNTIF($M$9:$M2755,$M2756)+1)))</f>
        <v/>
      </c>
      <c r="O2756" s="28"/>
      <c r="P2756" s="13" t="str">
        <f t="shared" si="446"/>
        <v/>
      </c>
      <c r="Q2756" s="27" t="str">
        <f t="shared" si="447"/>
        <v/>
      </c>
      <c r="R2756" s="26" t="str">
        <f t="array" ref="R2756">IF($P2756="","",INDEX($B$10:$B$500,SMALL(IF($D$10:$D$500=$Q2756,ROW($10:$500)-9),COUNTIF($Q$9:$Q2755,$Q2756)+1)))</f>
        <v/>
      </c>
    </row>
    <row r="2757" spans="1:18" ht="26.25" thickTop="1" thickBot="1" x14ac:dyDescent="0.4">
      <c r="A2757" s="13" t="str">
        <f>IF(B2757="","",COUNT($A$9:A2756)+1)</f>
        <v/>
      </c>
      <c r="B2757" s="16"/>
      <c r="C2757" s="16"/>
      <c r="D2757" s="18" t="str">
        <f t="shared" si="448"/>
        <v/>
      </c>
      <c r="E2757" s="16" t="str">
        <f t="shared" si="449"/>
        <v/>
      </c>
      <c r="F2757" s="16" t="str">
        <f t="shared" si="450"/>
        <v/>
      </c>
      <c r="G2757" s="16" t="str">
        <f t="shared" si="451"/>
        <v/>
      </c>
      <c r="H2757" s="15" t="str">
        <f t="shared" si="452"/>
        <v/>
      </c>
      <c r="I2757" s="15" t="str">
        <f t="shared" si="453"/>
        <v/>
      </c>
      <c r="J2757" s="15" t="str">
        <f t="shared" si="454"/>
        <v/>
      </c>
      <c r="K2757" s="28"/>
      <c r="L2757" s="13" t="str">
        <f t="shared" si="444"/>
        <v/>
      </c>
      <c r="M2757" s="27" t="str">
        <f t="shared" si="445"/>
        <v/>
      </c>
      <c r="N2757" s="26" t="str">
        <f t="array" ref="N2757">IF($L2757="","",INDEX($B$10:$B$500,SMALL(IF($D$10:$D$500=$M2757,ROW($10:$500)-9),COUNTIF($M$9:$M2756,$M2757)+1)))</f>
        <v/>
      </c>
      <c r="O2757" s="28"/>
      <c r="P2757" s="13" t="str">
        <f t="shared" si="446"/>
        <v/>
      </c>
      <c r="Q2757" s="27" t="str">
        <f t="shared" si="447"/>
        <v/>
      </c>
      <c r="R2757" s="26" t="str">
        <f t="array" ref="R2757">IF($P2757="","",INDEX($B$10:$B$500,SMALL(IF($D$10:$D$500=$Q2757,ROW($10:$500)-9),COUNTIF($Q$9:$Q2756,$Q2757)+1)))</f>
        <v/>
      </c>
    </row>
    <row r="2758" spans="1:18" ht="26.25" thickTop="1" thickBot="1" x14ac:dyDescent="0.4">
      <c r="A2758" s="13" t="str">
        <f>IF(B2758="","",COUNT($A$9:A2757)+1)</f>
        <v/>
      </c>
      <c r="B2758" s="16"/>
      <c r="C2758" s="16"/>
      <c r="D2758" s="18" t="str">
        <f t="shared" si="448"/>
        <v/>
      </c>
      <c r="E2758" s="16" t="str">
        <f t="shared" si="449"/>
        <v/>
      </c>
      <c r="F2758" s="16" t="str">
        <f t="shared" si="450"/>
        <v/>
      </c>
      <c r="G2758" s="16" t="str">
        <f t="shared" si="451"/>
        <v/>
      </c>
      <c r="H2758" s="15" t="str">
        <f t="shared" si="452"/>
        <v/>
      </c>
      <c r="I2758" s="15" t="str">
        <f t="shared" si="453"/>
        <v/>
      </c>
      <c r="J2758" s="15" t="str">
        <f t="shared" si="454"/>
        <v/>
      </c>
      <c r="K2758" s="28"/>
      <c r="L2758" s="13" t="str">
        <f t="shared" si="444"/>
        <v/>
      </c>
      <c r="M2758" s="27" t="str">
        <f t="shared" si="445"/>
        <v/>
      </c>
      <c r="N2758" s="26" t="str">
        <f t="array" ref="N2758">IF($L2758="","",INDEX($B$10:$B$500,SMALL(IF($D$10:$D$500=$M2758,ROW($10:$500)-9),COUNTIF($M$9:$M2757,$M2758)+1)))</f>
        <v/>
      </c>
      <c r="O2758" s="28"/>
      <c r="P2758" s="13" t="str">
        <f t="shared" si="446"/>
        <v/>
      </c>
      <c r="Q2758" s="27" t="str">
        <f t="shared" si="447"/>
        <v/>
      </c>
      <c r="R2758" s="26" t="str">
        <f t="array" ref="R2758">IF($P2758="","",INDEX($B$10:$B$500,SMALL(IF($D$10:$D$500=$Q2758,ROW($10:$500)-9),COUNTIF($Q$9:$Q2757,$Q2758)+1)))</f>
        <v/>
      </c>
    </row>
    <row r="2759" spans="1:18" ht="26.25" thickTop="1" thickBot="1" x14ac:dyDescent="0.4">
      <c r="A2759" s="13" t="str">
        <f>IF(B2759="","",COUNT($A$9:A2758)+1)</f>
        <v/>
      </c>
      <c r="B2759" s="16"/>
      <c r="C2759" s="16"/>
      <c r="D2759" s="18" t="str">
        <f t="shared" si="448"/>
        <v/>
      </c>
      <c r="E2759" s="16" t="str">
        <f t="shared" si="449"/>
        <v/>
      </c>
      <c r="F2759" s="16" t="str">
        <f t="shared" si="450"/>
        <v/>
      </c>
      <c r="G2759" s="16" t="str">
        <f t="shared" si="451"/>
        <v/>
      </c>
      <c r="H2759" s="15" t="str">
        <f t="shared" si="452"/>
        <v/>
      </c>
      <c r="I2759" s="15" t="str">
        <f t="shared" si="453"/>
        <v/>
      </c>
      <c r="J2759" s="15" t="str">
        <f t="shared" si="454"/>
        <v/>
      </c>
      <c r="K2759" s="28"/>
      <c r="L2759" s="13" t="str">
        <f t="shared" si="444"/>
        <v/>
      </c>
      <c r="M2759" s="27" t="str">
        <f t="shared" si="445"/>
        <v/>
      </c>
      <c r="N2759" s="26" t="str">
        <f t="array" ref="N2759">IF($L2759="","",INDEX($B$10:$B$500,SMALL(IF($D$10:$D$500=$M2759,ROW($10:$500)-9),COUNTIF($M$9:$M2758,$M2759)+1)))</f>
        <v/>
      </c>
      <c r="O2759" s="28"/>
      <c r="P2759" s="13" t="str">
        <f t="shared" si="446"/>
        <v/>
      </c>
      <c r="Q2759" s="27" t="str">
        <f t="shared" si="447"/>
        <v/>
      </c>
      <c r="R2759" s="26" t="str">
        <f t="array" ref="R2759">IF($P2759="","",INDEX($B$10:$B$500,SMALL(IF($D$10:$D$500=$Q2759,ROW($10:$500)-9),COUNTIF($Q$9:$Q2758,$Q2759)+1)))</f>
        <v/>
      </c>
    </row>
    <row r="2760" spans="1:18" ht="26.25" thickTop="1" thickBot="1" x14ac:dyDescent="0.4">
      <c r="A2760" s="13" t="str">
        <f>IF(B2760="","",COUNT($A$9:A2759)+1)</f>
        <v/>
      </c>
      <c r="B2760" s="16"/>
      <c r="C2760" s="16"/>
      <c r="D2760" s="18" t="str">
        <f t="shared" si="448"/>
        <v/>
      </c>
      <c r="E2760" s="16" t="str">
        <f t="shared" si="449"/>
        <v/>
      </c>
      <c r="F2760" s="16" t="str">
        <f t="shared" si="450"/>
        <v/>
      </c>
      <c r="G2760" s="16" t="str">
        <f t="shared" si="451"/>
        <v/>
      </c>
      <c r="H2760" s="15" t="str">
        <f t="shared" si="452"/>
        <v/>
      </c>
      <c r="I2760" s="15" t="str">
        <f t="shared" si="453"/>
        <v/>
      </c>
      <c r="J2760" s="15" t="str">
        <f t="shared" si="454"/>
        <v/>
      </c>
      <c r="K2760" s="28"/>
      <c r="L2760" s="13" t="str">
        <f t="shared" si="444"/>
        <v/>
      </c>
      <c r="M2760" s="27" t="str">
        <f t="shared" si="445"/>
        <v/>
      </c>
      <c r="N2760" s="26" t="str">
        <f t="array" ref="N2760">IF($L2760="","",INDEX($B$10:$B$500,SMALL(IF($D$10:$D$500=$M2760,ROW($10:$500)-9),COUNTIF($M$9:$M2759,$M2760)+1)))</f>
        <v/>
      </c>
      <c r="O2760" s="28"/>
      <c r="P2760" s="13" t="str">
        <f t="shared" si="446"/>
        <v/>
      </c>
      <c r="Q2760" s="27" t="str">
        <f t="shared" si="447"/>
        <v/>
      </c>
      <c r="R2760" s="26" t="str">
        <f t="array" ref="R2760">IF($P2760="","",INDEX($B$10:$B$500,SMALL(IF($D$10:$D$500=$Q2760,ROW($10:$500)-9),COUNTIF($Q$9:$Q2759,$Q2760)+1)))</f>
        <v/>
      </c>
    </row>
    <row r="2761" spans="1:18" ht="26.25" thickTop="1" thickBot="1" x14ac:dyDescent="0.4">
      <c r="A2761" s="13" t="str">
        <f>IF(B2761="","",COUNT($A$9:A2760)+1)</f>
        <v/>
      </c>
      <c r="B2761" s="16"/>
      <c r="C2761" s="16"/>
      <c r="D2761" s="18" t="str">
        <f t="shared" si="448"/>
        <v/>
      </c>
      <c r="E2761" s="16" t="str">
        <f t="shared" si="449"/>
        <v/>
      </c>
      <c r="F2761" s="16" t="str">
        <f t="shared" si="450"/>
        <v/>
      </c>
      <c r="G2761" s="16" t="str">
        <f t="shared" si="451"/>
        <v/>
      </c>
      <c r="H2761" s="15" t="str">
        <f t="shared" si="452"/>
        <v/>
      </c>
      <c r="I2761" s="15" t="str">
        <f t="shared" si="453"/>
        <v/>
      </c>
      <c r="J2761" s="15" t="str">
        <f t="shared" si="454"/>
        <v/>
      </c>
      <c r="K2761" s="28"/>
      <c r="L2761" s="13" t="str">
        <f t="shared" si="444"/>
        <v/>
      </c>
      <c r="M2761" s="27" t="str">
        <f t="shared" si="445"/>
        <v/>
      </c>
      <c r="N2761" s="26" t="str">
        <f t="array" ref="N2761">IF($L2761="","",INDEX($B$10:$B$500,SMALL(IF($D$10:$D$500=$M2761,ROW($10:$500)-9),COUNTIF($M$9:$M2760,$M2761)+1)))</f>
        <v/>
      </c>
      <c r="O2761" s="28"/>
      <c r="P2761" s="13" t="str">
        <f t="shared" si="446"/>
        <v/>
      </c>
      <c r="Q2761" s="27" t="str">
        <f t="shared" si="447"/>
        <v/>
      </c>
      <c r="R2761" s="26" t="str">
        <f t="array" ref="R2761">IF($P2761="","",INDEX($B$10:$B$500,SMALL(IF($D$10:$D$500=$Q2761,ROW($10:$500)-9),COUNTIF($Q$9:$Q2760,$Q2761)+1)))</f>
        <v/>
      </c>
    </row>
    <row r="2762" spans="1:18" ht="26.25" thickTop="1" thickBot="1" x14ac:dyDescent="0.4">
      <c r="A2762" s="13" t="str">
        <f>IF(B2762="","",COUNT($A$9:A2761)+1)</f>
        <v/>
      </c>
      <c r="B2762" s="16"/>
      <c r="C2762" s="16"/>
      <c r="D2762" s="18" t="str">
        <f t="shared" si="448"/>
        <v/>
      </c>
      <c r="E2762" s="16" t="str">
        <f t="shared" si="449"/>
        <v/>
      </c>
      <c r="F2762" s="16" t="str">
        <f t="shared" si="450"/>
        <v/>
      </c>
      <c r="G2762" s="16" t="str">
        <f t="shared" si="451"/>
        <v/>
      </c>
      <c r="H2762" s="15" t="str">
        <f t="shared" si="452"/>
        <v/>
      </c>
      <c r="I2762" s="15" t="str">
        <f t="shared" si="453"/>
        <v/>
      </c>
      <c r="J2762" s="15" t="str">
        <f t="shared" si="454"/>
        <v/>
      </c>
      <c r="K2762" s="28"/>
      <c r="L2762" s="13" t="str">
        <f t="shared" ref="L2762:L2825" si="455">IF(ROW($A2753)&gt;MAX($A:$A),"",ROW($A2753))</f>
        <v/>
      </c>
      <c r="M2762" s="27" t="str">
        <f t="shared" ref="M2762:M2825" si="456">IF(ISERROR(SMALL($D$10:$D$500,$L2762)),"",SMALL($D$10:$D$500,$L2762))</f>
        <v/>
      </c>
      <c r="N2762" s="26" t="str">
        <f t="array" ref="N2762">IF($L2762="","",INDEX($B$10:$B$500,SMALL(IF($D$10:$D$500=$M2762,ROW($10:$500)-9),COUNTIF($M$9:$M2761,$M2762)+1)))</f>
        <v/>
      </c>
      <c r="O2762" s="28"/>
      <c r="P2762" s="13" t="str">
        <f t="shared" ref="P2762:P2825" si="457">IF(ROW($A2753)&gt;MAX($A:$A),"",ROW($A2753))</f>
        <v/>
      </c>
      <c r="Q2762" s="27" t="str">
        <f t="shared" ref="Q2762:Q2825" si="458">IF(ISERROR(LARGE($D$10:$D$500,$L2762)),"",LARGE($D$10:$D$500,$L2762))</f>
        <v/>
      </c>
      <c r="R2762" s="26" t="str">
        <f t="array" ref="R2762">IF($P2762="","",INDEX($B$10:$B$500,SMALL(IF($D$10:$D$500=$Q2762,ROW($10:$500)-9),COUNTIF($Q$9:$Q2761,$Q2762)+1)))</f>
        <v/>
      </c>
    </row>
    <row r="2763" spans="1:18" ht="26.25" thickTop="1" thickBot="1" x14ac:dyDescent="0.4">
      <c r="A2763" s="13" t="str">
        <f>IF(B2763="","",COUNT($A$9:A2762)+1)</f>
        <v/>
      </c>
      <c r="B2763" s="16"/>
      <c r="C2763" s="16"/>
      <c r="D2763" s="18" t="str">
        <f t="shared" si="448"/>
        <v/>
      </c>
      <c r="E2763" s="16" t="str">
        <f t="shared" si="449"/>
        <v/>
      </c>
      <c r="F2763" s="16" t="str">
        <f t="shared" si="450"/>
        <v/>
      </c>
      <c r="G2763" s="16" t="str">
        <f t="shared" si="451"/>
        <v/>
      </c>
      <c r="H2763" s="15" t="str">
        <f t="shared" si="452"/>
        <v/>
      </c>
      <c r="I2763" s="15" t="str">
        <f t="shared" si="453"/>
        <v/>
      </c>
      <c r="J2763" s="15" t="str">
        <f t="shared" si="454"/>
        <v/>
      </c>
      <c r="K2763" s="28"/>
      <c r="L2763" s="13" t="str">
        <f t="shared" si="455"/>
        <v/>
      </c>
      <c r="M2763" s="27" t="str">
        <f t="shared" si="456"/>
        <v/>
      </c>
      <c r="N2763" s="26" t="str">
        <f t="array" ref="N2763">IF($L2763="","",INDEX($B$10:$B$500,SMALL(IF($D$10:$D$500=$M2763,ROW($10:$500)-9),COUNTIF($M$9:$M2762,$M2763)+1)))</f>
        <v/>
      </c>
      <c r="O2763" s="28"/>
      <c r="P2763" s="13" t="str">
        <f t="shared" si="457"/>
        <v/>
      </c>
      <c r="Q2763" s="27" t="str">
        <f t="shared" si="458"/>
        <v/>
      </c>
      <c r="R2763" s="26" t="str">
        <f t="array" ref="R2763">IF($P2763="","",INDEX($B$10:$B$500,SMALL(IF($D$10:$D$500=$Q2763,ROW($10:$500)-9),COUNTIF($Q$9:$Q2762,$Q2763)+1)))</f>
        <v/>
      </c>
    </row>
    <row r="2764" spans="1:18" ht="26.25" thickTop="1" thickBot="1" x14ac:dyDescent="0.4">
      <c r="A2764" s="13" t="str">
        <f>IF(B2764="","",COUNT($A$9:A2763)+1)</f>
        <v/>
      </c>
      <c r="B2764" s="16"/>
      <c r="C2764" s="16"/>
      <c r="D2764" s="18" t="str">
        <f t="shared" si="448"/>
        <v/>
      </c>
      <c r="E2764" s="16" t="str">
        <f t="shared" si="449"/>
        <v/>
      </c>
      <c r="F2764" s="16" t="str">
        <f t="shared" si="450"/>
        <v/>
      </c>
      <c r="G2764" s="16" t="str">
        <f t="shared" si="451"/>
        <v/>
      </c>
      <c r="H2764" s="15" t="str">
        <f t="shared" si="452"/>
        <v/>
      </c>
      <c r="I2764" s="15" t="str">
        <f t="shared" si="453"/>
        <v/>
      </c>
      <c r="J2764" s="15" t="str">
        <f t="shared" si="454"/>
        <v/>
      </c>
      <c r="K2764" s="28"/>
      <c r="L2764" s="13" t="str">
        <f t="shared" si="455"/>
        <v/>
      </c>
      <c r="M2764" s="27" t="str">
        <f t="shared" si="456"/>
        <v/>
      </c>
      <c r="N2764" s="26" t="str">
        <f t="array" ref="N2764">IF($L2764="","",INDEX($B$10:$B$500,SMALL(IF($D$10:$D$500=$M2764,ROW($10:$500)-9),COUNTIF($M$9:$M2763,$M2764)+1)))</f>
        <v/>
      </c>
      <c r="O2764" s="28"/>
      <c r="P2764" s="13" t="str">
        <f t="shared" si="457"/>
        <v/>
      </c>
      <c r="Q2764" s="27" t="str">
        <f t="shared" si="458"/>
        <v/>
      </c>
      <c r="R2764" s="26" t="str">
        <f t="array" ref="R2764">IF($P2764="","",INDEX($B$10:$B$500,SMALL(IF($D$10:$D$500=$Q2764,ROW($10:$500)-9),COUNTIF($Q$9:$Q2763,$Q2764)+1)))</f>
        <v/>
      </c>
    </row>
    <row r="2765" spans="1:18" ht="26.25" thickTop="1" thickBot="1" x14ac:dyDescent="0.4">
      <c r="A2765" s="13" t="str">
        <f>IF(B2765="","",COUNT($A$9:A2764)+1)</f>
        <v/>
      </c>
      <c r="B2765" s="16"/>
      <c r="C2765" s="16"/>
      <c r="D2765" s="18" t="str">
        <f t="shared" si="448"/>
        <v/>
      </c>
      <c r="E2765" s="16" t="str">
        <f t="shared" si="449"/>
        <v/>
      </c>
      <c r="F2765" s="16" t="str">
        <f t="shared" si="450"/>
        <v/>
      </c>
      <c r="G2765" s="16" t="str">
        <f t="shared" si="451"/>
        <v/>
      </c>
      <c r="H2765" s="15" t="str">
        <f t="shared" si="452"/>
        <v/>
      </c>
      <c r="I2765" s="15" t="str">
        <f t="shared" si="453"/>
        <v/>
      </c>
      <c r="J2765" s="15" t="str">
        <f t="shared" si="454"/>
        <v/>
      </c>
      <c r="K2765" s="28"/>
      <c r="L2765" s="13" t="str">
        <f t="shared" si="455"/>
        <v/>
      </c>
      <c r="M2765" s="27" t="str">
        <f t="shared" si="456"/>
        <v/>
      </c>
      <c r="N2765" s="26" t="str">
        <f t="array" ref="N2765">IF($L2765="","",INDEX($B$10:$B$500,SMALL(IF($D$10:$D$500=$M2765,ROW($10:$500)-9),COUNTIF($M$9:$M2764,$M2765)+1)))</f>
        <v/>
      </c>
      <c r="O2765" s="28"/>
      <c r="P2765" s="13" t="str">
        <f t="shared" si="457"/>
        <v/>
      </c>
      <c r="Q2765" s="27" t="str">
        <f t="shared" si="458"/>
        <v/>
      </c>
      <c r="R2765" s="26" t="str">
        <f t="array" ref="R2765">IF($P2765="","",INDEX($B$10:$B$500,SMALL(IF($D$10:$D$500=$Q2765,ROW($10:$500)-9),COUNTIF($Q$9:$Q2764,$Q2765)+1)))</f>
        <v/>
      </c>
    </row>
    <row r="2766" spans="1:18" ht="26.25" thickTop="1" thickBot="1" x14ac:dyDescent="0.4">
      <c r="A2766" s="13" t="str">
        <f>IF(B2766="","",COUNT($A$9:A2765)+1)</f>
        <v/>
      </c>
      <c r="B2766" s="16"/>
      <c r="C2766" s="16"/>
      <c r="D2766" s="18" t="str">
        <f t="shared" si="448"/>
        <v/>
      </c>
      <c r="E2766" s="16" t="str">
        <f t="shared" si="449"/>
        <v/>
      </c>
      <c r="F2766" s="16" t="str">
        <f t="shared" si="450"/>
        <v/>
      </c>
      <c r="G2766" s="16" t="str">
        <f t="shared" si="451"/>
        <v/>
      </c>
      <c r="H2766" s="15" t="str">
        <f t="shared" si="452"/>
        <v/>
      </c>
      <c r="I2766" s="15" t="str">
        <f t="shared" si="453"/>
        <v/>
      </c>
      <c r="J2766" s="15" t="str">
        <f t="shared" si="454"/>
        <v/>
      </c>
      <c r="K2766" s="28"/>
      <c r="L2766" s="13" t="str">
        <f t="shared" si="455"/>
        <v/>
      </c>
      <c r="M2766" s="27" t="str">
        <f t="shared" si="456"/>
        <v/>
      </c>
      <c r="N2766" s="26" t="str">
        <f t="array" ref="N2766">IF($L2766="","",INDEX($B$10:$B$500,SMALL(IF($D$10:$D$500=$M2766,ROW($10:$500)-9),COUNTIF($M$9:$M2765,$M2766)+1)))</f>
        <v/>
      </c>
      <c r="O2766" s="28"/>
      <c r="P2766" s="13" t="str">
        <f t="shared" si="457"/>
        <v/>
      </c>
      <c r="Q2766" s="27" t="str">
        <f t="shared" si="458"/>
        <v/>
      </c>
      <c r="R2766" s="26" t="str">
        <f t="array" ref="R2766">IF($P2766="","",INDEX($B$10:$B$500,SMALL(IF($D$10:$D$500=$Q2766,ROW($10:$500)-9),COUNTIF($Q$9:$Q2765,$Q2766)+1)))</f>
        <v/>
      </c>
    </row>
    <row r="2767" spans="1:18" ht="26.25" thickTop="1" thickBot="1" x14ac:dyDescent="0.4">
      <c r="A2767" s="13" t="str">
        <f>IF(B2767="","",COUNT($A$9:A2766)+1)</f>
        <v/>
      </c>
      <c r="B2767" s="16"/>
      <c r="C2767" s="16"/>
      <c r="D2767" s="18" t="str">
        <f t="shared" si="448"/>
        <v/>
      </c>
      <c r="E2767" s="16" t="str">
        <f t="shared" si="449"/>
        <v/>
      </c>
      <c r="F2767" s="16" t="str">
        <f t="shared" si="450"/>
        <v/>
      </c>
      <c r="G2767" s="16" t="str">
        <f t="shared" si="451"/>
        <v/>
      </c>
      <c r="H2767" s="15" t="str">
        <f t="shared" si="452"/>
        <v/>
      </c>
      <c r="I2767" s="15" t="str">
        <f t="shared" si="453"/>
        <v/>
      </c>
      <c r="J2767" s="15" t="str">
        <f t="shared" si="454"/>
        <v/>
      </c>
      <c r="K2767" s="28"/>
      <c r="L2767" s="13" t="str">
        <f t="shared" si="455"/>
        <v/>
      </c>
      <c r="M2767" s="27" t="str">
        <f t="shared" si="456"/>
        <v/>
      </c>
      <c r="N2767" s="26" t="str">
        <f t="array" ref="N2767">IF($L2767="","",INDEX($B$10:$B$500,SMALL(IF($D$10:$D$500=$M2767,ROW($10:$500)-9),COUNTIF($M$9:$M2766,$M2767)+1)))</f>
        <v/>
      </c>
      <c r="O2767" s="28"/>
      <c r="P2767" s="13" t="str">
        <f t="shared" si="457"/>
        <v/>
      </c>
      <c r="Q2767" s="27" t="str">
        <f t="shared" si="458"/>
        <v/>
      </c>
      <c r="R2767" s="26" t="str">
        <f t="array" ref="R2767">IF($P2767="","",INDEX($B$10:$B$500,SMALL(IF($D$10:$D$500=$Q2767,ROW($10:$500)-9),COUNTIF($Q$9:$Q2766,$Q2767)+1)))</f>
        <v/>
      </c>
    </row>
    <row r="2768" spans="1:18" ht="26.25" thickTop="1" thickBot="1" x14ac:dyDescent="0.4">
      <c r="A2768" s="13" t="str">
        <f>IF(B2768="","",COUNT($A$9:A2767)+1)</f>
        <v/>
      </c>
      <c r="B2768" s="16"/>
      <c r="C2768" s="16"/>
      <c r="D2768" s="18" t="str">
        <f t="shared" si="448"/>
        <v/>
      </c>
      <c r="E2768" s="16" t="str">
        <f t="shared" si="449"/>
        <v/>
      </c>
      <c r="F2768" s="16" t="str">
        <f t="shared" si="450"/>
        <v/>
      </c>
      <c r="G2768" s="16" t="str">
        <f t="shared" si="451"/>
        <v/>
      </c>
      <c r="H2768" s="15" t="str">
        <f t="shared" si="452"/>
        <v/>
      </c>
      <c r="I2768" s="15" t="str">
        <f t="shared" si="453"/>
        <v/>
      </c>
      <c r="J2768" s="15" t="str">
        <f t="shared" si="454"/>
        <v/>
      </c>
      <c r="K2768" s="28"/>
      <c r="L2768" s="13" t="str">
        <f t="shared" si="455"/>
        <v/>
      </c>
      <c r="M2768" s="27" t="str">
        <f t="shared" si="456"/>
        <v/>
      </c>
      <c r="N2768" s="26" t="str">
        <f t="array" ref="N2768">IF($L2768="","",INDEX($B$10:$B$500,SMALL(IF($D$10:$D$500=$M2768,ROW($10:$500)-9),COUNTIF($M$9:$M2767,$M2768)+1)))</f>
        <v/>
      </c>
      <c r="O2768" s="28"/>
      <c r="P2768" s="13" t="str">
        <f t="shared" si="457"/>
        <v/>
      </c>
      <c r="Q2768" s="27" t="str">
        <f t="shared" si="458"/>
        <v/>
      </c>
      <c r="R2768" s="26" t="str">
        <f t="array" ref="R2768">IF($P2768="","",INDEX($B$10:$B$500,SMALL(IF($D$10:$D$500=$Q2768,ROW($10:$500)-9),COUNTIF($Q$9:$Q2767,$Q2768)+1)))</f>
        <v/>
      </c>
    </row>
    <row r="2769" spans="1:18" ht="26.25" thickTop="1" thickBot="1" x14ac:dyDescent="0.4">
      <c r="A2769" s="13" t="str">
        <f>IF(B2769="","",COUNT($A$9:A2768)+1)</f>
        <v/>
      </c>
      <c r="B2769" s="16"/>
      <c r="C2769" s="16"/>
      <c r="D2769" s="18" t="str">
        <f t="shared" si="448"/>
        <v/>
      </c>
      <c r="E2769" s="16" t="str">
        <f t="shared" si="449"/>
        <v/>
      </c>
      <c r="F2769" s="16" t="str">
        <f t="shared" si="450"/>
        <v/>
      </c>
      <c r="G2769" s="16" t="str">
        <f t="shared" si="451"/>
        <v/>
      </c>
      <c r="H2769" s="15" t="str">
        <f t="shared" si="452"/>
        <v/>
      </c>
      <c r="I2769" s="15" t="str">
        <f t="shared" si="453"/>
        <v/>
      </c>
      <c r="J2769" s="15" t="str">
        <f t="shared" si="454"/>
        <v/>
      </c>
      <c r="K2769" s="28"/>
      <c r="L2769" s="13" t="str">
        <f t="shared" si="455"/>
        <v/>
      </c>
      <c r="M2769" s="27" t="str">
        <f t="shared" si="456"/>
        <v/>
      </c>
      <c r="N2769" s="26" t="str">
        <f t="array" ref="N2769">IF($L2769="","",INDEX($B$10:$B$500,SMALL(IF($D$10:$D$500=$M2769,ROW($10:$500)-9),COUNTIF($M$9:$M2768,$M2769)+1)))</f>
        <v/>
      </c>
      <c r="O2769" s="28"/>
      <c r="P2769" s="13" t="str">
        <f t="shared" si="457"/>
        <v/>
      </c>
      <c r="Q2769" s="27" t="str">
        <f t="shared" si="458"/>
        <v/>
      </c>
      <c r="R2769" s="26" t="str">
        <f t="array" ref="R2769">IF($P2769="","",INDEX($B$10:$B$500,SMALL(IF($D$10:$D$500=$Q2769,ROW($10:$500)-9),COUNTIF($Q$9:$Q2768,$Q2769)+1)))</f>
        <v/>
      </c>
    </row>
    <row r="2770" spans="1:18" ht="26.25" thickTop="1" thickBot="1" x14ac:dyDescent="0.4">
      <c r="A2770" s="13" t="str">
        <f>IF(B2770="","",COUNT($A$9:A2769)+1)</f>
        <v/>
      </c>
      <c r="B2770" s="16"/>
      <c r="C2770" s="16"/>
      <c r="D2770" s="18" t="str">
        <f t="shared" si="448"/>
        <v/>
      </c>
      <c r="E2770" s="16" t="str">
        <f t="shared" si="449"/>
        <v/>
      </c>
      <c r="F2770" s="16" t="str">
        <f t="shared" si="450"/>
        <v/>
      </c>
      <c r="G2770" s="16" t="str">
        <f t="shared" si="451"/>
        <v/>
      </c>
      <c r="H2770" s="15" t="str">
        <f t="shared" si="452"/>
        <v/>
      </c>
      <c r="I2770" s="15" t="str">
        <f t="shared" si="453"/>
        <v/>
      </c>
      <c r="J2770" s="15" t="str">
        <f t="shared" si="454"/>
        <v/>
      </c>
      <c r="K2770" s="28"/>
      <c r="L2770" s="13" t="str">
        <f t="shared" si="455"/>
        <v/>
      </c>
      <c r="M2770" s="27" t="str">
        <f t="shared" si="456"/>
        <v/>
      </c>
      <c r="N2770" s="26" t="str">
        <f t="array" ref="N2770">IF($L2770="","",INDEX($B$10:$B$500,SMALL(IF($D$10:$D$500=$M2770,ROW($10:$500)-9),COUNTIF($M$9:$M2769,$M2770)+1)))</f>
        <v/>
      </c>
      <c r="O2770" s="28"/>
      <c r="P2770" s="13" t="str">
        <f t="shared" si="457"/>
        <v/>
      </c>
      <c r="Q2770" s="27" t="str">
        <f t="shared" si="458"/>
        <v/>
      </c>
      <c r="R2770" s="26" t="str">
        <f t="array" ref="R2770">IF($P2770="","",INDEX($B$10:$B$500,SMALL(IF($D$10:$D$500=$Q2770,ROW($10:$500)-9),COUNTIF($Q$9:$Q2769,$Q2770)+1)))</f>
        <v/>
      </c>
    </row>
    <row r="2771" spans="1:18" ht="26.25" thickTop="1" thickBot="1" x14ac:dyDescent="0.4">
      <c r="A2771" s="13" t="str">
        <f>IF(B2771="","",COUNT($A$9:A2770)+1)</f>
        <v/>
      </c>
      <c r="B2771" s="16"/>
      <c r="C2771" s="16"/>
      <c r="D2771" s="18" t="str">
        <f t="shared" si="448"/>
        <v/>
      </c>
      <c r="E2771" s="16" t="str">
        <f t="shared" si="449"/>
        <v/>
      </c>
      <c r="F2771" s="16" t="str">
        <f t="shared" si="450"/>
        <v/>
      </c>
      <c r="G2771" s="16" t="str">
        <f t="shared" si="451"/>
        <v/>
      </c>
      <c r="H2771" s="15" t="str">
        <f t="shared" si="452"/>
        <v/>
      </c>
      <c r="I2771" s="15" t="str">
        <f t="shared" si="453"/>
        <v/>
      </c>
      <c r="J2771" s="15" t="str">
        <f t="shared" si="454"/>
        <v/>
      </c>
      <c r="K2771" s="28"/>
      <c r="L2771" s="13" t="str">
        <f t="shared" si="455"/>
        <v/>
      </c>
      <c r="M2771" s="27" t="str">
        <f t="shared" si="456"/>
        <v/>
      </c>
      <c r="N2771" s="26" t="str">
        <f t="array" ref="N2771">IF($L2771="","",INDEX($B$10:$B$500,SMALL(IF($D$10:$D$500=$M2771,ROW($10:$500)-9),COUNTIF($M$9:$M2770,$M2771)+1)))</f>
        <v/>
      </c>
      <c r="O2771" s="28"/>
      <c r="P2771" s="13" t="str">
        <f t="shared" si="457"/>
        <v/>
      </c>
      <c r="Q2771" s="27" t="str">
        <f t="shared" si="458"/>
        <v/>
      </c>
      <c r="R2771" s="26" t="str">
        <f t="array" ref="R2771">IF($P2771="","",INDEX($B$10:$B$500,SMALL(IF($D$10:$D$500=$Q2771,ROW($10:$500)-9),COUNTIF($Q$9:$Q2770,$Q2771)+1)))</f>
        <v/>
      </c>
    </row>
    <row r="2772" spans="1:18" ht="26.25" thickTop="1" thickBot="1" x14ac:dyDescent="0.4">
      <c r="A2772" s="13" t="str">
        <f>IF(B2772="","",COUNT($A$9:A2771)+1)</f>
        <v/>
      </c>
      <c r="B2772" s="16"/>
      <c r="C2772" s="16"/>
      <c r="D2772" s="18" t="str">
        <f t="shared" si="448"/>
        <v/>
      </c>
      <c r="E2772" s="16" t="str">
        <f t="shared" si="449"/>
        <v/>
      </c>
      <c r="F2772" s="16" t="str">
        <f t="shared" si="450"/>
        <v/>
      </c>
      <c r="G2772" s="16" t="str">
        <f t="shared" si="451"/>
        <v/>
      </c>
      <c r="H2772" s="15" t="str">
        <f t="shared" si="452"/>
        <v/>
      </c>
      <c r="I2772" s="15" t="str">
        <f t="shared" si="453"/>
        <v/>
      </c>
      <c r="J2772" s="15" t="str">
        <f t="shared" si="454"/>
        <v/>
      </c>
      <c r="K2772" s="28"/>
      <c r="L2772" s="13" t="str">
        <f t="shared" si="455"/>
        <v/>
      </c>
      <c r="M2772" s="27" t="str">
        <f t="shared" si="456"/>
        <v/>
      </c>
      <c r="N2772" s="26" t="str">
        <f t="array" ref="N2772">IF($L2772="","",INDEX($B$10:$B$500,SMALL(IF($D$10:$D$500=$M2772,ROW($10:$500)-9),COUNTIF($M$9:$M2771,$M2772)+1)))</f>
        <v/>
      </c>
      <c r="O2772" s="28"/>
      <c r="P2772" s="13" t="str">
        <f t="shared" si="457"/>
        <v/>
      </c>
      <c r="Q2772" s="27" t="str">
        <f t="shared" si="458"/>
        <v/>
      </c>
      <c r="R2772" s="26" t="str">
        <f t="array" ref="R2772">IF($P2772="","",INDEX($B$10:$B$500,SMALL(IF($D$10:$D$500=$Q2772,ROW($10:$500)-9),COUNTIF($Q$9:$Q2771,$Q2772)+1)))</f>
        <v/>
      </c>
    </row>
    <row r="2773" spans="1:18" ht="26.25" thickTop="1" thickBot="1" x14ac:dyDescent="0.4">
      <c r="A2773" s="13" t="str">
        <f>IF(B2773="","",COUNT($A$9:A2772)+1)</f>
        <v/>
      </c>
      <c r="B2773" s="16"/>
      <c r="C2773" s="16"/>
      <c r="D2773" s="18" t="str">
        <f t="shared" si="448"/>
        <v/>
      </c>
      <c r="E2773" s="16" t="str">
        <f t="shared" si="449"/>
        <v/>
      </c>
      <c r="F2773" s="16" t="str">
        <f t="shared" si="450"/>
        <v/>
      </c>
      <c r="G2773" s="16" t="str">
        <f t="shared" si="451"/>
        <v/>
      </c>
      <c r="H2773" s="15" t="str">
        <f t="shared" si="452"/>
        <v/>
      </c>
      <c r="I2773" s="15" t="str">
        <f t="shared" si="453"/>
        <v/>
      </c>
      <c r="J2773" s="15" t="str">
        <f t="shared" si="454"/>
        <v/>
      </c>
      <c r="K2773" s="28"/>
      <c r="L2773" s="13" t="str">
        <f t="shared" si="455"/>
        <v/>
      </c>
      <c r="M2773" s="27" t="str">
        <f t="shared" si="456"/>
        <v/>
      </c>
      <c r="N2773" s="26" t="str">
        <f t="array" ref="N2773">IF($L2773="","",INDEX($B$10:$B$500,SMALL(IF($D$10:$D$500=$M2773,ROW($10:$500)-9),COUNTIF($M$9:$M2772,$M2773)+1)))</f>
        <v/>
      </c>
      <c r="O2773" s="28"/>
      <c r="P2773" s="13" t="str">
        <f t="shared" si="457"/>
        <v/>
      </c>
      <c r="Q2773" s="27" t="str">
        <f t="shared" si="458"/>
        <v/>
      </c>
      <c r="R2773" s="26" t="str">
        <f t="array" ref="R2773">IF($P2773="","",INDEX($B$10:$B$500,SMALL(IF($D$10:$D$500=$Q2773,ROW($10:$500)-9),COUNTIF($Q$9:$Q2772,$Q2773)+1)))</f>
        <v/>
      </c>
    </row>
    <row r="2774" spans="1:18" ht="26.25" thickTop="1" thickBot="1" x14ac:dyDescent="0.4">
      <c r="A2774" s="13" t="str">
        <f>IF(B2774="","",COUNT($A$9:A2773)+1)</f>
        <v/>
      </c>
      <c r="B2774" s="16"/>
      <c r="C2774" s="16"/>
      <c r="D2774" s="18" t="str">
        <f t="shared" si="448"/>
        <v/>
      </c>
      <c r="E2774" s="16" t="str">
        <f t="shared" si="449"/>
        <v/>
      </c>
      <c r="F2774" s="16" t="str">
        <f t="shared" si="450"/>
        <v/>
      </c>
      <c r="G2774" s="16" t="str">
        <f t="shared" si="451"/>
        <v/>
      </c>
      <c r="H2774" s="15" t="str">
        <f t="shared" si="452"/>
        <v/>
      </c>
      <c r="I2774" s="15" t="str">
        <f t="shared" si="453"/>
        <v/>
      </c>
      <c r="J2774" s="15" t="str">
        <f t="shared" si="454"/>
        <v/>
      </c>
      <c r="K2774" s="28"/>
      <c r="L2774" s="13" t="str">
        <f t="shared" si="455"/>
        <v/>
      </c>
      <c r="M2774" s="27" t="str">
        <f t="shared" si="456"/>
        <v/>
      </c>
      <c r="N2774" s="26" t="str">
        <f t="array" ref="N2774">IF($L2774="","",INDEX($B$10:$B$500,SMALL(IF($D$10:$D$500=$M2774,ROW($10:$500)-9),COUNTIF($M$9:$M2773,$M2774)+1)))</f>
        <v/>
      </c>
      <c r="O2774" s="28"/>
      <c r="P2774" s="13" t="str">
        <f t="shared" si="457"/>
        <v/>
      </c>
      <c r="Q2774" s="27" t="str">
        <f t="shared" si="458"/>
        <v/>
      </c>
      <c r="R2774" s="26" t="str">
        <f t="array" ref="R2774">IF($P2774="","",INDEX($B$10:$B$500,SMALL(IF($D$10:$D$500=$Q2774,ROW($10:$500)-9),COUNTIF($Q$9:$Q2773,$Q2774)+1)))</f>
        <v/>
      </c>
    </row>
    <row r="2775" spans="1:18" ht="26.25" thickTop="1" thickBot="1" x14ac:dyDescent="0.4">
      <c r="A2775" s="13" t="str">
        <f>IF(B2775="","",COUNT($A$9:A2774)+1)</f>
        <v/>
      </c>
      <c r="B2775" s="16"/>
      <c r="C2775" s="16"/>
      <c r="D2775" s="18" t="str">
        <f t="shared" si="448"/>
        <v/>
      </c>
      <c r="E2775" s="16" t="str">
        <f t="shared" si="449"/>
        <v/>
      </c>
      <c r="F2775" s="16" t="str">
        <f t="shared" si="450"/>
        <v/>
      </c>
      <c r="G2775" s="16" t="str">
        <f t="shared" si="451"/>
        <v/>
      </c>
      <c r="H2775" s="15" t="str">
        <f t="shared" si="452"/>
        <v/>
      </c>
      <c r="I2775" s="15" t="str">
        <f t="shared" si="453"/>
        <v/>
      </c>
      <c r="J2775" s="15" t="str">
        <f t="shared" si="454"/>
        <v/>
      </c>
      <c r="K2775" s="28"/>
      <c r="L2775" s="13" t="str">
        <f t="shared" si="455"/>
        <v/>
      </c>
      <c r="M2775" s="27" t="str">
        <f t="shared" si="456"/>
        <v/>
      </c>
      <c r="N2775" s="26" t="str">
        <f t="array" ref="N2775">IF($L2775="","",INDEX($B$10:$B$500,SMALL(IF($D$10:$D$500=$M2775,ROW($10:$500)-9),COUNTIF($M$9:$M2774,$M2775)+1)))</f>
        <v/>
      </c>
      <c r="O2775" s="28"/>
      <c r="P2775" s="13" t="str">
        <f t="shared" si="457"/>
        <v/>
      </c>
      <c r="Q2775" s="27" t="str">
        <f t="shared" si="458"/>
        <v/>
      </c>
      <c r="R2775" s="26" t="str">
        <f t="array" ref="R2775">IF($P2775="","",INDEX($B$10:$B$500,SMALL(IF($D$10:$D$500=$Q2775,ROW($10:$500)-9),COUNTIF($Q$9:$Q2774,$Q2775)+1)))</f>
        <v/>
      </c>
    </row>
    <row r="2776" spans="1:18" ht="26.25" thickTop="1" thickBot="1" x14ac:dyDescent="0.4">
      <c r="A2776" s="13" t="str">
        <f>IF(B2776="","",COUNT($A$9:A2775)+1)</f>
        <v/>
      </c>
      <c r="B2776" s="16"/>
      <c r="C2776" s="16"/>
      <c r="D2776" s="18" t="str">
        <f t="shared" si="448"/>
        <v/>
      </c>
      <c r="E2776" s="16" t="str">
        <f t="shared" si="449"/>
        <v/>
      </c>
      <c r="F2776" s="16" t="str">
        <f t="shared" si="450"/>
        <v/>
      </c>
      <c r="G2776" s="16" t="str">
        <f t="shared" si="451"/>
        <v/>
      </c>
      <c r="H2776" s="15" t="str">
        <f t="shared" si="452"/>
        <v/>
      </c>
      <c r="I2776" s="15" t="str">
        <f t="shared" si="453"/>
        <v/>
      </c>
      <c r="J2776" s="15" t="str">
        <f t="shared" si="454"/>
        <v/>
      </c>
      <c r="K2776" s="28"/>
      <c r="L2776" s="13" t="str">
        <f t="shared" si="455"/>
        <v/>
      </c>
      <c r="M2776" s="27" t="str">
        <f t="shared" si="456"/>
        <v/>
      </c>
      <c r="N2776" s="26" t="str">
        <f t="array" ref="N2776">IF($L2776="","",INDEX($B$10:$B$500,SMALL(IF($D$10:$D$500=$M2776,ROW($10:$500)-9),COUNTIF($M$9:$M2775,$M2776)+1)))</f>
        <v/>
      </c>
      <c r="O2776" s="28"/>
      <c r="P2776" s="13" t="str">
        <f t="shared" si="457"/>
        <v/>
      </c>
      <c r="Q2776" s="27" t="str">
        <f t="shared" si="458"/>
        <v/>
      </c>
      <c r="R2776" s="26" t="str">
        <f t="array" ref="R2776">IF($P2776="","",INDEX($B$10:$B$500,SMALL(IF($D$10:$D$500=$Q2776,ROW($10:$500)-9),COUNTIF($Q$9:$Q2775,$Q2776)+1)))</f>
        <v/>
      </c>
    </row>
    <row r="2777" spans="1:18" ht="26.25" thickTop="1" thickBot="1" x14ac:dyDescent="0.4">
      <c r="A2777" s="13" t="str">
        <f>IF(B2777="","",COUNT($A$9:A2776)+1)</f>
        <v/>
      </c>
      <c r="B2777" s="16"/>
      <c r="C2777" s="16"/>
      <c r="D2777" s="18" t="str">
        <f t="shared" si="448"/>
        <v/>
      </c>
      <c r="E2777" s="16" t="str">
        <f t="shared" si="449"/>
        <v/>
      </c>
      <c r="F2777" s="16" t="str">
        <f t="shared" si="450"/>
        <v/>
      </c>
      <c r="G2777" s="16" t="str">
        <f t="shared" si="451"/>
        <v/>
      </c>
      <c r="H2777" s="15" t="str">
        <f t="shared" si="452"/>
        <v/>
      </c>
      <c r="I2777" s="15" t="str">
        <f t="shared" si="453"/>
        <v/>
      </c>
      <c r="J2777" s="15" t="str">
        <f t="shared" si="454"/>
        <v/>
      </c>
      <c r="K2777" s="28"/>
      <c r="L2777" s="13" t="str">
        <f t="shared" si="455"/>
        <v/>
      </c>
      <c r="M2777" s="27" t="str">
        <f t="shared" si="456"/>
        <v/>
      </c>
      <c r="N2777" s="26" t="str">
        <f t="array" ref="N2777">IF($L2777="","",INDEX($B$10:$B$500,SMALL(IF($D$10:$D$500=$M2777,ROW($10:$500)-9),COUNTIF($M$9:$M2776,$M2777)+1)))</f>
        <v/>
      </c>
      <c r="O2777" s="28"/>
      <c r="P2777" s="13" t="str">
        <f t="shared" si="457"/>
        <v/>
      </c>
      <c r="Q2777" s="27" t="str">
        <f t="shared" si="458"/>
        <v/>
      </c>
      <c r="R2777" s="26" t="str">
        <f t="array" ref="R2777">IF($P2777="","",INDEX($B$10:$B$500,SMALL(IF($D$10:$D$500=$Q2777,ROW($10:$500)-9),COUNTIF($Q$9:$Q2776,$Q2777)+1)))</f>
        <v/>
      </c>
    </row>
    <row r="2778" spans="1:18" ht="26.25" thickTop="1" thickBot="1" x14ac:dyDescent="0.4">
      <c r="A2778" s="13" t="str">
        <f>IF(B2778="","",COUNT($A$9:A2777)+1)</f>
        <v/>
      </c>
      <c r="B2778" s="16"/>
      <c r="C2778" s="16"/>
      <c r="D2778" s="18" t="str">
        <f t="shared" si="448"/>
        <v/>
      </c>
      <c r="E2778" s="16" t="str">
        <f t="shared" si="449"/>
        <v/>
      </c>
      <c r="F2778" s="16" t="str">
        <f t="shared" si="450"/>
        <v/>
      </c>
      <c r="G2778" s="16" t="str">
        <f t="shared" si="451"/>
        <v/>
      </c>
      <c r="H2778" s="15" t="str">
        <f t="shared" si="452"/>
        <v/>
      </c>
      <c r="I2778" s="15" t="str">
        <f t="shared" si="453"/>
        <v/>
      </c>
      <c r="J2778" s="15" t="str">
        <f t="shared" si="454"/>
        <v/>
      </c>
      <c r="K2778" s="28"/>
      <c r="L2778" s="13" t="str">
        <f t="shared" si="455"/>
        <v/>
      </c>
      <c r="M2778" s="27" t="str">
        <f t="shared" si="456"/>
        <v/>
      </c>
      <c r="N2778" s="26" t="str">
        <f t="array" ref="N2778">IF($L2778="","",INDEX($B$10:$B$500,SMALL(IF($D$10:$D$500=$M2778,ROW($10:$500)-9),COUNTIF($M$9:$M2777,$M2778)+1)))</f>
        <v/>
      </c>
      <c r="O2778" s="28"/>
      <c r="P2778" s="13" t="str">
        <f t="shared" si="457"/>
        <v/>
      </c>
      <c r="Q2778" s="27" t="str">
        <f t="shared" si="458"/>
        <v/>
      </c>
      <c r="R2778" s="26" t="str">
        <f t="array" ref="R2778">IF($P2778="","",INDEX($B$10:$B$500,SMALL(IF($D$10:$D$500=$Q2778,ROW($10:$500)-9),COUNTIF($Q$9:$Q2777,$Q2778)+1)))</f>
        <v/>
      </c>
    </row>
    <row r="2779" spans="1:18" ht="26.25" thickTop="1" thickBot="1" x14ac:dyDescent="0.4">
      <c r="A2779" s="13" t="str">
        <f>IF(B2779="","",COUNT($A$9:A2778)+1)</f>
        <v/>
      </c>
      <c r="B2779" s="16"/>
      <c r="C2779" s="16"/>
      <c r="D2779" s="18" t="str">
        <f t="shared" si="448"/>
        <v/>
      </c>
      <c r="E2779" s="16" t="str">
        <f t="shared" si="449"/>
        <v/>
      </c>
      <c r="F2779" s="16" t="str">
        <f t="shared" si="450"/>
        <v/>
      </c>
      <c r="G2779" s="16" t="str">
        <f t="shared" si="451"/>
        <v/>
      </c>
      <c r="H2779" s="15" t="str">
        <f t="shared" si="452"/>
        <v/>
      </c>
      <c r="I2779" s="15" t="str">
        <f t="shared" si="453"/>
        <v/>
      </c>
      <c r="J2779" s="15" t="str">
        <f t="shared" si="454"/>
        <v/>
      </c>
      <c r="K2779" s="28"/>
      <c r="L2779" s="13" t="str">
        <f t="shared" si="455"/>
        <v/>
      </c>
      <c r="M2779" s="27" t="str">
        <f t="shared" si="456"/>
        <v/>
      </c>
      <c r="N2779" s="26" t="str">
        <f t="array" ref="N2779">IF($L2779="","",INDEX($B$10:$B$500,SMALL(IF($D$10:$D$500=$M2779,ROW($10:$500)-9),COUNTIF($M$9:$M2778,$M2779)+1)))</f>
        <v/>
      </c>
      <c r="O2779" s="28"/>
      <c r="P2779" s="13" t="str">
        <f t="shared" si="457"/>
        <v/>
      </c>
      <c r="Q2779" s="27" t="str">
        <f t="shared" si="458"/>
        <v/>
      </c>
      <c r="R2779" s="26" t="str">
        <f t="array" ref="R2779">IF($P2779="","",INDEX($B$10:$B$500,SMALL(IF($D$10:$D$500=$Q2779,ROW($10:$500)-9),COUNTIF($Q$9:$Q2778,$Q2779)+1)))</f>
        <v/>
      </c>
    </row>
    <row r="2780" spans="1:18" ht="26.25" thickTop="1" thickBot="1" x14ac:dyDescent="0.4">
      <c r="A2780" s="13" t="str">
        <f>IF(B2780="","",COUNT($A$9:A2779)+1)</f>
        <v/>
      </c>
      <c r="B2780" s="16"/>
      <c r="C2780" s="16"/>
      <c r="D2780" s="18" t="str">
        <f t="shared" si="448"/>
        <v/>
      </c>
      <c r="E2780" s="16" t="str">
        <f t="shared" si="449"/>
        <v/>
      </c>
      <c r="F2780" s="16" t="str">
        <f t="shared" si="450"/>
        <v/>
      </c>
      <c r="G2780" s="16" t="str">
        <f t="shared" si="451"/>
        <v/>
      </c>
      <c r="H2780" s="15" t="str">
        <f t="shared" si="452"/>
        <v/>
      </c>
      <c r="I2780" s="15" t="str">
        <f t="shared" si="453"/>
        <v/>
      </c>
      <c r="J2780" s="15" t="str">
        <f t="shared" si="454"/>
        <v/>
      </c>
      <c r="K2780" s="28"/>
      <c r="L2780" s="13" t="str">
        <f t="shared" si="455"/>
        <v/>
      </c>
      <c r="M2780" s="27" t="str">
        <f t="shared" si="456"/>
        <v/>
      </c>
      <c r="N2780" s="26" t="str">
        <f t="array" ref="N2780">IF($L2780="","",INDEX($B$10:$B$500,SMALL(IF($D$10:$D$500=$M2780,ROW($10:$500)-9),COUNTIF($M$9:$M2779,$M2780)+1)))</f>
        <v/>
      </c>
      <c r="O2780" s="28"/>
      <c r="P2780" s="13" t="str">
        <f t="shared" si="457"/>
        <v/>
      </c>
      <c r="Q2780" s="27" t="str">
        <f t="shared" si="458"/>
        <v/>
      </c>
      <c r="R2780" s="26" t="str">
        <f t="array" ref="R2780">IF($P2780="","",INDEX($B$10:$B$500,SMALL(IF($D$10:$D$500=$Q2780,ROW($10:$500)-9),COUNTIF($Q$9:$Q2779,$Q2780)+1)))</f>
        <v/>
      </c>
    </row>
    <row r="2781" spans="1:18" ht="26.25" thickTop="1" thickBot="1" x14ac:dyDescent="0.4">
      <c r="A2781" s="13" t="str">
        <f>IF(B2781="","",COUNT($A$9:A2780)+1)</f>
        <v/>
      </c>
      <c r="B2781" s="16"/>
      <c r="C2781" s="16"/>
      <c r="D2781" s="18" t="str">
        <f t="shared" si="448"/>
        <v/>
      </c>
      <c r="E2781" s="16" t="str">
        <f t="shared" si="449"/>
        <v/>
      </c>
      <c r="F2781" s="16" t="str">
        <f t="shared" si="450"/>
        <v/>
      </c>
      <c r="G2781" s="16" t="str">
        <f t="shared" si="451"/>
        <v/>
      </c>
      <c r="H2781" s="15" t="str">
        <f t="shared" si="452"/>
        <v/>
      </c>
      <c r="I2781" s="15" t="str">
        <f t="shared" si="453"/>
        <v/>
      </c>
      <c r="J2781" s="15" t="str">
        <f t="shared" si="454"/>
        <v/>
      </c>
      <c r="K2781" s="28"/>
      <c r="L2781" s="13" t="str">
        <f t="shared" si="455"/>
        <v/>
      </c>
      <c r="M2781" s="27" t="str">
        <f t="shared" si="456"/>
        <v/>
      </c>
      <c r="N2781" s="26" t="str">
        <f t="array" ref="N2781">IF($L2781="","",INDEX($B$10:$B$500,SMALL(IF($D$10:$D$500=$M2781,ROW($10:$500)-9),COUNTIF($M$9:$M2780,$M2781)+1)))</f>
        <v/>
      </c>
      <c r="O2781" s="28"/>
      <c r="P2781" s="13" t="str">
        <f t="shared" si="457"/>
        <v/>
      </c>
      <c r="Q2781" s="27" t="str">
        <f t="shared" si="458"/>
        <v/>
      </c>
      <c r="R2781" s="26" t="str">
        <f t="array" ref="R2781">IF($P2781="","",INDEX($B$10:$B$500,SMALL(IF($D$10:$D$500=$Q2781,ROW($10:$500)-9),COUNTIF($Q$9:$Q2780,$Q2781)+1)))</f>
        <v/>
      </c>
    </row>
    <row r="2782" spans="1:18" ht="26.25" thickTop="1" thickBot="1" x14ac:dyDescent="0.4">
      <c r="A2782" s="13" t="str">
        <f>IF(B2782="","",COUNT($A$9:A2781)+1)</f>
        <v/>
      </c>
      <c r="B2782" s="16"/>
      <c r="C2782" s="16"/>
      <c r="D2782" s="18" t="str">
        <f t="shared" si="448"/>
        <v/>
      </c>
      <c r="E2782" s="16" t="str">
        <f t="shared" si="449"/>
        <v/>
      </c>
      <c r="F2782" s="16" t="str">
        <f t="shared" si="450"/>
        <v/>
      </c>
      <c r="G2782" s="16" t="str">
        <f t="shared" si="451"/>
        <v/>
      </c>
      <c r="H2782" s="15" t="str">
        <f t="shared" si="452"/>
        <v/>
      </c>
      <c r="I2782" s="15" t="str">
        <f t="shared" si="453"/>
        <v/>
      </c>
      <c r="J2782" s="15" t="str">
        <f t="shared" si="454"/>
        <v/>
      </c>
      <c r="K2782" s="28"/>
      <c r="L2782" s="13" t="str">
        <f t="shared" si="455"/>
        <v/>
      </c>
      <c r="M2782" s="27" t="str">
        <f t="shared" si="456"/>
        <v/>
      </c>
      <c r="N2782" s="26" t="str">
        <f t="array" ref="N2782">IF($L2782="","",INDEX($B$10:$B$500,SMALL(IF($D$10:$D$500=$M2782,ROW($10:$500)-9),COUNTIF($M$9:$M2781,$M2782)+1)))</f>
        <v/>
      </c>
      <c r="O2782" s="28"/>
      <c r="P2782" s="13" t="str">
        <f t="shared" si="457"/>
        <v/>
      </c>
      <c r="Q2782" s="27" t="str">
        <f t="shared" si="458"/>
        <v/>
      </c>
      <c r="R2782" s="26" t="str">
        <f t="array" ref="R2782">IF($P2782="","",INDEX($B$10:$B$500,SMALL(IF($D$10:$D$500=$Q2782,ROW($10:$500)-9),COUNTIF($Q$9:$Q2781,$Q2782)+1)))</f>
        <v/>
      </c>
    </row>
    <row r="2783" spans="1:18" ht="26.25" thickTop="1" thickBot="1" x14ac:dyDescent="0.4">
      <c r="A2783" s="13" t="str">
        <f>IF(B2783="","",COUNT($A$9:A2782)+1)</f>
        <v/>
      </c>
      <c r="B2783" s="16"/>
      <c r="C2783" s="16"/>
      <c r="D2783" s="18" t="str">
        <f t="shared" si="448"/>
        <v/>
      </c>
      <c r="E2783" s="16" t="str">
        <f t="shared" si="449"/>
        <v/>
      </c>
      <c r="F2783" s="16" t="str">
        <f t="shared" si="450"/>
        <v/>
      </c>
      <c r="G2783" s="16" t="str">
        <f t="shared" si="451"/>
        <v/>
      </c>
      <c r="H2783" s="15" t="str">
        <f t="shared" si="452"/>
        <v/>
      </c>
      <c r="I2783" s="15" t="str">
        <f t="shared" si="453"/>
        <v/>
      </c>
      <c r="J2783" s="15" t="str">
        <f t="shared" si="454"/>
        <v/>
      </c>
      <c r="K2783" s="28"/>
      <c r="L2783" s="13" t="str">
        <f t="shared" si="455"/>
        <v/>
      </c>
      <c r="M2783" s="27" t="str">
        <f t="shared" si="456"/>
        <v/>
      </c>
      <c r="N2783" s="26" t="str">
        <f t="array" ref="N2783">IF($L2783="","",INDEX($B$10:$B$500,SMALL(IF($D$10:$D$500=$M2783,ROW($10:$500)-9),COUNTIF($M$9:$M2782,$M2783)+1)))</f>
        <v/>
      </c>
      <c r="O2783" s="28"/>
      <c r="P2783" s="13" t="str">
        <f t="shared" si="457"/>
        <v/>
      </c>
      <c r="Q2783" s="27" t="str">
        <f t="shared" si="458"/>
        <v/>
      </c>
      <c r="R2783" s="26" t="str">
        <f t="array" ref="R2783">IF($P2783="","",INDEX($B$10:$B$500,SMALL(IF($D$10:$D$500=$Q2783,ROW($10:$500)-9),COUNTIF($Q$9:$Q2782,$Q2783)+1)))</f>
        <v/>
      </c>
    </row>
    <row r="2784" spans="1:18" ht="26.25" thickTop="1" thickBot="1" x14ac:dyDescent="0.4">
      <c r="A2784" s="13" t="str">
        <f>IF(B2784="","",COUNT($A$9:A2783)+1)</f>
        <v/>
      </c>
      <c r="B2784" s="16"/>
      <c r="C2784" s="16"/>
      <c r="D2784" s="18" t="str">
        <f t="shared" si="448"/>
        <v/>
      </c>
      <c r="E2784" s="16" t="str">
        <f t="shared" si="449"/>
        <v/>
      </c>
      <c r="F2784" s="16" t="str">
        <f t="shared" si="450"/>
        <v/>
      </c>
      <c r="G2784" s="16" t="str">
        <f t="shared" si="451"/>
        <v/>
      </c>
      <c r="H2784" s="15" t="str">
        <f t="shared" si="452"/>
        <v/>
      </c>
      <c r="I2784" s="15" t="str">
        <f t="shared" si="453"/>
        <v/>
      </c>
      <c r="J2784" s="15" t="str">
        <f t="shared" si="454"/>
        <v/>
      </c>
      <c r="K2784" s="28"/>
      <c r="L2784" s="13" t="str">
        <f t="shared" si="455"/>
        <v/>
      </c>
      <c r="M2784" s="27" t="str">
        <f t="shared" si="456"/>
        <v/>
      </c>
      <c r="N2784" s="26" t="str">
        <f t="array" ref="N2784">IF($L2784="","",INDEX($B$10:$B$500,SMALL(IF($D$10:$D$500=$M2784,ROW($10:$500)-9),COUNTIF($M$9:$M2783,$M2784)+1)))</f>
        <v/>
      </c>
      <c r="O2784" s="28"/>
      <c r="P2784" s="13" t="str">
        <f t="shared" si="457"/>
        <v/>
      </c>
      <c r="Q2784" s="27" t="str">
        <f t="shared" si="458"/>
        <v/>
      </c>
      <c r="R2784" s="26" t="str">
        <f t="array" ref="R2784">IF($P2784="","",INDEX($B$10:$B$500,SMALL(IF($D$10:$D$500=$Q2784,ROW($10:$500)-9),COUNTIF($Q$9:$Q2783,$Q2784)+1)))</f>
        <v/>
      </c>
    </row>
    <row r="2785" spans="1:18" ht="26.25" thickTop="1" thickBot="1" x14ac:dyDescent="0.4">
      <c r="A2785" s="13" t="str">
        <f>IF(B2785="","",COUNT($A$9:A2784)+1)</f>
        <v/>
      </c>
      <c r="B2785" s="16"/>
      <c r="C2785" s="16"/>
      <c r="D2785" s="18" t="str">
        <f t="shared" ref="D2785:D2848" si="459">IF(C2785="","",DATE(IF(LEFT($C2785,1)="2",MID($C2785,2,2),"20"&amp;MID($C2785,2,2)),MID($C2785,4,2),MID($C2785,6,2)))</f>
        <v/>
      </c>
      <c r="E2785" s="16" t="str">
        <f t="shared" ref="E2785:E2848" si="460">IF(D2785="","",DAY(D2785))</f>
        <v/>
      </c>
      <c r="F2785" s="16" t="str">
        <f t="shared" ref="F2785:F2848" si="461">IF(D2785="","",MONTH(D2785))</f>
        <v/>
      </c>
      <c r="G2785" s="16" t="str">
        <f t="shared" ref="G2785:G2848" si="462">IF(D2785="","",YEAR(D2785))</f>
        <v/>
      </c>
      <c r="H2785" s="15" t="str">
        <f t="shared" ref="H2785:H2848" si="463">IF(ISNUMBER(E2785),DATEDIF((DATE(G2785,F2785,E2785)),(DATE("2012","10","1")),"MD"),"")</f>
        <v/>
      </c>
      <c r="I2785" s="15" t="str">
        <f t="shared" ref="I2785:I2848" si="464">IF(ISNUMBER(F2785),DATEDIF((DATE(G2785,F2785,E2785)),(DATE("2012","10","1")),"YM"),"")</f>
        <v/>
      </c>
      <c r="J2785" s="15" t="str">
        <f t="shared" ref="J2785:J2848" si="465">IF(ISNUMBER(G2785),DATEDIF((DATE(G2785,F2785,E2785)),(DATE("2012","10","1")),"Y"),"")</f>
        <v/>
      </c>
      <c r="K2785" s="28"/>
      <c r="L2785" s="13" t="str">
        <f t="shared" si="455"/>
        <v/>
      </c>
      <c r="M2785" s="27" t="str">
        <f t="shared" si="456"/>
        <v/>
      </c>
      <c r="N2785" s="26" t="str">
        <f t="array" ref="N2785">IF($L2785="","",INDEX($B$10:$B$500,SMALL(IF($D$10:$D$500=$M2785,ROW($10:$500)-9),COUNTIF($M$9:$M2784,$M2785)+1)))</f>
        <v/>
      </c>
      <c r="O2785" s="28"/>
      <c r="P2785" s="13" t="str">
        <f t="shared" si="457"/>
        <v/>
      </c>
      <c r="Q2785" s="27" t="str">
        <f t="shared" si="458"/>
        <v/>
      </c>
      <c r="R2785" s="26" t="str">
        <f t="array" ref="R2785">IF($P2785="","",INDEX($B$10:$B$500,SMALL(IF($D$10:$D$500=$Q2785,ROW($10:$500)-9),COUNTIF($Q$9:$Q2784,$Q2785)+1)))</f>
        <v/>
      </c>
    </row>
    <row r="2786" spans="1:18" ht="26.25" thickTop="1" thickBot="1" x14ac:dyDescent="0.4">
      <c r="A2786" s="13" t="str">
        <f>IF(B2786="","",COUNT($A$9:A2785)+1)</f>
        <v/>
      </c>
      <c r="B2786" s="16"/>
      <c r="C2786" s="16"/>
      <c r="D2786" s="18" t="str">
        <f t="shared" si="459"/>
        <v/>
      </c>
      <c r="E2786" s="16" t="str">
        <f t="shared" si="460"/>
        <v/>
      </c>
      <c r="F2786" s="16" t="str">
        <f t="shared" si="461"/>
        <v/>
      </c>
      <c r="G2786" s="16" t="str">
        <f t="shared" si="462"/>
        <v/>
      </c>
      <c r="H2786" s="15" t="str">
        <f t="shared" si="463"/>
        <v/>
      </c>
      <c r="I2786" s="15" t="str">
        <f t="shared" si="464"/>
        <v/>
      </c>
      <c r="J2786" s="15" t="str">
        <f t="shared" si="465"/>
        <v/>
      </c>
      <c r="K2786" s="28"/>
      <c r="L2786" s="13" t="str">
        <f t="shared" si="455"/>
        <v/>
      </c>
      <c r="M2786" s="27" t="str">
        <f t="shared" si="456"/>
        <v/>
      </c>
      <c r="N2786" s="26" t="str">
        <f t="array" ref="N2786">IF($L2786="","",INDEX($B$10:$B$500,SMALL(IF($D$10:$D$500=$M2786,ROW($10:$500)-9),COUNTIF($M$9:$M2785,$M2786)+1)))</f>
        <v/>
      </c>
      <c r="O2786" s="28"/>
      <c r="P2786" s="13" t="str">
        <f t="shared" si="457"/>
        <v/>
      </c>
      <c r="Q2786" s="27" t="str">
        <f t="shared" si="458"/>
        <v/>
      </c>
      <c r="R2786" s="26" t="str">
        <f t="array" ref="R2786">IF($P2786="","",INDEX($B$10:$B$500,SMALL(IF($D$10:$D$500=$Q2786,ROW($10:$500)-9),COUNTIF($Q$9:$Q2785,$Q2786)+1)))</f>
        <v/>
      </c>
    </row>
    <row r="2787" spans="1:18" ht="26.25" thickTop="1" thickBot="1" x14ac:dyDescent="0.4">
      <c r="A2787" s="13" t="str">
        <f>IF(B2787="","",COUNT($A$9:A2786)+1)</f>
        <v/>
      </c>
      <c r="B2787" s="16"/>
      <c r="C2787" s="16"/>
      <c r="D2787" s="18" t="str">
        <f t="shared" si="459"/>
        <v/>
      </c>
      <c r="E2787" s="16" t="str">
        <f t="shared" si="460"/>
        <v/>
      </c>
      <c r="F2787" s="16" t="str">
        <f t="shared" si="461"/>
        <v/>
      </c>
      <c r="G2787" s="16" t="str">
        <f t="shared" si="462"/>
        <v/>
      </c>
      <c r="H2787" s="15" t="str">
        <f t="shared" si="463"/>
        <v/>
      </c>
      <c r="I2787" s="15" t="str">
        <f t="shared" si="464"/>
        <v/>
      </c>
      <c r="J2787" s="15" t="str">
        <f t="shared" si="465"/>
        <v/>
      </c>
      <c r="K2787" s="28"/>
      <c r="L2787" s="13" t="str">
        <f t="shared" si="455"/>
        <v/>
      </c>
      <c r="M2787" s="27" t="str">
        <f t="shared" si="456"/>
        <v/>
      </c>
      <c r="N2787" s="26" t="str">
        <f t="array" ref="N2787">IF($L2787="","",INDEX($B$10:$B$500,SMALL(IF($D$10:$D$500=$M2787,ROW($10:$500)-9),COUNTIF($M$9:$M2786,$M2787)+1)))</f>
        <v/>
      </c>
      <c r="O2787" s="28"/>
      <c r="P2787" s="13" t="str">
        <f t="shared" si="457"/>
        <v/>
      </c>
      <c r="Q2787" s="27" t="str">
        <f t="shared" si="458"/>
        <v/>
      </c>
      <c r="R2787" s="26" t="str">
        <f t="array" ref="R2787">IF($P2787="","",INDEX($B$10:$B$500,SMALL(IF($D$10:$D$500=$Q2787,ROW($10:$500)-9),COUNTIF($Q$9:$Q2786,$Q2787)+1)))</f>
        <v/>
      </c>
    </row>
    <row r="2788" spans="1:18" ht="26.25" thickTop="1" thickBot="1" x14ac:dyDescent="0.4">
      <c r="A2788" s="13" t="str">
        <f>IF(B2788="","",COUNT($A$9:A2787)+1)</f>
        <v/>
      </c>
      <c r="B2788" s="16"/>
      <c r="C2788" s="16"/>
      <c r="D2788" s="18" t="str">
        <f t="shared" si="459"/>
        <v/>
      </c>
      <c r="E2788" s="16" t="str">
        <f t="shared" si="460"/>
        <v/>
      </c>
      <c r="F2788" s="16" t="str">
        <f t="shared" si="461"/>
        <v/>
      </c>
      <c r="G2788" s="16" t="str">
        <f t="shared" si="462"/>
        <v/>
      </c>
      <c r="H2788" s="15" t="str">
        <f t="shared" si="463"/>
        <v/>
      </c>
      <c r="I2788" s="15" t="str">
        <f t="shared" si="464"/>
        <v/>
      </c>
      <c r="J2788" s="15" t="str">
        <f t="shared" si="465"/>
        <v/>
      </c>
      <c r="K2788" s="28"/>
      <c r="L2788" s="13" t="str">
        <f t="shared" si="455"/>
        <v/>
      </c>
      <c r="M2788" s="27" t="str">
        <f t="shared" si="456"/>
        <v/>
      </c>
      <c r="N2788" s="26" t="str">
        <f t="array" ref="N2788">IF($L2788="","",INDEX($B$10:$B$500,SMALL(IF($D$10:$D$500=$M2788,ROW($10:$500)-9),COUNTIF($M$9:$M2787,$M2788)+1)))</f>
        <v/>
      </c>
      <c r="O2788" s="28"/>
      <c r="P2788" s="13" t="str">
        <f t="shared" si="457"/>
        <v/>
      </c>
      <c r="Q2788" s="27" t="str">
        <f t="shared" si="458"/>
        <v/>
      </c>
      <c r="R2788" s="26" t="str">
        <f t="array" ref="R2788">IF($P2788="","",INDEX($B$10:$B$500,SMALL(IF($D$10:$D$500=$Q2788,ROW($10:$500)-9),COUNTIF($Q$9:$Q2787,$Q2788)+1)))</f>
        <v/>
      </c>
    </row>
    <row r="2789" spans="1:18" ht="26.25" thickTop="1" thickBot="1" x14ac:dyDescent="0.4">
      <c r="A2789" s="13" t="str">
        <f>IF(B2789="","",COUNT($A$9:A2788)+1)</f>
        <v/>
      </c>
      <c r="B2789" s="16"/>
      <c r="C2789" s="16"/>
      <c r="D2789" s="18" t="str">
        <f t="shared" si="459"/>
        <v/>
      </c>
      <c r="E2789" s="16" t="str">
        <f t="shared" si="460"/>
        <v/>
      </c>
      <c r="F2789" s="16" t="str">
        <f t="shared" si="461"/>
        <v/>
      </c>
      <c r="G2789" s="16" t="str">
        <f t="shared" si="462"/>
        <v/>
      </c>
      <c r="H2789" s="15" t="str">
        <f t="shared" si="463"/>
        <v/>
      </c>
      <c r="I2789" s="15" t="str">
        <f t="shared" si="464"/>
        <v/>
      </c>
      <c r="J2789" s="15" t="str">
        <f t="shared" si="465"/>
        <v/>
      </c>
      <c r="K2789" s="28"/>
      <c r="L2789" s="13" t="str">
        <f t="shared" si="455"/>
        <v/>
      </c>
      <c r="M2789" s="27" t="str">
        <f t="shared" si="456"/>
        <v/>
      </c>
      <c r="N2789" s="26" t="str">
        <f t="array" ref="N2789">IF($L2789="","",INDEX($B$10:$B$500,SMALL(IF($D$10:$D$500=$M2789,ROW($10:$500)-9),COUNTIF($M$9:$M2788,$M2789)+1)))</f>
        <v/>
      </c>
      <c r="O2789" s="28"/>
      <c r="P2789" s="13" t="str">
        <f t="shared" si="457"/>
        <v/>
      </c>
      <c r="Q2789" s="27" t="str">
        <f t="shared" si="458"/>
        <v/>
      </c>
      <c r="R2789" s="26" t="str">
        <f t="array" ref="R2789">IF($P2789="","",INDEX($B$10:$B$500,SMALL(IF($D$10:$D$500=$Q2789,ROW($10:$500)-9),COUNTIF($Q$9:$Q2788,$Q2789)+1)))</f>
        <v/>
      </c>
    </row>
    <row r="2790" spans="1:18" ht="26.25" thickTop="1" thickBot="1" x14ac:dyDescent="0.4">
      <c r="A2790" s="13" t="str">
        <f>IF(B2790="","",COUNT($A$9:A2789)+1)</f>
        <v/>
      </c>
      <c r="B2790" s="16"/>
      <c r="C2790" s="16"/>
      <c r="D2790" s="18" t="str">
        <f t="shared" si="459"/>
        <v/>
      </c>
      <c r="E2790" s="16" t="str">
        <f t="shared" si="460"/>
        <v/>
      </c>
      <c r="F2790" s="16" t="str">
        <f t="shared" si="461"/>
        <v/>
      </c>
      <c r="G2790" s="16" t="str">
        <f t="shared" si="462"/>
        <v/>
      </c>
      <c r="H2790" s="15" t="str">
        <f t="shared" si="463"/>
        <v/>
      </c>
      <c r="I2790" s="15" t="str">
        <f t="shared" si="464"/>
        <v/>
      </c>
      <c r="J2790" s="15" t="str">
        <f t="shared" si="465"/>
        <v/>
      </c>
      <c r="K2790" s="28"/>
      <c r="L2790" s="13" t="str">
        <f t="shared" si="455"/>
        <v/>
      </c>
      <c r="M2790" s="27" t="str">
        <f t="shared" si="456"/>
        <v/>
      </c>
      <c r="N2790" s="26" t="str">
        <f t="array" ref="N2790">IF($L2790="","",INDEX($B$10:$B$500,SMALL(IF($D$10:$D$500=$M2790,ROW($10:$500)-9),COUNTIF($M$9:$M2789,$M2790)+1)))</f>
        <v/>
      </c>
      <c r="O2790" s="28"/>
      <c r="P2790" s="13" t="str">
        <f t="shared" si="457"/>
        <v/>
      </c>
      <c r="Q2790" s="27" t="str">
        <f t="shared" si="458"/>
        <v/>
      </c>
      <c r="R2790" s="26" t="str">
        <f t="array" ref="R2790">IF($P2790="","",INDEX($B$10:$B$500,SMALL(IF($D$10:$D$500=$Q2790,ROW($10:$500)-9),COUNTIF($Q$9:$Q2789,$Q2790)+1)))</f>
        <v/>
      </c>
    </row>
    <row r="2791" spans="1:18" ht="26.25" thickTop="1" thickBot="1" x14ac:dyDescent="0.4">
      <c r="A2791" s="13" t="str">
        <f>IF(B2791="","",COUNT($A$9:A2790)+1)</f>
        <v/>
      </c>
      <c r="B2791" s="16"/>
      <c r="C2791" s="16"/>
      <c r="D2791" s="18" t="str">
        <f t="shared" si="459"/>
        <v/>
      </c>
      <c r="E2791" s="16" t="str">
        <f t="shared" si="460"/>
        <v/>
      </c>
      <c r="F2791" s="16" t="str">
        <f t="shared" si="461"/>
        <v/>
      </c>
      <c r="G2791" s="16" t="str">
        <f t="shared" si="462"/>
        <v/>
      </c>
      <c r="H2791" s="15" t="str">
        <f t="shared" si="463"/>
        <v/>
      </c>
      <c r="I2791" s="15" t="str">
        <f t="shared" si="464"/>
        <v/>
      </c>
      <c r="J2791" s="15" t="str">
        <f t="shared" si="465"/>
        <v/>
      </c>
      <c r="K2791" s="28"/>
      <c r="L2791" s="13" t="str">
        <f t="shared" si="455"/>
        <v/>
      </c>
      <c r="M2791" s="27" t="str">
        <f t="shared" si="456"/>
        <v/>
      </c>
      <c r="N2791" s="26" t="str">
        <f t="array" ref="N2791">IF($L2791="","",INDEX($B$10:$B$500,SMALL(IF($D$10:$D$500=$M2791,ROW($10:$500)-9),COUNTIF($M$9:$M2790,$M2791)+1)))</f>
        <v/>
      </c>
      <c r="O2791" s="28"/>
      <c r="P2791" s="13" t="str">
        <f t="shared" si="457"/>
        <v/>
      </c>
      <c r="Q2791" s="27" t="str">
        <f t="shared" si="458"/>
        <v/>
      </c>
      <c r="R2791" s="26" t="str">
        <f t="array" ref="R2791">IF($P2791="","",INDEX($B$10:$B$500,SMALL(IF($D$10:$D$500=$Q2791,ROW($10:$500)-9),COUNTIF($Q$9:$Q2790,$Q2791)+1)))</f>
        <v/>
      </c>
    </row>
    <row r="2792" spans="1:18" ht="26.25" thickTop="1" thickBot="1" x14ac:dyDescent="0.4">
      <c r="A2792" s="13" t="str">
        <f>IF(B2792="","",COUNT($A$9:A2791)+1)</f>
        <v/>
      </c>
      <c r="B2792" s="16"/>
      <c r="C2792" s="16"/>
      <c r="D2792" s="18" t="str">
        <f t="shared" si="459"/>
        <v/>
      </c>
      <c r="E2792" s="16" t="str">
        <f t="shared" si="460"/>
        <v/>
      </c>
      <c r="F2792" s="16" t="str">
        <f t="shared" si="461"/>
        <v/>
      </c>
      <c r="G2792" s="16" t="str">
        <f t="shared" si="462"/>
        <v/>
      </c>
      <c r="H2792" s="15" t="str">
        <f t="shared" si="463"/>
        <v/>
      </c>
      <c r="I2792" s="15" t="str">
        <f t="shared" si="464"/>
        <v/>
      </c>
      <c r="J2792" s="15" t="str">
        <f t="shared" si="465"/>
        <v/>
      </c>
      <c r="K2792" s="28"/>
      <c r="L2792" s="13" t="str">
        <f t="shared" si="455"/>
        <v/>
      </c>
      <c r="M2792" s="27" t="str">
        <f t="shared" si="456"/>
        <v/>
      </c>
      <c r="N2792" s="26" t="str">
        <f t="array" ref="N2792">IF($L2792="","",INDEX($B$10:$B$500,SMALL(IF($D$10:$D$500=$M2792,ROW($10:$500)-9),COUNTIF($M$9:$M2791,$M2792)+1)))</f>
        <v/>
      </c>
      <c r="O2792" s="28"/>
      <c r="P2792" s="13" t="str">
        <f t="shared" si="457"/>
        <v/>
      </c>
      <c r="Q2792" s="27" t="str">
        <f t="shared" si="458"/>
        <v/>
      </c>
      <c r="R2792" s="26" t="str">
        <f t="array" ref="R2792">IF($P2792="","",INDEX($B$10:$B$500,SMALL(IF($D$10:$D$500=$Q2792,ROW($10:$500)-9),COUNTIF($Q$9:$Q2791,$Q2792)+1)))</f>
        <v/>
      </c>
    </row>
    <row r="2793" spans="1:18" ht="26.25" thickTop="1" thickBot="1" x14ac:dyDescent="0.4">
      <c r="A2793" s="13" t="str">
        <f>IF(B2793="","",COUNT($A$9:A2792)+1)</f>
        <v/>
      </c>
      <c r="B2793" s="16"/>
      <c r="C2793" s="16"/>
      <c r="D2793" s="18" t="str">
        <f t="shared" si="459"/>
        <v/>
      </c>
      <c r="E2793" s="16" t="str">
        <f t="shared" si="460"/>
        <v/>
      </c>
      <c r="F2793" s="16" t="str">
        <f t="shared" si="461"/>
        <v/>
      </c>
      <c r="G2793" s="16" t="str">
        <f t="shared" si="462"/>
        <v/>
      </c>
      <c r="H2793" s="15" t="str">
        <f t="shared" si="463"/>
        <v/>
      </c>
      <c r="I2793" s="15" t="str">
        <f t="shared" si="464"/>
        <v/>
      </c>
      <c r="J2793" s="15" t="str">
        <f t="shared" si="465"/>
        <v/>
      </c>
      <c r="K2793" s="28"/>
      <c r="L2793" s="13" t="str">
        <f t="shared" si="455"/>
        <v/>
      </c>
      <c r="M2793" s="27" t="str">
        <f t="shared" si="456"/>
        <v/>
      </c>
      <c r="N2793" s="26" t="str">
        <f t="array" ref="N2793">IF($L2793="","",INDEX($B$10:$B$500,SMALL(IF($D$10:$D$500=$M2793,ROW($10:$500)-9),COUNTIF($M$9:$M2792,$M2793)+1)))</f>
        <v/>
      </c>
      <c r="O2793" s="28"/>
      <c r="P2793" s="13" t="str">
        <f t="shared" si="457"/>
        <v/>
      </c>
      <c r="Q2793" s="27" t="str">
        <f t="shared" si="458"/>
        <v/>
      </c>
      <c r="R2793" s="26" t="str">
        <f t="array" ref="R2793">IF($P2793="","",INDEX($B$10:$B$500,SMALL(IF($D$10:$D$500=$Q2793,ROW($10:$500)-9),COUNTIF($Q$9:$Q2792,$Q2793)+1)))</f>
        <v/>
      </c>
    </row>
    <row r="2794" spans="1:18" ht="26.25" thickTop="1" thickBot="1" x14ac:dyDescent="0.4">
      <c r="A2794" s="13" t="str">
        <f>IF(B2794="","",COUNT($A$9:A2793)+1)</f>
        <v/>
      </c>
      <c r="B2794" s="16"/>
      <c r="C2794" s="16"/>
      <c r="D2794" s="18" t="str">
        <f t="shared" si="459"/>
        <v/>
      </c>
      <c r="E2794" s="16" t="str">
        <f t="shared" si="460"/>
        <v/>
      </c>
      <c r="F2794" s="16" t="str">
        <f t="shared" si="461"/>
        <v/>
      </c>
      <c r="G2794" s="16" t="str">
        <f t="shared" si="462"/>
        <v/>
      </c>
      <c r="H2794" s="15" t="str">
        <f t="shared" si="463"/>
        <v/>
      </c>
      <c r="I2794" s="15" t="str">
        <f t="shared" si="464"/>
        <v/>
      </c>
      <c r="J2794" s="15" t="str">
        <f t="shared" si="465"/>
        <v/>
      </c>
      <c r="K2794" s="28"/>
      <c r="L2794" s="13" t="str">
        <f t="shared" si="455"/>
        <v/>
      </c>
      <c r="M2794" s="27" t="str">
        <f t="shared" si="456"/>
        <v/>
      </c>
      <c r="N2794" s="26" t="str">
        <f t="array" ref="N2794">IF($L2794="","",INDEX($B$10:$B$500,SMALL(IF($D$10:$D$500=$M2794,ROW($10:$500)-9),COUNTIF($M$9:$M2793,$M2794)+1)))</f>
        <v/>
      </c>
      <c r="O2794" s="28"/>
      <c r="P2794" s="13" t="str">
        <f t="shared" si="457"/>
        <v/>
      </c>
      <c r="Q2794" s="27" t="str">
        <f t="shared" si="458"/>
        <v/>
      </c>
      <c r="R2794" s="26" t="str">
        <f t="array" ref="R2794">IF($P2794="","",INDEX($B$10:$B$500,SMALL(IF($D$10:$D$500=$Q2794,ROW($10:$500)-9),COUNTIF($Q$9:$Q2793,$Q2794)+1)))</f>
        <v/>
      </c>
    </row>
    <row r="2795" spans="1:18" ht="26.25" thickTop="1" thickBot="1" x14ac:dyDescent="0.4">
      <c r="A2795" s="13" t="str">
        <f>IF(B2795="","",COUNT($A$9:A2794)+1)</f>
        <v/>
      </c>
      <c r="B2795" s="16"/>
      <c r="C2795" s="16"/>
      <c r="D2795" s="18" t="str">
        <f t="shared" si="459"/>
        <v/>
      </c>
      <c r="E2795" s="16" t="str">
        <f t="shared" si="460"/>
        <v/>
      </c>
      <c r="F2795" s="16" t="str">
        <f t="shared" si="461"/>
        <v/>
      </c>
      <c r="G2795" s="16" t="str">
        <f t="shared" si="462"/>
        <v/>
      </c>
      <c r="H2795" s="15" t="str">
        <f t="shared" si="463"/>
        <v/>
      </c>
      <c r="I2795" s="15" t="str">
        <f t="shared" si="464"/>
        <v/>
      </c>
      <c r="J2795" s="15" t="str">
        <f t="shared" si="465"/>
        <v/>
      </c>
      <c r="K2795" s="28"/>
      <c r="L2795" s="13" t="str">
        <f t="shared" si="455"/>
        <v/>
      </c>
      <c r="M2795" s="27" t="str">
        <f t="shared" si="456"/>
        <v/>
      </c>
      <c r="N2795" s="26" t="str">
        <f t="array" ref="N2795">IF($L2795="","",INDEX($B$10:$B$500,SMALL(IF($D$10:$D$500=$M2795,ROW($10:$500)-9),COUNTIF($M$9:$M2794,$M2795)+1)))</f>
        <v/>
      </c>
      <c r="O2795" s="28"/>
      <c r="P2795" s="13" t="str">
        <f t="shared" si="457"/>
        <v/>
      </c>
      <c r="Q2795" s="27" t="str">
        <f t="shared" si="458"/>
        <v/>
      </c>
      <c r="R2795" s="26" t="str">
        <f t="array" ref="R2795">IF($P2795="","",INDEX($B$10:$B$500,SMALL(IF($D$10:$D$500=$Q2795,ROW($10:$500)-9),COUNTIF($Q$9:$Q2794,$Q2795)+1)))</f>
        <v/>
      </c>
    </row>
    <row r="2796" spans="1:18" ht="26.25" thickTop="1" thickBot="1" x14ac:dyDescent="0.4">
      <c r="A2796" s="13" t="str">
        <f>IF(B2796="","",COUNT($A$9:A2795)+1)</f>
        <v/>
      </c>
      <c r="B2796" s="16"/>
      <c r="C2796" s="16"/>
      <c r="D2796" s="18" t="str">
        <f t="shared" si="459"/>
        <v/>
      </c>
      <c r="E2796" s="16" t="str">
        <f t="shared" si="460"/>
        <v/>
      </c>
      <c r="F2796" s="16" t="str">
        <f t="shared" si="461"/>
        <v/>
      </c>
      <c r="G2796" s="16" t="str">
        <f t="shared" si="462"/>
        <v/>
      </c>
      <c r="H2796" s="15" t="str">
        <f t="shared" si="463"/>
        <v/>
      </c>
      <c r="I2796" s="15" t="str">
        <f t="shared" si="464"/>
        <v/>
      </c>
      <c r="J2796" s="15" t="str">
        <f t="shared" si="465"/>
        <v/>
      </c>
      <c r="K2796" s="28"/>
      <c r="L2796" s="13" t="str">
        <f t="shared" si="455"/>
        <v/>
      </c>
      <c r="M2796" s="27" t="str">
        <f t="shared" si="456"/>
        <v/>
      </c>
      <c r="N2796" s="26" t="str">
        <f t="array" ref="N2796">IF($L2796="","",INDEX($B$10:$B$500,SMALL(IF($D$10:$D$500=$M2796,ROW($10:$500)-9),COUNTIF($M$9:$M2795,$M2796)+1)))</f>
        <v/>
      </c>
      <c r="O2796" s="28"/>
      <c r="P2796" s="13" t="str">
        <f t="shared" si="457"/>
        <v/>
      </c>
      <c r="Q2796" s="27" t="str">
        <f t="shared" si="458"/>
        <v/>
      </c>
      <c r="R2796" s="26" t="str">
        <f t="array" ref="R2796">IF($P2796="","",INDEX($B$10:$B$500,SMALL(IF($D$10:$D$500=$Q2796,ROW($10:$500)-9),COUNTIF($Q$9:$Q2795,$Q2796)+1)))</f>
        <v/>
      </c>
    </row>
    <row r="2797" spans="1:18" ht="26.25" thickTop="1" thickBot="1" x14ac:dyDescent="0.4">
      <c r="A2797" s="13" t="str">
        <f>IF(B2797="","",COUNT($A$9:A2796)+1)</f>
        <v/>
      </c>
      <c r="B2797" s="16"/>
      <c r="C2797" s="16"/>
      <c r="D2797" s="18" t="str">
        <f t="shared" si="459"/>
        <v/>
      </c>
      <c r="E2797" s="16" t="str">
        <f t="shared" si="460"/>
        <v/>
      </c>
      <c r="F2797" s="16" t="str">
        <f t="shared" si="461"/>
        <v/>
      </c>
      <c r="G2797" s="16" t="str">
        <f t="shared" si="462"/>
        <v/>
      </c>
      <c r="H2797" s="15" t="str">
        <f t="shared" si="463"/>
        <v/>
      </c>
      <c r="I2797" s="15" t="str">
        <f t="shared" si="464"/>
        <v/>
      </c>
      <c r="J2797" s="15" t="str">
        <f t="shared" si="465"/>
        <v/>
      </c>
      <c r="K2797" s="28"/>
      <c r="L2797" s="13" t="str">
        <f t="shared" si="455"/>
        <v/>
      </c>
      <c r="M2797" s="27" t="str">
        <f t="shared" si="456"/>
        <v/>
      </c>
      <c r="N2797" s="26" t="str">
        <f t="array" ref="N2797">IF($L2797="","",INDEX($B$10:$B$500,SMALL(IF($D$10:$D$500=$M2797,ROW($10:$500)-9),COUNTIF($M$9:$M2796,$M2797)+1)))</f>
        <v/>
      </c>
      <c r="O2797" s="28"/>
      <c r="P2797" s="13" t="str">
        <f t="shared" si="457"/>
        <v/>
      </c>
      <c r="Q2797" s="27" t="str">
        <f t="shared" si="458"/>
        <v/>
      </c>
      <c r="R2797" s="26" t="str">
        <f t="array" ref="R2797">IF($P2797="","",INDEX($B$10:$B$500,SMALL(IF($D$10:$D$500=$Q2797,ROW($10:$500)-9),COUNTIF($Q$9:$Q2796,$Q2797)+1)))</f>
        <v/>
      </c>
    </row>
    <row r="2798" spans="1:18" ht="26.25" thickTop="1" thickBot="1" x14ac:dyDescent="0.4">
      <c r="A2798" s="13" t="str">
        <f>IF(B2798="","",COUNT($A$9:A2797)+1)</f>
        <v/>
      </c>
      <c r="B2798" s="16"/>
      <c r="C2798" s="16"/>
      <c r="D2798" s="18" t="str">
        <f t="shared" si="459"/>
        <v/>
      </c>
      <c r="E2798" s="16" t="str">
        <f t="shared" si="460"/>
        <v/>
      </c>
      <c r="F2798" s="16" t="str">
        <f t="shared" si="461"/>
        <v/>
      </c>
      <c r="G2798" s="16" t="str">
        <f t="shared" si="462"/>
        <v/>
      </c>
      <c r="H2798" s="15" t="str">
        <f t="shared" si="463"/>
        <v/>
      </c>
      <c r="I2798" s="15" t="str">
        <f t="shared" si="464"/>
        <v/>
      </c>
      <c r="J2798" s="15" t="str">
        <f t="shared" si="465"/>
        <v/>
      </c>
      <c r="K2798" s="28"/>
      <c r="L2798" s="13" t="str">
        <f t="shared" si="455"/>
        <v/>
      </c>
      <c r="M2798" s="27" t="str">
        <f t="shared" si="456"/>
        <v/>
      </c>
      <c r="N2798" s="26" t="str">
        <f t="array" ref="N2798">IF($L2798="","",INDEX($B$10:$B$500,SMALL(IF($D$10:$D$500=$M2798,ROW($10:$500)-9),COUNTIF($M$9:$M2797,$M2798)+1)))</f>
        <v/>
      </c>
      <c r="O2798" s="28"/>
      <c r="P2798" s="13" t="str">
        <f t="shared" si="457"/>
        <v/>
      </c>
      <c r="Q2798" s="27" t="str">
        <f t="shared" si="458"/>
        <v/>
      </c>
      <c r="R2798" s="26" t="str">
        <f t="array" ref="R2798">IF($P2798="","",INDEX($B$10:$B$500,SMALL(IF($D$10:$D$500=$Q2798,ROW($10:$500)-9),COUNTIF($Q$9:$Q2797,$Q2798)+1)))</f>
        <v/>
      </c>
    </row>
    <row r="2799" spans="1:18" ht="26.25" thickTop="1" thickBot="1" x14ac:dyDescent="0.4">
      <c r="A2799" s="13" t="str">
        <f>IF(B2799="","",COUNT($A$9:A2798)+1)</f>
        <v/>
      </c>
      <c r="B2799" s="16"/>
      <c r="C2799" s="16"/>
      <c r="D2799" s="18" t="str">
        <f t="shared" si="459"/>
        <v/>
      </c>
      <c r="E2799" s="16" t="str">
        <f t="shared" si="460"/>
        <v/>
      </c>
      <c r="F2799" s="16" t="str">
        <f t="shared" si="461"/>
        <v/>
      </c>
      <c r="G2799" s="16" t="str">
        <f t="shared" si="462"/>
        <v/>
      </c>
      <c r="H2799" s="15" t="str">
        <f t="shared" si="463"/>
        <v/>
      </c>
      <c r="I2799" s="15" t="str">
        <f t="shared" si="464"/>
        <v/>
      </c>
      <c r="J2799" s="15" t="str">
        <f t="shared" si="465"/>
        <v/>
      </c>
      <c r="K2799" s="28"/>
      <c r="L2799" s="13" t="str">
        <f t="shared" si="455"/>
        <v/>
      </c>
      <c r="M2799" s="27" t="str">
        <f t="shared" si="456"/>
        <v/>
      </c>
      <c r="N2799" s="26" t="str">
        <f t="array" ref="N2799">IF($L2799="","",INDEX($B$10:$B$500,SMALL(IF($D$10:$D$500=$M2799,ROW($10:$500)-9),COUNTIF($M$9:$M2798,$M2799)+1)))</f>
        <v/>
      </c>
      <c r="O2799" s="28"/>
      <c r="P2799" s="13" t="str">
        <f t="shared" si="457"/>
        <v/>
      </c>
      <c r="Q2799" s="27" t="str">
        <f t="shared" si="458"/>
        <v/>
      </c>
      <c r="R2799" s="26" t="str">
        <f t="array" ref="R2799">IF($P2799="","",INDEX($B$10:$B$500,SMALL(IF($D$10:$D$500=$Q2799,ROW($10:$500)-9),COUNTIF($Q$9:$Q2798,$Q2799)+1)))</f>
        <v/>
      </c>
    </row>
    <row r="2800" spans="1:18" ht="26.25" thickTop="1" thickBot="1" x14ac:dyDescent="0.4">
      <c r="A2800" s="13" t="str">
        <f>IF(B2800="","",COUNT($A$9:A2799)+1)</f>
        <v/>
      </c>
      <c r="B2800" s="16"/>
      <c r="C2800" s="16"/>
      <c r="D2800" s="18" t="str">
        <f t="shared" si="459"/>
        <v/>
      </c>
      <c r="E2800" s="16" t="str">
        <f t="shared" si="460"/>
        <v/>
      </c>
      <c r="F2800" s="16" t="str">
        <f t="shared" si="461"/>
        <v/>
      </c>
      <c r="G2800" s="16" t="str">
        <f t="shared" si="462"/>
        <v/>
      </c>
      <c r="H2800" s="15" t="str">
        <f t="shared" si="463"/>
        <v/>
      </c>
      <c r="I2800" s="15" t="str">
        <f t="shared" si="464"/>
        <v/>
      </c>
      <c r="J2800" s="15" t="str">
        <f t="shared" si="465"/>
        <v/>
      </c>
      <c r="K2800" s="28"/>
      <c r="L2800" s="13" t="str">
        <f t="shared" si="455"/>
        <v/>
      </c>
      <c r="M2800" s="27" t="str">
        <f t="shared" si="456"/>
        <v/>
      </c>
      <c r="N2800" s="26" t="str">
        <f t="array" ref="N2800">IF($L2800="","",INDEX($B$10:$B$500,SMALL(IF($D$10:$D$500=$M2800,ROW($10:$500)-9),COUNTIF($M$9:$M2799,$M2800)+1)))</f>
        <v/>
      </c>
      <c r="O2800" s="28"/>
      <c r="P2800" s="13" t="str">
        <f t="shared" si="457"/>
        <v/>
      </c>
      <c r="Q2800" s="27" t="str">
        <f t="shared" si="458"/>
        <v/>
      </c>
      <c r="R2800" s="26" t="str">
        <f t="array" ref="R2800">IF($P2800="","",INDEX($B$10:$B$500,SMALL(IF($D$10:$D$500=$Q2800,ROW($10:$500)-9),COUNTIF($Q$9:$Q2799,$Q2800)+1)))</f>
        <v/>
      </c>
    </row>
    <row r="2801" spans="1:18" ht="26.25" thickTop="1" thickBot="1" x14ac:dyDescent="0.4">
      <c r="A2801" s="13" t="str">
        <f>IF(B2801="","",COUNT($A$9:A2800)+1)</f>
        <v/>
      </c>
      <c r="B2801" s="16"/>
      <c r="C2801" s="16"/>
      <c r="D2801" s="18" t="str">
        <f t="shared" si="459"/>
        <v/>
      </c>
      <c r="E2801" s="16" t="str">
        <f t="shared" si="460"/>
        <v/>
      </c>
      <c r="F2801" s="16" t="str">
        <f t="shared" si="461"/>
        <v/>
      </c>
      <c r="G2801" s="16" t="str">
        <f t="shared" si="462"/>
        <v/>
      </c>
      <c r="H2801" s="15" t="str">
        <f t="shared" si="463"/>
        <v/>
      </c>
      <c r="I2801" s="15" t="str">
        <f t="shared" si="464"/>
        <v/>
      </c>
      <c r="J2801" s="15" t="str">
        <f t="shared" si="465"/>
        <v/>
      </c>
      <c r="K2801" s="28"/>
      <c r="L2801" s="13" t="str">
        <f t="shared" si="455"/>
        <v/>
      </c>
      <c r="M2801" s="27" t="str">
        <f t="shared" si="456"/>
        <v/>
      </c>
      <c r="N2801" s="26" t="str">
        <f t="array" ref="N2801">IF($L2801="","",INDEX($B$10:$B$500,SMALL(IF($D$10:$D$500=$M2801,ROW($10:$500)-9),COUNTIF($M$9:$M2800,$M2801)+1)))</f>
        <v/>
      </c>
      <c r="O2801" s="28"/>
      <c r="P2801" s="13" t="str">
        <f t="shared" si="457"/>
        <v/>
      </c>
      <c r="Q2801" s="27" t="str">
        <f t="shared" si="458"/>
        <v/>
      </c>
      <c r="R2801" s="26" t="str">
        <f t="array" ref="R2801">IF($P2801="","",INDEX($B$10:$B$500,SMALL(IF($D$10:$D$500=$Q2801,ROW($10:$500)-9),COUNTIF($Q$9:$Q2800,$Q2801)+1)))</f>
        <v/>
      </c>
    </row>
    <row r="2802" spans="1:18" ht="26.25" thickTop="1" thickBot="1" x14ac:dyDescent="0.4">
      <c r="A2802" s="13" t="str">
        <f>IF(B2802="","",COUNT($A$9:A2801)+1)</f>
        <v/>
      </c>
      <c r="B2802" s="16"/>
      <c r="C2802" s="16"/>
      <c r="D2802" s="18" t="str">
        <f t="shared" si="459"/>
        <v/>
      </c>
      <c r="E2802" s="16" t="str">
        <f t="shared" si="460"/>
        <v/>
      </c>
      <c r="F2802" s="16" t="str">
        <f t="shared" si="461"/>
        <v/>
      </c>
      <c r="G2802" s="16" t="str">
        <f t="shared" si="462"/>
        <v/>
      </c>
      <c r="H2802" s="15" t="str">
        <f t="shared" si="463"/>
        <v/>
      </c>
      <c r="I2802" s="15" t="str">
        <f t="shared" si="464"/>
        <v/>
      </c>
      <c r="J2802" s="15" t="str">
        <f t="shared" si="465"/>
        <v/>
      </c>
      <c r="K2802" s="28"/>
      <c r="L2802" s="13" t="str">
        <f t="shared" si="455"/>
        <v/>
      </c>
      <c r="M2802" s="27" t="str">
        <f t="shared" si="456"/>
        <v/>
      </c>
      <c r="N2802" s="26" t="str">
        <f t="array" ref="N2802">IF($L2802="","",INDEX($B$10:$B$500,SMALL(IF($D$10:$D$500=$M2802,ROW($10:$500)-9),COUNTIF($M$9:$M2801,$M2802)+1)))</f>
        <v/>
      </c>
      <c r="O2802" s="28"/>
      <c r="P2802" s="13" t="str">
        <f t="shared" si="457"/>
        <v/>
      </c>
      <c r="Q2802" s="27" t="str">
        <f t="shared" si="458"/>
        <v/>
      </c>
      <c r="R2802" s="26" t="str">
        <f t="array" ref="R2802">IF($P2802="","",INDEX($B$10:$B$500,SMALL(IF($D$10:$D$500=$Q2802,ROW($10:$500)-9),COUNTIF($Q$9:$Q2801,$Q2802)+1)))</f>
        <v/>
      </c>
    </row>
    <row r="2803" spans="1:18" ht="26.25" thickTop="1" thickBot="1" x14ac:dyDescent="0.4">
      <c r="A2803" s="13" t="str">
        <f>IF(B2803="","",COUNT($A$9:A2802)+1)</f>
        <v/>
      </c>
      <c r="B2803" s="16"/>
      <c r="C2803" s="16"/>
      <c r="D2803" s="18" t="str">
        <f t="shared" si="459"/>
        <v/>
      </c>
      <c r="E2803" s="16" t="str">
        <f t="shared" si="460"/>
        <v/>
      </c>
      <c r="F2803" s="16" t="str">
        <f t="shared" si="461"/>
        <v/>
      </c>
      <c r="G2803" s="16" t="str">
        <f t="shared" si="462"/>
        <v/>
      </c>
      <c r="H2803" s="15" t="str">
        <f t="shared" si="463"/>
        <v/>
      </c>
      <c r="I2803" s="15" t="str">
        <f t="shared" si="464"/>
        <v/>
      </c>
      <c r="J2803" s="15" t="str">
        <f t="shared" si="465"/>
        <v/>
      </c>
      <c r="K2803" s="28"/>
      <c r="L2803" s="13" t="str">
        <f t="shared" si="455"/>
        <v/>
      </c>
      <c r="M2803" s="27" t="str">
        <f t="shared" si="456"/>
        <v/>
      </c>
      <c r="N2803" s="26" t="str">
        <f t="array" ref="N2803">IF($L2803="","",INDEX($B$10:$B$500,SMALL(IF($D$10:$D$500=$M2803,ROW($10:$500)-9),COUNTIF($M$9:$M2802,$M2803)+1)))</f>
        <v/>
      </c>
      <c r="O2803" s="28"/>
      <c r="P2803" s="13" t="str">
        <f t="shared" si="457"/>
        <v/>
      </c>
      <c r="Q2803" s="27" t="str">
        <f t="shared" si="458"/>
        <v/>
      </c>
      <c r="R2803" s="26" t="str">
        <f t="array" ref="R2803">IF($P2803="","",INDEX($B$10:$B$500,SMALL(IF($D$10:$D$500=$Q2803,ROW($10:$500)-9),COUNTIF($Q$9:$Q2802,$Q2803)+1)))</f>
        <v/>
      </c>
    </row>
    <row r="2804" spans="1:18" ht="26.25" thickTop="1" thickBot="1" x14ac:dyDescent="0.4">
      <c r="A2804" s="13" t="str">
        <f>IF(B2804="","",COUNT($A$9:A2803)+1)</f>
        <v/>
      </c>
      <c r="B2804" s="16"/>
      <c r="C2804" s="16"/>
      <c r="D2804" s="18" t="str">
        <f t="shared" si="459"/>
        <v/>
      </c>
      <c r="E2804" s="16" t="str">
        <f t="shared" si="460"/>
        <v/>
      </c>
      <c r="F2804" s="16" t="str">
        <f t="shared" si="461"/>
        <v/>
      </c>
      <c r="G2804" s="16" t="str">
        <f t="shared" si="462"/>
        <v/>
      </c>
      <c r="H2804" s="15" t="str">
        <f t="shared" si="463"/>
        <v/>
      </c>
      <c r="I2804" s="15" t="str">
        <f t="shared" si="464"/>
        <v/>
      </c>
      <c r="J2804" s="15" t="str">
        <f t="shared" si="465"/>
        <v/>
      </c>
      <c r="K2804" s="28"/>
      <c r="L2804" s="13" t="str">
        <f t="shared" si="455"/>
        <v/>
      </c>
      <c r="M2804" s="27" t="str">
        <f t="shared" si="456"/>
        <v/>
      </c>
      <c r="N2804" s="26" t="str">
        <f t="array" ref="N2804">IF($L2804="","",INDEX($B$10:$B$500,SMALL(IF($D$10:$D$500=$M2804,ROW($10:$500)-9),COUNTIF($M$9:$M2803,$M2804)+1)))</f>
        <v/>
      </c>
      <c r="O2804" s="28"/>
      <c r="P2804" s="13" t="str">
        <f t="shared" si="457"/>
        <v/>
      </c>
      <c r="Q2804" s="27" t="str">
        <f t="shared" si="458"/>
        <v/>
      </c>
      <c r="R2804" s="26" t="str">
        <f t="array" ref="R2804">IF($P2804="","",INDEX($B$10:$B$500,SMALL(IF($D$10:$D$500=$Q2804,ROW($10:$500)-9),COUNTIF($Q$9:$Q2803,$Q2804)+1)))</f>
        <v/>
      </c>
    </row>
    <row r="2805" spans="1:18" ht="26.25" thickTop="1" thickBot="1" x14ac:dyDescent="0.4">
      <c r="A2805" s="13" t="str">
        <f>IF(B2805="","",COUNT($A$9:A2804)+1)</f>
        <v/>
      </c>
      <c r="B2805" s="16"/>
      <c r="C2805" s="16"/>
      <c r="D2805" s="18" t="str">
        <f t="shared" si="459"/>
        <v/>
      </c>
      <c r="E2805" s="16" t="str">
        <f t="shared" si="460"/>
        <v/>
      </c>
      <c r="F2805" s="16" t="str">
        <f t="shared" si="461"/>
        <v/>
      </c>
      <c r="G2805" s="16" t="str">
        <f t="shared" si="462"/>
        <v/>
      </c>
      <c r="H2805" s="15" t="str">
        <f t="shared" si="463"/>
        <v/>
      </c>
      <c r="I2805" s="15" t="str">
        <f t="shared" si="464"/>
        <v/>
      </c>
      <c r="J2805" s="15" t="str">
        <f t="shared" si="465"/>
        <v/>
      </c>
      <c r="K2805" s="28"/>
      <c r="L2805" s="13" t="str">
        <f t="shared" si="455"/>
        <v/>
      </c>
      <c r="M2805" s="27" t="str">
        <f t="shared" si="456"/>
        <v/>
      </c>
      <c r="N2805" s="26" t="str">
        <f t="array" ref="N2805">IF($L2805="","",INDEX($B$10:$B$500,SMALL(IF($D$10:$D$500=$M2805,ROW($10:$500)-9),COUNTIF($M$9:$M2804,$M2805)+1)))</f>
        <v/>
      </c>
      <c r="O2805" s="28"/>
      <c r="P2805" s="13" t="str">
        <f t="shared" si="457"/>
        <v/>
      </c>
      <c r="Q2805" s="27" t="str">
        <f t="shared" si="458"/>
        <v/>
      </c>
      <c r="R2805" s="26" t="str">
        <f t="array" ref="R2805">IF($P2805="","",INDEX($B$10:$B$500,SMALL(IF($D$10:$D$500=$Q2805,ROW($10:$500)-9),COUNTIF($Q$9:$Q2804,$Q2805)+1)))</f>
        <v/>
      </c>
    </row>
    <row r="2806" spans="1:18" ht="26.25" thickTop="1" thickBot="1" x14ac:dyDescent="0.4">
      <c r="A2806" s="13" t="str">
        <f>IF(B2806="","",COUNT($A$9:A2805)+1)</f>
        <v/>
      </c>
      <c r="B2806" s="16"/>
      <c r="C2806" s="16"/>
      <c r="D2806" s="18" t="str">
        <f t="shared" si="459"/>
        <v/>
      </c>
      <c r="E2806" s="16" t="str">
        <f t="shared" si="460"/>
        <v/>
      </c>
      <c r="F2806" s="16" t="str">
        <f t="shared" si="461"/>
        <v/>
      </c>
      <c r="G2806" s="16" t="str">
        <f t="shared" si="462"/>
        <v/>
      </c>
      <c r="H2806" s="15" t="str">
        <f t="shared" si="463"/>
        <v/>
      </c>
      <c r="I2806" s="15" t="str">
        <f t="shared" si="464"/>
        <v/>
      </c>
      <c r="J2806" s="15" t="str">
        <f t="shared" si="465"/>
        <v/>
      </c>
      <c r="K2806" s="28"/>
      <c r="L2806" s="13" t="str">
        <f t="shared" si="455"/>
        <v/>
      </c>
      <c r="M2806" s="27" t="str">
        <f t="shared" si="456"/>
        <v/>
      </c>
      <c r="N2806" s="26" t="str">
        <f t="array" ref="N2806">IF($L2806="","",INDEX($B$10:$B$500,SMALL(IF($D$10:$D$500=$M2806,ROW($10:$500)-9),COUNTIF($M$9:$M2805,$M2806)+1)))</f>
        <v/>
      </c>
      <c r="O2806" s="28"/>
      <c r="P2806" s="13" t="str">
        <f t="shared" si="457"/>
        <v/>
      </c>
      <c r="Q2806" s="27" t="str">
        <f t="shared" si="458"/>
        <v/>
      </c>
      <c r="R2806" s="26" t="str">
        <f t="array" ref="R2806">IF($P2806="","",INDEX($B$10:$B$500,SMALL(IF($D$10:$D$500=$Q2806,ROW($10:$500)-9),COUNTIF($Q$9:$Q2805,$Q2806)+1)))</f>
        <v/>
      </c>
    </row>
    <row r="2807" spans="1:18" ht="26.25" thickTop="1" thickBot="1" x14ac:dyDescent="0.4">
      <c r="A2807" s="13" t="str">
        <f>IF(B2807="","",COUNT($A$9:A2806)+1)</f>
        <v/>
      </c>
      <c r="B2807" s="16"/>
      <c r="C2807" s="16"/>
      <c r="D2807" s="18" t="str">
        <f t="shared" si="459"/>
        <v/>
      </c>
      <c r="E2807" s="16" t="str">
        <f t="shared" si="460"/>
        <v/>
      </c>
      <c r="F2807" s="16" t="str">
        <f t="shared" si="461"/>
        <v/>
      </c>
      <c r="G2807" s="16" t="str">
        <f t="shared" si="462"/>
        <v/>
      </c>
      <c r="H2807" s="15" t="str">
        <f t="shared" si="463"/>
        <v/>
      </c>
      <c r="I2807" s="15" t="str">
        <f t="shared" si="464"/>
        <v/>
      </c>
      <c r="J2807" s="15" t="str">
        <f t="shared" si="465"/>
        <v/>
      </c>
      <c r="K2807" s="28"/>
      <c r="L2807" s="13" t="str">
        <f t="shared" si="455"/>
        <v/>
      </c>
      <c r="M2807" s="27" t="str">
        <f t="shared" si="456"/>
        <v/>
      </c>
      <c r="N2807" s="26" t="str">
        <f t="array" ref="N2807">IF($L2807="","",INDEX($B$10:$B$500,SMALL(IF($D$10:$D$500=$M2807,ROW($10:$500)-9),COUNTIF($M$9:$M2806,$M2807)+1)))</f>
        <v/>
      </c>
      <c r="O2807" s="28"/>
      <c r="P2807" s="13" t="str">
        <f t="shared" si="457"/>
        <v/>
      </c>
      <c r="Q2807" s="27" t="str">
        <f t="shared" si="458"/>
        <v/>
      </c>
      <c r="R2807" s="26" t="str">
        <f t="array" ref="R2807">IF($P2807="","",INDEX($B$10:$B$500,SMALL(IF($D$10:$D$500=$Q2807,ROW($10:$500)-9),COUNTIF($Q$9:$Q2806,$Q2807)+1)))</f>
        <v/>
      </c>
    </row>
    <row r="2808" spans="1:18" ht="26.25" thickTop="1" thickBot="1" x14ac:dyDescent="0.4">
      <c r="A2808" s="13" t="str">
        <f>IF(B2808="","",COUNT($A$9:A2807)+1)</f>
        <v/>
      </c>
      <c r="B2808" s="16"/>
      <c r="C2808" s="16"/>
      <c r="D2808" s="18" t="str">
        <f t="shared" si="459"/>
        <v/>
      </c>
      <c r="E2808" s="16" t="str">
        <f t="shared" si="460"/>
        <v/>
      </c>
      <c r="F2808" s="16" t="str">
        <f t="shared" si="461"/>
        <v/>
      </c>
      <c r="G2808" s="16" t="str">
        <f t="shared" si="462"/>
        <v/>
      </c>
      <c r="H2808" s="15" t="str">
        <f t="shared" si="463"/>
        <v/>
      </c>
      <c r="I2808" s="15" t="str">
        <f t="shared" si="464"/>
        <v/>
      </c>
      <c r="J2808" s="15" t="str">
        <f t="shared" si="465"/>
        <v/>
      </c>
      <c r="K2808" s="28"/>
      <c r="L2808" s="13" t="str">
        <f t="shared" si="455"/>
        <v/>
      </c>
      <c r="M2808" s="27" t="str">
        <f t="shared" si="456"/>
        <v/>
      </c>
      <c r="N2808" s="26" t="str">
        <f t="array" ref="N2808">IF($L2808="","",INDEX($B$10:$B$500,SMALL(IF($D$10:$D$500=$M2808,ROW($10:$500)-9),COUNTIF($M$9:$M2807,$M2808)+1)))</f>
        <v/>
      </c>
      <c r="O2808" s="28"/>
      <c r="P2808" s="13" t="str">
        <f t="shared" si="457"/>
        <v/>
      </c>
      <c r="Q2808" s="27" t="str">
        <f t="shared" si="458"/>
        <v/>
      </c>
      <c r="R2808" s="26" t="str">
        <f t="array" ref="R2808">IF($P2808="","",INDEX($B$10:$B$500,SMALL(IF($D$10:$D$500=$Q2808,ROW($10:$500)-9),COUNTIF($Q$9:$Q2807,$Q2808)+1)))</f>
        <v/>
      </c>
    </row>
    <row r="2809" spans="1:18" ht="26.25" thickTop="1" thickBot="1" x14ac:dyDescent="0.4">
      <c r="A2809" s="13" t="str">
        <f>IF(B2809="","",COUNT($A$9:A2808)+1)</f>
        <v/>
      </c>
      <c r="B2809" s="16"/>
      <c r="C2809" s="16"/>
      <c r="D2809" s="18" t="str">
        <f t="shared" si="459"/>
        <v/>
      </c>
      <c r="E2809" s="16" t="str">
        <f t="shared" si="460"/>
        <v/>
      </c>
      <c r="F2809" s="16" t="str">
        <f t="shared" si="461"/>
        <v/>
      </c>
      <c r="G2809" s="16" t="str">
        <f t="shared" si="462"/>
        <v/>
      </c>
      <c r="H2809" s="15" t="str">
        <f t="shared" si="463"/>
        <v/>
      </c>
      <c r="I2809" s="15" t="str">
        <f t="shared" si="464"/>
        <v/>
      </c>
      <c r="J2809" s="15" t="str">
        <f t="shared" si="465"/>
        <v/>
      </c>
      <c r="K2809" s="28"/>
      <c r="L2809" s="13" t="str">
        <f t="shared" si="455"/>
        <v/>
      </c>
      <c r="M2809" s="27" t="str">
        <f t="shared" si="456"/>
        <v/>
      </c>
      <c r="N2809" s="26" t="str">
        <f t="array" ref="N2809">IF($L2809="","",INDEX($B$10:$B$500,SMALL(IF($D$10:$D$500=$M2809,ROW($10:$500)-9),COUNTIF($M$9:$M2808,$M2809)+1)))</f>
        <v/>
      </c>
      <c r="O2809" s="28"/>
      <c r="P2809" s="13" t="str">
        <f t="shared" si="457"/>
        <v/>
      </c>
      <c r="Q2809" s="27" t="str">
        <f t="shared" si="458"/>
        <v/>
      </c>
      <c r="R2809" s="26" t="str">
        <f t="array" ref="R2809">IF($P2809="","",INDEX($B$10:$B$500,SMALL(IF($D$10:$D$500=$Q2809,ROW($10:$500)-9),COUNTIF($Q$9:$Q2808,$Q2809)+1)))</f>
        <v/>
      </c>
    </row>
    <row r="2810" spans="1:18" ht="26.25" thickTop="1" thickBot="1" x14ac:dyDescent="0.4">
      <c r="A2810" s="13" t="str">
        <f>IF(B2810="","",COUNT($A$9:A2809)+1)</f>
        <v/>
      </c>
      <c r="B2810" s="16"/>
      <c r="C2810" s="16"/>
      <c r="D2810" s="18" t="str">
        <f t="shared" si="459"/>
        <v/>
      </c>
      <c r="E2810" s="16" t="str">
        <f t="shared" si="460"/>
        <v/>
      </c>
      <c r="F2810" s="16" t="str">
        <f t="shared" si="461"/>
        <v/>
      </c>
      <c r="G2810" s="16" t="str">
        <f t="shared" si="462"/>
        <v/>
      </c>
      <c r="H2810" s="15" t="str">
        <f t="shared" si="463"/>
        <v/>
      </c>
      <c r="I2810" s="15" t="str">
        <f t="shared" si="464"/>
        <v/>
      </c>
      <c r="J2810" s="15" t="str">
        <f t="shared" si="465"/>
        <v/>
      </c>
      <c r="K2810" s="28"/>
      <c r="L2810" s="13" t="str">
        <f t="shared" si="455"/>
        <v/>
      </c>
      <c r="M2810" s="27" t="str">
        <f t="shared" si="456"/>
        <v/>
      </c>
      <c r="N2810" s="26" t="str">
        <f t="array" ref="N2810">IF($L2810="","",INDEX($B$10:$B$500,SMALL(IF($D$10:$D$500=$M2810,ROW($10:$500)-9),COUNTIF($M$9:$M2809,$M2810)+1)))</f>
        <v/>
      </c>
      <c r="O2810" s="28"/>
      <c r="P2810" s="13" t="str">
        <f t="shared" si="457"/>
        <v/>
      </c>
      <c r="Q2810" s="27" t="str">
        <f t="shared" si="458"/>
        <v/>
      </c>
      <c r="R2810" s="26" t="str">
        <f t="array" ref="R2810">IF($P2810="","",INDEX($B$10:$B$500,SMALL(IF($D$10:$D$500=$Q2810,ROW($10:$500)-9),COUNTIF($Q$9:$Q2809,$Q2810)+1)))</f>
        <v/>
      </c>
    </row>
    <row r="2811" spans="1:18" ht="26.25" thickTop="1" thickBot="1" x14ac:dyDescent="0.4">
      <c r="A2811" s="13" t="str">
        <f>IF(B2811="","",COUNT($A$9:A2810)+1)</f>
        <v/>
      </c>
      <c r="B2811" s="16"/>
      <c r="C2811" s="16"/>
      <c r="D2811" s="18" t="str">
        <f t="shared" si="459"/>
        <v/>
      </c>
      <c r="E2811" s="16" t="str">
        <f t="shared" si="460"/>
        <v/>
      </c>
      <c r="F2811" s="16" t="str">
        <f t="shared" si="461"/>
        <v/>
      </c>
      <c r="G2811" s="16" t="str">
        <f t="shared" si="462"/>
        <v/>
      </c>
      <c r="H2811" s="15" t="str">
        <f t="shared" si="463"/>
        <v/>
      </c>
      <c r="I2811" s="15" t="str">
        <f t="shared" si="464"/>
        <v/>
      </c>
      <c r="J2811" s="15" t="str">
        <f t="shared" si="465"/>
        <v/>
      </c>
      <c r="K2811" s="28"/>
      <c r="L2811" s="13" t="str">
        <f t="shared" si="455"/>
        <v/>
      </c>
      <c r="M2811" s="27" t="str">
        <f t="shared" si="456"/>
        <v/>
      </c>
      <c r="N2811" s="26" t="str">
        <f t="array" ref="N2811">IF($L2811="","",INDEX($B$10:$B$500,SMALL(IF($D$10:$D$500=$M2811,ROW($10:$500)-9),COUNTIF($M$9:$M2810,$M2811)+1)))</f>
        <v/>
      </c>
      <c r="O2811" s="28"/>
      <c r="P2811" s="13" t="str">
        <f t="shared" si="457"/>
        <v/>
      </c>
      <c r="Q2811" s="27" t="str">
        <f t="shared" si="458"/>
        <v/>
      </c>
      <c r="R2811" s="26" t="str">
        <f t="array" ref="R2811">IF($P2811="","",INDEX($B$10:$B$500,SMALL(IF($D$10:$D$500=$Q2811,ROW($10:$500)-9),COUNTIF($Q$9:$Q2810,$Q2811)+1)))</f>
        <v/>
      </c>
    </row>
    <row r="2812" spans="1:18" ht="26.25" thickTop="1" thickBot="1" x14ac:dyDescent="0.4">
      <c r="A2812" s="13" t="str">
        <f>IF(B2812="","",COUNT($A$9:A2811)+1)</f>
        <v/>
      </c>
      <c r="B2812" s="16"/>
      <c r="C2812" s="16"/>
      <c r="D2812" s="18" t="str">
        <f t="shared" si="459"/>
        <v/>
      </c>
      <c r="E2812" s="16" t="str">
        <f t="shared" si="460"/>
        <v/>
      </c>
      <c r="F2812" s="16" t="str">
        <f t="shared" si="461"/>
        <v/>
      </c>
      <c r="G2812" s="16" t="str">
        <f t="shared" si="462"/>
        <v/>
      </c>
      <c r="H2812" s="15" t="str">
        <f t="shared" si="463"/>
        <v/>
      </c>
      <c r="I2812" s="15" t="str">
        <f t="shared" si="464"/>
        <v/>
      </c>
      <c r="J2812" s="15" t="str">
        <f t="shared" si="465"/>
        <v/>
      </c>
      <c r="K2812" s="28"/>
      <c r="L2812" s="13" t="str">
        <f t="shared" si="455"/>
        <v/>
      </c>
      <c r="M2812" s="27" t="str">
        <f t="shared" si="456"/>
        <v/>
      </c>
      <c r="N2812" s="26" t="str">
        <f t="array" ref="N2812">IF($L2812="","",INDEX($B$10:$B$500,SMALL(IF($D$10:$D$500=$M2812,ROW($10:$500)-9),COUNTIF($M$9:$M2811,$M2812)+1)))</f>
        <v/>
      </c>
      <c r="O2812" s="28"/>
      <c r="P2812" s="13" t="str">
        <f t="shared" si="457"/>
        <v/>
      </c>
      <c r="Q2812" s="27" t="str">
        <f t="shared" si="458"/>
        <v/>
      </c>
      <c r="R2812" s="26" t="str">
        <f t="array" ref="R2812">IF($P2812="","",INDEX($B$10:$B$500,SMALL(IF($D$10:$D$500=$Q2812,ROW($10:$500)-9),COUNTIF($Q$9:$Q2811,$Q2812)+1)))</f>
        <v/>
      </c>
    </row>
    <row r="2813" spans="1:18" ht="26.25" thickTop="1" thickBot="1" x14ac:dyDescent="0.4">
      <c r="A2813" s="13" t="str">
        <f>IF(B2813="","",COUNT($A$9:A2812)+1)</f>
        <v/>
      </c>
      <c r="B2813" s="16"/>
      <c r="C2813" s="16"/>
      <c r="D2813" s="18" t="str">
        <f t="shared" si="459"/>
        <v/>
      </c>
      <c r="E2813" s="16" t="str">
        <f t="shared" si="460"/>
        <v/>
      </c>
      <c r="F2813" s="16" t="str">
        <f t="shared" si="461"/>
        <v/>
      </c>
      <c r="G2813" s="16" t="str">
        <f t="shared" si="462"/>
        <v/>
      </c>
      <c r="H2813" s="15" t="str">
        <f t="shared" si="463"/>
        <v/>
      </c>
      <c r="I2813" s="15" t="str">
        <f t="shared" si="464"/>
        <v/>
      </c>
      <c r="J2813" s="15" t="str">
        <f t="shared" si="465"/>
        <v/>
      </c>
      <c r="K2813" s="28"/>
      <c r="L2813" s="13" t="str">
        <f t="shared" si="455"/>
        <v/>
      </c>
      <c r="M2813" s="27" t="str">
        <f t="shared" si="456"/>
        <v/>
      </c>
      <c r="N2813" s="26" t="str">
        <f t="array" ref="N2813">IF($L2813="","",INDEX($B$10:$B$500,SMALL(IF($D$10:$D$500=$M2813,ROW($10:$500)-9),COUNTIF($M$9:$M2812,$M2813)+1)))</f>
        <v/>
      </c>
      <c r="O2813" s="28"/>
      <c r="P2813" s="13" t="str">
        <f t="shared" si="457"/>
        <v/>
      </c>
      <c r="Q2813" s="27" t="str">
        <f t="shared" si="458"/>
        <v/>
      </c>
      <c r="R2813" s="26" t="str">
        <f t="array" ref="R2813">IF($P2813="","",INDEX($B$10:$B$500,SMALL(IF($D$10:$D$500=$Q2813,ROW($10:$500)-9),COUNTIF($Q$9:$Q2812,$Q2813)+1)))</f>
        <v/>
      </c>
    </row>
    <row r="2814" spans="1:18" ht="26.25" thickTop="1" thickBot="1" x14ac:dyDescent="0.4">
      <c r="A2814" s="13" t="str">
        <f>IF(B2814="","",COUNT($A$9:A2813)+1)</f>
        <v/>
      </c>
      <c r="B2814" s="16"/>
      <c r="C2814" s="16"/>
      <c r="D2814" s="18" t="str">
        <f t="shared" si="459"/>
        <v/>
      </c>
      <c r="E2814" s="16" t="str">
        <f t="shared" si="460"/>
        <v/>
      </c>
      <c r="F2814" s="16" t="str">
        <f t="shared" si="461"/>
        <v/>
      </c>
      <c r="G2814" s="16" t="str">
        <f t="shared" si="462"/>
        <v/>
      </c>
      <c r="H2814" s="15" t="str">
        <f t="shared" si="463"/>
        <v/>
      </c>
      <c r="I2814" s="15" t="str">
        <f t="shared" si="464"/>
        <v/>
      </c>
      <c r="J2814" s="15" t="str">
        <f t="shared" si="465"/>
        <v/>
      </c>
      <c r="K2814" s="28"/>
      <c r="L2814" s="13" t="str">
        <f t="shared" si="455"/>
        <v/>
      </c>
      <c r="M2814" s="27" t="str">
        <f t="shared" si="456"/>
        <v/>
      </c>
      <c r="N2814" s="26" t="str">
        <f t="array" ref="N2814">IF($L2814="","",INDEX($B$10:$B$500,SMALL(IF($D$10:$D$500=$M2814,ROW($10:$500)-9),COUNTIF($M$9:$M2813,$M2814)+1)))</f>
        <v/>
      </c>
      <c r="O2814" s="28"/>
      <c r="P2814" s="13" t="str">
        <f t="shared" si="457"/>
        <v/>
      </c>
      <c r="Q2814" s="27" t="str">
        <f t="shared" si="458"/>
        <v/>
      </c>
      <c r="R2814" s="26" t="str">
        <f t="array" ref="R2814">IF($P2814="","",INDEX($B$10:$B$500,SMALL(IF($D$10:$D$500=$Q2814,ROW($10:$500)-9),COUNTIF($Q$9:$Q2813,$Q2814)+1)))</f>
        <v/>
      </c>
    </row>
    <row r="2815" spans="1:18" ht="26.25" thickTop="1" thickBot="1" x14ac:dyDescent="0.4">
      <c r="A2815" s="13" t="str">
        <f>IF(B2815="","",COUNT($A$9:A2814)+1)</f>
        <v/>
      </c>
      <c r="B2815" s="16"/>
      <c r="C2815" s="16"/>
      <c r="D2815" s="18" t="str">
        <f t="shared" si="459"/>
        <v/>
      </c>
      <c r="E2815" s="16" t="str">
        <f t="shared" si="460"/>
        <v/>
      </c>
      <c r="F2815" s="16" t="str">
        <f t="shared" si="461"/>
        <v/>
      </c>
      <c r="G2815" s="16" t="str">
        <f t="shared" si="462"/>
        <v/>
      </c>
      <c r="H2815" s="15" t="str">
        <f t="shared" si="463"/>
        <v/>
      </c>
      <c r="I2815" s="15" t="str">
        <f t="shared" si="464"/>
        <v/>
      </c>
      <c r="J2815" s="15" t="str">
        <f t="shared" si="465"/>
        <v/>
      </c>
      <c r="K2815" s="28"/>
      <c r="L2815" s="13" t="str">
        <f t="shared" si="455"/>
        <v/>
      </c>
      <c r="M2815" s="27" t="str">
        <f t="shared" si="456"/>
        <v/>
      </c>
      <c r="N2815" s="26" t="str">
        <f t="array" ref="N2815">IF($L2815="","",INDEX($B$10:$B$500,SMALL(IF($D$10:$D$500=$M2815,ROW($10:$500)-9),COUNTIF($M$9:$M2814,$M2815)+1)))</f>
        <v/>
      </c>
      <c r="O2815" s="28"/>
      <c r="P2815" s="13" t="str">
        <f t="shared" si="457"/>
        <v/>
      </c>
      <c r="Q2815" s="27" t="str">
        <f t="shared" si="458"/>
        <v/>
      </c>
      <c r="R2815" s="26" t="str">
        <f t="array" ref="R2815">IF($P2815="","",INDEX($B$10:$B$500,SMALL(IF($D$10:$D$500=$Q2815,ROW($10:$500)-9),COUNTIF($Q$9:$Q2814,$Q2815)+1)))</f>
        <v/>
      </c>
    </row>
    <row r="2816" spans="1:18" ht="26.25" thickTop="1" thickBot="1" x14ac:dyDescent="0.4">
      <c r="A2816" s="13" t="str">
        <f>IF(B2816="","",COUNT($A$9:A2815)+1)</f>
        <v/>
      </c>
      <c r="B2816" s="16"/>
      <c r="C2816" s="16"/>
      <c r="D2816" s="18" t="str">
        <f t="shared" si="459"/>
        <v/>
      </c>
      <c r="E2816" s="16" t="str">
        <f t="shared" si="460"/>
        <v/>
      </c>
      <c r="F2816" s="16" t="str">
        <f t="shared" si="461"/>
        <v/>
      </c>
      <c r="G2816" s="16" t="str">
        <f t="shared" si="462"/>
        <v/>
      </c>
      <c r="H2816" s="15" t="str">
        <f t="shared" si="463"/>
        <v/>
      </c>
      <c r="I2816" s="15" t="str">
        <f t="shared" si="464"/>
        <v/>
      </c>
      <c r="J2816" s="15" t="str">
        <f t="shared" si="465"/>
        <v/>
      </c>
      <c r="K2816" s="28"/>
      <c r="L2816" s="13" t="str">
        <f t="shared" si="455"/>
        <v/>
      </c>
      <c r="M2816" s="27" t="str">
        <f t="shared" si="456"/>
        <v/>
      </c>
      <c r="N2816" s="26" t="str">
        <f t="array" ref="N2816">IF($L2816="","",INDEX($B$10:$B$500,SMALL(IF($D$10:$D$500=$M2816,ROW($10:$500)-9),COUNTIF($M$9:$M2815,$M2816)+1)))</f>
        <v/>
      </c>
      <c r="O2816" s="28"/>
      <c r="P2816" s="13" t="str">
        <f t="shared" si="457"/>
        <v/>
      </c>
      <c r="Q2816" s="27" t="str">
        <f t="shared" si="458"/>
        <v/>
      </c>
      <c r="R2816" s="26" t="str">
        <f t="array" ref="R2816">IF($P2816="","",INDEX($B$10:$B$500,SMALL(IF($D$10:$D$500=$Q2816,ROW($10:$500)-9),COUNTIF($Q$9:$Q2815,$Q2816)+1)))</f>
        <v/>
      </c>
    </row>
    <row r="2817" spans="1:18" ht="26.25" thickTop="1" thickBot="1" x14ac:dyDescent="0.4">
      <c r="A2817" s="13" t="str">
        <f>IF(B2817="","",COUNT($A$9:A2816)+1)</f>
        <v/>
      </c>
      <c r="B2817" s="16"/>
      <c r="C2817" s="16"/>
      <c r="D2817" s="18" t="str">
        <f t="shared" si="459"/>
        <v/>
      </c>
      <c r="E2817" s="16" t="str">
        <f t="shared" si="460"/>
        <v/>
      </c>
      <c r="F2817" s="16" t="str">
        <f t="shared" si="461"/>
        <v/>
      </c>
      <c r="G2817" s="16" t="str">
        <f t="shared" si="462"/>
        <v/>
      </c>
      <c r="H2817" s="15" t="str">
        <f t="shared" si="463"/>
        <v/>
      </c>
      <c r="I2817" s="15" t="str">
        <f t="shared" si="464"/>
        <v/>
      </c>
      <c r="J2817" s="15" t="str">
        <f t="shared" si="465"/>
        <v/>
      </c>
      <c r="K2817" s="28"/>
      <c r="L2817" s="13" t="str">
        <f t="shared" si="455"/>
        <v/>
      </c>
      <c r="M2817" s="27" t="str">
        <f t="shared" si="456"/>
        <v/>
      </c>
      <c r="N2817" s="26" t="str">
        <f t="array" ref="N2817">IF($L2817="","",INDEX($B$10:$B$500,SMALL(IF($D$10:$D$500=$M2817,ROW($10:$500)-9),COUNTIF($M$9:$M2816,$M2817)+1)))</f>
        <v/>
      </c>
      <c r="O2817" s="28"/>
      <c r="P2817" s="13" t="str">
        <f t="shared" si="457"/>
        <v/>
      </c>
      <c r="Q2817" s="27" t="str">
        <f t="shared" si="458"/>
        <v/>
      </c>
      <c r="R2817" s="26" t="str">
        <f t="array" ref="R2817">IF($P2817="","",INDEX($B$10:$B$500,SMALL(IF($D$10:$D$500=$Q2817,ROW($10:$500)-9),COUNTIF($Q$9:$Q2816,$Q2817)+1)))</f>
        <v/>
      </c>
    </row>
    <row r="2818" spans="1:18" ht="26.25" thickTop="1" thickBot="1" x14ac:dyDescent="0.4">
      <c r="A2818" s="13" t="str">
        <f>IF(B2818="","",COUNT($A$9:A2817)+1)</f>
        <v/>
      </c>
      <c r="B2818" s="16"/>
      <c r="C2818" s="16"/>
      <c r="D2818" s="18" t="str">
        <f t="shared" si="459"/>
        <v/>
      </c>
      <c r="E2818" s="16" t="str">
        <f t="shared" si="460"/>
        <v/>
      </c>
      <c r="F2818" s="16" t="str">
        <f t="shared" si="461"/>
        <v/>
      </c>
      <c r="G2818" s="16" t="str">
        <f t="shared" si="462"/>
        <v/>
      </c>
      <c r="H2818" s="15" t="str">
        <f t="shared" si="463"/>
        <v/>
      </c>
      <c r="I2818" s="15" t="str">
        <f t="shared" si="464"/>
        <v/>
      </c>
      <c r="J2818" s="15" t="str">
        <f t="shared" si="465"/>
        <v/>
      </c>
      <c r="K2818" s="28"/>
      <c r="L2818" s="13" t="str">
        <f t="shared" si="455"/>
        <v/>
      </c>
      <c r="M2818" s="27" t="str">
        <f t="shared" si="456"/>
        <v/>
      </c>
      <c r="N2818" s="26" t="str">
        <f t="array" ref="N2818">IF($L2818="","",INDEX($B$10:$B$500,SMALL(IF($D$10:$D$500=$M2818,ROW($10:$500)-9),COUNTIF($M$9:$M2817,$M2818)+1)))</f>
        <v/>
      </c>
      <c r="O2818" s="28"/>
      <c r="P2818" s="13" t="str">
        <f t="shared" si="457"/>
        <v/>
      </c>
      <c r="Q2818" s="27" t="str">
        <f t="shared" si="458"/>
        <v/>
      </c>
      <c r="R2818" s="26" t="str">
        <f t="array" ref="R2818">IF($P2818="","",INDEX($B$10:$B$500,SMALL(IF($D$10:$D$500=$Q2818,ROW($10:$500)-9),COUNTIF($Q$9:$Q2817,$Q2818)+1)))</f>
        <v/>
      </c>
    </row>
    <row r="2819" spans="1:18" ht="26.25" thickTop="1" thickBot="1" x14ac:dyDescent="0.4">
      <c r="A2819" s="13" t="str">
        <f>IF(B2819="","",COUNT($A$9:A2818)+1)</f>
        <v/>
      </c>
      <c r="B2819" s="16"/>
      <c r="C2819" s="16"/>
      <c r="D2819" s="18" t="str">
        <f t="shared" si="459"/>
        <v/>
      </c>
      <c r="E2819" s="16" t="str">
        <f t="shared" si="460"/>
        <v/>
      </c>
      <c r="F2819" s="16" t="str">
        <f t="shared" si="461"/>
        <v/>
      </c>
      <c r="G2819" s="16" t="str">
        <f t="shared" si="462"/>
        <v/>
      </c>
      <c r="H2819" s="15" t="str">
        <f t="shared" si="463"/>
        <v/>
      </c>
      <c r="I2819" s="15" t="str">
        <f t="shared" si="464"/>
        <v/>
      </c>
      <c r="J2819" s="15" t="str">
        <f t="shared" si="465"/>
        <v/>
      </c>
      <c r="K2819" s="28"/>
      <c r="L2819" s="13" t="str">
        <f t="shared" si="455"/>
        <v/>
      </c>
      <c r="M2819" s="27" t="str">
        <f t="shared" si="456"/>
        <v/>
      </c>
      <c r="N2819" s="26" t="str">
        <f t="array" ref="N2819">IF($L2819="","",INDEX($B$10:$B$500,SMALL(IF($D$10:$D$500=$M2819,ROW($10:$500)-9),COUNTIF($M$9:$M2818,$M2819)+1)))</f>
        <v/>
      </c>
      <c r="O2819" s="28"/>
      <c r="P2819" s="13" t="str">
        <f t="shared" si="457"/>
        <v/>
      </c>
      <c r="Q2819" s="27" t="str">
        <f t="shared" si="458"/>
        <v/>
      </c>
      <c r="R2819" s="26" t="str">
        <f t="array" ref="R2819">IF($P2819="","",INDEX($B$10:$B$500,SMALL(IF($D$10:$D$500=$Q2819,ROW($10:$500)-9),COUNTIF($Q$9:$Q2818,$Q2819)+1)))</f>
        <v/>
      </c>
    </row>
    <row r="2820" spans="1:18" ht="26.25" thickTop="1" thickBot="1" x14ac:dyDescent="0.4">
      <c r="A2820" s="13" t="str">
        <f>IF(B2820="","",COUNT($A$9:A2819)+1)</f>
        <v/>
      </c>
      <c r="B2820" s="16"/>
      <c r="C2820" s="16"/>
      <c r="D2820" s="18" t="str">
        <f t="shared" si="459"/>
        <v/>
      </c>
      <c r="E2820" s="16" t="str">
        <f t="shared" si="460"/>
        <v/>
      </c>
      <c r="F2820" s="16" t="str">
        <f t="shared" si="461"/>
        <v/>
      </c>
      <c r="G2820" s="16" t="str">
        <f t="shared" si="462"/>
        <v/>
      </c>
      <c r="H2820" s="15" t="str">
        <f t="shared" si="463"/>
        <v/>
      </c>
      <c r="I2820" s="15" t="str">
        <f t="shared" si="464"/>
        <v/>
      </c>
      <c r="J2820" s="15" t="str">
        <f t="shared" si="465"/>
        <v/>
      </c>
      <c r="K2820" s="28"/>
      <c r="L2820" s="13" t="str">
        <f t="shared" si="455"/>
        <v/>
      </c>
      <c r="M2820" s="27" t="str">
        <f t="shared" si="456"/>
        <v/>
      </c>
      <c r="N2820" s="26" t="str">
        <f t="array" ref="N2820">IF($L2820="","",INDEX($B$10:$B$500,SMALL(IF($D$10:$D$500=$M2820,ROW($10:$500)-9),COUNTIF($M$9:$M2819,$M2820)+1)))</f>
        <v/>
      </c>
      <c r="O2820" s="28"/>
      <c r="P2820" s="13" t="str">
        <f t="shared" si="457"/>
        <v/>
      </c>
      <c r="Q2820" s="27" t="str">
        <f t="shared" si="458"/>
        <v/>
      </c>
      <c r="R2820" s="26" t="str">
        <f t="array" ref="R2820">IF($P2820="","",INDEX($B$10:$B$500,SMALL(IF($D$10:$D$500=$Q2820,ROW($10:$500)-9),COUNTIF($Q$9:$Q2819,$Q2820)+1)))</f>
        <v/>
      </c>
    </row>
    <row r="2821" spans="1:18" ht="26.25" thickTop="1" thickBot="1" x14ac:dyDescent="0.4">
      <c r="A2821" s="13" t="str">
        <f>IF(B2821="","",COUNT($A$9:A2820)+1)</f>
        <v/>
      </c>
      <c r="B2821" s="16"/>
      <c r="C2821" s="16"/>
      <c r="D2821" s="18" t="str">
        <f t="shared" si="459"/>
        <v/>
      </c>
      <c r="E2821" s="16" t="str">
        <f t="shared" si="460"/>
        <v/>
      </c>
      <c r="F2821" s="16" t="str">
        <f t="shared" si="461"/>
        <v/>
      </c>
      <c r="G2821" s="16" t="str">
        <f t="shared" si="462"/>
        <v/>
      </c>
      <c r="H2821" s="15" t="str">
        <f t="shared" si="463"/>
        <v/>
      </c>
      <c r="I2821" s="15" t="str">
        <f t="shared" si="464"/>
        <v/>
      </c>
      <c r="J2821" s="15" t="str">
        <f t="shared" si="465"/>
        <v/>
      </c>
      <c r="K2821" s="28"/>
      <c r="L2821" s="13" t="str">
        <f t="shared" si="455"/>
        <v/>
      </c>
      <c r="M2821" s="27" t="str">
        <f t="shared" si="456"/>
        <v/>
      </c>
      <c r="N2821" s="26" t="str">
        <f t="array" ref="N2821">IF($L2821="","",INDEX($B$10:$B$500,SMALL(IF($D$10:$D$500=$M2821,ROW($10:$500)-9),COUNTIF($M$9:$M2820,$M2821)+1)))</f>
        <v/>
      </c>
      <c r="O2821" s="28"/>
      <c r="P2821" s="13" t="str">
        <f t="shared" si="457"/>
        <v/>
      </c>
      <c r="Q2821" s="27" t="str">
        <f t="shared" si="458"/>
        <v/>
      </c>
      <c r="R2821" s="26" t="str">
        <f t="array" ref="R2821">IF($P2821="","",INDEX($B$10:$B$500,SMALL(IF($D$10:$D$500=$Q2821,ROW($10:$500)-9),COUNTIF($Q$9:$Q2820,$Q2821)+1)))</f>
        <v/>
      </c>
    </row>
    <row r="2822" spans="1:18" ht="26.25" thickTop="1" thickBot="1" x14ac:dyDescent="0.4">
      <c r="A2822" s="13" t="str">
        <f>IF(B2822="","",COUNT($A$9:A2821)+1)</f>
        <v/>
      </c>
      <c r="B2822" s="16"/>
      <c r="C2822" s="16"/>
      <c r="D2822" s="18" t="str">
        <f t="shared" si="459"/>
        <v/>
      </c>
      <c r="E2822" s="16" t="str">
        <f t="shared" si="460"/>
        <v/>
      </c>
      <c r="F2822" s="16" t="str">
        <f t="shared" si="461"/>
        <v/>
      </c>
      <c r="G2822" s="16" t="str">
        <f t="shared" si="462"/>
        <v/>
      </c>
      <c r="H2822" s="15" t="str">
        <f t="shared" si="463"/>
        <v/>
      </c>
      <c r="I2822" s="15" t="str">
        <f t="shared" si="464"/>
        <v/>
      </c>
      <c r="J2822" s="15" t="str">
        <f t="shared" si="465"/>
        <v/>
      </c>
      <c r="K2822" s="28"/>
      <c r="L2822" s="13" t="str">
        <f t="shared" si="455"/>
        <v/>
      </c>
      <c r="M2822" s="27" t="str">
        <f t="shared" si="456"/>
        <v/>
      </c>
      <c r="N2822" s="26" t="str">
        <f t="array" ref="N2822">IF($L2822="","",INDEX($B$10:$B$500,SMALL(IF($D$10:$D$500=$M2822,ROW($10:$500)-9),COUNTIF($M$9:$M2821,$M2822)+1)))</f>
        <v/>
      </c>
      <c r="O2822" s="28"/>
      <c r="P2822" s="13" t="str">
        <f t="shared" si="457"/>
        <v/>
      </c>
      <c r="Q2822" s="27" t="str">
        <f t="shared" si="458"/>
        <v/>
      </c>
      <c r="R2822" s="26" t="str">
        <f t="array" ref="R2822">IF($P2822="","",INDEX($B$10:$B$500,SMALL(IF($D$10:$D$500=$Q2822,ROW($10:$500)-9),COUNTIF($Q$9:$Q2821,$Q2822)+1)))</f>
        <v/>
      </c>
    </row>
    <row r="2823" spans="1:18" ht="26.25" thickTop="1" thickBot="1" x14ac:dyDescent="0.4">
      <c r="A2823" s="13" t="str">
        <f>IF(B2823="","",COUNT($A$9:A2822)+1)</f>
        <v/>
      </c>
      <c r="B2823" s="16"/>
      <c r="C2823" s="16"/>
      <c r="D2823" s="18" t="str">
        <f t="shared" si="459"/>
        <v/>
      </c>
      <c r="E2823" s="16" t="str">
        <f t="shared" si="460"/>
        <v/>
      </c>
      <c r="F2823" s="16" t="str">
        <f t="shared" si="461"/>
        <v/>
      </c>
      <c r="G2823" s="16" t="str">
        <f t="shared" si="462"/>
        <v/>
      </c>
      <c r="H2823" s="15" t="str">
        <f t="shared" si="463"/>
        <v/>
      </c>
      <c r="I2823" s="15" t="str">
        <f t="shared" si="464"/>
        <v/>
      </c>
      <c r="J2823" s="15" t="str">
        <f t="shared" si="465"/>
        <v/>
      </c>
      <c r="K2823" s="28"/>
      <c r="L2823" s="13" t="str">
        <f t="shared" si="455"/>
        <v/>
      </c>
      <c r="M2823" s="27" t="str">
        <f t="shared" si="456"/>
        <v/>
      </c>
      <c r="N2823" s="26" t="str">
        <f t="array" ref="N2823">IF($L2823="","",INDEX($B$10:$B$500,SMALL(IF($D$10:$D$500=$M2823,ROW($10:$500)-9),COUNTIF($M$9:$M2822,$M2823)+1)))</f>
        <v/>
      </c>
      <c r="O2823" s="28"/>
      <c r="P2823" s="13" t="str">
        <f t="shared" si="457"/>
        <v/>
      </c>
      <c r="Q2823" s="27" t="str">
        <f t="shared" si="458"/>
        <v/>
      </c>
      <c r="R2823" s="26" t="str">
        <f t="array" ref="R2823">IF($P2823="","",INDEX($B$10:$B$500,SMALL(IF($D$10:$D$500=$Q2823,ROW($10:$500)-9),COUNTIF($Q$9:$Q2822,$Q2823)+1)))</f>
        <v/>
      </c>
    </row>
    <row r="2824" spans="1:18" ht="26.25" thickTop="1" thickBot="1" x14ac:dyDescent="0.4">
      <c r="A2824" s="13" t="str">
        <f>IF(B2824="","",COUNT($A$9:A2823)+1)</f>
        <v/>
      </c>
      <c r="B2824" s="16"/>
      <c r="C2824" s="16"/>
      <c r="D2824" s="18" t="str">
        <f t="shared" si="459"/>
        <v/>
      </c>
      <c r="E2824" s="16" t="str">
        <f t="shared" si="460"/>
        <v/>
      </c>
      <c r="F2824" s="16" t="str">
        <f t="shared" si="461"/>
        <v/>
      </c>
      <c r="G2824" s="16" t="str">
        <f t="shared" si="462"/>
        <v/>
      </c>
      <c r="H2824" s="15" t="str">
        <f t="shared" si="463"/>
        <v/>
      </c>
      <c r="I2824" s="15" t="str">
        <f t="shared" si="464"/>
        <v/>
      </c>
      <c r="J2824" s="15" t="str">
        <f t="shared" si="465"/>
        <v/>
      </c>
      <c r="K2824" s="28"/>
      <c r="L2824" s="13" t="str">
        <f t="shared" si="455"/>
        <v/>
      </c>
      <c r="M2824" s="27" t="str">
        <f t="shared" si="456"/>
        <v/>
      </c>
      <c r="N2824" s="26" t="str">
        <f t="array" ref="N2824">IF($L2824="","",INDEX($B$10:$B$500,SMALL(IF($D$10:$D$500=$M2824,ROW($10:$500)-9),COUNTIF($M$9:$M2823,$M2824)+1)))</f>
        <v/>
      </c>
      <c r="O2824" s="28"/>
      <c r="P2824" s="13" t="str">
        <f t="shared" si="457"/>
        <v/>
      </c>
      <c r="Q2824" s="27" t="str">
        <f t="shared" si="458"/>
        <v/>
      </c>
      <c r="R2824" s="26" t="str">
        <f t="array" ref="R2824">IF($P2824="","",INDEX($B$10:$B$500,SMALL(IF($D$10:$D$500=$Q2824,ROW($10:$500)-9),COUNTIF($Q$9:$Q2823,$Q2824)+1)))</f>
        <v/>
      </c>
    </row>
    <row r="2825" spans="1:18" ht="26.25" thickTop="1" thickBot="1" x14ac:dyDescent="0.4">
      <c r="A2825" s="13" t="str">
        <f>IF(B2825="","",COUNT($A$9:A2824)+1)</f>
        <v/>
      </c>
      <c r="B2825" s="16"/>
      <c r="C2825" s="16"/>
      <c r="D2825" s="18" t="str">
        <f t="shared" si="459"/>
        <v/>
      </c>
      <c r="E2825" s="16" t="str">
        <f t="shared" si="460"/>
        <v/>
      </c>
      <c r="F2825" s="16" t="str">
        <f t="shared" si="461"/>
        <v/>
      </c>
      <c r="G2825" s="16" t="str">
        <f t="shared" si="462"/>
        <v/>
      </c>
      <c r="H2825" s="15" t="str">
        <f t="shared" si="463"/>
        <v/>
      </c>
      <c r="I2825" s="15" t="str">
        <f t="shared" si="464"/>
        <v/>
      </c>
      <c r="J2825" s="15" t="str">
        <f t="shared" si="465"/>
        <v/>
      </c>
      <c r="K2825" s="28"/>
      <c r="L2825" s="13" t="str">
        <f t="shared" si="455"/>
        <v/>
      </c>
      <c r="M2825" s="27" t="str">
        <f t="shared" si="456"/>
        <v/>
      </c>
      <c r="N2825" s="26" t="str">
        <f t="array" ref="N2825">IF($L2825="","",INDEX($B$10:$B$500,SMALL(IF($D$10:$D$500=$M2825,ROW($10:$500)-9),COUNTIF($M$9:$M2824,$M2825)+1)))</f>
        <v/>
      </c>
      <c r="O2825" s="28"/>
      <c r="P2825" s="13" t="str">
        <f t="shared" si="457"/>
        <v/>
      </c>
      <c r="Q2825" s="27" t="str">
        <f t="shared" si="458"/>
        <v/>
      </c>
      <c r="R2825" s="26" t="str">
        <f t="array" ref="R2825">IF($P2825="","",INDEX($B$10:$B$500,SMALL(IF($D$10:$D$500=$Q2825,ROW($10:$500)-9),COUNTIF($Q$9:$Q2824,$Q2825)+1)))</f>
        <v/>
      </c>
    </row>
    <row r="2826" spans="1:18" ht="26.25" thickTop="1" thickBot="1" x14ac:dyDescent="0.4">
      <c r="A2826" s="13" t="str">
        <f>IF(B2826="","",COUNT($A$9:A2825)+1)</f>
        <v/>
      </c>
      <c r="B2826" s="16"/>
      <c r="C2826" s="16"/>
      <c r="D2826" s="18" t="str">
        <f t="shared" si="459"/>
        <v/>
      </c>
      <c r="E2826" s="16" t="str">
        <f t="shared" si="460"/>
        <v/>
      </c>
      <c r="F2826" s="16" t="str">
        <f t="shared" si="461"/>
        <v/>
      </c>
      <c r="G2826" s="16" t="str">
        <f t="shared" si="462"/>
        <v/>
      </c>
      <c r="H2826" s="15" t="str">
        <f t="shared" si="463"/>
        <v/>
      </c>
      <c r="I2826" s="15" t="str">
        <f t="shared" si="464"/>
        <v/>
      </c>
      <c r="J2826" s="15" t="str">
        <f t="shared" si="465"/>
        <v/>
      </c>
      <c r="K2826" s="28"/>
      <c r="L2826" s="13" t="str">
        <f t="shared" ref="L2826:L2889" si="466">IF(ROW($A2817)&gt;MAX($A:$A),"",ROW($A2817))</f>
        <v/>
      </c>
      <c r="M2826" s="27" t="str">
        <f t="shared" ref="M2826:M2889" si="467">IF(ISERROR(SMALL($D$10:$D$500,$L2826)),"",SMALL($D$10:$D$500,$L2826))</f>
        <v/>
      </c>
      <c r="N2826" s="26" t="str">
        <f t="array" ref="N2826">IF($L2826="","",INDEX($B$10:$B$500,SMALL(IF($D$10:$D$500=$M2826,ROW($10:$500)-9),COUNTIF($M$9:$M2825,$M2826)+1)))</f>
        <v/>
      </c>
      <c r="O2826" s="28"/>
      <c r="P2826" s="13" t="str">
        <f t="shared" ref="P2826:P2889" si="468">IF(ROW($A2817)&gt;MAX($A:$A),"",ROW($A2817))</f>
        <v/>
      </c>
      <c r="Q2826" s="27" t="str">
        <f t="shared" ref="Q2826:Q2889" si="469">IF(ISERROR(LARGE($D$10:$D$500,$L2826)),"",LARGE($D$10:$D$500,$L2826))</f>
        <v/>
      </c>
      <c r="R2826" s="26" t="str">
        <f t="array" ref="R2826">IF($P2826="","",INDEX($B$10:$B$500,SMALL(IF($D$10:$D$500=$Q2826,ROW($10:$500)-9),COUNTIF($Q$9:$Q2825,$Q2826)+1)))</f>
        <v/>
      </c>
    </row>
    <row r="2827" spans="1:18" ht="26.25" thickTop="1" thickBot="1" x14ac:dyDescent="0.4">
      <c r="A2827" s="13" t="str">
        <f>IF(B2827="","",COUNT($A$9:A2826)+1)</f>
        <v/>
      </c>
      <c r="B2827" s="16"/>
      <c r="C2827" s="16"/>
      <c r="D2827" s="18" t="str">
        <f t="shared" si="459"/>
        <v/>
      </c>
      <c r="E2827" s="16" t="str">
        <f t="shared" si="460"/>
        <v/>
      </c>
      <c r="F2827" s="16" t="str">
        <f t="shared" si="461"/>
        <v/>
      </c>
      <c r="G2827" s="16" t="str">
        <f t="shared" si="462"/>
        <v/>
      </c>
      <c r="H2827" s="15" t="str">
        <f t="shared" si="463"/>
        <v/>
      </c>
      <c r="I2827" s="15" t="str">
        <f t="shared" si="464"/>
        <v/>
      </c>
      <c r="J2827" s="15" t="str">
        <f t="shared" si="465"/>
        <v/>
      </c>
      <c r="K2827" s="28"/>
      <c r="L2827" s="13" t="str">
        <f t="shared" si="466"/>
        <v/>
      </c>
      <c r="M2827" s="27" t="str">
        <f t="shared" si="467"/>
        <v/>
      </c>
      <c r="N2827" s="26" t="str">
        <f t="array" ref="N2827">IF($L2827="","",INDEX($B$10:$B$500,SMALL(IF($D$10:$D$500=$M2827,ROW($10:$500)-9),COUNTIF($M$9:$M2826,$M2827)+1)))</f>
        <v/>
      </c>
      <c r="O2827" s="28"/>
      <c r="P2827" s="13" t="str">
        <f t="shared" si="468"/>
        <v/>
      </c>
      <c r="Q2827" s="27" t="str">
        <f t="shared" si="469"/>
        <v/>
      </c>
      <c r="R2827" s="26" t="str">
        <f t="array" ref="R2827">IF($P2827="","",INDEX($B$10:$B$500,SMALL(IF($D$10:$D$500=$Q2827,ROW($10:$500)-9),COUNTIF($Q$9:$Q2826,$Q2827)+1)))</f>
        <v/>
      </c>
    </row>
    <row r="2828" spans="1:18" ht="26.25" thickTop="1" thickBot="1" x14ac:dyDescent="0.4">
      <c r="A2828" s="13" t="str">
        <f>IF(B2828="","",COUNT($A$9:A2827)+1)</f>
        <v/>
      </c>
      <c r="B2828" s="16"/>
      <c r="C2828" s="16"/>
      <c r="D2828" s="18" t="str">
        <f t="shared" si="459"/>
        <v/>
      </c>
      <c r="E2828" s="16" t="str">
        <f t="shared" si="460"/>
        <v/>
      </c>
      <c r="F2828" s="16" t="str">
        <f t="shared" si="461"/>
        <v/>
      </c>
      <c r="G2828" s="16" t="str">
        <f t="shared" si="462"/>
        <v/>
      </c>
      <c r="H2828" s="15" t="str">
        <f t="shared" si="463"/>
        <v/>
      </c>
      <c r="I2828" s="15" t="str">
        <f t="shared" si="464"/>
        <v/>
      </c>
      <c r="J2828" s="15" t="str">
        <f t="shared" si="465"/>
        <v/>
      </c>
      <c r="K2828" s="28"/>
      <c r="L2828" s="13" t="str">
        <f t="shared" si="466"/>
        <v/>
      </c>
      <c r="M2828" s="27" t="str">
        <f t="shared" si="467"/>
        <v/>
      </c>
      <c r="N2828" s="26" t="str">
        <f t="array" ref="N2828">IF($L2828="","",INDEX($B$10:$B$500,SMALL(IF($D$10:$D$500=$M2828,ROW($10:$500)-9),COUNTIF($M$9:$M2827,$M2828)+1)))</f>
        <v/>
      </c>
      <c r="O2828" s="28"/>
      <c r="P2828" s="13" t="str">
        <f t="shared" si="468"/>
        <v/>
      </c>
      <c r="Q2828" s="27" t="str">
        <f t="shared" si="469"/>
        <v/>
      </c>
      <c r="R2828" s="26" t="str">
        <f t="array" ref="R2828">IF($P2828="","",INDEX($B$10:$B$500,SMALL(IF($D$10:$D$500=$Q2828,ROW($10:$500)-9),COUNTIF($Q$9:$Q2827,$Q2828)+1)))</f>
        <v/>
      </c>
    </row>
    <row r="2829" spans="1:18" ht="26.25" thickTop="1" thickBot="1" x14ac:dyDescent="0.4">
      <c r="A2829" s="13" t="str">
        <f>IF(B2829="","",COUNT($A$9:A2828)+1)</f>
        <v/>
      </c>
      <c r="B2829" s="16"/>
      <c r="C2829" s="16"/>
      <c r="D2829" s="18" t="str">
        <f t="shared" si="459"/>
        <v/>
      </c>
      <c r="E2829" s="16" t="str">
        <f t="shared" si="460"/>
        <v/>
      </c>
      <c r="F2829" s="16" t="str">
        <f t="shared" si="461"/>
        <v/>
      </c>
      <c r="G2829" s="16" t="str">
        <f t="shared" si="462"/>
        <v/>
      </c>
      <c r="H2829" s="15" t="str">
        <f t="shared" si="463"/>
        <v/>
      </c>
      <c r="I2829" s="15" t="str">
        <f t="shared" si="464"/>
        <v/>
      </c>
      <c r="J2829" s="15" t="str">
        <f t="shared" si="465"/>
        <v/>
      </c>
      <c r="K2829" s="28"/>
      <c r="L2829" s="13" t="str">
        <f t="shared" si="466"/>
        <v/>
      </c>
      <c r="M2829" s="27" t="str">
        <f t="shared" si="467"/>
        <v/>
      </c>
      <c r="N2829" s="26" t="str">
        <f t="array" ref="N2829">IF($L2829="","",INDEX($B$10:$B$500,SMALL(IF($D$10:$D$500=$M2829,ROW($10:$500)-9),COUNTIF($M$9:$M2828,$M2829)+1)))</f>
        <v/>
      </c>
      <c r="O2829" s="28"/>
      <c r="P2829" s="13" t="str">
        <f t="shared" si="468"/>
        <v/>
      </c>
      <c r="Q2829" s="27" t="str">
        <f t="shared" si="469"/>
        <v/>
      </c>
      <c r="R2829" s="26" t="str">
        <f t="array" ref="R2829">IF($P2829="","",INDEX($B$10:$B$500,SMALL(IF($D$10:$D$500=$Q2829,ROW($10:$500)-9),COUNTIF($Q$9:$Q2828,$Q2829)+1)))</f>
        <v/>
      </c>
    </row>
    <row r="2830" spans="1:18" ht="26.25" thickTop="1" thickBot="1" x14ac:dyDescent="0.4">
      <c r="A2830" s="13" t="str">
        <f>IF(B2830="","",COUNT($A$9:A2829)+1)</f>
        <v/>
      </c>
      <c r="B2830" s="16"/>
      <c r="C2830" s="16"/>
      <c r="D2830" s="18" t="str">
        <f t="shared" si="459"/>
        <v/>
      </c>
      <c r="E2830" s="16" t="str">
        <f t="shared" si="460"/>
        <v/>
      </c>
      <c r="F2830" s="16" t="str">
        <f t="shared" si="461"/>
        <v/>
      </c>
      <c r="G2830" s="16" t="str">
        <f t="shared" si="462"/>
        <v/>
      </c>
      <c r="H2830" s="15" t="str">
        <f t="shared" si="463"/>
        <v/>
      </c>
      <c r="I2830" s="15" t="str">
        <f t="shared" si="464"/>
        <v/>
      </c>
      <c r="J2830" s="15" t="str">
        <f t="shared" si="465"/>
        <v/>
      </c>
      <c r="K2830" s="28"/>
      <c r="L2830" s="13" t="str">
        <f t="shared" si="466"/>
        <v/>
      </c>
      <c r="M2830" s="27" t="str">
        <f t="shared" si="467"/>
        <v/>
      </c>
      <c r="N2830" s="26" t="str">
        <f t="array" ref="N2830">IF($L2830="","",INDEX($B$10:$B$500,SMALL(IF($D$10:$D$500=$M2830,ROW($10:$500)-9),COUNTIF($M$9:$M2829,$M2830)+1)))</f>
        <v/>
      </c>
      <c r="O2830" s="28"/>
      <c r="P2830" s="13" t="str">
        <f t="shared" si="468"/>
        <v/>
      </c>
      <c r="Q2830" s="27" t="str">
        <f t="shared" si="469"/>
        <v/>
      </c>
      <c r="R2830" s="26" t="str">
        <f t="array" ref="R2830">IF($P2830="","",INDEX($B$10:$B$500,SMALL(IF($D$10:$D$500=$Q2830,ROW($10:$500)-9),COUNTIF($Q$9:$Q2829,$Q2830)+1)))</f>
        <v/>
      </c>
    </row>
    <row r="2831" spans="1:18" ht="26.25" thickTop="1" thickBot="1" x14ac:dyDescent="0.4">
      <c r="A2831" s="13" t="str">
        <f>IF(B2831="","",COUNT($A$9:A2830)+1)</f>
        <v/>
      </c>
      <c r="B2831" s="16"/>
      <c r="C2831" s="16"/>
      <c r="D2831" s="18" t="str">
        <f t="shared" si="459"/>
        <v/>
      </c>
      <c r="E2831" s="16" t="str">
        <f t="shared" si="460"/>
        <v/>
      </c>
      <c r="F2831" s="16" t="str">
        <f t="shared" si="461"/>
        <v/>
      </c>
      <c r="G2831" s="16" t="str">
        <f t="shared" si="462"/>
        <v/>
      </c>
      <c r="H2831" s="15" t="str">
        <f t="shared" si="463"/>
        <v/>
      </c>
      <c r="I2831" s="15" t="str">
        <f t="shared" si="464"/>
        <v/>
      </c>
      <c r="J2831" s="15" t="str">
        <f t="shared" si="465"/>
        <v/>
      </c>
      <c r="K2831" s="28"/>
      <c r="L2831" s="13" t="str">
        <f t="shared" si="466"/>
        <v/>
      </c>
      <c r="M2831" s="27" t="str">
        <f t="shared" si="467"/>
        <v/>
      </c>
      <c r="N2831" s="26" t="str">
        <f t="array" ref="N2831">IF($L2831="","",INDEX($B$10:$B$500,SMALL(IF($D$10:$D$500=$M2831,ROW($10:$500)-9),COUNTIF($M$9:$M2830,$M2831)+1)))</f>
        <v/>
      </c>
      <c r="O2831" s="28"/>
      <c r="P2831" s="13" t="str">
        <f t="shared" si="468"/>
        <v/>
      </c>
      <c r="Q2831" s="27" t="str">
        <f t="shared" si="469"/>
        <v/>
      </c>
      <c r="R2831" s="26" t="str">
        <f t="array" ref="R2831">IF($P2831="","",INDEX($B$10:$B$500,SMALL(IF($D$10:$D$500=$Q2831,ROW($10:$500)-9),COUNTIF($Q$9:$Q2830,$Q2831)+1)))</f>
        <v/>
      </c>
    </row>
    <row r="2832" spans="1:18" ht="26.25" thickTop="1" thickBot="1" x14ac:dyDescent="0.4">
      <c r="A2832" s="13" t="str">
        <f>IF(B2832="","",COUNT($A$9:A2831)+1)</f>
        <v/>
      </c>
      <c r="B2832" s="16"/>
      <c r="C2832" s="16"/>
      <c r="D2832" s="18" t="str">
        <f t="shared" si="459"/>
        <v/>
      </c>
      <c r="E2832" s="16" t="str">
        <f t="shared" si="460"/>
        <v/>
      </c>
      <c r="F2832" s="16" t="str">
        <f t="shared" si="461"/>
        <v/>
      </c>
      <c r="G2832" s="16" t="str">
        <f t="shared" si="462"/>
        <v/>
      </c>
      <c r="H2832" s="15" t="str">
        <f t="shared" si="463"/>
        <v/>
      </c>
      <c r="I2832" s="15" t="str">
        <f t="shared" si="464"/>
        <v/>
      </c>
      <c r="J2832" s="15" t="str">
        <f t="shared" si="465"/>
        <v/>
      </c>
      <c r="K2832" s="28"/>
      <c r="L2832" s="13" t="str">
        <f t="shared" si="466"/>
        <v/>
      </c>
      <c r="M2832" s="27" t="str">
        <f t="shared" si="467"/>
        <v/>
      </c>
      <c r="N2832" s="26" t="str">
        <f t="array" ref="N2832">IF($L2832="","",INDEX($B$10:$B$500,SMALL(IF($D$10:$D$500=$M2832,ROW($10:$500)-9),COUNTIF($M$9:$M2831,$M2832)+1)))</f>
        <v/>
      </c>
      <c r="O2832" s="28"/>
      <c r="P2832" s="13" t="str">
        <f t="shared" si="468"/>
        <v/>
      </c>
      <c r="Q2832" s="27" t="str">
        <f t="shared" si="469"/>
        <v/>
      </c>
      <c r="R2832" s="26" t="str">
        <f t="array" ref="R2832">IF($P2832="","",INDEX($B$10:$B$500,SMALL(IF($D$10:$D$500=$Q2832,ROW($10:$500)-9),COUNTIF($Q$9:$Q2831,$Q2832)+1)))</f>
        <v/>
      </c>
    </row>
    <row r="2833" spans="1:18" ht="26.25" thickTop="1" thickBot="1" x14ac:dyDescent="0.4">
      <c r="A2833" s="13" t="str">
        <f>IF(B2833="","",COUNT($A$9:A2832)+1)</f>
        <v/>
      </c>
      <c r="B2833" s="16"/>
      <c r="C2833" s="16"/>
      <c r="D2833" s="18" t="str">
        <f t="shared" si="459"/>
        <v/>
      </c>
      <c r="E2833" s="16" t="str">
        <f t="shared" si="460"/>
        <v/>
      </c>
      <c r="F2833" s="16" t="str">
        <f t="shared" si="461"/>
        <v/>
      </c>
      <c r="G2833" s="16" t="str">
        <f t="shared" si="462"/>
        <v/>
      </c>
      <c r="H2833" s="15" t="str">
        <f t="shared" si="463"/>
        <v/>
      </c>
      <c r="I2833" s="15" t="str">
        <f t="shared" si="464"/>
        <v/>
      </c>
      <c r="J2833" s="15" t="str">
        <f t="shared" si="465"/>
        <v/>
      </c>
      <c r="K2833" s="28"/>
      <c r="L2833" s="13" t="str">
        <f t="shared" si="466"/>
        <v/>
      </c>
      <c r="M2833" s="27" t="str">
        <f t="shared" si="467"/>
        <v/>
      </c>
      <c r="N2833" s="26" t="str">
        <f t="array" ref="N2833">IF($L2833="","",INDEX($B$10:$B$500,SMALL(IF($D$10:$D$500=$M2833,ROW($10:$500)-9),COUNTIF($M$9:$M2832,$M2833)+1)))</f>
        <v/>
      </c>
      <c r="O2833" s="28"/>
      <c r="P2833" s="13" t="str">
        <f t="shared" si="468"/>
        <v/>
      </c>
      <c r="Q2833" s="27" t="str">
        <f t="shared" si="469"/>
        <v/>
      </c>
      <c r="R2833" s="26" t="str">
        <f t="array" ref="R2833">IF($P2833="","",INDEX($B$10:$B$500,SMALL(IF($D$10:$D$500=$Q2833,ROW($10:$500)-9),COUNTIF($Q$9:$Q2832,$Q2833)+1)))</f>
        <v/>
      </c>
    </row>
    <row r="2834" spans="1:18" ht="26.25" thickTop="1" thickBot="1" x14ac:dyDescent="0.4">
      <c r="A2834" s="13" t="str">
        <f>IF(B2834="","",COUNT($A$9:A2833)+1)</f>
        <v/>
      </c>
      <c r="B2834" s="16"/>
      <c r="C2834" s="16"/>
      <c r="D2834" s="18" t="str">
        <f t="shared" si="459"/>
        <v/>
      </c>
      <c r="E2834" s="16" t="str">
        <f t="shared" si="460"/>
        <v/>
      </c>
      <c r="F2834" s="16" t="str">
        <f t="shared" si="461"/>
        <v/>
      </c>
      <c r="G2834" s="16" t="str">
        <f t="shared" si="462"/>
        <v/>
      </c>
      <c r="H2834" s="15" t="str">
        <f t="shared" si="463"/>
        <v/>
      </c>
      <c r="I2834" s="15" t="str">
        <f t="shared" si="464"/>
        <v/>
      </c>
      <c r="J2834" s="15" t="str">
        <f t="shared" si="465"/>
        <v/>
      </c>
      <c r="K2834" s="28"/>
      <c r="L2834" s="13" t="str">
        <f t="shared" si="466"/>
        <v/>
      </c>
      <c r="M2834" s="27" t="str">
        <f t="shared" si="467"/>
        <v/>
      </c>
      <c r="N2834" s="26" t="str">
        <f t="array" ref="N2834">IF($L2834="","",INDEX($B$10:$B$500,SMALL(IF($D$10:$D$500=$M2834,ROW($10:$500)-9),COUNTIF($M$9:$M2833,$M2834)+1)))</f>
        <v/>
      </c>
      <c r="O2834" s="28"/>
      <c r="P2834" s="13" t="str">
        <f t="shared" si="468"/>
        <v/>
      </c>
      <c r="Q2834" s="27" t="str">
        <f t="shared" si="469"/>
        <v/>
      </c>
      <c r="R2834" s="26" t="str">
        <f t="array" ref="R2834">IF($P2834="","",INDEX($B$10:$B$500,SMALL(IF($D$10:$D$500=$Q2834,ROW($10:$500)-9),COUNTIF($Q$9:$Q2833,$Q2834)+1)))</f>
        <v/>
      </c>
    </row>
    <row r="2835" spans="1:18" ht="26.25" thickTop="1" thickBot="1" x14ac:dyDescent="0.4">
      <c r="A2835" s="13" t="str">
        <f>IF(B2835="","",COUNT($A$9:A2834)+1)</f>
        <v/>
      </c>
      <c r="B2835" s="16"/>
      <c r="C2835" s="16"/>
      <c r="D2835" s="18" t="str">
        <f t="shared" si="459"/>
        <v/>
      </c>
      <c r="E2835" s="16" t="str">
        <f t="shared" si="460"/>
        <v/>
      </c>
      <c r="F2835" s="16" t="str">
        <f t="shared" si="461"/>
        <v/>
      </c>
      <c r="G2835" s="16" t="str">
        <f t="shared" si="462"/>
        <v/>
      </c>
      <c r="H2835" s="15" t="str">
        <f t="shared" si="463"/>
        <v/>
      </c>
      <c r="I2835" s="15" t="str">
        <f t="shared" si="464"/>
        <v/>
      </c>
      <c r="J2835" s="15" t="str">
        <f t="shared" si="465"/>
        <v/>
      </c>
      <c r="K2835" s="28"/>
      <c r="L2835" s="13" t="str">
        <f t="shared" si="466"/>
        <v/>
      </c>
      <c r="M2835" s="27" t="str">
        <f t="shared" si="467"/>
        <v/>
      </c>
      <c r="N2835" s="26" t="str">
        <f t="array" ref="N2835">IF($L2835="","",INDEX($B$10:$B$500,SMALL(IF($D$10:$D$500=$M2835,ROW($10:$500)-9),COUNTIF($M$9:$M2834,$M2835)+1)))</f>
        <v/>
      </c>
      <c r="O2835" s="28"/>
      <c r="P2835" s="13" t="str">
        <f t="shared" si="468"/>
        <v/>
      </c>
      <c r="Q2835" s="27" t="str">
        <f t="shared" si="469"/>
        <v/>
      </c>
      <c r="R2835" s="26" t="str">
        <f t="array" ref="R2835">IF($P2835="","",INDEX($B$10:$B$500,SMALL(IF($D$10:$D$500=$Q2835,ROW($10:$500)-9),COUNTIF($Q$9:$Q2834,$Q2835)+1)))</f>
        <v/>
      </c>
    </row>
    <row r="2836" spans="1:18" ht="26.25" thickTop="1" thickBot="1" x14ac:dyDescent="0.4">
      <c r="A2836" s="13" t="str">
        <f>IF(B2836="","",COUNT($A$9:A2835)+1)</f>
        <v/>
      </c>
      <c r="B2836" s="16"/>
      <c r="C2836" s="16"/>
      <c r="D2836" s="18" t="str">
        <f t="shared" si="459"/>
        <v/>
      </c>
      <c r="E2836" s="16" t="str">
        <f t="shared" si="460"/>
        <v/>
      </c>
      <c r="F2836" s="16" t="str">
        <f t="shared" si="461"/>
        <v/>
      </c>
      <c r="G2836" s="16" t="str">
        <f t="shared" si="462"/>
        <v/>
      </c>
      <c r="H2836" s="15" t="str">
        <f t="shared" si="463"/>
        <v/>
      </c>
      <c r="I2836" s="15" t="str">
        <f t="shared" si="464"/>
        <v/>
      </c>
      <c r="J2836" s="15" t="str">
        <f t="shared" si="465"/>
        <v/>
      </c>
      <c r="K2836" s="28"/>
      <c r="L2836" s="13" t="str">
        <f t="shared" si="466"/>
        <v/>
      </c>
      <c r="M2836" s="27" t="str">
        <f t="shared" si="467"/>
        <v/>
      </c>
      <c r="N2836" s="26" t="str">
        <f t="array" ref="N2836">IF($L2836="","",INDEX($B$10:$B$500,SMALL(IF($D$10:$D$500=$M2836,ROW($10:$500)-9),COUNTIF($M$9:$M2835,$M2836)+1)))</f>
        <v/>
      </c>
      <c r="O2836" s="28"/>
      <c r="P2836" s="13" t="str">
        <f t="shared" si="468"/>
        <v/>
      </c>
      <c r="Q2836" s="27" t="str">
        <f t="shared" si="469"/>
        <v/>
      </c>
      <c r="R2836" s="26" t="str">
        <f t="array" ref="R2836">IF($P2836="","",INDEX($B$10:$B$500,SMALL(IF($D$10:$D$500=$Q2836,ROW($10:$500)-9),COUNTIF($Q$9:$Q2835,$Q2836)+1)))</f>
        <v/>
      </c>
    </row>
    <row r="2837" spans="1:18" ht="26.25" thickTop="1" thickBot="1" x14ac:dyDescent="0.4">
      <c r="A2837" s="13" t="str">
        <f>IF(B2837="","",COUNT($A$9:A2836)+1)</f>
        <v/>
      </c>
      <c r="B2837" s="16"/>
      <c r="C2837" s="16"/>
      <c r="D2837" s="18" t="str">
        <f t="shared" si="459"/>
        <v/>
      </c>
      <c r="E2837" s="16" t="str">
        <f t="shared" si="460"/>
        <v/>
      </c>
      <c r="F2837" s="16" t="str">
        <f t="shared" si="461"/>
        <v/>
      </c>
      <c r="G2837" s="16" t="str">
        <f t="shared" si="462"/>
        <v/>
      </c>
      <c r="H2837" s="15" t="str">
        <f t="shared" si="463"/>
        <v/>
      </c>
      <c r="I2837" s="15" t="str">
        <f t="shared" si="464"/>
        <v/>
      </c>
      <c r="J2837" s="15" t="str">
        <f t="shared" si="465"/>
        <v/>
      </c>
      <c r="K2837" s="28"/>
      <c r="L2837" s="13" t="str">
        <f t="shared" si="466"/>
        <v/>
      </c>
      <c r="M2837" s="27" t="str">
        <f t="shared" si="467"/>
        <v/>
      </c>
      <c r="N2837" s="26" t="str">
        <f t="array" ref="N2837">IF($L2837="","",INDEX($B$10:$B$500,SMALL(IF($D$10:$D$500=$M2837,ROW($10:$500)-9),COUNTIF($M$9:$M2836,$M2837)+1)))</f>
        <v/>
      </c>
      <c r="O2837" s="28"/>
      <c r="P2837" s="13" t="str">
        <f t="shared" si="468"/>
        <v/>
      </c>
      <c r="Q2837" s="27" t="str">
        <f t="shared" si="469"/>
        <v/>
      </c>
      <c r="R2837" s="26" t="str">
        <f t="array" ref="R2837">IF($P2837="","",INDEX($B$10:$B$500,SMALL(IF($D$10:$D$500=$Q2837,ROW($10:$500)-9),COUNTIF($Q$9:$Q2836,$Q2837)+1)))</f>
        <v/>
      </c>
    </row>
    <row r="2838" spans="1:18" ht="26.25" thickTop="1" thickBot="1" x14ac:dyDescent="0.4">
      <c r="A2838" s="13" t="str">
        <f>IF(B2838="","",COUNT($A$9:A2837)+1)</f>
        <v/>
      </c>
      <c r="B2838" s="16"/>
      <c r="C2838" s="16"/>
      <c r="D2838" s="18" t="str">
        <f t="shared" si="459"/>
        <v/>
      </c>
      <c r="E2838" s="16" t="str">
        <f t="shared" si="460"/>
        <v/>
      </c>
      <c r="F2838" s="16" t="str">
        <f t="shared" si="461"/>
        <v/>
      </c>
      <c r="G2838" s="16" t="str">
        <f t="shared" si="462"/>
        <v/>
      </c>
      <c r="H2838" s="15" t="str">
        <f t="shared" si="463"/>
        <v/>
      </c>
      <c r="I2838" s="15" t="str">
        <f t="shared" si="464"/>
        <v/>
      </c>
      <c r="J2838" s="15" t="str">
        <f t="shared" si="465"/>
        <v/>
      </c>
      <c r="K2838" s="28"/>
      <c r="L2838" s="13" t="str">
        <f t="shared" si="466"/>
        <v/>
      </c>
      <c r="M2838" s="27" t="str">
        <f t="shared" si="467"/>
        <v/>
      </c>
      <c r="N2838" s="26" t="str">
        <f t="array" ref="N2838">IF($L2838="","",INDEX($B$10:$B$500,SMALL(IF($D$10:$D$500=$M2838,ROW($10:$500)-9),COUNTIF($M$9:$M2837,$M2838)+1)))</f>
        <v/>
      </c>
      <c r="O2838" s="28"/>
      <c r="P2838" s="13" t="str">
        <f t="shared" si="468"/>
        <v/>
      </c>
      <c r="Q2838" s="27" t="str">
        <f t="shared" si="469"/>
        <v/>
      </c>
      <c r="R2838" s="26" t="str">
        <f t="array" ref="R2838">IF($P2838="","",INDEX($B$10:$B$500,SMALL(IF($D$10:$D$500=$Q2838,ROW($10:$500)-9),COUNTIF($Q$9:$Q2837,$Q2838)+1)))</f>
        <v/>
      </c>
    </row>
    <row r="2839" spans="1:18" ht="26.25" thickTop="1" thickBot="1" x14ac:dyDescent="0.4">
      <c r="A2839" s="13" t="str">
        <f>IF(B2839="","",COUNT($A$9:A2838)+1)</f>
        <v/>
      </c>
      <c r="B2839" s="16"/>
      <c r="C2839" s="16"/>
      <c r="D2839" s="18" t="str">
        <f t="shared" si="459"/>
        <v/>
      </c>
      <c r="E2839" s="16" t="str">
        <f t="shared" si="460"/>
        <v/>
      </c>
      <c r="F2839" s="16" t="str">
        <f t="shared" si="461"/>
        <v/>
      </c>
      <c r="G2839" s="16" t="str">
        <f t="shared" si="462"/>
        <v/>
      </c>
      <c r="H2839" s="15" t="str">
        <f t="shared" si="463"/>
        <v/>
      </c>
      <c r="I2839" s="15" t="str">
        <f t="shared" si="464"/>
        <v/>
      </c>
      <c r="J2839" s="15" t="str">
        <f t="shared" si="465"/>
        <v/>
      </c>
      <c r="K2839" s="28"/>
      <c r="L2839" s="13" t="str">
        <f t="shared" si="466"/>
        <v/>
      </c>
      <c r="M2839" s="27" t="str">
        <f t="shared" si="467"/>
        <v/>
      </c>
      <c r="N2839" s="26" t="str">
        <f t="array" ref="N2839">IF($L2839="","",INDEX($B$10:$B$500,SMALL(IF($D$10:$D$500=$M2839,ROW($10:$500)-9),COUNTIF($M$9:$M2838,$M2839)+1)))</f>
        <v/>
      </c>
      <c r="O2839" s="28"/>
      <c r="P2839" s="13" t="str">
        <f t="shared" si="468"/>
        <v/>
      </c>
      <c r="Q2839" s="27" t="str">
        <f t="shared" si="469"/>
        <v/>
      </c>
      <c r="R2839" s="26" t="str">
        <f t="array" ref="R2839">IF($P2839="","",INDEX($B$10:$B$500,SMALL(IF($D$10:$D$500=$Q2839,ROW($10:$500)-9),COUNTIF($Q$9:$Q2838,$Q2839)+1)))</f>
        <v/>
      </c>
    </row>
    <row r="2840" spans="1:18" ht="26.25" thickTop="1" thickBot="1" x14ac:dyDescent="0.4">
      <c r="A2840" s="13" t="str">
        <f>IF(B2840="","",COUNT($A$9:A2839)+1)</f>
        <v/>
      </c>
      <c r="B2840" s="16"/>
      <c r="C2840" s="16"/>
      <c r="D2840" s="18" t="str">
        <f t="shared" si="459"/>
        <v/>
      </c>
      <c r="E2840" s="16" t="str">
        <f t="shared" si="460"/>
        <v/>
      </c>
      <c r="F2840" s="16" t="str">
        <f t="shared" si="461"/>
        <v/>
      </c>
      <c r="G2840" s="16" t="str">
        <f t="shared" si="462"/>
        <v/>
      </c>
      <c r="H2840" s="15" t="str">
        <f t="shared" si="463"/>
        <v/>
      </c>
      <c r="I2840" s="15" t="str">
        <f t="shared" si="464"/>
        <v/>
      </c>
      <c r="J2840" s="15" t="str">
        <f t="shared" si="465"/>
        <v/>
      </c>
      <c r="K2840" s="28"/>
      <c r="L2840" s="13" t="str">
        <f t="shared" si="466"/>
        <v/>
      </c>
      <c r="M2840" s="27" t="str">
        <f t="shared" si="467"/>
        <v/>
      </c>
      <c r="N2840" s="26" t="str">
        <f t="array" ref="N2840">IF($L2840="","",INDEX($B$10:$B$500,SMALL(IF($D$10:$D$500=$M2840,ROW($10:$500)-9),COUNTIF($M$9:$M2839,$M2840)+1)))</f>
        <v/>
      </c>
      <c r="O2840" s="28"/>
      <c r="P2840" s="13" t="str">
        <f t="shared" si="468"/>
        <v/>
      </c>
      <c r="Q2840" s="27" t="str">
        <f t="shared" si="469"/>
        <v/>
      </c>
      <c r="R2840" s="26" t="str">
        <f t="array" ref="R2840">IF($P2840="","",INDEX($B$10:$B$500,SMALL(IF($D$10:$D$500=$Q2840,ROW($10:$500)-9),COUNTIF($Q$9:$Q2839,$Q2840)+1)))</f>
        <v/>
      </c>
    </row>
    <row r="2841" spans="1:18" ht="26.25" thickTop="1" thickBot="1" x14ac:dyDescent="0.4">
      <c r="A2841" s="13" t="str">
        <f>IF(B2841="","",COUNT($A$9:A2840)+1)</f>
        <v/>
      </c>
      <c r="B2841" s="16"/>
      <c r="C2841" s="16"/>
      <c r="D2841" s="18" t="str">
        <f t="shared" si="459"/>
        <v/>
      </c>
      <c r="E2841" s="16" t="str">
        <f t="shared" si="460"/>
        <v/>
      </c>
      <c r="F2841" s="16" t="str">
        <f t="shared" si="461"/>
        <v/>
      </c>
      <c r="G2841" s="16" t="str">
        <f t="shared" si="462"/>
        <v/>
      </c>
      <c r="H2841" s="15" t="str">
        <f t="shared" si="463"/>
        <v/>
      </c>
      <c r="I2841" s="15" t="str">
        <f t="shared" si="464"/>
        <v/>
      </c>
      <c r="J2841" s="15" t="str">
        <f t="shared" si="465"/>
        <v/>
      </c>
      <c r="K2841" s="28"/>
      <c r="L2841" s="13" t="str">
        <f t="shared" si="466"/>
        <v/>
      </c>
      <c r="M2841" s="27" t="str">
        <f t="shared" si="467"/>
        <v/>
      </c>
      <c r="N2841" s="26" t="str">
        <f t="array" ref="N2841">IF($L2841="","",INDEX($B$10:$B$500,SMALL(IF($D$10:$D$500=$M2841,ROW($10:$500)-9),COUNTIF($M$9:$M2840,$M2841)+1)))</f>
        <v/>
      </c>
      <c r="O2841" s="28"/>
      <c r="P2841" s="13" t="str">
        <f t="shared" si="468"/>
        <v/>
      </c>
      <c r="Q2841" s="27" t="str">
        <f t="shared" si="469"/>
        <v/>
      </c>
      <c r="R2841" s="26" t="str">
        <f t="array" ref="R2841">IF($P2841="","",INDEX($B$10:$B$500,SMALL(IF($D$10:$D$500=$Q2841,ROW($10:$500)-9),COUNTIF($Q$9:$Q2840,$Q2841)+1)))</f>
        <v/>
      </c>
    </row>
    <row r="2842" spans="1:18" ht="26.25" thickTop="1" thickBot="1" x14ac:dyDescent="0.4">
      <c r="A2842" s="13" t="str">
        <f>IF(B2842="","",COUNT($A$9:A2841)+1)</f>
        <v/>
      </c>
      <c r="B2842" s="16"/>
      <c r="C2842" s="16"/>
      <c r="D2842" s="18" t="str">
        <f t="shared" si="459"/>
        <v/>
      </c>
      <c r="E2842" s="16" t="str">
        <f t="shared" si="460"/>
        <v/>
      </c>
      <c r="F2842" s="16" t="str">
        <f t="shared" si="461"/>
        <v/>
      </c>
      <c r="G2842" s="16" t="str">
        <f t="shared" si="462"/>
        <v/>
      </c>
      <c r="H2842" s="15" t="str">
        <f t="shared" si="463"/>
        <v/>
      </c>
      <c r="I2842" s="15" t="str">
        <f t="shared" si="464"/>
        <v/>
      </c>
      <c r="J2842" s="15" t="str">
        <f t="shared" si="465"/>
        <v/>
      </c>
      <c r="K2842" s="28"/>
      <c r="L2842" s="13" t="str">
        <f t="shared" si="466"/>
        <v/>
      </c>
      <c r="M2842" s="27" t="str">
        <f t="shared" si="467"/>
        <v/>
      </c>
      <c r="N2842" s="26" t="str">
        <f t="array" ref="N2842">IF($L2842="","",INDEX($B$10:$B$500,SMALL(IF($D$10:$D$500=$M2842,ROW($10:$500)-9),COUNTIF($M$9:$M2841,$M2842)+1)))</f>
        <v/>
      </c>
      <c r="O2842" s="28"/>
      <c r="P2842" s="13" t="str">
        <f t="shared" si="468"/>
        <v/>
      </c>
      <c r="Q2842" s="27" t="str">
        <f t="shared" si="469"/>
        <v/>
      </c>
      <c r="R2842" s="26" t="str">
        <f t="array" ref="R2842">IF($P2842="","",INDEX($B$10:$B$500,SMALL(IF($D$10:$D$500=$Q2842,ROW($10:$500)-9),COUNTIF($Q$9:$Q2841,$Q2842)+1)))</f>
        <v/>
      </c>
    </row>
    <row r="2843" spans="1:18" ht="26.25" thickTop="1" thickBot="1" x14ac:dyDescent="0.4">
      <c r="A2843" s="13" t="str">
        <f>IF(B2843="","",COUNT($A$9:A2842)+1)</f>
        <v/>
      </c>
      <c r="B2843" s="16"/>
      <c r="C2843" s="16"/>
      <c r="D2843" s="18" t="str">
        <f t="shared" si="459"/>
        <v/>
      </c>
      <c r="E2843" s="16" t="str">
        <f t="shared" si="460"/>
        <v/>
      </c>
      <c r="F2843" s="16" t="str">
        <f t="shared" si="461"/>
        <v/>
      </c>
      <c r="G2843" s="16" t="str">
        <f t="shared" si="462"/>
        <v/>
      </c>
      <c r="H2843" s="15" t="str">
        <f t="shared" si="463"/>
        <v/>
      </c>
      <c r="I2843" s="15" t="str">
        <f t="shared" si="464"/>
        <v/>
      </c>
      <c r="J2843" s="15" t="str">
        <f t="shared" si="465"/>
        <v/>
      </c>
      <c r="K2843" s="28"/>
      <c r="L2843" s="13" t="str">
        <f t="shared" si="466"/>
        <v/>
      </c>
      <c r="M2843" s="27" t="str">
        <f t="shared" si="467"/>
        <v/>
      </c>
      <c r="N2843" s="26" t="str">
        <f t="array" ref="N2843">IF($L2843="","",INDEX($B$10:$B$500,SMALL(IF($D$10:$D$500=$M2843,ROW($10:$500)-9),COUNTIF($M$9:$M2842,$M2843)+1)))</f>
        <v/>
      </c>
      <c r="O2843" s="28"/>
      <c r="P2843" s="13" t="str">
        <f t="shared" si="468"/>
        <v/>
      </c>
      <c r="Q2843" s="27" t="str">
        <f t="shared" si="469"/>
        <v/>
      </c>
      <c r="R2843" s="26" t="str">
        <f t="array" ref="R2843">IF($P2843="","",INDEX($B$10:$B$500,SMALL(IF($D$10:$D$500=$Q2843,ROW($10:$500)-9),COUNTIF($Q$9:$Q2842,$Q2843)+1)))</f>
        <v/>
      </c>
    </row>
    <row r="2844" spans="1:18" ht="26.25" thickTop="1" thickBot="1" x14ac:dyDescent="0.4">
      <c r="A2844" s="13" t="str">
        <f>IF(B2844="","",COUNT($A$9:A2843)+1)</f>
        <v/>
      </c>
      <c r="B2844" s="16"/>
      <c r="C2844" s="16"/>
      <c r="D2844" s="18" t="str">
        <f t="shared" si="459"/>
        <v/>
      </c>
      <c r="E2844" s="16" t="str">
        <f t="shared" si="460"/>
        <v/>
      </c>
      <c r="F2844" s="16" t="str">
        <f t="shared" si="461"/>
        <v/>
      </c>
      <c r="G2844" s="16" t="str">
        <f t="shared" si="462"/>
        <v/>
      </c>
      <c r="H2844" s="15" t="str">
        <f t="shared" si="463"/>
        <v/>
      </c>
      <c r="I2844" s="15" t="str">
        <f t="shared" si="464"/>
        <v/>
      </c>
      <c r="J2844" s="15" t="str">
        <f t="shared" si="465"/>
        <v/>
      </c>
      <c r="K2844" s="28"/>
      <c r="L2844" s="13" t="str">
        <f t="shared" si="466"/>
        <v/>
      </c>
      <c r="M2844" s="27" t="str">
        <f t="shared" si="467"/>
        <v/>
      </c>
      <c r="N2844" s="26" t="str">
        <f t="array" ref="N2844">IF($L2844="","",INDEX($B$10:$B$500,SMALL(IF($D$10:$D$500=$M2844,ROW($10:$500)-9),COUNTIF($M$9:$M2843,$M2844)+1)))</f>
        <v/>
      </c>
      <c r="O2844" s="28"/>
      <c r="P2844" s="13" t="str">
        <f t="shared" si="468"/>
        <v/>
      </c>
      <c r="Q2844" s="27" t="str">
        <f t="shared" si="469"/>
        <v/>
      </c>
      <c r="R2844" s="26" t="str">
        <f t="array" ref="R2844">IF($P2844="","",INDEX($B$10:$B$500,SMALL(IF($D$10:$D$500=$Q2844,ROW($10:$500)-9),COUNTIF($Q$9:$Q2843,$Q2844)+1)))</f>
        <v/>
      </c>
    </row>
    <row r="2845" spans="1:18" ht="26.25" thickTop="1" thickBot="1" x14ac:dyDescent="0.4">
      <c r="A2845" s="13" t="str">
        <f>IF(B2845="","",COUNT($A$9:A2844)+1)</f>
        <v/>
      </c>
      <c r="B2845" s="16"/>
      <c r="C2845" s="16"/>
      <c r="D2845" s="18" t="str">
        <f t="shared" si="459"/>
        <v/>
      </c>
      <c r="E2845" s="16" t="str">
        <f t="shared" si="460"/>
        <v/>
      </c>
      <c r="F2845" s="16" t="str">
        <f t="shared" si="461"/>
        <v/>
      </c>
      <c r="G2845" s="16" t="str">
        <f t="shared" si="462"/>
        <v/>
      </c>
      <c r="H2845" s="15" t="str">
        <f t="shared" si="463"/>
        <v/>
      </c>
      <c r="I2845" s="15" t="str">
        <f t="shared" si="464"/>
        <v/>
      </c>
      <c r="J2845" s="15" t="str">
        <f t="shared" si="465"/>
        <v/>
      </c>
      <c r="K2845" s="28"/>
      <c r="L2845" s="13" t="str">
        <f t="shared" si="466"/>
        <v/>
      </c>
      <c r="M2845" s="27" t="str">
        <f t="shared" si="467"/>
        <v/>
      </c>
      <c r="N2845" s="26" t="str">
        <f t="array" ref="N2845">IF($L2845="","",INDEX($B$10:$B$500,SMALL(IF($D$10:$D$500=$M2845,ROW($10:$500)-9),COUNTIF($M$9:$M2844,$M2845)+1)))</f>
        <v/>
      </c>
      <c r="O2845" s="28"/>
      <c r="P2845" s="13" t="str">
        <f t="shared" si="468"/>
        <v/>
      </c>
      <c r="Q2845" s="27" t="str">
        <f t="shared" si="469"/>
        <v/>
      </c>
      <c r="R2845" s="26" t="str">
        <f t="array" ref="R2845">IF($P2845="","",INDEX($B$10:$B$500,SMALL(IF($D$10:$D$500=$Q2845,ROW($10:$500)-9),COUNTIF($Q$9:$Q2844,$Q2845)+1)))</f>
        <v/>
      </c>
    </row>
    <row r="2846" spans="1:18" ht="26.25" thickTop="1" thickBot="1" x14ac:dyDescent="0.4">
      <c r="A2846" s="13" t="str">
        <f>IF(B2846="","",COUNT($A$9:A2845)+1)</f>
        <v/>
      </c>
      <c r="B2846" s="16"/>
      <c r="C2846" s="16"/>
      <c r="D2846" s="18" t="str">
        <f t="shared" si="459"/>
        <v/>
      </c>
      <c r="E2846" s="16" t="str">
        <f t="shared" si="460"/>
        <v/>
      </c>
      <c r="F2846" s="16" t="str">
        <f t="shared" si="461"/>
        <v/>
      </c>
      <c r="G2846" s="16" t="str">
        <f t="shared" si="462"/>
        <v/>
      </c>
      <c r="H2846" s="15" t="str">
        <f t="shared" si="463"/>
        <v/>
      </c>
      <c r="I2846" s="15" t="str">
        <f t="shared" si="464"/>
        <v/>
      </c>
      <c r="J2846" s="15" t="str">
        <f t="shared" si="465"/>
        <v/>
      </c>
      <c r="K2846" s="28"/>
      <c r="L2846" s="13" t="str">
        <f t="shared" si="466"/>
        <v/>
      </c>
      <c r="M2846" s="27" t="str">
        <f t="shared" si="467"/>
        <v/>
      </c>
      <c r="N2846" s="26" t="str">
        <f t="array" ref="N2846">IF($L2846="","",INDEX($B$10:$B$500,SMALL(IF($D$10:$D$500=$M2846,ROW($10:$500)-9),COUNTIF($M$9:$M2845,$M2846)+1)))</f>
        <v/>
      </c>
      <c r="O2846" s="28"/>
      <c r="P2846" s="13" t="str">
        <f t="shared" si="468"/>
        <v/>
      </c>
      <c r="Q2846" s="27" t="str">
        <f t="shared" si="469"/>
        <v/>
      </c>
      <c r="R2846" s="26" t="str">
        <f t="array" ref="R2846">IF($P2846="","",INDEX($B$10:$B$500,SMALL(IF($D$10:$D$500=$Q2846,ROW($10:$500)-9),COUNTIF($Q$9:$Q2845,$Q2846)+1)))</f>
        <v/>
      </c>
    </row>
    <row r="2847" spans="1:18" ht="26.25" thickTop="1" thickBot="1" x14ac:dyDescent="0.4">
      <c r="A2847" s="13" t="str">
        <f>IF(B2847="","",COUNT($A$9:A2846)+1)</f>
        <v/>
      </c>
      <c r="B2847" s="16"/>
      <c r="C2847" s="16"/>
      <c r="D2847" s="18" t="str">
        <f t="shared" si="459"/>
        <v/>
      </c>
      <c r="E2847" s="16" t="str">
        <f t="shared" si="460"/>
        <v/>
      </c>
      <c r="F2847" s="16" t="str">
        <f t="shared" si="461"/>
        <v/>
      </c>
      <c r="G2847" s="16" t="str">
        <f t="shared" si="462"/>
        <v/>
      </c>
      <c r="H2847" s="15" t="str">
        <f t="shared" si="463"/>
        <v/>
      </c>
      <c r="I2847" s="15" t="str">
        <f t="shared" si="464"/>
        <v/>
      </c>
      <c r="J2847" s="15" t="str">
        <f t="shared" si="465"/>
        <v/>
      </c>
      <c r="K2847" s="28"/>
      <c r="L2847" s="13" t="str">
        <f t="shared" si="466"/>
        <v/>
      </c>
      <c r="M2847" s="27" t="str">
        <f t="shared" si="467"/>
        <v/>
      </c>
      <c r="N2847" s="26" t="str">
        <f t="array" ref="N2847">IF($L2847="","",INDEX($B$10:$B$500,SMALL(IF($D$10:$D$500=$M2847,ROW($10:$500)-9),COUNTIF($M$9:$M2846,$M2847)+1)))</f>
        <v/>
      </c>
      <c r="O2847" s="28"/>
      <c r="P2847" s="13" t="str">
        <f t="shared" si="468"/>
        <v/>
      </c>
      <c r="Q2847" s="27" t="str">
        <f t="shared" si="469"/>
        <v/>
      </c>
      <c r="R2847" s="26" t="str">
        <f t="array" ref="R2847">IF($P2847="","",INDEX($B$10:$B$500,SMALL(IF($D$10:$D$500=$Q2847,ROW($10:$500)-9),COUNTIF($Q$9:$Q2846,$Q2847)+1)))</f>
        <v/>
      </c>
    </row>
    <row r="2848" spans="1:18" ht="26.25" thickTop="1" thickBot="1" x14ac:dyDescent="0.4">
      <c r="A2848" s="13" t="str">
        <f>IF(B2848="","",COUNT($A$9:A2847)+1)</f>
        <v/>
      </c>
      <c r="B2848" s="16"/>
      <c r="C2848" s="16"/>
      <c r="D2848" s="18" t="str">
        <f t="shared" si="459"/>
        <v/>
      </c>
      <c r="E2848" s="16" t="str">
        <f t="shared" si="460"/>
        <v/>
      </c>
      <c r="F2848" s="16" t="str">
        <f t="shared" si="461"/>
        <v/>
      </c>
      <c r="G2848" s="16" t="str">
        <f t="shared" si="462"/>
        <v/>
      </c>
      <c r="H2848" s="15" t="str">
        <f t="shared" si="463"/>
        <v/>
      </c>
      <c r="I2848" s="15" t="str">
        <f t="shared" si="464"/>
        <v/>
      </c>
      <c r="J2848" s="15" t="str">
        <f t="shared" si="465"/>
        <v/>
      </c>
      <c r="K2848" s="28"/>
      <c r="L2848" s="13" t="str">
        <f t="shared" si="466"/>
        <v/>
      </c>
      <c r="M2848" s="27" t="str">
        <f t="shared" si="467"/>
        <v/>
      </c>
      <c r="N2848" s="26" t="str">
        <f t="array" ref="N2848">IF($L2848="","",INDEX($B$10:$B$500,SMALL(IF($D$10:$D$500=$M2848,ROW($10:$500)-9),COUNTIF($M$9:$M2847,$M2848)+1)))</f>
        <v/>
      </c>
      <c r="O2848" s="28"/>
      <c r="P2848" s="13" t="str">
        <f t="shared" si="468"/>
        <v/>
      </c>
      <c r="Q2848" s="27" t="str">
        <f t="shared" si="469"/>
        <v/>
      </c>
      <c r="R2848" s="26" t="str">
        <f t="array" ref="R2848">IF($P2848="","",INDEX($B$10:$B$500,SMALL(IF($D$10:$D$500=$Q2848,ROW($10:$500)-9),COUNTIF($Q$9:$Q2847,$Q2848)+1)))</f>
        <v/>
      </c>
    </row>
    <row r="2849" spans="1:18" ht="26.25" thickTop="1" thickBot="1" x14ac:dyDescent="0.4">
      <c r="A2849" s="13" t="str">
        <f>IF(B2849="","",COUNT($A$9:A2848)+1)</f>
        <v/>
      </c>
      <c r="B2849" s="16"/>
      <c r="C2849" s="16"/>
      <c r="D2849" s="18" t="str">
        <f t="shared" ref="D2849:D2912" si="470">IF(C2849="","",DATE(IF(LEFT($C2849,1)="2",MID($C2849,2,2),"20"&amp;MID($C2849,2,2)),MID($C2849,4,2),MID($C2849,6,2)))</f>
        <v/>
      </c>
      <c r="E2849" s="16" t="str">
        <f t="shared" ref="E2849:E2912" si="471">IF(D2849="","",DAY(D2849))</f>
        <v/>
      </c>
      <c r="F2849" s="16" t="str">
        <f t="shared" ref="F2849:F2912" si="472">IF(D2849="","",MONTH(D2849))</f>
        <v/>
      </c>
      <c r="G2849" s="16" t="str">
        <f t="shared" ref="G2849:G2912" si="473">IF(D2849="","",YEAR(D2849))</f>
        <v/>
      </c>
      <c r="H2849" s="15" t="str">
        <f t="shared" ref="H2849:H2912" si="474">IF(ISNUMBER(E2849),DATEDIF((DATE(G2849,F2849,E2849)),(DATE("2012","10","1")),"MD"),"")</f>
        <v/>
      </c>
      <c r="I2849" s="15" t="str">
        <f t="shared" ref="I2849:I2912" si="475">IF(ISNUMBER(F2849),DATEDIF((DATE(G2849,F2849,E2849)),(DATE("2012","10","1")),"YM"),"")</f>
        <v/>
      </c>
      <c r="J2849" s="15" t="str">
        <f t="shared" ref="J2849:J2912" si="476">IF(ISNUMBER(G2849),DATEDIF((DATE(G2849,F2849,E2849)),(DATE("2012","10","1")),"Y"),"")</f>
        <v/>
      </c>
      <c r="K2849" s="28"/>
      <c r="L2849" s="13" t="str">
        <f t="shared" si="466"/>
        <v/>
      </c>
      <c r="M2849" s="27" t="str">
        <f t="shared" si="467"/>
        <v/>
      </c>
      <c r="N2849" s="26" t="str">
        <f t="array" ref="N2849">IF($L2849="","",INDEX($B$10:$B$500,SMALL(IF($D$10:$D$500=$M2849,ROW($10:$500)-9),COUNTIF($M$9:$M2848,$M2849)+1)))</f>
        <v/>
      </c>
      <c r="O2849" s="28"/>
      <c r="P2849" s="13" t="str">
        <f t="shared" si="468"/>
        <v/>
      </c>
      <c r="Q2849" s="27" t="str">
        <f t="shared" si="469"/>
        <v/>
      </c>
      <c r="R2849" s="26" t="str">
        <f t="array" ref="R2849">IF($P2849="","",INDEX($B$10:$B$500,SMALL(IF($D$10:$D$500=$Q2849,ROW($10:$500)-9),COUNTIF($Q$9:$Q2848,$Q2849)+1)))</f>
        <v/>
      </c>
    </row>
    <row r="2850" spans="1:18" ht="26.25" thickTop="1" thickBot="1" x14ac:dyDescent="0.4">
      <c r="A2850" s="13" t="str">
        <f>IF(B2850="","",COUNT($A$9:A2849)+1)</f>
        <v/>
      </c>
      <c r="B2850" s="16"/>
      <c r="C2850" s="16"/>
      <c r="D2850" s="18" t="str">
        <f t="shared" si="470"/>
        <v/>
      </c>
      <c r="E2850" s="16" t="str">
        <f t="shared" si="471"/>
        <v/>
      </c>
      <c r="F2850" s="16" t="str">
        <f t="shared" si="472"/>
        <v/>
      </c>
      <c r="G2850" s="16" t="str">
        <f t="shared" si="473"/>
        <v/>
      </c>
      <c r="H2850" s="15" t="str">
        <f t="shared" si="474"/>
        <v/>
      </c>
      <c r="I2850" s="15" t="str">
        <f t="shared" si="475"/>
        <v/>
      </c>
      <c r="J2850" s="15" t="str">
        <f t="shared" si="476"/>
        <v/>
      </c>
      <c r="K2850" s="28"/>
      <c r="L2850" s="13" t="str">
        <f t="shared" si="466"/>
        <v/>
      </c>
      <c r="M2850" s="27" t="str">
        <f t="shared" si="467"/>
        <v/>
      </c>
      <c r="N2850" s="26" t="str">
        <f t="array" ref="N2850">IF($L2850="","",INDEX($B$10:$B$500,SMALL(IF($D$10:$D$500=$M2850,ROW($10:$500)-9),COUNTIF($M$9:$M2849,$M2850)+1)))</f>
        <v/>
      </c>
      <c r="O2850" s="28"/>
      <c r="P2850" s="13" t="str">
        <f t="shared" si="468"/>
        <v/>
      </c>
      <c r="Q2850" s="27" t="str">
        <f t="shared" si="469"/>
        <v/>
      </c>
      <c r="R2850" s="26" t="str">
        <f t="array" ref="R2850">IF($P2850="","",INDEX($B$10:$B$500,SMALL(IF($D$10:$D$500=$Q2850,ROW($10:$500)-9),COUNTIF($Q$9:$Q2849,$Q2850)+1)))</f>
        <v/>
      </c>
    </row>
    <row r="2851" spans="1:18" ht="26.25" thickTop="1" thickBot="1" x14ac:dyDescent="0.4">
      <c r="A2851" s="13" t="str">
        <f>IF(B2851="","",COUNT($A$9:A2850)+1)</f>
        <v/>
      </c>
      <c r="B2851" s="16"/>
      <c r="C2851" s="16"/>
      <c r="D2851" s="18" t="str">
        <f t="shared" si="470"/>
        <v/>
      </c>
      <c r="E2851" s="16" t="str">
        <f t="shared" si="471"/>
        <v/>
      </c>
      <c r="F2851" s="16" t="str">
        <f t="shared" si="472"/>
        <v/>
      </c>
      <c r="G2851" s="16" t="str">
        <f t="shared" si="473"/>
        <v/>
      </c>
      <c r="H2851" s="15" t="str">
        <f t="shared" si="474"/>
        <v/>
      </c>
      <c r="I2851" s="15" t="str">
        <f t="shared" si="475"/>
        <v/>
      </c>
      <c r="J2851" s="15" t="str">
        <f t="shared" si="476"/>
        <v/>
      </c>
      <c r="K2851" s="28"/>
      <c r="L2851" s="13" t="str">
        <f t="shared" si="466"/>
        <v/>
      </c>
      <c r="M2851" s="27" t="str">
        <f t="shared" si="467"/>
        <v/>
      </c>
      <c r="N2851" s="26" t="str">
        <f t="array" ref="N2851">IF($L2851="","",INDEX($B$10:$B$500,SMALL(IF($D$10:$D$500=$M2851,ROW($10:$500)-9),COUNTIF($M$9:$M2850,$M2851)+1)))</f>
        <v/>
      </c>
      <c r="O2851" s="28"/>
      <c r="P2851" s="13" t="str">
        <f t="shared" si="468"/>
        <v/>
      </c>
      <c r="Q2851" s="27" t="str">
        <f t="shared" si="469"/>
        <v/>
      </c>
      <c r="R2851" s="26" t="str">
        <f t="array" ref="R2851">IF($P2851="","",INDEX($B$10:$B$500,SMALL(IF($D$10:$D$500=$Q2851,ROW($10:$500)-9),COUNTIF($Q$9:$Q2850,$Q2851)+1)))</f>
        <v/>
      </c>
    </row>
    <row r="2852" spans="1:18" ht="26.25" thickTop="1" thickBot="1" x14ac:dyDescent="0.4">
      <c r="A2852" s="13" t="str">
        <f>IF(B2852="","",COUNT($A$9:A2851)+1)</f>
        <v/>
      </c>
      <c r="B2852" s="16"/>
      <c r="C2852" s="16"/>
      <c r="D2852" s="18" t="str">
        <f t="shared" si="470"/>
        <v/>
      </c>
      <c r="E2852" s="16" t="str">
        <f t="shared" si="471"/>
        <v/>
      </c>
      <c r="F2852" s="16" t="str">
        <f t="shared" si="472"/>
        <v/>
      </c>
      <c r="G2852" s="16" t="str">
        <f t="shared" si="473"/>
        <v/>
      </c>
      <c r="H2852" s="15" t="str">
        <f t="shared" si="474"/>
        <v/>
      </c>
      <c r="I2852" s="15" t="str">
        <f t="shared" si="475"/>
        <v/>
      </c>
      <c r="J2852" s="15" t="str">
        <f t="shared" si="476"/>
        <v/>
      </c>
      <c r="K2852" s="28"/>
      <c r="L2852" s="13" t="str">
        <f t="shared" si="466"/>
        <v/>
      </c>
      <c r="M2852" s="27" t="str">
        <f t="shared" si="467"/>
        <v/>
      </c>
      <c r="N2852" s="26" t="str">
        <f t="array" ref="N2852">IF($L2852="","",INDEX($B$10:$B$500,SMALL(IF($D$10:$D$500=$M2852,ROW($10:$500)-9),COUNTIF($M$9:$M2851,$M2852)+1)))</f>
        <v/>
      </c>
      <c r="O2852" s="28"/>
      <c r="P2852" s="13" t="str">
        <f t="shared" si="468"/>
        <v/>
      </c>
      <c r="Q2852" s="27" t="str">
        <f t="shared" si="469"/>
        <v/>
      </c>
      <c r="R2852" s="26" t="str">
        <f t="array" ref="R2852">IF($P2852="","",INDEX($B$10:$B$500,SMALL(IF($D$10:$D$500=$Q2852,ROW($10:$500)-9),COUNTIF($Q$9:$Q2851,$Q2852)+1)))</f>
        <v/>
      </c>
    </row>
    <row r="2853" spans="1:18" ht="26.25" thickTop="1" thickBot="1" x14ac:dyDescent="0.4">
      <c r="A2853" s="13" t="str">
        <f>IF(B2853="","",COUNT($A$9:A2852)+1)</f>
        <v/>
      </c>
      <c r="B2853" s="16"/>
      <c r="C2853" s="16"/>
      <c r="D2853" s="18" t="str">
        <f t="shared" si="470"/>
        <v/>
      </c>
      <c r="E2853" s="16" t="str">
        <f t="shared" si="471"/>
        <v/>
      </c>
      <c r="F2853" s="16" t="str">
        <f t="shared" si="472"/>
        <v/>
      </c>
      <c r="G2853" s="16" t="str">
        <f t="shared" si="473"/>
        <v/>
      </c>
      <c r="H2853" s="15" t="str">
        <f t="shared" si="474"/>
        <v/>
      </c>
      <c r="I2853" s="15" t="str">
        <f t="shared" si="475"/>
        <v/>
      </c>
      <c r="J2853" s="15" t="str">
        <f t="shared" si="476"/>
        <v/>
      </c>
      <c r="K2853" s="28"/>
      <c r="L2853" s="13" t="str">
        <f t="shared" si="466"/>
        <v/>
      </c>
      <c r="M2853" s="27" t="str">
        <f t="shared" si="467"/>
        <v/>
      </c>
      <c r="N2853" s="26" t="str">
        <f t="array" ref="N2853">IF($L2853="","",INDEX($B$10:$B$500,SMALL(IF($D$10:$D$500=$M2853,ROW($10:$500)-9),COUNTIF($M$9:$M2852,$M2853)+1)))</f>
        <v/>
      </c>
      <c r="O2853" s="28"/>
      <c r="P2853" s="13" t="str">
        <f t="shared" si="468"/>
        <v/>
      </c>
      <c r="Q2853" s="27" t="str">
        <f t="shared" si="469"/>
        <v/>
      </c>
      <c r="R2853" s="26" t="str">
        <f t="array" ref="R2853">IF($P2853="","",INDEX($B$10:$B$500,SMALL(IF($D$10:$D$500=$Q2853,ROW($10:$500)-9),COUNTIF($Q$9:$Q2852,$Q2853)+1)))</f>
        <v/>
      </c>
    </row>
    <row r="2854" spans="1:18" ht="26.25" thickTop="1" thickBot="1" x14ac:dyDescent="0.4">
      <c r="A2854" s="13" t="str">
        <f>IF(B2854="","",COUNT($A$9:A2853)+1)</f>
        <v/>
      </c>
      <c r="B2854" s="16"/>
      <c r="C2854" s="16"/>
      <c r="D2854" s="18" t="str">
        <f t="shared" si="470"/>
        <v/>
      </c>
      <c r="E2854" s="16" t="str">
        <f t="shared" si="471"/>
        <v/>
      </c>
      <c r="F2854" s="16" t="str">
        <f t="shared" si="472"/>
        <v/>
      </c>
      <c r="G2854" s="16" t="str">
        <f t="shared" si="473"/>
        <v/>
      </c>
      <c r="H2854" s="15" t="str">
        <f t="shared" si="474"/>
        <v/>
      </c>
      <c r="I2854" s="15" t="str">
        <f t="shared" si="475"/>
        <v/>
      </c>
      <c r="J2854" s="15" t="str">
        <f t="shared" si="476"/>
        <v/>
      </c>
      <c r="K2854" s="28"/>
      <c r="L2854" s="13" t="str">
        <f t="shared" si="466"/>
        <v/>
      </c>
      <c r="M2854" s="27" t="str">
        <f t="shared" si="467"/>
        <v/>
      </c>
      <c r="N2854" s="26" t="str">
        <f t="array" ref="N2854">IF($L2854="","",INDEX($B$10:$B$500,SMALL(IF($D$10:$D$500=$M2854,ROW($10:$500)-9),COUNTIF($M$9:$M2853,$M2854)+1)))</f>
        <v/>
      </c>
      <c r="O2854" s="28"/>
      <c r="P2854" s="13" t="str">
        <f t="shared" si="468"/>
        <v/>
      </c>
      <c r="Q2854" s="27" t="str">
        <f t="shared" si="469"/>
        <v/>
      </c>
      <c r="R2854" s="26" t="str">
        <f t="array" ref="R2854">IF($P2854="","",INDEX($B$10:$B$500,SMALL(IF($D$10:$D$500=$Q2854,ROW($10:$500)-9),COUNTIF($Q$9:$Q2853,$Q2854)+1)))</f>
        <v/>
      </c>
    </row>
    <row r="2855" spans="1:18" ht="26.25" thickTop="1" thickBot="1" x14ac:dyDescent="0.4">
      <c r="A2855" s="13" t="str">
        <f>IF(B2855="","",COUNT($A$9:A2854)+1)</f>
        <v/>
      </c>
      <c r="B2855" s="16"/>
      <c r="C2855" s="16"/>
      <c r="D2855" s="18" t="str">
        <f t="shared" si="470"/>
        <v/>
      </c>
      <c r="E2855" s="16" t="str">
        <f t="shared" si="471"/>
        <v/>
      </c>
      <c r="F2855" s="16" t="str">
        <f t="shared" si="472"/>
        <v/>
      </c>
      <c r="G2855" s="16" t="str">
        <f t="shared" si="473"/>
        <v/>
      </c>
      <c r="H2855" s="15" t="str">
        <f t="shared" si="474"/>
        <v/>
      </c>
      <c r="I2855" s="15" t="str">
        <f t="shared" si="475"/>
        <v/>
      </c>
      <c r="J2855" s="15" t="str">
        <f t="shared" si="476"/>
        <v/>
      </c>
      <c r="K2855" s="28"/>
      <c r="L2855" s="13" t="str">
        <f t="shared" si="466"/>
        <v/>
      </c>
      <c r="M2855" s="27" t="str">
        <f t="shared" si="467"/>
        <v/>
      </c>
      <c r="N2855" s="26" t="str">
        <f t="array" ref="N2855">IF($L2855="","",INDEX($B$10:$B$500,SMALL(IF($D$10:$D$500=$M2855,ROW($10:$500)-9),COUNTIF($M$9:$M2854,$M2855)+1)))</f>
        <v/>
      </c>
      <c r="O2855" s="28"/>
      <c r="P2855" s="13" t="str">
        <f t="shared" si="468"/>
        <v/>
      </c>
      <c r="Q2855" s="27" t="str">
        <f t="shared" si="469"/>
        <v/>
      </c>
      <c r="R2855" s="26" t="str">
        <f t="array" ref="R2855">IF($P2855="","",INDEX($B$10:$B$500,SMALL(IF($D$10:$D$500=$Q2855,ROW($10:$500)-9),COUNTIF($Q$9:$Q2854,$Q2855)+1)))</f>
        <v/>
      </c>
    </row>
    <row r="2856" spans="1:18" ht="26.25" thickTop="1" thickBot="1" x14ac:dyDescent="0.4">
      <c r="A2856" s="13" t="str">
        <f>IF(B2856="","",COUNT($A$9:A2855)+1)</f>
        <v/>
      </c>
      <c r="B2856" s="16"/>
      <c r="C2856" s="16"/>
      <c r="D2856" s="18" t="str">
        <f t="shared" si="470"/>
        <v/>
      </c>
      <c r="E2856" s="16" t="str">
        <f t="shared" si="471"/>
        <v/>
      </c>
      <c r="F2856" s="16" t="str">
        <f t="shared" si="472"/>
        <v/>
      </c>
      <c r="G2856" s="16" t="str">
        <f t="shared" si="473"/>
        <v/>
      </c>
      <c r="H2856" s="15" t="str">
        <f t="shared" si="474"/>
        <v/>
      </c>
      <c r="I2856" s="15" t="str">
        <f t="shared" si="475"/>
        <v/>
      </c>
      <c r="J2856" s="15" t="str">
        <f t="shared" si="476"/>
        <v/>
      </c>
      <c r="K2856" s="28"/>
      <c r="L2856" s="13" t="str">
        <f t="shared" si="466"/>
        <v/>
      </c>
      <c r="M2856" s="27" t="str">
        <f t="shared" si="467"/>
        <v/>
      </c>
      <c r="N2856" s="26" t="str">
        <f t="array" ref="N2856">IF($L2856="","",INDEX($B$10:$B$500,SMALL(IF($D$10:$D$500=$M2856,ROW($10:$500)-9),COUNTIF($M$9:$M2855,$M2856)+1)))</f>
        <v/>
      </c>
      <c r="O2856" s="28"/>
      <c r="P2856" s="13" t="str">
        <f t="shared" si="468"/>
        <v/>
      </c>
      <c r="Q2856" s="27" t="str">
        <f t="shared" si="469"/>
        <v/>
      </c>
      <c r="R2856" s="26" t="str">
        <f t="array" ref="R2856">IF($P2856="","",INDEX($B$10:$B$500,SMALL(IF($D$10:$D$500=$Q2856,ROW($10:$500)-9),COUNTIF($Q$9:$Q2855,$Q2856)+1)))</f>
        <v/>
      </c>
    </row>
    <row r="2857" spans="1:18" ht="26.25" thickTop="1" thickBot="1" x14ac:dyDescent="0.4">
      <c r="A2857" s="13" t="str">
        <f>IF(B2857="","",COUNT($A$9:A2856)+1)</f>
        <v/>
      </c>
      <c r="B2857" s="16"/>
      <c r="C2857" s="16"/>
      <c r="D2857" s="18" t="str">
        <f t="shared" si="470"/>
        <v/>
      </c>
      <c r="E2857" s="16" t="str">
        <f t="shared" si="471"/>
        <v/>
      </c>
      <c r="F2857" s="16" t="str">
        <f t="shared" si="472"/>
        <v/>
      </c>
      <c r="G2857" s="16" t="str">
        <f t="shared" si="473"/>
        <v/>
      </c>
      <c r="H2857" s="15" t="str">
        <f t="shared" si="474"/>
        <v/>
      </c>
      <c r="I2857" s="15" t="str">
        <f t="shared" si="475"/>
        <v/>
      </c>
      <c r="J2857" s="15" t="str">
        <f t="shared" si="476"/>
        <v/>
      </c>
      <c r="K2857" s="28"/>
      <c r="L2857" s="13" t="str">
        <f t="shared" si="466"/>
        <v/>
      </c>
      <c r="M2857" s="27" t="str">
        <f t="shared" si="467"/>
        <v/>
      </c>
      <c r="N2857" s="26" t="str">
        <f t="array" ref="N2857">IF($L2857="","",INDEX($B$10:$B$500,SMALL(IF($D$10:$D$500=$M2857,ROW($10:$500)-9),COUNTIF($M$9:$M2856,$M2857)+1)))</f>
        <v/>
      </c>
      <c r="O2857" s="28"/>
      <c r="P2857" s="13" t="str">
        <f t="shared" si="468"/>
        <v/>
      </c>
      <c r="Q2857" s="27" t="str">
        <f t="shared" si="469"/>
        <v/>
      </c>
      <c r="R2857" s="26" t="str">
        <f t="array" ref="R2857">IF($P2857="","",INDEX($B$10:$B$500,SMALL(IF($D$10:$D$500=$Q2857,ROW($10:$500)-9),COUNTIF($Q$9:$Q2856,$Q2857)+1)))</f>
        <v/>
      </c>
    </row>
    <row r="2858" spans="1:18" ht="26.25" thickTop="1" thickBot="1" x14ac:dyDescent="0.4">
      <c r="A2858" s="13" t="str">
        <f>IF(B2858="","",COUNT($A$9:A2857)+1)</f>
        <v/>
      </c>
      <c r="B2858" s="16"/>
      <c r="C2858" s="16"/>
      <c r="D2858" s="18" t="str">
        <f t="shared" si="470"/>
        <v/>
      </c>
      <c r="E2858" s="16" t="str">
        <f t="shared" si="471"/>
        <v/>
      </c>
      <c r="F2858" s="16" t="str">
        <f t="shared" si="472"/>
        <v/>
      </c>
      <c r="G2858" s="16" t="str">
        <f t="shared" si="473"/>
        <v/>
      </c>
      <c r="H2858" s="15" t="str">
        <f t="shared" si="474"/>
        <v/>
      </c>
      <c r="I2858" s="15" t="str">
        <f t="shared" si="475"/>
        <v/>
      </c>
      <c r="J2858" s="15" t="str">
        <f t="shared" si="476"/>
        <v/>
      </c>
      <c r="K2858" s="28"/>
      <c r="L2858" s="13" t="str">
        <f t="shared" si="466"/>
        <v/>
      </c>
      <c r="M2858" s="27" t="str">
        <f t="shared" si="467"/>
        <v/>
      </c>
      <c r="N2858" s="26" t="str">
        <f t="array" ref="N2858">IF($L2858="","",INDEX($B$10:$B$500,SMALL(IF($D$10:$D$500=$M2858,ROW($10:$500)-9),COUNTIF($M$9:$M2857,$M2858)+1)))</f>
        <v/>
      </c>
      <c r="O2858" s="28"/>
      <c r="P2858" s="13" t="str">
        <f t="shared" si="468"/>
        <v/>
      </c>
      <c r="Q2858" s="27" t="str">
        <f t="shared" si="469"/>
        <v/>
      </c>
      <c r="R2858" s="26" t="str">
        <f t="array" ref="R2858">IF($P2858="","",INDEX($B$10:$B$500,SMALL(IF($D$10:$D$500=$Q2858,ROW($10:$500)-9),COUNTIF($Q$9:$Q2857,$Q2858)+1)))</f>
        <v/>
      </c>
    </row>
    <row r="2859" spans="1:18" ht="26.25" thickTop="1" thickBot="1" x14ac:dyDescent="0.4">
      <c r="A2859" s="13" t="str">
        <f>IF(B2859="","",COUNT($A$9:A2858)+1)</f>
        <v/>
      </c>
      <c r="B2859" s="16"/>
      <c r="C2859" s="16"/>
      <c r="D2859" s="18" t="str">
        <f t="shared" si="470"/>
        <v/>
      </c>
      <c r="E2859" s="16" t="str">
        <f t="shared" si="471"/>
        <v/>
      </c>
      <c r="F2859" s="16" t="str">
        <f t="shared" si="472"/>
        <v/>
      </c>
      <c r="G2859" s="16" t="str">
        <f t="shared" si="473"/>
        <v/>
      </c>
      <c r="H2859" s="15" t="str">
        <f t="shared" si="474"/>
        <v/>
      </c>
      <c r="I2859" s="15" t="str">
        <f t="shared" si="475"/>
        <v/>
      </c>
      <c r="J2859" s="15" t="str">
        <f t="shared" si="476"/>
        <v/>
      </c>
      <c r="K2859" s="28"/>
      <c r="L2859" s="13" t="str">
        <f t="shared" si="466"/>
        <v/>
      </c>
      <c r="M2859" s="27" t="str">
        <f t="shared" si="467"/>
        <v/>
      </c>
      <c r="N2859" s="26" t="str">
        <f t="array" ref="N2859">IF($L2859="","",INDEX($B$10:$B$500,SMALL(IF($D$10:$D$500=$M2859,ROW($10:$500)-9),COUNTIF($M$9:$M2858,$M2859)+1)))</f>
        <v/>
      </c>
      <c r="O2859" s="28"/>
      <c r="P2859" s="13" t="str">
        <f t="shared" si="468"/>
        <v/>
      </c>
      <c r="Q2859" s="27" t="str">
        <f t="shared" si="469"/>
        <v/>
      </c>
      <c r="R2859" s="26" t="str">
        <f t="array" ref="R2859">IF($P2859="","",INDEX($B$10:$B$500,SMALL(IF($D$10:$D$500=$Q2859,ROW($10:$500)-9),COUNTIF($Q$9:$Q2858,$Q2859)+1)))</f>
        <v/>
      </c>
    </row>
    <row r="2860" spans="1:18" ht="26.25" thickTop="1" thickBot="1" x14ac:dyDescent="0.4">
      <c r="A2860" s="13" t="str">
        <f>IF(B2860="","",COUNT($A$9:A2859)+1)</f>
        <v/>
      </c>
      <c r="B2860" s="16"/>
      <c r="C2860" s="16"/>
      <c r="D2860" s="18" t="str">
        <f t="shared" si="470"/>
        <v/>
      </c>
      <c r="E2860" s="16" t="str">
        <f t="shared" si="471"/>
        <v/>
      </c>
      <c r="F2860" s="16" t="str">
        <f t="shared" si="472"/>
        <v/>
      </c>
      <c r="G2860" s="16" t="str">
        <f t="shared" si="473"/>
        <v/>
      </c>
      <c r="H2860" s="15" t="str">
        <f t="shared" si="474"/>
        <v/>
      </c>
      <c r="I2860" s="15" t="str">
        <f t="shared" si="475"/>
        <v/>
      </c>
      <c r="J2860" s="15" t="str">
        <f t="shared" si="476"/>
        <v/>
      </c>
      <c r="K2860" s="28"/>
      <c r="L2860" s="13" t="str">
        <f t="shared" si="466"/>
        <v/>
      </c>
      <c r="M2860" s="27" t="str">
        <f t="shared" si="467"/>
        <v/>
      </c>
      <c r="N2860" s="26" t="str">
        <f t="array" ref="N2860">IF($L2860="","",INDEX($B$10:$B$500,SMALL(IF($D$10:$D$500=$M2860,ROW($10:$500)-9),COUNTIF($M$9:$M2859,$M2860)+1)))</f>
        <v/>
      </c>
      <c r="O2860" s="28"/>
      <c r="P2860" s="13" t="str">
        <f t="shared" si="468"/>
        <v/>
      </c>
      <c r="Q2860" s="27" t="str">
        <f t="shared" si="469"/>
        <v/>
      </c>
      <c r="R2860" s="26" t="str">
        <f t="array" ref="R2860">IF($P2860="","",INDEX($B$10:$B$500,SMALL(IF($D$10:$D$500=$Q2860,ROW($10:$500)-9),COUNTIF($Q$9:$Q2859,$Q2860)+1)))</f>
        <v/>
      </c>
    </row>
    <row r="2861" spans="1:18" ht="26.25" thickTop="1" thickBot="1" x14ac:dyDescent="0.4">
      <c r="A2861" s="13" t="str">
        <f>IF(B2861="","",COUNT($A$9:A2860)+1)</f>
        <v/>
      </c>
      <c r="B2861" s="16"/>
      <c r="C2861" s="16"/>
      <c r="D2861" s="18" t="str">
        <f t="shared" si="470"/>
        <v/>
      </c>
      <c r="E2861" s="16" t="str">
        <f t="shared" si="471"/>
        <v/>
      </c>
      <c r="F2861" s="16" t="str">
        <f t="shared" si="472"/>
        <v/>
      </c>
      <c r="G2861" s="16" t="str">
        <f t="shared" si="473"/>
        <v/>
      </c>
      <c r="H2861" s="15" t="str">
        <f t="shared" si="474"/>
        <v/>
      </c>
      <c r="I2861" s="15" t="str">
        <f t="shared" si="475"/>
        <v/>
      </c>
      <c r="J2861" s="15" t="str">
        <f t="shared" si="476"/>
        <v/>
      </c>
      <c r="K2861" s="28"/>
      <c r="L2861" s="13" t="str">
        <f t="shared" si="466"/>
        <v/>
      </c>
      <c r="M2861" s="27" t="str">
        <f t="shared" si="467"/>
        <v/>
      </c>
      <c r="N2861" s="26" t="str">
        <f t="array" ref="N2861">IF($L2861="","",INDEX($B$10:$B$500,SMALL(IF($D$10:$D$500=$M2861,ROW($10:$500)-9),COUNTIF($M$9:$M2860,$M2861)+1)))</f>
        <v/>
      </c>
      <c r="O2861" s="28"/>
      <c r="P2861" s="13" t="str">
        <f t="shared" si="468"/>
        <v/>
      </c>
      <c r="Q2861" s="27" t="str">
        <f t="shared" si="469"/>
        <v/>
      </c>
      <c r="R2861" s="26" t="str">
        <f t="array" ref="R2861">IF($P2861="","",INDEX($B$10:$B$500,SMALL(IF($D$10:$D$500=$Q2861,ROW($10:$500)-9),COUNTIF($Q$9:$Q2860,$Q2861)+1)))</f>
        <v/>
      </c>
    </row>
    <row r="2862" spans="1:18" ht="26.25" thickTop="1" thickBot="1" x14ac:dyDescent="0.4">
      <c r="A2862" s="13" t="str">
        <f>IF(B2862="","",COUNT($A$9:A2861)+1)</f>
        <v/>
      </c>
      <c r="B2862" s="16"/>
      <c r="C2862" s="16"/>
      <c r="D2862" s="18" t="str">
        <f t="shared" si="470"/>
        <v/>
      </c>
      <c r="E2862" s="16" t="str">
        <f t="shared" si="471"/>
        <v/>
      </c>
      <c r="F2862" s="16" t="str">
        <f t="shared" si="472"/>
        <v/>
      </c>
      <c r="G2862" s="16" t="str">
        <f t="shared" si="473"/>
        <v/>
      </c>
      <c r="H2862" s="15" t="str">
        <f t="shared" si="474"/>
        <v/>
      </c>
      <c r="I2862" s="15" t="str">
        <f t="shared" si="475"/>
        <v/>
      </c>
      <c r="J2862" s="15" t="str">
        <f t="shared" si="476"/>
        <v/>
      </c>
      <c r="K2862" s="28"/>
      <c r="L2862" s="13" t="str">
        <f t="shared" si="466"/>
        <v/>
      </c>
      <c r="M2862" s="27" t="str">
        <f t="shared" si="467"/>
        <v/>
      </c>
      <c r="N2862" s="26" t="str">
        <f t="array" ref="N2862">IF($L2862="","",INDEX($B$10:$B$500,SMALL(IF($D$10:$D$500=$M2862,ROW($10:$500)-9),COUNTIF($M$9:$M2861,$M2862)+1)))</f>
        <v/>
      </c>
      <c r="O2862" s="28"/>
      <c r="P2862" s="13" t="str">
        <f t="shared" si="468"/>
        <v/>
      </c>
      <c r="Q2862" s="27" t="str">
        <f t="shared" si="469"/>
        <v/>
      </c>
      <c r="R2862" s="26" t="str">
        <f t="array" ref="R2862">IF($P2862="","",INDEX($B$10:$B$500,SMALL(IF($D$10:$D$500=$Q2862,ROW($10:$500)-9),COUNTIF($Q$9:$Q2861,$Q2862)+1)))</f>
        <v/>
      </c>
    </row>
    <row r="2863" spans="1:18" ht="26.25" thickTop="1" thickBot="1" x14ac:dyDescent="0.4">
      <c r="A2863" s="13" t="str">
        <f>IF(B2863="","",COUNT($A$9:A2862)+1)</f>
        <v/>
      </c>
      <c r="B2863" s="16"/>
      <c r="C2863" s="16"/>
      <c r="D2863" s="18" t="str">
        <f t="shared" si="470"/>
        <v/>
      </c>
      <c r="E2863" s="16" t="str">
        <f t="shared" si="471"/>
        <v/>
      </c>
      <c r="F2863" s="16" t="str">
        <f t="shared" si="472"/>
        <v/>
      </c>
      <c r="G2863" s="16" t="str">
        <f t="shared" si="473"/>
        <v/>
      </c>
      <c r="H2863" s="15" t="str">
        <f t="shared" si="474"/>
        <v/>
      </c>
      <c r="I2863" s="15" t="str">
        <f t="shared" si="475"/>
        <v/>
      </c>
      <c r="J2863" s="15" t="str">
        <f t="shared" si="476"/>
        <v/>
      </c>
      <c r="K2863" s="28"/>
      <c r="L2863" s="13" t="str">
        <f t="shared" si="466"/>
        <v/>
      </c>
      <c r="M2863" s="27" t="str">
        <f t="shared" si="467"/>
        <v/>
      </c>
      <c r="N2863" s="26" t="str">
        <f t="array" ref="N2863">IF($L2863="","",INDEX($B$10:$B$500,SMALL(IF($D$10:$D$500=$M2863,ROW($10:$500)-9),COUNTIF($M$9:$M2862,$M2863)+1)))</f>
        <v/>
      </c>
      <c r="O2863" s="28"/>
      <c r="P2863" s="13" t="str">
        <f t="shared" si="468"/>
        <v/>
      </c>
      <c r="Q2863" s="27" t="str">
        <f t="shared" si="469"/>
        <v/>
      </c>
      <c r="R2863" s="26" t="str">
        <f t="array" ref="R2863">IF($P2863="","",INDEX($B$10:$B$500,SMALL(IF($D$10:$D$500=$Q2863,ROW($10:$500)-9),COUNTIF($Q$9:$Q2862,$Q2863)+1)))</f>
        <v/>
      </c>
    </row>
    <row r="2864" spans="1:18" ht="26.25" thickTop="1" thickBot="1" x14ac:dyDescent="0.4">
      <c r="A2864" s="13" t="str">
        <f>IF(B2864="","",COUNT($A$9:A2863)+1)</f>
        <v/>
      </c>
      <c r="B2864" s="16"/>
      <c r="C2864" s="16"/>
      <c r="D2864" s="18" t="str">
        <f t="shared" si="470"/>
        <v/>
      </c>
      <c r="E2864" s="16" t="str">
        <f t="shared" si="471"/>
        <v/>
      </c>
      <c r="F2864" s="16" t="str">
        <f t="shared" si="472"/>
        <v/>
      </c>
      <c r="G2864" s="16" t="str">
        <f t="shared" si="473"/>
        <v/>
      </c>
      <c r="H2864" s="15" t="str">
        <f t="shared" si="474"/>
        <v/>
      </c>
      <c r="I2864" s="15" t="str">
        <f t="shared" si="475"/>
        <v/>
      </c>
      <c r="J2864" s="15" t="str">
        <f t="shared" si="476"/>
        <v/>
      </c>
      <c r="K2864" s="28"/>
      <c r="L2864" s="13" t="str">
        <f t="shared" si="466"/>
        <v/>
      </c>
      <c r="M2864" s="27" t="str">
        <f t="shared" si="467"/>
        <v/>
      </c>
      <c r="N2864" s="26" t="str">
        <f t="array" ref="N2864">IF($L2864="","",INDEX($B$10:$B$500,SMALL(IF($D$10:$D$500=$M2864,ROW($10:$500)-9),COUNTIF($M$9:$M2863,$M2864)+1)))</f>
        <v/>
      </c>
      <c r="O2864" s="28"/>
      <c r="P2864" s="13" t="str">
        <f t="shared" si="468"/>
        <v/>
      </c>
      <c r="Q2864" s="27" t="str">
        <f t="shared" si="469"/>
        <v/>
      </c>
      <c r="R2864" s="26" t="str">
        <f t="array" ref="R2864">IF($P2864="","",INDEX($B$10:$B$500,SMALL(IF($D$10:$D$500=$Q2864,ROW($10:$500)-9),COUNTIF($Q$9:$Q2863,$Q2864)+1)))</f>
        <v/>
      </c>
    </row>
    <row r="2865" spans="1:18" ht="26.25" thickTop="1" thickBot="1" x14ac:dyDescent="0.4">
      <c r="A2865" s="13" t="str">
        <f>IF(B2865="","",COUNT($A$9:A2864)+1)</f>
        <v/>
      </c>
      <c r="B2865" s="16"/>
      <c r="C2865" s="16"/>
      <c r="D2865" s="18" t="str">
        <f t="shared" si="470"/>
        <v/>
      </c>
      <c r="E2865" s="16" t="str">
        <f t="shared" si="471"/>
        <v/>
      </c>
      <c r="F2865" s="16" t="str">
        <f t="shared" si="472"/>
        <v/>
      </c>
      <c r="G2865" s="16" t="str">
        <f t="shared" si="473"/>
        <v/>
      </c>
      <c r="H2865" s="15" t="str">
        <f t="shared" si="474"/>
        <v/>
      </c>
      <c r="I2865" s="15" t="str">
        <f t="shared" si="475"/>
        <v/>
      </c>
      <c r="J2865" s="15" t="str">
        <f t="shared" si="476"/>
        <v/>
      </c>
      <c r="K2865" s="28"/>
      <c r="L2865" s="13" t="str">
        <f t="shared" si="466"/>
        <v/>
      </c>
      <c r="M2865" s="27" t="str">
        <f t="shared" si="467"/>
        <v/>
      </c>
      <c r="N2865" s="26" t="str">
        <f t="array" ref="N2865">IF($L2865="","",INDEX($B$10:$B$500,SMALL(IF($D$10:$D$500=$M2865,ROW($10:$500)-9),COUNTIF($M$9:$M2864,$M2865)+1)))</f>
        <v/>
      </c>
      <c r="O2865" s="28"/>
      <c r="P2865" s="13" t="str">
        <f t="shared" si="468"/>
        <v/>
      </c>
      <c r="Q2865" s="27" t="str">
        <f t="shared" si="469"/>
        <v/>
      </c>
      <c r="R2865" s="26" t="str">
        <f t="array" ref="R2865">IF($P2865="","",INDEX($B$10:$B$500,SMALL(IF($D$10:$D$500=$Q2865,ROW($10:$500)-9),COUNTIF($Q$9:$Q2864,$Q2865)+1)))</f>
        <v/>
      </c>
    </row>
    <row r="2866" spans="1:18" ht="26.25" thickTop="1" thickBot="1" x14ac:dyDescent="0.4">
      <c r="A2866" s="13" t="str">
        <f>IF(B2866="","",COUNT($A$9:A2865)+1)</f>
        <v/>
      </c>
      <c r="B2866" s="16"/>
      <c r="C2866" s="16"/>
      <c r="D2866" s="18" t="str">
        <f t="shared" si="470"/>
        <v/>
      </c>
      <c r="E2866" s="16" t="str">
        <f t="shared" si="471"/>
        <v/>
      </c>
      <c r="F2866" s="16" t="str">
        <f t="shared" si="472"/>
        <v/>
      </c>
      <c r="G2866" s="16" t="str">
        <f t="shared" si="473"/>
        <v/>
      </c>
      <c r="H2866" s="15" t="str">
        <f t="shared" si="474"/>
        <v/>
      </c>
      <c r="I2866" s="15" t="str">
        <f t="shared" si="475"/>
        <v/>
      </c>
      <c r="J2866" s="15" t="str">
        <f t="shared" si="476"/>
        <v/>
      </c>
      <c r="K2866" s="28"/>
      <c r="L2866" s="13" t="str">
        <f t="shared" si="466"/>
        <v/>
      </c>
      <c r="M2866" s="27" t="str">
        <f t="shared" si="467"/>
        <v/>
      </c>
      <c r="N2866" s="26" t="str">
        <f t="array" ref="N2866">IF($L2866="","",INDEX($B$10:$B$500,SMALL(IF($D$10:$D$500=$M2866,ROW($10:$500)-9),COUNTIF($M$9:$M2865,$M2866)+1)))</f>
        <v/>
      </c>
      <c r="O2866" s="28"/>
      <c r="P2866" s="13" t="str">
        <f t="shared" si="468"/>
        <v/>
      </c>
      <c r="Q2866" s="27" t="str">
        <f t="shared" si="469"/>
        <v/>
      </c>
      <c r="R2866" s="26" t="str">
        <f t="array" ref="R2866">IF($P2866="","",INDEX($B$10:$B$500,SMALL(IF($D$10:$D$500=$Q2866,ROW($10:$500)-9),COUNTIF($Q$9:$Q2865,$Q2866)+1)))</f>
        <v/>
      </c>
    </row>
    <row r="2867" spans="1:18" ht="26.25" thickTop="1" thickBot="1" x14ac:dyDescent="0.4">
      <c r="A2867" s="13" t="str">
        <f>IF(B2867="","",COUNT($A$9:A2866)+1)</f>
        <v/>
      </c>
      <c r="B2867" s="16"/>
      <c r="C2867" s="16"/>
      <c r="D2867" s="18" t="str">
        <f t="shared" si="470"/>
        <v/>
      </c>
      <c r="E2867" s="16" t="str">
        <f t="shared" si="471"/>
        <v/>
      </c>
      <c r="F2867" s="16" t="str">
        <f t="shared" si="472"/>
        <v/>
      </c>
      <c r="G2867" s="16" t="str">
        <f t="shared" si="473"/>
        <v/>
      </c>
      <c r="H2867" s="15" t="str">
        <f t="shared" si="474"/>
        <v/>
      </c>
      <c r="I2867" s="15" t="str">
        <f t="shared" si="475"/>
        <v/>
      </c>
      <c r="J2867" s="15" t="str">
        <f t="shared" si="476"/>
        <v/>
      </c>
      <c r="K2867" s="28"/>
      <c r="L2867" s="13" t="str">
        <f t="shared" si="466"/>
        <v/>
      </c>
      <c r="M2867" s="27" t="str">
        <f t="shared" si="467"/>
        <v/>
      </c>
      <c r="N2867" s="26" t="str">
        <f t="array" ref="N2867">IF($L2867="","",INDEX($B$10:$B$500,SMALL(IF($D$10:$D$500=$M2867,ROW($10:$500)-9),COUNTIF($M$9:$M2866,$M2867)+1)))</f>
        <v/>
      </c>
      <c r="O2867" s="28"/>
      <c r="P2867" s="13" t="str">
        <f t="shared" si="468"/>
        <v/>
      </c>
      <c r="Q2867" s="27" t="str">
        <f t="shared" si="469"/>
        <v/>
      </c>
      <c r="R2867" s="26" t="str">
        <f t="array" ref="R2867">IF($P2867="","",INDEX($B$10:$B$500,SMALL(IF($D$10:$D$500=$Q2867,ROW($10:$500)-9),COUNTIF($Q$9:$Q2866,$Q2867)+1)))</f>
        <v/>
      </c>
    </row>
    <row r="2868" spans="1:18" ht="26.25" thickTop="1" thickBot="1" x14ac:dyDescent="0.4">
      <c r="A2868" s="13" t="str">
        <f>IF(B2868="","",COUNT($A$9:A2867)+1)</f>
        <v/>
      </c>
      <c r="B2868" s="16"/>
      <c r="C2868" s="16"/>
      <c r="D2868" s="18" t="str">
        <f t="shared" si="470"/>
        <v/>
      </c>
      <c r="E2868" s="16" t="str">
        <f t="shared" si="471"/>
        <v/>
      </c>
      <c r="F2868" s="16" t="str">
        <f t="shared" si="472"/>
        <v/>
      </c>
      <c r="G2868" s="16" t="str">
        <f t="shared" si="473"/>
        <v/>
      </c>
      <c r="H2868" s="15" t="str">
        <f t="shared" si="474"/>
        <v/>
      </c>
      <c r="I2868" s="15" t="str">
        <f t="shared" si="475"/>
        <v/>
      </c>
      <c r="J2868" s="15" t="str">
        <f t="shared" si="476"/>
        <v/>
      </c>
      <c r="K2868" s="28"/>
      <c r="L2868" s="13" t="str">
        <f t="shared" si="466"/>
        <v/>
      </c>
      <c r="M2868" s="27" t="str">
        <f t="shared" si="467"/>
        <v/>
      </c>
      <c r="N2868" s="26" t="str">
        <f t="array" ref="N2868">IF($L2868="","",INDEX($B$10:$B$500,SMALL(IF($D$10:$D$500=$M2868,ROW($10:$500)-9),COUNTIF($M$9:$M2867,$M2868)+1)))</f>
        <v/>
      </c>
      <c r="O2868" s="28"/>
      <c r="P2868" s="13" t="str">
        <f t="shared" si="468"/>
        <v/>
      </c>
      <c r="Q2868" s="27" t="str">
        <f t="shared" si="469"/>
        <v/>
      </c>
      <c r="R2868" s="26" t="str">
        <f t="array" ref="R2868">IF($P2868="","",INDEX($B$10:$B$500,SMALL(IF($D$10:$D$500=$Q2868,ROW($10:$500)-9),COUNTIF($Q$9:$Q2867,$Q2868)+1)))</f>
        <v/>
      </c>
    </row>
    <row r="2869" spans="1:18" ht="26.25" thickTop="1" thickBot="1" x14ac:dyDescent="0.4">
      <c r="A2869" s="13" t="str">
        <f>IF(B2869="","",COUNT($A$9:A2868)+1)</f>
        <v/>
      </c>
      <c r="B2869" s="16"/>
      <c r="C2869" s="16"/>
      <c r="D2869" s="18" t="str">
        <f t="shared" si="470"/>
        <v/>
      </c>
      <c r="E2869" s="16" t="str">
        <f t="shared" si="471"/>
        <v/>
      </c>
      <c r="F2869" s="16" t="str">
        <f t="shared" si="472"/>
        <v/>
      </c>
      <c r="G2869" s="16" t="str">
        <f t="shared" si="473"/>
        <v/>
      </c>
      <c r="H2869" s="15" t="str">
        <f t="shared" si="474"/>
        <v/>
      </c>
      <c r="I2869" s="15" t="str">
        <f t="shared" si="475"/>
        <v/>
      </c>
      <c r="J2869" s="15" t="str">
        <f t="shared" si="476"/>
        <v/>
      </c>
      <c r="K2869" s="28"/>
      <c r="L2869" s="13" t="str">
        <f t="shared" si="466"/>
        <v/>
      </c>
      <c r="M2869" s="27" t="str">
        <f t="shared" si="467"/>
        <v/>
      </c>
      <c r="N2869" s="26" t="str">
        <f t="array" ref="N2869">IF($L2869="","",INDEX($B$10:$B$500,SMALL(IF($D$10:$D$500=$M2869,ROW($10:$500)-9),COUNTIF($M$9:$M2868,$M2869)+1)))</f>
        <v/>
      </c>
      <c r="O2869" s="28"/>
      <c r="P2869" s="13" t="str">
        <f t="shared" si="468"/>
        <v/>
      </c>
      <c r="Q2869" s="27" t="str">
        <f t="shared" si="469"/>
        <v/>
      </c>
      <c r="R2869" s="26" t="str">
        <f t="array" ref="R2869">IF($P2869="","",INDEX($B$10:$B$500,SMALL(IF($D$10:$D$500=$Q2869,ROW($10:$500)-9),COUNTIF($Q$9:$Q2868,$Q2869)+1)))</f>
        <v/>
      </c>
    </row>
    <row r="2870" spans="1:18" ht="26.25" thickTop="1" thickBot="1" x14ac:dyDescent="0.4">
      <c r="A2870" s="13" t="str">
        <f>IF(B2870="","",COUNT($A$9:A2869)+1)</f>
        <v/>
      </c>
      <c r="B2870" s="16"/>
      <c r="C2870" s="16"/>
      <c r="D2870" s="18" t="str">
        <f t="shared" si="470"/>
        <v/>
      </c>
      <c r="E2870" s="16" t="str">
        <f t="shared" si="471"/>
        <v/>
      </c>
      <c r="F2870" s="16" t="str">
        <f t="shared" si="472"/>
        <v/>
      </c>
      <c r="G2870" s="16" t="str">
        <f t="shared" si="473"/>
        <v/>
      </c>
      <c r="H2870" s="15" t="str">
        <f t="shared" si="474"/>
        <v/>
      </c>
      <c r="I2870" s="15" t="str">
        <f t="shared" si="475"/>
        <v/>
      </c>
      <c r="J2870" s="15" t="str">
        <f t="shared" si="476"/>
        <v/>
      </c>
      <c r="K2870" s="28"/>
      <c r="L2870" s="13" t="str">
        <f t="shared" si="466"/>
        <v/>
      </c>
      <c r="M2870" s="27" t="str">
        <f t="shared" si="467"/>
        <v/>
      </c>
      <c r="N2870" s="26" t="str">
        <f t="array" ref="N2870">IF($L2870="","",INDEX($B$10:$B$500,SMALL(IF($D$10:$D$500=$M2870,ROW($10:$500)-9),COUNTIF($M$9:$M2869,$M2870)+1)))</f>
        <v/>
      </c>
      <c r="O2870" s="28"/>
      <c r="P2870" s="13" t="str">
        <f t="shared" si="468"/>
        <v/>
      </c>
      <c r="Q2870" s="27" t="str">
        <f t="shared" si="469"/>
        <v/>
      </c>
      <c r="R2870" s="26" t="str">
        <f t="array" ref="R2870">IF($P2870="","",INDEX($B$10:$B$500,SMALL(IF($D$10:$D$500=$Q2870,ROW($10:$500)-9),COUNTIF($Q$9:$Q2869,$Q2870)+1)))</f>
        <v/>
      </c>
    </row>
    <row r="2871" spans="1:18" ht="26.25" thickTop="1" thickBot="1" x14ac:dyDescent="0.4">
      <c r="A2871" s="13" t="str">
        <f>IF(B2871="","",COUNT($A$9:A2870)+1)</f>
        <v/>
      </c>
      <c r="B2871" s="16"/>
      <c r="C2871" s="16"/>
      <c r="D2871" s="18" t="str">
        <f t="shared" si="470"/>
        <v/>
      </c>
      <c r="E2871" s="16" t="str">
        <f t="shared" si="471"/>
        <v/>
      </c>
      <c r="F2871" s="16" t="str">
        <f t="shared" si="472"/>
        <v/>
      </c>
      <c r="G2871" s="16" t="str">
        <f t="shared" si="473"/>
        <v/>
      </c>
      <c r="H2871" s="15" t="str">
        <f t="shared" si="474"/>
        <v/>
      </c>
      <c r="I2871" s="15" t="str">
        <f t="shared" si="475"/>
        <v/>
      </c>
      <c r="J2871" s="15" t="str">
        <f t="shared" si="476"/>
        <v/>
      </c>
      <c r="K2871" s="28"/>
      <c r="L2871" s="13" t="str">
        <f t="shared" si="466"/>
        <v/>
      </c>
      <c r="M2871" s="27" t="str">
        <f t="shared" si="467"/>
        <v/>
      </c>
      <c r="N2871" s="26" t="str">
        <f t="array" ref="N2871">IF($L2871="","",INDEX($B$10:$B$500,SMALL(IF($D$10:$D$500=$M2871,ROW($10:$500)-9),COUNTIF($M$9:$M2870,$M2871)+1)))</f>
        <v/>
      </c>
      <c r="O2871" s="28"/>
      <c r="P2871" s="13" t="str">
        <f t="shared" si="468"/>
        <v/>
      </c>
      <c r="Q2871" s="27" t="str">
        <f t="shared" si="469"/>
        <v/>
      </c>
      <c r="R2871" s="26" t="str">
        <f t="array" ref="R2871">IF($P2871="","",INDEX($B$10:$B$500,SMALL(IF($D$10:$D$500=$Q2871,ROW($10:$500)-9),COUNTIF($Q$9:$Q2870,$Q2871)+1)))</f>
        <v/>
      </c>
    </row>
    <row r="2872" spans="1:18" ht="26.25" thickTop="1" thickBot="1" x14ac:dyDescent="0.4">
      <c r="A2872" s="13" t="str">
        <f>IF(B2872="","",COUNT($A$9:A2871)+1)</f>
        <v/>
      </c>
      <c r="B2872" s="16"/>
      <c r="C2872" s="16"/>
      <c r="D2872" s="18" t="str">
        <f t="shared" si="470"/>
        <v/>
      </c>
      <c r="E2872" s="16" t="str">
        <f t="shared" si="471"/>
        <v/>
      </c>
      <c r="F2872" s="16" t="str">
        <f t="shared" si="472"/>
        <v/>
      </c>
      <c r="G2872" s="16" t="str">
        <f t="shared" si="473"/>
        <v/>
      </c>
      <c r="H2872" s="15" t="str">
        <f t="shared" si="474"/>
        <v/>
      </c>
      <c r="I2872" s="15" t="str">
        <f t="shared" si="475"/>
        <v/>
      </c>
      <c r="J2872" s="15" t="str">
        <f t="shared" si="476"/>
        <v/>
      </c>
      <c r="K2872" s="28"/>
      <c r="L2872" s="13" t="str">
        <f t="shared" si="466"/>
        <v/>
      </c>
      <c r="M2872" s="27" t="str">
        <f t="shared" si="467"/>
        <v/>
      </c>
      <c r="N2872" s="26" t="str">
        <f t="array" ref="N2872">IF($L2872="","",INDEX($B$10:$B$500,SMALL(IF($D$10:$D$500=$M2872,ROW($10:$500)-9),COUNTIF($M$9:$M2871,$M2872)+1)))</f>
        <v/>
      </c>
      <c r="O2872" s="28"/>
      <c r="P2872" s="13" t="str">
        <f t="shared" si="468"/>
        <v/>
      </c>
      <c r="Q2872" s="27" t="str">
        <f t="shared" si="469"/>
        <v/>
      </c>
      <c r="R2872" s="26" t="str">
        <f t="array" ref="R2872">IF($P2872="","",INDEX($B$10:$B$500,SMALL(IF($D$10:$D$500=$Q2872,ROW($10:$500)-9),COUNTIF($Q$9:$Q2871,$Q2872)+1)))</f>
        <v/>
      </c>
    </row>
    <row r="2873" spans="1:18" ht="26.25" thickTop="1" thickBot="1" x14ac:dyDescent="0.4">
      <c r="A2873" s="13" t="str">
        <f>IF(B2873="","",COUNT($A$9:A2872)+1)</f>
        <v/>
      </c>
      <c r="B2873" s="16"/>
      <c r="C2873" s="16"/>
      <c r="D2873" s="18" t="str">
        <f t="shared" si="470"/>
        <v/>
      </c>
      <c r="E2873" s="16" t="str">
        <f t="shared" si="471"/>
        <v/>
      </c>
      <c r="F2873" s="16" t="str">
        <f t="shared" si="472"/>
        <v/>
      </c>
      <c r="G2873" s="16" t="str">
        <f t="shared" si="473"/>
        <v/>
      </c>
      <c r="H2873" s="15" t="str">
        <f t="shared" si="474"/>
        <v/>
      </c>
      <c r="I2873" s="15" t="str">
        <f t="shared" si="475"/>
        <v/>
      </c>
      <c r="J2873" s="15" t="str">
        <f t="shared" si="476"/>
        <v/>
      </c>
      <c r="K2873" s="28"/>
      <c r="L2873" s="13" t="str">
        <f t="shared" si="466"/>
        <v/>
      </c>
      <c r="M2873" s="27" t="str">
        <f t="shared" si="467"/>
        <v/>
      </c>
      <c r="N2873" s="26" t="str">
        <f t="array" ref="N2873">IF($L2873="","",INDEX($B$10:$B$500,SMALL(IF($D$10:$D$500=$M2873,ROW($10:$500)-9),COUNTIF($M$9:$M2872,$M2873)+1)))</f>
        <v/>
      </c>
      <c r="O2873" s="28"/>
      <c r="P2873" s="13" t="str">
        <f t="shared" si="468"/>
        <v/>
      </c>
      <c r="Q2873" s="27" t="str">
        <f t="shared" si="469"/>
        <v/>
      </c>
      <c r="R2873" s="26" t="str">
        <f t="array" ref="R2873">IF($P2873="","",INDEX($B$10:$B$500,SMALL(IF($D$10:$D$500=$Q2873,ROW($10:$500)-9),COUNTIF($Q$9:$Q2872,$Q2873)+1)))</f>
        <v/>
      </c>
    </row>
    <row r="2874" spans="1:18" ht="26.25" thickTop="1" thickBot="1" x14ac:dyDescent="0.4">
      <c r="A2874" s="13" t="str">
        <f>IF(B2874="","",COUNT($A$9:A2873)+1)</f>
        <v/>
      </c>
      <c r="B2874" s="16"/>
      <c r="C2874" s="16"/>
      <c r="D2874" s="18" t="str">
        <f t="shared" si="470"/>
        <v/>
      </c>
      <c r="E2874" s="16" t="str">
        <f t="shared" si="471"/>
        <v/>
      </c>
      <c r="F2874" s="16" t="str">
        <f t="shared" si="472"/>
        <v/>
      </c>
      <c r="G2874" s="16" t="str">
        <f t="shared" si="473"/>
        <v/>
      </c>
      <c r="H2874" s="15" t="str">
        <f t="shared" si="474"/>
        <v/>
      </c>
      <c r="I2874" s="15" t="str">
        <f t="shared" si="475"/>
        <v/>
      </c>
      <c r="J2874" s="15" t="str">
        <f t="shared" si="476"/>
        <v/>
      </c>
      <c r="K2874" s="28"/>
      <c r="L2874" s="13" t="str">
        <f t="shared" si="466"/>
        <v/>
      </c>
      <c r="M2874" s="27" t="str">
        <f t="shared" si="467"/>
        <v/>
      </c>
      <c r="N2874" s="26" t="str">
        <f t="array" ref="N2874">IF($L2874="","",INDEX($B$10:$B$500,SMALL(IF($D$10:$D$500=$M2874,ROW($10:$500)-9),COUNTIF($M$9:$M2873,$M2874)+1)))</f>
        <v/>
      </c>
      <c r="O2874" s="28"/>
      <c r="P2874" s="13" t="str">
        <f t="shared" si="468"/>
        <v/>
      </c>
      <c r="Q2874" s="27" t="str">
        <f t="shared" si="469"/>
        <v/>
      </c>
      <c r="R2874" s="26" t="str">
        <f t="array" ref="R2874">IF($P2874="","",INDEX($B$10:$B$500,SMALL(IF($D$10:$D$500=$Q2874,ROW($10:$500)-9),COUNTIF($Q$9:$Q2873,$Q2874)+1)))</f>
        <v/>
      </c>
    </row>
    <row r="2875" spans="1:18" ht="26.25" thickTop="1" thickBot="1" x14ac:dyDescent="0.4">
      <c r="A2875" s="13" t="str">
        <f>IF(B2875="","",COUNT($A$9:A2874)+1)</f>
        <v/>
      </c>
      <c r="B2875" s="16"/>
      <c r="C2875" s="16"/>
      <c r="D2875" s="18" t="str">
        <f t="shared" si="470"/>
        <v/>
      </c>
      <c r="E2875" s="16" t="str">
        <f t="shared" si="471"/>
        <v/>
      </c>
      <c r="F2875" s="16" t="str">
        <f t="shared" si="472"/>
        <v/>
      </c>
      <c r="G2875" s="16" t="str">
        <f t="shared" si="473"/>
        <v/>
      </c>
      <c r="H2875" s="15" t="str">
        <f t="shared" si="474"/>
        <v/>
      </c>
      <c r="I2875" s="15" t="str">
        <f t="shared" si="475"/>
        <v/>
      </c>
      <c r="J2875" s="15" t="str">
        <f t="shared" si="476"/>
        <v/>
      </c>
      <c r="K2875" s="28"/>
      <c r="L2875" s="13" t="str">
        <f t="shared" si="466"/>
        <v/>
      </c>
      <c r="M2875" s="27" t="str">
        <f t="shared" si="467"/>
        <v/>
      </c>
      <c r="N2875" s="26" t="str">
        <f t="array" ref="N2875">IF($L2875="","",INDEX($B$10:$B$500,SMALL(IF($D$10:$D$500=$M2875,ROW($10:$500)-9),COUNTIF($M$9:$M2874,$M2875)+1)))</f>
        <v/>
      </c>
      <c r="O2875" s="28"/>
      <c r="P2875" s="13" t="str">
        <f t="shared" si="468"/>
        <v/>
      </c>
      <c r="Q2875" s="27" t="str">
        <f t="shared" si="469"/>
        <v/>
      </c>
      <c r="R2875" s="26" t="str">
        <f t="array" ref="R2875">IF($P2875="","",INDEX($B$10:$B$500,SMALL(IF($D$10:$D$500=$Q2875,ROW($10:$500)-9),COUNTIF($Q$9:$Q2874,$Q2875)+1)))</f>
        <v/>
      </c>
    </row>
    <row r="2876" spans="1:18" ht="26.25" thickTop="1" thickBot="1" x14ac:dyDescent="0.4">
      <c r="A2876" s="13" t="str">
        <f>IF(B2876="","",COUNT($A$9:A2875)+1)</f>
        <v/>
      </c>
      <c r="B2876" s="16"/>
      <c r="C2876" s="16"/>
      <c r="D2876" s="18" t="str">
        <f t="shared" si="470"/>
        <v/>
      </c>
      <c r="E2876" s="16" t="str">
        <f t="shared" si="471"/>
        <v/>
      </c>
      <c r="F2876" s="16" t="str">
        <f t="shared" si="472"/>
        <v/>
      </c>
      <c r="G2876" s="16" t="str">
        <f t="shared" si="473"/>
        <v/>
      </c>
      <c r="H2876" s="15" t="str">
        <f t="shared" si="474"/>
        <v/>
      </c>
      <c r="I2876" s="15" t="str">
        <f t="shared" si="475"/>
        <v/>
      </c>
      <c r="J2876" s="15" t="str">
        <f t="shared" si="476"/>
        <v/>
      </c>
      <c r="K2876" s="28"/>
      <c r="L2876" s="13" t="str">
        <f t="shared" si="466"/>
        <v/>
      </c>
      <c r="M2876" s="27" t="str">
        <f t="shared" si="467"/>
        <v/>
      </c>
      <c r="N2876" s="26" t="str">
        <f t="array" ref="N2876">IF($L2876="","",INDEX($B$10:$B$500,SMALL(IF($D$10:$D$500=$M2876,ROW($10:$500)-9),COUNTIF($M$9:$M2875,$M2876)+1)))</f>
        <v/>
      </c>
      <c r="O2876" s="28"/>
      <c r="P2876" s="13" t="str">
        <f t="shared" si="468"/>
        <v/>
      </c>
      <c r="Q2876" s="27" t="str">
        <f t="shared" si="469"/>
        <v/>
      </c>
      <c r="R2876" s="26" t="str">
        <f t="array" ref="R2876">IF($P2876="","",INDEX($B$10:$B$500,SMALL(IF($D$10:$D$500=$Q2876,ROW($10:$500)-9),COUNTIF($Q$9:$Q2875,$Q2876)+1)))</f>
        <v/>
      </c>
    </row>
    <row r="2877" spans="1:18" ht="26.25" thickTop="1" thickBot="1" x14ac:dyDescent="0.4">
      <c r="A2877" s="13" t="str">
        <f>IF(B2877="","",COUNT($A$9:A2876)+1)</f>
        <v/>
      </c>
      <c r="B2877" s="16"/>
      <c r="C2877" s="16"/>
      <c r="D2877" s="18" t="str">
        <f t="shared" si="470"/>
        <v/>
      </c>
      <c r="E2877" s="16" t="str">
        <f t="shared" si="471"/>
        <v/>
      </c>
      <c r="F2877" s="16" t="str">
        <f t="shared" si="472"/>
        <v/>
      </c>
      <c r="G2877" s="16" t="str">
        <f t="shared" si="473"/>
        <v/>
      </c>
      <c r="H2877" s="15" t="str">
        <f t="shared" si="474"/>
        <v/>
      </c>
      <c r="I2877" s="15" t="str">
        <f t="shared" si="475"/>
        <v/>
      </c>
      <c r="J2877" s="15" t="str">
        <f t="shared" si="476"/>
        <v/>
      </c>
      <c r="K2877" s="28"/>
      <c r="L2877" s="13" t="str">
        <f t="shared" si="466"/>
        <v/>
      </c>
      <c r="M2877" s="27" t="str">
        <f t="shared" si="467"/>
        <v/>
      </c>
      <c r="N2877" s="26" t="str">
        <f t="array" ref="N2877">IF($L2877="","",INDEX($B$10:$B$500,SMALL(IF($D$10:$D$500=$M2877,ROW($10:$500)-9),COUNTIF($M$9:$M2876,$M2877)+1)))</f>
        <v/>
      </c>
      <c r="O2877" s="28"/>
      <c r="P2877" s="13" t="str">
        <f t="shared" si="468"/>
        <v/>
      </c>
      <c r="Q2877" s="27" t="str">
        <f t="shared" si="469"/>
        <v/>
      </c>
      <c r="R2877" s="26" t="str">
        <f t="array" ref="R2877">IF($P2877="","",INDEX($B$10:$B$500,SMALL(IF($D$10:$D$500=$Q2877,ROW($10:$500)-9),COUNTIF($Q$9:$Q2876,$Q2877)+1)))</f>
        <v/>
      </c>
    </row>
    <row r="2878" spans="1:18" ht="26.25" thickTop="1" thickBot="1" x14ac:dyDescent="0.4">
      <c r="A2878" s="13" t="str">
        <f>IF(B2878="","",COUNT($A$9:A2877)+1)</f>
        <v/>
      </c>
      <c r="B2878" s="16"/>
      <c r="C2878" s="16"/>
      <c r="D2878" s="18" t="str">
        <f t="shared" si="470"/>
        <v/>
      </c>
      <c r="E2878" s="16" t="str">
        <f t="shared" si="471"/>
        <v/>
      </c>
      <c r="F2878" s="16" t="str">
        <f t="shared" si="472"/>
        <v/>
      </c>
      <c r="G2878" s="16" t="str">
        <f t="shared" si="473"/>
        <v/>
      </c>
      <c r="H2878" s="15" t="str">
        <f t="shared" si="474"/>
        <v/>
      </c>
      <c r="I2878" s="15" t="str">
        <f t="shared" si="475"/>
        <v/>
      </c>
      <c r="J2878" s="15" t="str">
        <f t="shared" si="476"/>
        <v/>
      </c>
      <c r="K2878" s="28"/>
      <c r="L2878" s="13" t="str">
        <f t="shared" si="466"/>
        <v/>
      </c>
      <c r="M2878" s="27" t="str">
        <f t="shared" si="467"/>
        <v/>
      </c>
      <c r="N2878" s="26" t="str">
        <f t="array" ref="N2878">IF($L2878="","",INDEX($B$10:$B$500,SMALL(IF($D$10:$D$500=$M2878,ROW($10:$500)-9),COUNTIF($M$9:$M2877,$M2878)+1)))</f>
        <v/>
      </c>
      <c r="O2878" s="28"/>
      <c r="P2878" s="13" t="str">
        <f t="shared" si="468"/>
        <v/>
      </c>
      <c r="Q2878" s="27" t="str">
        <f t="shared" si="469"/>
        <v/>
      </c>
      <c r="R2878" s="26" t="str">
        <f t="array" ref="R2878">IF($P2878="","",INDEX($B$10:$B$500,SMALL(IF($D$10:$D$500=$Q2878,ROW($10:$500)-9),COUNTIF($Q$9:$Q2877,$Q2878)+1)))</f>
        <v/>
      </c>
    </row>
    <row r="2879" spans="1:18" ht="26.25" thickTop="1" thickBot="1" x14ac:dyDescent="0.4">
      <c r="A2879" s="13" t="str">
        <f>IF(B2879="","",COUNT($A$9:A2878)+1)</f>
        <v/>
      </c>
      <c r="B2879" s="16"/>
      <c r="C2879" s="16"/>
      <c r="D2879" s="18" t="str">
        <f t="shared" si="470"/>
        <v/>
      </c>
      <c r="E2879" s="16" t="str">
        <f t="shared" si="471"/>
        <v/>
      </c>
      <c r="F2879" s="16" t="str">
        <f t="shared" si="472"/>
        <v/>
      </c>
      <c r="G2879" s="16" t="str">
        <f t="shared" si="473"/>
        <v/>
      </c>
      <c r="H2879" s="15" t="str">
        <f t="shared" si="474"/>
        <v/>
      </c>
      <c r="I2879" s="15" t="str">
        <f t="shared" si="475"/>
        <v/>
      </c>
      <c r="J2879" s="15" t="str">
        <f t="shared" si="476"/>
        <v/>
      </c>
      <c r="K2879" s="28"/>
      <c r="L2879" s="13" t="str">
        <f t="shared" si="466"/>
        <v/>
      </c>
      <c r="M2879" s="27" t="str">
        <f t="shared" si="467"/>
        <v/>
      </c>
      <c r="N2879" s="26" t="str">
        <f t="array" ref="N2879">IF($L2879="","",INDEX($B$10:$B$500,SMALL(IF($D$10:$D$500=$M2879,ROW($10:$500)-9),COUNTIF($M$9:$M2878,$M2879)+1)))</f>
        <v/>
      </c>
      <c r="O2879" s="28"/>
      <c r="P2879" s="13" t="str">
        <f t="shared" si="468"/>
        <v/>
      </c>
      <c r="Q2879" s="27" t="str">
        <f t="shared" si="469"/>
        <v/>
      </c>
      <c r="R2879" s="26" t="str">
        <f t="array" ref="R2879">IF($P2879="","",INDEX($B$10:$B$500,SMALL(IF($D$10:$D$500=$Q2879,ROW($10:$500)-9),COUNTIF($Q$9:$Q2878,$Q2879)+1)))</f>
        <v/>
      </c>
    </row>
    <row r="2880" spans="1:18" ht="26.25" thickTop="1" thickBot="1" x14ac:dyDescent="0.4">
      <c r="A2880" s="13" t="str">
        <f>IF(B2880="","",COUNT($A$9:A2879)+1)</f>
        <v/>
      </c>
      <c r="B2880" s="16"/>
      <c r="C2880" s="16"/>
      <c r="D2880" s="18" t="str">
        <f t="shared" si="470"/>
        <v/>
      </c>
      <c r="E2880" s="16" t="str">
        <f t="shared" si="471"/>
        <v/>
      </c>
      <c r="F2880" s="16" t="str">
        <f t="shared" si="472"/>
        <v/>
      </c>
      <c r="G2880" s="16" t="str">
        <f t="shared" si="473"/>
        <v/>
      </c>
      <c r="H2880" s="15" t="str">
        <f t="shared" si="474"/>
        <v/>
      </c>
      <c r="I2880" s="15" t="str">
        <f t="shared" si="475"/>
        <v/>
      </c>
      <c r="J2880" s="15" t="str">
        <f t="shared" si="476"/>
        <v/>
      </c>
      <c r="K2880" s="28"/>
      <c r="L2880" s="13" t="str">
        <f t="shared" si="466"/>
        <v/>
      </c>
      <c r="M2880" s="27" t="str">
        <f t="shared" si="467"/>
        <v/>
      </c>
      <c r="N2880" s="26" t="str">
        <f t="array" ref="N2880">IF($L2880="","",INDEX($B$10:$B$500,SMALL(IF($D$10:$D$500=$M2880,ROW($10:$500)-9),COUNTIF($M$9:$M2879,$M2880)+1)))</f>
        <v/>
      </c>
      <c r="O2880" s="28"/>
      <c r="P2880" s="13" t="str">
        <f t="shared" si="468"/>
        <v/>
      </c>
      <c r="Q2880" s="27" t="str">
        <f t="shared" si="469"/>
        <v/>
      </c>
      <c r="R2880" s="26" t="str">
        <f t="array" ref="R2880">IF($P2880="","",INDEX($B$10:$B$500,SMALL(IF($D$10:$D$500=$Q2880,ROW($10:$500)-9),COUNTIF($Q$9:$Q2879,$Q2880)+1)))</f>
        <v/>
      </c>
    </row>
    <row r="2881" spans="1:18" ht="26.25" thickTop="1" thickBot="1" x14ac:dyDescent="0.4">
      <c r="A2881" s="13" t="str">
        <f>IF(B2881="","",COUNT($A$9:A2880)+1)</f>
        <v/>
      </c>
      <c r="B2881" s="16"/>
      <c r="C2881" s="16"/>
      <c r="D2881" s="18" t="str">
        <f t="shared" si="470"/>
        <v/>
      </c>
      <c r="E2881" s="16" t="str">
        <f t="shared" si="471"/>
        <v/>
      </c>
      <c r="F2881" s="16" t="str">
        <f t="shared" si="472"/>
        <v/>
      </c>
      <c r="G2881" s="16" t="str">
        <f t="shared" si="473"/>
        <v/>
      </c>
      <c r="H2881" s="15" t="str">
        <f t="shared" si="474"/>
        <v/>
      </c>
      <c r="I2881" s="15" t="str">
        <f t="shared" si="475"/>
        <v/>
      </c>
      <c r="J2881" s="15" t="str">
        <f t="shared" si="476"/>
        <v/>
      </c>
      <c r="K2881" s="28"/>
      <c r="L2881" s="13" t="str">
        <f t="shared" si="466"/>
        <v/>
      </c>
      <c r="M2881" s="27" t="str">
        <f t="shared" si="467"/>
        <v/>
      </c>
      <c r="N2881" s="26" t="str">
        <f t="array" ref="N2881">IF($L2881="","",INDEX($B$10:$B$500,SMALL(IF($D$10:$D$500=$M2881,ROW($10:$500)-9),COUNTIF($M$9:$M2880,$M2881)+1)))</f>
        <v/>
      </c>
      <c r="O2881" s="28"/>
      <c r="P2881" s="13" t="str">
        <f t="shared" si="468"/>
        <v/>
      </c>
      <c r="Q2881" s="27" t="str">
        <f t="shared" si="469"/>
        <v/>
      </c>
      <c r="R2881" s="26" t="str">
        <f t="array" ref="R2881">IF($P2881="","",INDEX($B$10:$B$500,SMALL(IF($D$10:$D$500=$Q2881,ROW($10:$500)-9),COUNTIF($Q$9:$Q2880,$Q2881)+1)))</f>
        <v/>
      </c>
    </row>
    <row r="2882" spans="1:18" ht="26.25" thickTop="1" thickBot="1" x14ac:dyDescent="0.4">
      <c r="A2882" s="13" t="str">
        <f>IF(B2882="","",COUNT($A$9:A2881)+1)</f>
        <v/>
      </c>
      <c r="B2882" s="16"/>
      <c r="C2882" s="16"/>
      <c r="D2882" s="18" t="str">
        <f t="shared" si="470"/>
        <v/>
      </c>
      <c r="E2882" s="16" t="str">
        <f t="shared" si="471"/>
        <v/>
      </c>
      <c r="F2882" s="16" t="str">
        <f t="shared" si="472"/>
        <v/>
      </c>
      <c r="G2882" s="16" t="str">
        <f t="shared" si="473"/>
        <v/>
      </c>
      <c r="H2882" s="15" t="str">
        <f t="shared" si="474"/>
        <v/>
      </c>
      <c r="I2882" s="15" t="str">
        <f t="shared" si="475"/>
        <v/>
      </c>
      <c r="J2882" s="15" t="str">
        <f t="shared" si="476"/>
        <v/>
      </c>
      <c r="K2882" s="28"/>
      <c r="L2882" s="13" t="str">
        <f t="shared" si="466"/>
        <v/>
      </c>
      <c r="M2882" s="27" t="str">
        <f t="shared" si="467"/>
        <v/>
      </c>
      <c r="N2882" s="26" t="str">
        <f t="array" ref="N2882">IF($L2882="","",INDEX($B$10:$B$500,SMALL(IF($D$10:$D$500=$M2882,ROW($10:$500)-9),COUNTIF($M$9:$M2881,$M2882)+1)))</f>
        <v/>
      </c>
      <c r="O2882" s="28"/>
      <c r="P2882" s="13" t="str">
        <f t="shared" si="468"/>
        <v/>
      </c>
      <c r="Q2882" s="27" t="str">
        <f t="shared" si="469"/>
        <v/>
      </c>
      <c r="R2882" s="26" t="str">
        <f t="array" ref="R2882">IF($P2882="","",INDEX($B$10:$B$500,SMALL(IF($D$10:$D$500=$Q2882,ROW($10:$500)-9),COUNTIF($Q$9:$Q2881,$Q2882)+1)))</f>
        <v/>
      </c>
    </row>
    <row r="2883" spans="1:18" ht="26.25" thickTop="1" thickBot="1" x14ac:dyDescent="0.4">
      <c r="A2883" s="13" t="str">
        <f>IF(B2883="","",COUNT($A$9:A2882)+1)</f>
        <v/>
      </c>
      <c r="B2883" s="16"/>
      <c r="C2883" s="16"/>
      <c r="D2883" s="18" t="str">
        <f t="shared" si="470"/>
        <v/>
      </c>
      <c r="E2883" s="16" t="str">
        <f t="shared" si="471"/>
        <v/>
      </c>
      <c r="F2883" s="16" t="str">
        <f t="shared" si="472"/>
        <v/>
      </c>
      <c r="G2883" s="16" t="str">
        <f t="shared" si="473"/>
        <v/>
      </c>
      <c r="H2883" s="15" t="str">
        <f t="shared" si="474"/>
        <v/>
      </c>
      <c r="I2883" s="15" t="str">
        <f t="shared" si="475"/>
        <v/>
      </c>
      <c r="J2883" s="15" t="str">
        <f t="shared" si="476"/>
        <v/>
      </c>
      <c r="K2883" s="28"/>
      <c r="L2883" s="13" t="str">
        <f t="shared" si="466"/>
        <v/>
      </c>
      <c r="M2883" s="27" t="str">
        <f t="shared" si="467"/>
        <v/>
      </c>
      <c r="N2883" s="26" t="str">
        <f t="array" ref="N2883">IF($L2883="","",INDEX($B$10:$B$500,SMALL(IF($D$10:$D$500=$M2883,ROW($10:$500)-9),COUNTIF($M$9:$M2882,$M2883)+1)))</f>
        <v/>
      </c>
      <c r="O2883" s="28"/>
      <c r="P2883" s="13" t="str">
        <f t="shared" si="468"/>
        <v/>
      </c>
      <c r="Q2883" s="27" t="str">
        <f t="shared" si="469"/>
        <v/>
      </c>
      <c r="R2883" s="26" t="str">
        <f t="array" ref="R2883">IF($P2883="","",INDEX($B$10:$B$500,SMALL(IF($D$10:$D$500=$Q2883,ROW($10:$500)-9),COUNTIF($Q$9:$Q2882,$Q2883)+1)))</f>
        <v/>
      </c>
    </row>
    <row r="2884" spans="1:18" ht="26.25" thickTop="1" thickBot="1" x14ac:dyDescent="0.4">
      <c r="A2884" s="13" t="str">
        <f>IF(B2884="","",COUNT($A$9:A2883)+1)</f>
        <v/>
      </c>
      <c r="B2884" s="16"/>
      <c r="C2884" s="16"/>
      <c r="D2884" s="18" t="str">
        <f t="shared" si="470"/>
        <v/>
      </c>
      <c r="E2884" s="16" t="str">
        <f t="shared" si="471"/>
        <v/>
      </c>
      <c r="F2884" s="16" t="str">
        <f t="shared" si="472"/>
        <v/>
      </c>
      <c r="G2884" s="16" t="str">
        <f t="shared" si="473"/>
        <v/>
      </c>
      <c r="H2884" s="15" t="str">
        <f t="shared" si="474"/>
        <v/>
      </c>
      <c r="I2884" s="15" t="str">
        <f t="shared" si="475"/>
        <v/>
      </c>
      <c r="J2884" s="15" t="str">
        <f t="shared" si="476"/>
        <v/>
      </c>
      <c r="K2884" s="28"/>
      <c r="L2884" s="13" t="str">
        <f t="shared" si="466"/>
        <v/>
      </c>
      <c r="M2884" s="27" t="str">
        <f t="shared" si="467"/>
        <v/>
      </c>
      <c r="N2884" s="26" t="str">
        <f t="array" ref="N2884">IF($L2884="","",INDEX($B$10:$B$500,SMALL(IF($D$10:$D$500=$M2884,ROW($10:$500)-9),COUNTIF($M$9:$M2883,$M2884)+1)))</f>
        <v/>
      </c>
      <c r="O2884" s="28"/>
      <c r="P2884" s="13" t="str">
        <f t="shared" si="468"/>
        <v/>
      </c>
      <c r="Q2884" s="27" t="str">
        <f t="shared" si="469"/>
        <v/>
      </c>
      <c r="R2884" s="26" t="str">
        <f t="array" ref="R2884">IF($P2884="","",INDEX($B$10:$B$500,SMALL(IF($D$10:$D$500=$Q2884,ROW($10:$500)-9),COUNTIF($Q$9:$Q2883,$Q2884)+1)))</f>
        <v/>
      </c>
    </row>
    <row r="2885" spans="1:18" ht="26.25" thickTop="1" thickBot="1" x14ac:dyDescent="0.4">
      <c r="A2885" s="13" t="str">
        <f>IF(B2885="","",COUNT($A$9:A2884)+1)</f>
        <v/>
      </c>
      <c r="B2885" s="16"/>
      <c r="C2885" s="16"/>
      <c r="D2885" s="18" t="str">
        <f t="shared" si="470"/>
        <v/>
      </c>
      <c r="E2885" s="16" t="str">
        <f t="shared" si="471"/>
        <v/>
      </c>
      <c r="F2885" s="16" t="str">
        <f t="shared" si="472"/>
        <v/>
      </c>
      <c r="G2885" s="16" t="str">
        <f t="shared" si="473"/>
        <v/>
      </c>
      <c r="H2885" s="15" t="str">
        <f t="shared" si="474"/>
        <v/>
      </c>
      <c r="I2885" s="15" t="str">
        <f t="shared" si="475"/>
        <v/>
      </c>
      <c r="J2885" s="15" t="str">
        <f t="shared" si="476"/>
        <v/>
      </c>
      <c r="K2885" s="28"/>
      <c r="L2885" s="13" t="str">
        <f t="shared" si="466"/>
        <v/>
      </c>
      <c r="M2885" s="27" t="str">
        <f t="shared" si="467"/>
        <v/>
      </c>
      <c r="N2885" s="26" t="str">
        <f t="array" ref="N2885">IF($L2885="","",INDEX($B$10:$B$500,SMALL(IF($D$10:$D$500=$M2885,ROW($10:$500)-9),COUNTIF($M$9:$M2884,$M2885)+1)))</f>
        <v/>
      </c>
      <c r="O2885" s="28"/>
      <c r="P2885" s="13" t="str">
        <f t="shared" si="468"/>
        <v/>
      </c>
      <c r="Q2885" s="27" t="str">
        <f t="shared" si="469"/>
        <v/>
      </c>
      <c r="R2885" s="26" t="str">
        <f t="array" ref="R2885">IF($P2885="","",INDEX($B$10:$B$500,SMALL(IF($D$10:$D$500=$Q2885,ROW($10:$500)-9),COUNTIF($Q$9:$Q2884,$Q2885)+1)))</f>
        <v/>
      </c>
    </row>
    <row r="2886" spans="1:18" ht="26.25" thickTop="1" thickBot="1" x14ac:dyDescent="0.4">
      <c r="A2886" s="13" t="str">
        <f>IF(B2886="","",COUNT($A$9:A2885)+1)</f>
        <v/>
      </c>
      <c r="B2886" s="16"/>
      <c r="C2886" s="16"/>
      <c r="D2886" s="18" t="str">
        <f t="shared" si="470"/>
        <v/>
      </c>
      <c r="E2886" s="16" t="str">
        <f t="shared" si="471"/>
        <v/>
      </c>
      <c r="F2886" s="16" t="str">
        <f t="shared" si="472"/>
        <v/>
      </c>
      <c r="G2886" s="16" t="str">
        <f t="shared" si="473"/>
        <v/>
      </c>
      <c r="H2886" s="15" t="str">
        <f t="shared" si="474"/>
        <v/>
      </c>
      <c r="I2886" s="15" t="str">
        <f t="shared" si="475"/>
        <v/>
      </c>
      <c r="J2886" s="15" t="str">
        <f t="shared" si="476"/>
        <v/>
      </c>
      <c r="K2886" s="28"/>
      <c r="L2886" s="13" t="str">
        <f t="shared" si="466"/>
        <v/>
      </c>
      <c r="M2886" s="27" t="str">
        <f t="shared" si="467"/>
        <v/>
      </c>
      <c r="N2886" s="26" t="str">
        <f t="array" ref="N2886">IF($L2886="","",INDEX($B$10:$B$500,SMALL(IF($D$10:$D$500=$M2886,ROW($10:$500)-9),COUNTIF($M$9:$M2885,$M2886)+1)))</f>
        <v/>
      </c>
      <c r="O2886" s="28"/>
      <c r="P2886" s="13" t="str">
        <f t="shared" si="468"/>
        <v/>
      </c>
      <c r="Q2886" s="27" t="str">
        <f t="shared" si="469"/>
        <v/>
      </c>
      <c r="R2886" s="26" t="str">
        <f t="array" ref="R2886">IF($P2886="","",INDEX($B$10:$B$500,SMALL(IF($D$10:$D$500=$Q2886,ROW($10:$500)-9),COUNTIF($Q$9:$Q2885,$Q2886)+1)))</f>
        <v/>
      </c>
    </row>
    <row r="2887" spans="1:18" ht="26.25" thickTop="1" thickBot="1" x14ac:dyDescent="0.4">
      <c r="A2887" s="13" t="str">
        <f>IF(B2887="","",COUNT($A$9:A2886)+1)</f>
        <v/>
      </c>
      <c r="B2887" s="16"/>
      <c r="C2887" s="16"/>
      <c r="D2887" s="18" t="str">
        <f t="shared" si="470"/>
        <v/>
      </c>
      <c r="E2887" s="16" t="str">
        <f t="shared" si="471"/>
        <v/>
      </c>
      <c r="F2887" s="16" t="str">
        <f t="shared" si="472"/>
        <v/>
      </c>
      <c r="G2887" s="16" t="str">
        <f t="shared" si="473"/>
        <v/>
      </c>
      <c r="H2887" s="15" t="str">
        <f t="shared" si="474"/>
        <v/>
      </c>
      <c r="I2887" s="15" t="str">
        <f t="shared" si="475"/>
        <v/>
      </c>
      <c r="J2887" s="15" t="str">
        <f t="shared" si="476"/>
        <v/>
      </c>
      <c r="K2887" s="28"/>
      <c r="L2887" s="13" t="str">
        <f t="shared" si="466"/>
        <v/>
      </c>
      <c r="M2887" s="27" t="str">
        <f t="shared" si="467"/>
        <v/>
      </c>
      <c r="N2887" s="26" t="str">
        <f t="array" ref="N2887">IF($L2887="","",INDEX($B$10:$B$500,SMALL(IF($D$10:$D$500=$M2887,ROW($10:$500)-9),COUNTIF($M$9:$M2886,$M2887)+1)))</f>
        <v/>
      </c>
      <c r="O2887" s="28"/>
      <c r="P2887" s="13" t="str">
        <f t="shared" si="468"/>
        <v/>
      </c>
      <c r="Q2887" s="27" t="str">
        <f t="shared" si="469"/>
        <v/>
      </c>
      <c r="R2887" s="26" t="str">
        <f t="array" ref="R2887">IF($P2887="","",INDEX($B$10:$B$500,SMALL(IF($D$10:$D$500=$Q2887,ROW($10:$500)-9),COUNTIF($Q$9:$Q2886,$Q2887)+1)))</f>
        <v/>
      </c>
    </row>
    <row r="2888" spans="1:18" ht="26.25" thickTop="1" thickBot="1" x14ac:dyDescent="0.4">
      <c r="A2888" s="13" t="str">
        <f>IF(B2888="","",COUNT($A$9:A2887)+1)</f>
        <v/>
      </c>
      <c r="B2888" s="16"/>
      <c r="C2888" s="16"/>
      <c r="D2888" s="18" t="str">
        <f t="shared" si="470"/>
        <v/>
      </c>
      <c r="E2888" s="16" t="str">
        <f t="shared" si="471"/>
        <v/>
      </c>
      <c r="F2888" s="16" t="str">
        <f t="shared" si="472"/>
        <v/>
      </c>
      <c r="G2888" s="16" t="str">
        <f t="shared" si="473"/>
        <v/>
      </c>
      <c r="H2888" s="15" t="str">
        <f t="shared" si="474"/>
        <v/>
      </c>
      <c r="I2888" s="15" t="str">
        <f t="shared" si="475"/>
        <v/>
      </c>
      <c r="J2888" s="15" t="str">
        <f t="shared" si="476"/>
        <v/>
      </c>
      <c r="K2888" s="28"/>
      <c r="L2888" s="13" t="str">
        <f t="shared" si="466"/>
        <v/>
      </c>
      <c r="M2888" s="27" t="str">
        <f t="shared" si="467"/>
        <v/>
      </c>
      <c r="N2888" s="26" t="str">
        <f t="array" ref="N2888">IF($L2888="","",INDEX($B$10:$B$500,SMALL(IF($D$10:$D$500=$M2888,ROW($10:$500)-9),COUNTIF($M$9:$M2887,$M2888)+1)))</f>
        <v/>
      </c>
      <c r="O2888" s="28"/>
      <c r="P2888" s="13" t="str">
        <f t="shared" si="468"/>
        <v/>
      </c>
      <c r="Q2888" s="27" t="str">
        <f t="shared" si="469"/>
        <v/>
      </c>
      <c r="R2888" s="26" t="str">
        <f t="array" ref="R2888">IF($P2888="","",INDEX($B$10:$B$500,SMALL(IF($D$10:$D$500=$Q2888,ROW($10:$500)-9),COUNTIF($Q$9:$Q2887,$Q2888)+1)))</f>
        <v/>
      </c>
    </row>
    <row r="2889" spans="1:18" ht="26.25" thickTop="1" thickBot="1" x14ac:dyDescent="0.4">
      <c r="A2889" s="13" t="str">
        <f>IF(B2889="","",COUNT($A$9:A2888)+1)</f>
        <v/>
      </c>
      <c r="B2889" s="16"/>
      <c r="C2889" s="16"/>
      <c r="D2889" s="18" t="str">
        <f t="shared" si="470"/>
        <v/>
      </c>
      <c r="E2889" s="16" t="str">
        <f t="shared" si="471"/>
        <v/>
      </c>
      <c r="F2889" s="16" t="str">
        <f t="shared" si="472"/>
        <v/>
      </c>
      <c r="G2889" s="16" t="str">
        <f t="shared" si="473"/>
        <v/>
      </c>
      <c r="H2889" s="15" t="str">
        <f t="shared" si="474"/>
        <v/>
      </c>
      <c r="I2889" s="15" t="str">
        <f t="shared" si="475"/>
        <v/>
      </c>
      <c r="J2889" s="15" t="str">
        <f t="shared" si="476"/>
        <v/>
      </c>
      <c r="K2889" s="28"/>
      <c r="L2889" s="13" t="str">
        <f t="shared" si="466"/>
        <v/>
      </c>
      <c r="M2889" s="27" t="str">
        <f t="shared" si="467"/>
        <v/>
      </c>
      <c r="N2889" s="26" t="str">
        <f t="array" ref="N2889">IF($L2889="","",INDEX($B$10:$B$500,SMALL(IF($D$10:$D$500=$M2889,ROW($10:$500)-9),COUNTIF($M$9:$M2888,$M2889)+1)))</f>
        <v/>
      </c>
      <c r="O2889" s="28"/>
      <c r="P2889" s="13" t="str">
        <f t="shared" si="468"/>
        <v/>
      </c>
      <c r="Q2889" s="27" t="str">
        <f t="shared" si="469"/>
        <v/>
      </c>
      <c r="R2889" s="26" t="str">
        <f t="array" ref="R2889">IF($P2889="","",INDEX($B$10:$B$500,SMALL(IF($D$10:$D$500=$Q2889,ROW($10:$500)-9),COUNTIF($Q$9:$Q2888,$Q2889)+1)))</f>
        <v/>
      </c>
    </row>
    <row r="2890" spans="1:18" ht="26.25" thickTop="1" thickBot="1" x14ac:dyDescent="0.4">
      <c r="A2890" s="13" t="str">
        <f>IF(B2890="","",COUNT($A$9:A2889)+1)</f>
        <v/>
      </c>
      <c r="B2890" s="16"/>
      <c r="C2890" s="16"/>
      <c r="D2890" s="18" t="str">
        <f t="shared" si="470"/>
        <v/>
      </c>
      <c r="E2890" s="16" t="str">
        <f t="shared" si="471"/>
        <v/>
      </c>
      <c r="F2890" s="16" t="str">
        <f t="shared" si="472"/>
        <v/>
      </c>
      <c r="G2890" s="16" t="str">
        <f t="shared" si="473"/>
        <v/>
      </c>
      <c r="H2890" s="15" t="str">
        <f t="shared" si="474"/>
        <v/>
      </c>
      <c r="I2890" s="15" t="str">
        <f t="shared" si="475"/>
        <v/>
      </c>
      <c r="J2890" s="15" t="str">
        <f t="shared" si="476"/>
        <v/>
      </c>
      <c r="K2890" s="28"/>
      <c r="L2890" s="13" t="str">
        <f t="shared" ref="L2890:L2953" si="477">IF(ROW($A2881)&gt;MAX($A:$A),"",ROW($A2881))</f>
        <v/>
      </c>
      <c r="M2890" s="27" t="str">
        <f t="shared" ref="M2890:M2953" si="478">IF(ISERROR(SMALL($D$10:$D$500,$L2890)),"",SMALL($D$10:$D$500,$L2890))</f>
        <v/>
      </c>
      <c r="N2890" s="26" t="str">
        <f t="array" ref="N2890">IF($L2890="","",INDEX($B$10:$B$500,SMALL(IF($D$10:$D$500=$M2890,ROW($10:$500)-9),COUNTIF($M$9:$M2889,$M2890)+1)))</f>
        <v/>
      </c>
      <c r="O2890" s="28"/>
      <c r="P2890" s="13" t="str">
        <f t="shared" ref="P2890:P2953" si="479">IF(ROW($A2881)&gt;MAX($A:$A),"",ROW($A2881))</f>
        <v/>
      </c>
      <c r="Q2890" s="27" t="str">
        <f t="shared" ref="Q2890:Q2953" si="480">IF(ISERROR(LARGE($D$10:$D$500,$L2890)),"",LARGE($D$10:$D$500,$L2890))</f>
        <v/>
      </c>
      <c r="R2890" s="26" t="str">
        <f t="array" ref="R2890">IF($P2890="","",INDEX($B$10:$B$500,SMALL(IF($D$10:$D$500=$Q2890,ROW($10:$500)-9),COUNTIF($Q$9:$Q2889,$Q2890)+1)))</f>
        <v/>
      </c>
    </row>
    <row r="2891" spans="1:18" ht="26.25" thickTop="1" thickBot="1" x14ac:dyDescent="0.4">
      <c r="A2891" s="13" t="str">
        <f>IF(B2891="","",COUNT($A$9:A2890)+1)</f>
        <v/>
      </c>
      <c r="B2891" s="16"/>
      <c r="C2891" s="16"/>
      <c r="D2891" s="18" t="str">
        <f t="shared" si="470"/>
        <v/>
      </c>
      <c r="E2891" s="16" t="str">
        <f t="shared" si="471"/>
        <v/>
      </c>
      <c r="F2891" s="16" t="str">
        <f t="shared" si="472"/>
        <v/>
      </c>
      <c r="G2891" s="16" t="str">
        <f t="shared" si="473"/>
        <v/>
      </c>
      <c r="H2891" s="15" t="str">
        <f t="shared" si="474"/>
        <v/>
      </c>
      <c r="I2891" s="15" t="str">
        <f t="shared" si="475"/>
        <v/>
      </c>
      <c r="J2891" s="15" t="str">
        <f t="shared" si="476"/>
        <v/>
      </c>
      <c r="K2891" s="28"/>
      <c r="L2891" s="13" t="str">
        <f t="shared" si="477"/>
        <v/>
      </c>
      <c r="M2891" s="27" t="str">
        <f t="shared" si="478"/>
        <v/>
      </c>
      <c r="N2891" s="26" t="str">
        <f t="array" ref="N2891">IF($L2891="","",INDEX($B$10:$B$500,SMALL(IF($D$10:$D$500=$M2891,ROW($10:$500)-9),COUNTIF($M$9:$M2890,$M2891)+1)))</f>
        <v/>
      </c>
      <c r="O2891" s="28"/>
      <c r="P2891" s="13" t="str">
        <f t="shared" si="479"/>
        <v/>
      </c>
      <c r="Q2891" s="27" t="str">
        <f t="shared" si="480"/>
        <v/>
      </c>
      <c r="R2891" s="26" t="str">
        <f t="array" ref="R2891">IF($P2891="","",INDEX($B$10:$B$500,SMALL(IF($D$10:$D$500=$Q2891,ROW($10:$500)-9),COUNTIF($Q$9:$Q2890,$Q2891)+1)))</f>
        <v/>
      </c>
    </row>
    <row r="2892" spans="1:18" ht="26.25" thickTop="1" thickBot="1" x14ac:dyDescent="0.4">
      <c r="A2892" s="13" t="str">
        <f>IF(B2892="","",COUNT($A$9:A2891)+1)</f>
        <v/>
      </c>
      <c r="B2892" s="16"/>
      <c r="C2892" s="16"/>
      <c r="D2892" s="18" t="str">
        <f t="shared" si="470"/>
        <v/>
      </c>
      <c r="E2892" s="16" t="str">
        <f t="shared" si="471"/>
        <v/>
      </c>
      <c r="F2892" s="16" t="str">
        <f t="shared" si="472"/>
        <v/>
      </c>
      <c r="G2892" s="16" t="str">
        <f t="shared" si="473"/>
        <v/>
      </c>
      <c r="H2892" s="15" t="str">
        <f t="shared" si="474"/>
        <v/>
      </c>
      <c r="I2892" s="15" t="str">
        <f t="shared" si="475"/>
        <v/>
      </c>
      <c r="J2892" s="15" t="str">
        <f t="shared" si="476"/>
        <v/>
      </c>
      <c r="K2892" s="28"/>
      <c r="L2892" s="13" t="str">
        <f t="shared" si="477"/>
        <v/>
      </c>
      <c r="M2892" s="27" t="str">
        <f t="shared" si="478"/>
        <v/>
      </c>
      <c r="N2892" s="26" t="str">
        <f t="array" ref="N2892">IF($L2892="","",INDEX($B$10:$B$500,SMALL(IF($D$10:$D$500=$M2892,ROW($10:$500)-9),COUNTIF($M$9:$M2891,$M2892)+1)))</f>
        <v/>
      </c>
      <c r="O2892" s="28"/>
      <c r="P2892" s="13" t="str">
        <f t="shared" si="479"/>
        <v/>
      </c>
      <c r="Q2892" s="27" t="str">
        <f t="shared" si="480"/>
        <v/>
      </c>
      <c r="R2892" s="26" t="str">
        <f t="array" ref="R2892">IF($P2892="","",INDEX($B$10:$B$500,SMALL(IF($D$10:$D$500=$Q2892,ROW($10:$500)-9),COUNTIF($Q$9:$Q2891,$Q2892)+1)))</f>
        <v/>
      </c>
    </row>
    <row r="2893" spans="1:18" ht="26.25" thickTop="1" thickBot="1" x14ac:dyDescent="0.4">
      <c r="A2893" s="13" t="str">
        <f>IF(B2893="","",COUNT($A$9:A2892)+1)</f>
        <v/>
      </c>
      <c r="B2893" s="16"/>
      <c r="C2893" s="16"/>
      <c r="D2893" s="18" t="str">
        <f t="shared" si="470"/>
        <v/>
      </c>
      <c r="E2893" s="16" t="str">
        <f t="shared" si="471"/>
        <v/>
      </c>
      <c r="F2893" s="16" t="str">
        <f t="shared" si="472"/>
        <v/>
      </c>
      <c r="G2893" s="16" t="str">
        <f t="shared" si="473"/>
        <v/>
      </c>
      <c r="H2893" s="15" t="str">
        <f t="shared" si="474"/>
        <v/>
      </c>
      <c r="I2893" s="15" t="str">
        <f t="shared" si="475"/>
        <v/>
      </c>
      <c r="J2893" s="15" t="str">
        <f t="shared" si="476"/>
        <v/>
      </c>
      <c r="K2893" s="28"/>
      <c r="L2893" s="13" t="str">
        <f t="shared" si="477"/>
        <v/>
      </c>
      <c r="M2893" s="27" t="str">
        <f t="shared" si="478"/>
        <v/>
      </c>
      <c r="N2893" s="26" t="str">
        <f t="array" ref="N2893">IF($L2893="","",INDEX($B$10:$B$500,SMALL(IF($D$10:$D$500=$M2893,ROW($10:$500)-9),COUNTIF($M$9:$M2892,$M2893)+1)))</f>
        <v/>
      </c>
      <c r="O2893" s="28"/>
      <c r="P2893" s="13" t="str">
        <f t="shared" si="479"/>
        <v/>
      </c>
      <c r="Q2893" s="27" t="str">
        <f t="shared" si="480"/>
        <v/>
      </c>
      <c r="R2893" s="26" t="str">
        <f t="array" ref="R2893">IF($P2893="","",INDEX($B$10:$B$500,SMALL(IF($D$10:$D$500=$Q2893,ROW($10:$500)-9),COUNTIF($Q$9:$Q2892,$Q2893)+1)))</f>
        <v/>
      </c>
    </row>
    <row r="2894" spans="1:18" ht="26.25" thickTop="1" thickBot="1" x14ac:dyDescent="0.4">
      <c r="A2894" s="13" t="str">
        <f>IF(B2894="","",COUNT($A$9:A2893)+1)</f>
        <v/>
      </c>
      <c r="B2894" s="16"/>
      <c r="C2894" s="16"/>
      <c r="D2894" s="18" t="str">
        <f t="shared" si="470"/>
        <v/>
      </c>
      <c r="E2894" s="16" t="str">
        <f t="shared" si="471"/>
        <v/>
      </c>
      <c r="F2894" s="16" t="str">
        <f t="shared" si="472"/>
        <v/>
      </c>
      <c r="G2894" s="16" t="str">
        <f t="shared" si="473"/>
        <v/>
      </c>
      <c r="H2894" s="15" t="str">
        <f t="shared" si="474"/>
        <v/>
      </c>
      <c r="I2894" s="15" t="str">
        <f t="shared" si="475"/>
        <v/>
      </c>
      <c r="J2894" s="15" t="str">
        <f t="shared" si="476"/>
        <v/>
      </c>
      <c r="K2894" s="28"/>
      <c r="L2894" s="13" t="str">
        <f t="shared" si="477"/>
        <v/>
      </c>
      <c r="M2894" s="27" t="str">
        <f t="shared" si="478"/>
        <v/>
      </c>
      <c r="N2894" s="26" t="str">
        <f t="array" ref="N2894">IF($L2894="","",INDEX($B$10:$B$500,SMALL(IF($D$10:$D$500=$M2894,ROW($10:$500)-9),COUNTIF($M$9:$M2893,$M2894)+1)))</f>
        <v/>
      </c>
      <c r="O2894" s="28"/>
      <c r="P2894" s="13" t="str">
        <f t="shared" si="479"/>
        <v/>
      </c>
      <c r="Q2894" s="27" t="str">
        <f t="shared" si="480"/>
        <v/>
      </c>
      <c r="R2894" s="26" t="str">
        <f t="array" ref="R2894">IF($P2894="","",INDEX($B$10:$B$500,SMALL(IF($D$10:$D$500=$Q2894,ROW($10:$500)-9),COUNTIF($Q$9:$Q2893,$Q2894)+1)))</f>
        <v/>
      </c>
    </row>
    <row r="2895" spans="1:18" ht="26.25" thickTop="1" thickBot="1" x14ac:dyDescent="0.4">
      <c r="A2895" s="13" t="str">
        <f>IF(B2895="","",COUNT($A$9:A2894)+1)</f>
        <v/>
      </c>
      <c r="B2895" s="16"/>
      <c r="C2895" s="16"/>
      <c r="D2895" s="18" t="str">
        <f t="shared" si="470"/>
        <v/>
      </c>
      <c r="E2895" s="16" t="str">
        <f t="shared" si="471"/>
        <v/>
      </c>
      <c r="F2895" s="16" t="str">
        <f t="shared" si="472"/>
        <v/>
      </c>
      <c r="G2895" s="16" t="str">
        <f t="shared" si="473"/>
        <v/>
      </c>
      <c r="H2895" s="15" t="str">
        <f t="shared" si="474"/>
        <v/>
      </c>
      <c r="I2895" s="15" t="str">
        <f t="shared" si="475"/>
        <v/>
      </c>
      <c r="J2895" s="15" t="str">
        <f t="shared" si="476"/>
        <v/>
      </c>
      <c r="K2895" s="28"/>
      <c r="L2895" s="13" t="str">
        <f t="shared" si="477"/>
        <v/>
      </c>
      <c r="M2895" s="27" t="str">
        <f t="shared" si="478"/>
        <v/>
      </c>
      <c r="N2895" s="26" t="str">
        <f t="array" ref="N2895">IF($L2895="","",INDEX($B$10:$B$500,SMALL(IF($D$10:$D$500=$M2895,ROW($10:$500)-9),COUNTIF($M$9:$M2894,$M2895)+1)))</f>
        <v/>
      </c>
      <c r="O2895" s="28"/>
      <c r="P2895" s="13" t="str">
        <f t="shared" si="479"/>
        <v/>
      </c>
      <c r="Q2895" s="27" t="str">
        <f t="shared" si="480"/>
        <v/>
      </c>
      <c r="R2895" s="26" t="str">
        <f t="array" ref="R2895">IF($P2895="","",INDEX($B$10:$B$500,SMALL(IF($D$10:$D$500=$Q2895,ROW($10:$500)-9),COUNTIF($Q$9:$Q2894,$Q2895)+1)))</f>
        <v/>
      </c>
    </row>
    <row r="2896" spans="1:18" ht="26.25" thickTop="1" thickBot="1" x14ac:dyDescent="0.4">
      <c r="A2896" s="13" t="str">
        <f>IF(B2896="","",COUNT($A$9:A2895)+1)</f>
        <v/>
      </c>
      <c r="B2896" s="16"/>
      <c r="C2896" s="16"/>
      <c r="D2896" s="18" t="str">
        <f t="shared" si="470"/>
        <v/>
      </c>
      <c r="E2896" s="16" t="str">
        <f t="shared" si="471"/>
        <v/>
      </c>
      <c r="F2896" s="16" t="str">
        <f t="shared" si="472"/>
        <v/>
      </c>
      <c r="G2896" s="16" t="str">
        <f t="shared" si="473"/>
        <v/>
      </c>
      <c r="H2896" s="15" t="str">
        <f t="shared" si="474"/>
        <v/>
      </c>
      <c r="I2896" s="15" t="str">
        <f t="shared" si="475"/>
        <v/>
      </c>
      <c r="J2896" s="15" t="str">
        <f t="shared" si="476"/>
        <v/>
      </c>
      <c r="K2896" s="28"/>
      <c r="L2896" s="13" t="str">
        <f t="shared" si="477"/>
        <v/>
      </c>
      <c r="M2896" s="27" t="str">
        <f t="shared" si="478"/>
        <v/>
      </c>
      <c r="N2896" s="26" t="str">
        <f t="array" ref="N2896">IF($L2896="","",INDEX($B$10:$B$500,SMALL(IF($D$10:$D$500=$M2896,ROW($10:$500)-9),COUNTIF($M$9:$M2895,$M2896)+1)))</f>
        <v/>
      </c>
      <c r="O2896" s="28"/>
      <c r="P2896" s="13" t="str">
        <f t="shared" si="479"/>
        <v/>
      </c>
      <c r="Q2896" s="27" t="str">
        <f t="shared" si="480"/>
        <v/>
      </c>
      <c r="R2896" s="26" t="str">
        <f t="array" ref="R2896">IF($P2896="","",INDEX($B$10:$B$500,SMALL(IF($D$10:$D$500=$Q2896,ROW($10:$500)-9),COUNTIF($Q$9:$Q2895,$Q2896)+1)))</f>
        <v/>
      </c>
    </row>
    <row r="2897" spans="1:18" ht="26.25" thickTop="1" thickBot="1" x14ac:dyDescent="0.4">
      <c r="A2897" s="13" t="str">
        <f>IF(B2897="","",COUNT($A$9:A2896)+1)</f>
        <v/>
      </c>
      <c r="B2897" s="16"/>
      <c r="C2897" s="16"/>
      <c r="D2897" s="18" t="str">
        <f t="shared" si="470"/>
        <v/>
      </c>
      <c r="E2897" s="16" t="str">
        <f t="shared" si="471"/>
        <v/>
      </c>
      <c r="F2897" s="16" t="str">
        <f t="shared" si="472"/>
        <v/>
      </c>
      <c r="G2897" s="16" t="str">
        <f t="shared" si="473"/>
        <v/>
      </c>
      <c r="H2897" s="15" t="str">
        <f t="shared" si="474"/>
        <v/>
      </c>
      <c r="I2897" s="15" t="str">
        <f t="shared" si="475"/>
        <v/>
      </c>
      <c r="J2897" s="15" t="str">
        <f t="shared" si="476"/>
        <v/>
      </c>
      <c r="K2897" s="28"/>
      <c r="L2897" s="13" t="str">
        <f t="shared" si="477"/>
        <v/>
      </c>
      <c r="M2897" s="27" t="str">
        <f t="shared" si="478"/>
        <v/>
      </c>
      <c r="N2897" s="26" t="str">
        <f t="array" ref="N2897">IF($L2897="","",INDEX($B$10:$B$500,SMALL(IF($D$10:$D$500=$M2897,ROW($10:$500)-9),COUNTIF($M$9:$M2896,$M2897)+1)))</f>
        <v/>
      </c>
      <c r="O2897" s="28"/>
      <c r="P2897" s="13" t="str">
        <f t="shared" si="479"/>
        <v/>
      </c>
      <c r="Q2897" s="27" t="str">
        <f t="shared" si="480"/>
        <v/>
      </c>
      <c r="R2897" s="26" t="str">
        <f t="array" ref="R2897">IF($P2897="","",INDEX($B$10:$B$500,SMALL(IF($D$10:$D$500=$Q2897,ROW($10:$500)-9),COUNTIF($Q$9:$Q2896,$Q2897)+1)))</f>
        <v/>
      </c>
    </row>
    <row r="2898" spans="1:18" ht="26.25" thickTop="1" thickBot="1" x14ac:dyDescent="0.4">
      <c r="A2898" s="13" t="str">
        <f>IF(B2898="","",COUNT($A$9:A2897)+1)</f>
        <v/>
      </c>
      <c r="B2898" s="16"/>
      <c r="C2898" s="16"/>
      <c r="D2898" s="18" t="str">
        <f t="shared" si="470"/>
        <v/>
      </c>
      <c r="E2898" s="16" t="str">
        <f t="shared" si="471"/>
        <v/>
      </c>
      <c r="F2898" s="16" t="str">
        <f t="shared" si="472"/>
        <v/>
      </c>
      <c r="G2898" s="16" t="str">
        <f t="shared" si="473"/>
        <v/>
      </c>
      <c r="H2898" s="15" t="str">
        <f t="shared" si="474"/>
        <v/>
      </c>
      <c r="I2898" s="15" t="str">
        <f t="shared" si="475"/>
        <v/>
      </c>
      <c r="J2898" s="15" t="str">
        <f t="shared" si="476"/>
        <v/>
      </c>
      <c r="K2898" s="28"/>
      <c r="L2898" s="13" t="str">
        <f t="shared" si="477"/>
        <v/>
      </c>
      <c r="M2898" s="27" t="str">
        <f t="shared" si="478"/>
        <v/>
      </c>
      <c r="N2898" s="26" t="str">
        <f t="array" ref="N2898">IF($L2898="","",INDEX($B$10:$B$500,SMALL(IF($D$10:$D$500=$M2898,ROW($10:$500)-9),COUNTIF($M$9:$M2897,$M2898)+1)))</f>
        <v/>
      </c>
      <c r="O2898" s="28"/>
      <c r="P2898" s="13" t="str">
        <f t="shared" si="479"/>
        <v/>
      </c>
      <c r="Q2898" s="27" t="str">
        <f t="shared" si="480"/>
        <v/>
      </c>
      <c r="R2898" s="26" t="str">
        <f t="array" ref="R2898">IF($P2898="","",INDEX($B$10:$B$500,SMALL(IF($D$10:$D$500=$Q2898,ROW($10:$500)-9),COUNTIF($Q$9:$Q2897,$Q2898)+1)))</f>
        <v/>
      </c>
    </row>
    <row r="2899" spans="1:18" ht="26.25" thickTop="1" thickBot="1" x14ac:dyDescent="0.4">
      <c r="A2899" s="13" t="str">
        <f>IF(B2899="","",COUNT($A$9:A2898)+1)</f>
        <v/>
      </c>
      <c r="B2899" s="16"/>
      <c r="C2899" s="16"/>
      <c r="D2899" s="18" t="str">
        <f t="shared" si="470"/>
        <v/>
      </c>
      <c r="E2899" s="16" t="str">
        <f t="shared" si="471"/>
        <v/>
      </c>
      <c r="F2899" s="16" t="str">
        <f t="shared" si="472"/>
        <v/>
      </c>
      <c r="G2899" s="16" t="str">
        <f t="shared" si="473"/>
        <v/>
      </c>
      <c r="H2899" s="15" t="str">
        <f t="shared" si="474"/>
        <v/>
      </c>
      <c r="I2899" s="15" t="str">
        <f t="shared" si="475"/>
        <v/>
      </c>
      <c r="J2899" s="15" t="str">
        <f t="shared" si="476"/>
        <v/>
      </c>
      <c r="K2899" s="28"/>
      <c r="L2899" s="13" t="str">
        <f t="shared" si="477"/>
        <v/>
      </c>
      <c r="M2899" s="27" t="str">
        <f t="shared" si="478"/>
        <v/>
      </c>
      <c r="N2899" s="26" t="str">
        <f t="array" ref="N2899">IF($L2899="","",INDEX($B$10:$B$500,SMALL(IF($D$10:$D$500=$M2899,ROW($10:$500)-9),COUNTIF($M$9:$M2898,$M2899)+1)))</f>
        <v/>
      </c>
      <c r="O2899" s="28"/>
      <c r="P2899" s="13" t="str">
        <f t="shared" si="479"/>
        <v/>
      </c>
      <c r="Q2899" s="27" t="str">
        <f t="shared" si="480"/>
        <v/>
      </c>
      <c r="R2899" s="26" t="str">
        <f t="array" ref="R2899">IF($P2899="","",INDEX($B$10:$B$500,SMALL(IF($D$10:$D$500=$Q2899,ROW($10:$500)-9),COUNTIF($Q$9:$Q2898,$Q2899)+1)))</f>
        <v/>
      </c>
    </row>
    <row r="2900" spans="1:18" ht="26.25" thickTop="1" thickBot="1" x14ac:dyDescent="0.4">
      <c r="A2900" s="13" t="str">
        <f>IF(B2900="","",COUNT($A$9:A2899)+1)</f>
        <v/>
      </c>
      <c r="B2900" s="16"/>
      <c r="C2900" s="16"/>
      <c r="D2900" s="18" t="str">
        <f t="shared" si="470"/>
        <v/>
      </c>
      <c r="E2900" s="16" t="str">
        <f t="shared" si="471"/>
        <v/>
      </c>
      <c r="F2900" s="16" t="str">
        <f t="shared" si="472"/>
        <v/>
      </c>
      <c r="G2900" s="16" t="str">
        <f t="shared" si="473"/>
        <v/>
      </c>
      <c r="H2900" s="15" t="str">
        <f t="shared" si="474"/>
        <v/>
      </c>
      <c r="I2900" s="15" t="str">
        <f t="shared" si="475"/>
        <v/>
      </c>
      <c r="J2900" s="15" t="str">
        <f t="shared" si="476"/>
        <v/>
      </c>
      <c r="K2900" s="28"/>
      <c r="L2900" s="13" t="str">
        <f t="shared" si="477"/>
        <v/>
      </c>
      <c r="M2900" s="27" t="str">
        <f t="shared" si="478"/>
        <v/>
      </c>
      <c r="N2900" s="26" t="str">
        <f t="array" ref="N2900">IF($L2900="","",INDEX($B$10:$B$500,SMALL(IF($D$10:$D$500=$M2900,ROW($10:$500)-9),COUNTIF($M$9:$M2899,$M2900)+1)))</f>
        <v/>
      </c>
      <c r="O2900" s="28"/>
      <c r="P2900" s="13" t="str">
        <f t="shared" si="479"/>
        <v/>
      </c>
      <c r="Q2900" s="27" t="str">
        <f t="shared" si="480"/>
        <v/>
      </c>
      <c r="R2900" s="26" t="str">
        <f t="array" ref="R2900">IF($P2900="","",INDEX($B$10:$B$500,SMALL(IF($D$10:$D$500=$Q2900,ROW($10:$500)-9),COUNTIF($Q$9:$Q2899,$Q2900)+1)))</f>
        <v/>
      </c>
    </row>
    <row r="2901" spans="1:18" ht="26.25" thickTop="1" thickBot="1" x14ac:dyDescent="0.4">
      <c r="A2901" s="13" t="str">
        <f>IF(B2901="","",COUNT($A$9:A2900)+1)</f>
        <v/>
      </c>
      <c r="B2901" s="16"/>
      <c r="C2901" s="16"/>
      <c r="D2901" s="18" t="str">
        <f t="shared" si="470"/>
        <v/>
      </c>
      <c r="E2901" s="16" t="str">
        <f t="shared" si="471"/>
        <v/>
      </c>
      <c r="F2901" s="16" t="str">
        <f t="shared" si="472"/>
        <v/>
      </c>
      <c r="G2901" s="16" t="str">
        <f t="shared" si="473"/>
        <v/>
      </c>
      <c r="H2901" s="15" t="str">
        <f t="shared" si="474"/>
        <v/>
      </c>
      <c r="I2901" s="15" t="str">
        <f t="shared" si="475"/>
        <v/>
      </c>
      <c r="J2901" s="15" t="str">
        <f t="shared" si="476"/>
        <v/>
      </c>
      <c r="K2901" s="28"/>
      <c r="L2901" s="13" t="str">
        <f t="shared" si="477"/>
        <v/>
      </c>
      <c r="M2901" s="27" t="str">
        <f t="shared" si="478"/>
        <v/>
      </c>
      <c r="N2901" s="26" t="str">
        <f t="array" ref="N2901">IF($L2901="","",INDEX($B$10:$B$500,SMALL(IF($D$10:$D$500=$M2901,ROW($10:$500)-9),COUNTIF($M$9:$M2900,$M2901)+1)))</f>
        <v/>
      </c>
      <c r="O2901" s="28"/>
      <c r="P2901" s="13" t="str">
        <f t="shared" si="479"/>
        <v/>
      </c>
      <c r="Q2901" s="27" t="str">
        <f t="shared" si="480"/>
        <v/>
      </c>
      <c r="R2901" s="26" t="str">
        <f t="array" ref="R2901">IF($P2901="","",INDEX($B$10:$B$500,SMALL(IF($D$10:$D$500=$Q2901,ROW($10:$500)-9),COUNTIF($Q$9:$Q2900,$Q2901)+1)))</f>
        <v/>
      </c>
    </row>
    <row r="2902" spans="1:18" ht="26.25" thickTop="1" thickBot="1" x14ac:dyDescent="0.4">
      <c r="A2902" s="13" t="str">
        <f>IF(B2902="","",COUNT($A$9:A2901)+1)</f>
        <v/>
      </c>
      <c r="B2902" s="16"/>
      <c r="C2902" s="16"/>
      <c r="D2902" s="18" t="str">
        <f t="shared" si="470"/>
        <v/>
      </c>
      <c r="E2902" s="16" t="str">
        <f t="shared" si="471"/>
        <v/>
      </c>
      <c r="F2902" s="16" t="str">
        <f t="shared" si="472"/>
        <v/>
      </c>
      <c r="G2902" s="16" t="str">
        <f t="shared" si="473"/>
        <v/>
      </c>
      <c r="H2902" s="15" t="str">
        <f t="shared" si="474"/>
        <v/>
      </c>
      <c r="I2902" s="15" t="str">
        <f t="shared" si="475"/>
        <v/>
      </c>
      <c r="J2902" s="15" t="str">
        <f t="shared" si="476"/>
        <v/>
      </c>
      <c r="K2902" s="28"/>
      <c r="L2902" s="13" t="str">
        <f t="shared" si="477"/>
        <v/>
      </c>
      <c r="M2902" s="27" t="str">
        <f t="shared" si="478"/>
        <v/>
      </c>
      <c r="N2902" s="26" t="str">
        <f t="array" ref="N2902">IF($L2902="","",INDEX($B$10:$B$500,SMALL(IF($D$10:$D$500=$M2902,ROW($10:$500)-9),COUNTIF($M$9:$M2901,$M2902)+1)))</f>
        <v/>
      </c>
      <c r="O2902" s="28"/>
      <c r="P2902" s="13" t="str">
        <f t="shared" si="479"/>
        <v/>
      </c>
      <c r="Q2902" s="27" t="str">
        <f t="shared" si="480"/>
        <v/>
      </c>
      <c r="R2902" s="26" t="str">
        <f t="array" ref="R2902">IF($P2902="","",INDEX($B$10:$B$500,SMALL(IF($D$10:$D$500=$Q2902,ROW($10:$500)-9),COUNTIF($Q$9:$Q2901,$Q2902)+1)))</f>
        <v/>
      </c>
    </row>
    <row r="2903" spans="1:18" ht="26.25" thickTop="1" thickBot="1" x14ac:dyDescent="0.4">
      <c r="A2903" s="13" t="str">
        <f>IF(B2903="","",COUNT($A$9:A2902)+1)</f>
        <v/>
      </c>
      <c r="B2903" s="16"/>
      <c r="C2903" s="16"/>
      <c r="D2903" s="18" t="str">
        <f t="shared" si="470"/>
        <v/>
      </c>
      <c r="E2903" s="16" t="str">
        <f t="shared" si="471"/>
        <v/>
      </c>
      <c r="F2903" s="16" t="str">
        <f t="shared" si="472"/>
        <v/>
      </c>
      <c r="G2903" s="16" t="str">
        <f t="shared" si="473"/>
        <v/>
      </c>
      <c r="H2903" s="15" t="str">
        <f t="shared" si="474"/>
        <v/>
      </c>
      <c r="I2903" s="15" t="str">
        <f t="shared" si="475"/>
        <v/>
      </c>
      <c r="J2903" s="15" t="str">
        <f t="shared" si="476"/>
        <v/>
      </c>
      <c r="K2903" s="28"/>
      <c r="L2903" s="13" t="str">
        <f t="shared" si="477"/>
        <v/>
      </c>
      <c r="M2903" s="27" t="str">
        <f t="shared" si="478"/>
        <v/>
      </c>
      <c r="N2903" s="26" t="str">
        <f t="array" ref="N2903">IF($L2903="","",INDEX($B$10:$B$500,SMALL(IF($D$10:$D$500=$M2903,ROW($10:$500)-9),COUNTIF($M$9:$M2902,$M2903)+1)))</f>
        <v/>
      </c>
      <c r="O2903" s="28"/>
      <c r="P2903" s="13" t="str">
        <f t="shared" si="479"/>
        <v/>
      </c>
      <c r="Q2903" s="27" t="str">
        <f t="shared" si="480"/>
        <v/>
      </c>
      <c r="R2903" s="26" t="str">
        <f t="array" ref="R2903">IF($P2903="","",INDEX($B$10:$B$500,SMALL(IF($D$10:$D$500=$Q2903,ROW($10:$500)-9),COUNTIF($Q$9:$Q2902,$Q2903)+1)))</f>
        <v/>
      </c>
    </row>
    <row r="2904" spans="1:18" ht="26.25" thickTop="1" thickBot="1" x14ac:dyDescent="0.4">
      <c r="A2904" s="13" t="str">
        <f>IF(B2904="","",COUNT($A$9:A2903)+1)</f>
        <v/>
      </c>
      <c r="B2904" s="16"/>
      <c r="C2904" s="16"/>
      <c r="D2904" s="18" t="str">
        <f t="shared" si="470"/>
        <v/>
      </c>
      <c r="E2904" s="16" t="str">
        <f t="shared" si="471"/>
        <v/>
      </c>
      <c r="F2904" s="16" t="str">
        <f t="shared" si="472"/>
        <v/>
      </c>
      <c r="G2904" s="16" t="str">
        <f t="shared" si="473"/>
        <v/>
      </c>
      <c r="H2904" s="15" t="str">
        <f t="shared" si="474"/>
        <v/>
      </c>
      <c r="I2904" s="15" t="str">
        <f t="shared" si="475"/>
        <v/>
      </c>
      <c r="J2904" s="15" t="str">
        <f t="shared" si="476"/>
        <v/>
      </c>
      <c r="K2904" s="28"/>
      <c r="L2904" s="13" t="str">
        <f t="shared" si="477"/>
        <v/>
      </c>
      <c r="M2904" s="27" t="str">
        <f t="shared" si="478"/>
        <v/>
      </c>
      <c r="N2904" s="26" t="str">
        <f t="array" ref="N2904">IF($L2904="","",INDEX($B$10:$B$500,SMALL(IF($D$10:$D$500=$M2904,ROW($10:$500)-9),COUNTIF($M$9:$M2903,$M2904)+1)))</f>
        <v/>
      </c>
      <c r="O2904" s="28"/>
      <c r="P2904" s="13" t="str">
        <f t="shared" si="479"/>
        <v/>
      </c>
      <c r="Q2904" s="27" t="str">
        <f t="shared" si="480"/>
        <v/>
      </c>
      <c r="R2904" s="26" t="str">
        <f t="array" ref="R2904">IF($P2904="","",INDEX($B$10:$B$500,SMALL(IF($D$10:$D$500=$Q2904,ROW($10:$500)-9),COUNTIF($Q$9:$Q2903,$Q2904)+1)))</f>
        <v/>
      </c>
    </row>
    <row r="2905" spans="1:18" ht="26.25" thickTop="1" thickBot="1" x14ac:dyDescent="0.4">
      <c r="A2905" s="13" t="str">
        <f>IF(B2905="","",COUNT($A$9:A2904)+1)</f>
        <v/>
      </c>
      <c r="B2905" s="16"/>
      <c r="C2905" s="16"/>
      <c r="D2905" s="18" t="str">
        <f t="shared" si="470"/>
        <v/>
      </c>
      <c r="E2905" s="16" t="str">
        <f t="shared" si="471"/>
        <v/>
      </c>
      <c r="F2905" s="16" t="str">
        <f t="shared" si="472"/>
        <v/>
      </c>
      <c r="G2905" s="16" t="str">
        <f t="shared" si="473"/>
        <v/>
      </c>
      <c r="H2905" s="15" t="str">
        <f t="shared" si="474"/>
        <v/>
      </c>
      <c r="I2905" s="15" t="str">
        <f t="shared" si="475"/>
        <v/>
      </c>
      <c r="J2905" s="15" t="str">
        <f t="shared" si="476"/>
        <v/>
      </c>
      <c r="K2905" s="28"/>
      <c r="L2905" s="13" t="str">
        <f t="shared" si="477"/>
        <v/>
      </c>
      <c r="M2905" s="27" t="str">
        <f t="shared" si="478"/>
        <v/>
      </c>
      <c r="N2905" s="26" t="str">
        <f t="array" ref="N2905">IF($L2905="","",INDEX($B$10:$B$500,SMALL(IF($D$10:$D$500=$M2905,ROW($10:$500)-9),COUNTIF($M$9:$M2904,$M2905)+1)))</f>
        <v/>
      </c>
      <c r="O2905" s="28"/>
      <c r="P2905" s="13" t="str">
        <f t="shared" si="479"/>
        <v/>
      </c>
      <c r="Q2905" s="27" t="str">
        <f t="shared" si="480"/>
        <v/>
      </c>
      <c r="R2905" s="26" t="str">
        <f t="array" ref="R2905">IF($P2905="","",INDEX($B$10:$B$500,SMALL(IF($D$10:$D$500=$Q2905,ROW($10:$500)-9),COUNTIF($Q$9:$Q2904,$Q2905)+1)))</f>
        <v/>
      </c>
    </row>
    <row r="2906" spans="1:18" ht="26.25" thickTop="1" thickBot="1" x14ac:dyDescent="0.4">
      <c r="A2906" s="13" t="str">
        <f>IF(B2906="","",COUNT($A$9:A2905)+1)</f>
        <v/>
      </c>
      <c r="B2906" s="16"/>
      <c r="C2906" s="16"/>
      <c r="D2906" s="18" t="str">
        <f t="shared" si="470"/>
        <v/>
      </c>
      <c r="E2906" s="16" t="str">
        <f t="shared" si="471"/>
        <v/>
      </c>
      <c r="F2906" s="16" t="str">
        <f t="shared" si="472"/>
        <v/>
      </c>
      <c r="G2906" s="16" t="str">
        <f t="shared" si="473"/>
        <v/>
      </c>
      <c r="H2906" s="15" t="str">
        <f t="shared" si="474"/>
        <v/>
      </c>
      <c r="I2906" s="15" t="str">
        <f t="shared" si="475"/>
        <v/>
      </c>
      <c r="J2906" s="15" t="str">
        <f t="shared" si="476"/>
        <v/>
      </c>
      <c r="K2906" s="28"/>
      <c r="L2906" s="13" t="str">
        <f t="shared" si="477"/>
        <v/>
      </c>
      <c r="M2906" s="27" t="str">
        <f t="shared" si="478"/>
        <v/>
      </c>
      <c r="N2906" s="26" t="str">
        <f t="array" ref="N2906">IF($L2906="","",INDEX($B$10:$B$500,SMALL(IF($D$10:$D$500=$M2906,ROW($10:$500)-9),COUNTIF($M$9:$M2905,$M2906)+1)))</f>
        <v/>
      </c>
      <c r="O2906" s="28"/>
      <c r="P2906" s="13" t="str">
        <f t="shared" si="479"/>
        <v/>
      </c>
      <c r="Q2906" s="27" t="str">
        <f t="shared" si="480"/>
        <v/>
      </c>
      <c r="R2906" s="26" t="str">
        <f t="array" ref="R2906">IF($P2906="","",INDEX($B$10:$B$500,SMALL(IF($D$10:$D$500=$Q2906,ROW($10:$500)-9),COUNTIF($Q$9:$Q2905,$Q2906)+1)))</f>
        <v/>
      </c>
    </row>
    <row r="2907" spans="1:18" ht="26.25" thickTop="1" thickBot="1" x14ac:dyDescent="0.4">
      <c r="A2907" s="13" t="str">
        <f>IF(B2907="","",COUNT($A$9:A2906)+1)</f>
        <v/>
      </c>
      <c r="B2907" s="16"/>
      <c r="C2907" s="16"/>
      <c r="D2907" s="18" t="str">
        <f t="shared" si="470"/>
        <v/>
      </c>
      <c r="E2907" s="16" t="str">
        <f t="shared" si="471"/>
        <v/>
      </c>
      <c r="F2907" s="16" t="str">
        <f t="shared" si="472"/>
        <v/>
      </c>
      <c r="G2907" s="16" t="str">
        <f t="shared" si="473"/>
        <v/>
      </c>
      <c r="H2907" s="15" t="str">
        <f t="shared" si="474"/>
        <v/>
      </c>
      <c r="I2907" s="15" t="str">
        <f t="shared" si="475"/>
        <v/>
      </c>
      <c r="J2907" s="15" t="str">
        <f t="shared" si="476"/>
        <v/>
      </c>
      <c r="K2907" s="28"/>
      <c r="L2907" s="13" t="str">
        <f t="shared" si="477"/>
        <v/>
      </c>
      <c r="M2907" s="27" t="str">
        <f t="shared" si="478"/>
        <v/>
      </c>
      <c r="N2907" s="26" t="str">
        <f t="array" ref="N2907">IF($L2907="","",INDEX($B$10:$B$500,SMALL(IF($D$10:$D$500=$M2907,ROW($10:$500)-9),COUNTIF($M$9:$M2906,$M2907)+1)))</f>
        <v/>
      </c>
      <c r="O2907" s="28"/>
      <c r="P2907" s="13" t="str">
        <f t="shared" si="479"/>
        <v/>
      </c>
      <c r="Q2907" s="27" t="str">
        <f t="shared" si="480"/>
        <v/>
      </c>
      <c r="R2907" s="26" t="str">
        <f t="array" ref="R2907">IF($P2907="","",INDEX($B$10:$B$500,SMALL(IF($D$10:$D$500=$Q2907,ROW($10:$500)-9),COUNTIF($Q$9:$Q2906,$Q2907)+1)))</f>
        <v/>
      </c>
    </row>
    <row r="2908" spans="1:18" ht="26.25" thickTop="1" thickBot="1" x14ac:dyDescent="0.4">
      <c r="A2908" s="13" t="str">
        <f>IF(B2908="","",COUNT($A$9:A2907)+1)</f>
        <v/>
      </c>
      <c r="B2908" s="16"/>
      <c r="C2908" s="16"/>
      <c r="D2908" s="18" t="str">
        <f t="shared" si="470"/>
        <v/>
      </c>
      <c r="E2908" s="16" t="str">
        <f t="shared" si="471"/>
        <v/>
      </c>
      <c r="F2908" s="16" t="str">
        <f t="shared" si="472"/>
        <v/>
      </c>
      <c r="G2908" s="16" t="str">
        <f t="shared" si="473"/>
        <v/>
      </c>
      <c r="H2908" s="15" t="str">
        <f t="shared" si="474"/>
        <v/>
      </c>
      <c r="I2908" s="15" t="str">
        <f t="shared" si="475"/>
        <v/>
      </c>
      <c r="J2908" s="15" t="str">
        <f t="shared" si="476"/>
        <v/>
      </c>
      <c r="K2908" s="28"/>
      <c r="L2908" s="13" t="str">
        <f t="shared" si="477"/>
        <v/>
      </c>
      <c r="M2908" s="27" t="str">
        <f t="shared" si="478"/>
        <v/>
      </c>
      <c r="N2908" s="26" t="str">
        <f t="array" ref="N2908">IF($L2908="","",INDEX($B$10:$B$500,SMALL(IF($D$10:$D$500=$M2908,ROW($10:$500)-9),COUNTIF($M$9:$M2907,$M2908)+1)))</f>
        <v/>
      </c>
      <c r="O2908" s="28"/>
      <c r="P2908" s="13" t="str">
        <f t="shared" si="479"/>
        <v/>
      </c>
      <c r="Q2908" s="27" t="str">
        <f t="shared" si="480"/>
        <v/>
      </c>
      <c r="R2908" s="26" t="str">
        <f t="array" ref="R2908">IF($P2908="","",INDEX($B$10:$B$500,SMALL(IF($D$10:$D$500=$Q2908,ROW($10:$500)-9),COUNTIF($Q$9:$Q2907,$Q2908)+1)))</f>
        <v/>
      </c>
    </row>
    <row r="2909" spans="1:18" ht="26.25" thickTop="1" thickBot="1" x14ac:dyDescent="0.4">
      <c r="A2909" s="13" t="str">
        <f>IF(B2909="","",COUNT($A$9:A2908)+1)</f>
        <v/>
      </c>
      <c r="B2909" s="16"/>
      <c r="C2909" s="16"/>
      <c r="D2909" s="18" t="str">
        <f t="shared" si="470"/>
        <v/>
      </c>
      <c r="E2909" s="16" t="str">
        <f t="shared" si="471"/>
        <v/>
      </c>
      <c r="F2909" s="16" t="str">
        <f t="shared" si="472"/>
        <v/>
      </c>
      <c r="G2909" s="16" t="str">
        <f t="shared" si="473"/>
        <v/>
      </c>
      <c r="H2909" s="15" t="str">
        <f t="shared" si="474"/>
        <v/>
      </c>
      <c r="I2909" s="15" t="str">
        <f t="shared" si="475"/>
        <v/>
      </c>
      <c r="J2909" s="15" t="str">
        <f t="shared" si="476"/>
        <v/>
      </c>
      <c r="K2909" s="28"/>
      <c r="L2909" s="13" t="str">
        <f t="shared" si="477"/>
        <v/>
      </c>
      <c r="M2909" s="27" t="str">
        <f t="shared" si="478"/>
        <v/>
      </c>
      <c r="N2909" s="26" t="str">
        <f t="array" ref="N2909">IF($L2909="","",INDEX($B$10:$B$500,SMALL(IF($D$10:$D$500=$M2909,ROW($10:$500)-9),COUNTIF($M$9:$M2908,$M2909)+1)))</f>
        <v/>
      </c>
      <c r="O2909" s="28"/>
      <c r="P2909" s="13" t="str">
        <f t="shared" si="479"/>
        <v/>
      </c>
      <c r="Q2909" s="27" t="str">
        <f t="shared" si="480"/>
        <v/>
      </c>
      <c r="R2909" s="26" t="str">
        <f t="array" ref="R2909">IF($P2909="","",INDEX($B$10:$B$500,SMALL(IF($D$10:$D$500=$Q2909,ROW($10:$500)-9),COUNTIF($Q$9:$Q2908,$Q2909)+1)))</f>
        <v/>
      </c>
    </row>
    <row r="2910" spans="1:18" ht="26.25" thickTop="1" thickBot="1" x14ac:dyDescent="0.4">
      <c r="A2910" s="13" t="str">
        <f>IF(B2910="","",COUNT($A$9:A2909)+1)</f>
        <v/>
      </c>
      <c r="B2910" s="16"/>
      <c r="C2910" s="16"/>
      <c r="D2910" s="18" t="str">
        <f t="shared" si="470"/>
        <v/>
      </c>
      <c r="E2910" s="16" t="str">
        <f t="shared" si="471"/>
        <v/>
      </c>
      <c r="F2910" s="16" t="str">
        <f t="shared" si="472"/>
        <v/>
      </c>
      <c r="G2910" s="16" t="str">
        <f t="shared" si="473"/>
        <v/>
      </c>
      <c r="H2910" s="15" t="str">
        <f t="shared" si="474"/>
        <v/>
      </c>
      <c r="I2910" s="15" t="str">
        <f t="shared" si="475"/>
        <v/>
      </c>
      <c r="J2910" s="15" t="str">
        <f t="shared" si="476"/>
        <v/>
      </c>
      <c r="K2910" s="28"/>
      <c r="L2910" s="13" t="str">
        <f t="shared" si="477"/>
        <v/>
      </c>
      <c r="M2910" s="27" t="str">
        <f t="shared" si="478"/>
        <v/>
      </c>
      <c r="N2910" s="26" t="str">
        <f t="array" ref="N2910">IF($L2910="","",INDEX($B$10:$B$500,SMALL(IF($D$10:$D$500=$M2910,ROW($10:$500)-9),COUNTIF($M$9:$M2909,$M2910)+1)))</f>
        <v/>
      </c>
      <c r="O2910" s="28"/>
      <c r="P2910" s="13" t="str">
        <f t="shared" si="479"/>
        <v/>
      </c>
      <c r="Q2910" s="27" t="str">
        <f t="shared" si="480"/>
        <v/>
      </c>
      <c r="R2910" s="26" t="str">
        <f t="array" ref="R2910">IF($P2910="","",INDEX($B$10:$B$500,SMALL(IF($D$10:$D$500=$Q2910,ROW($10:$500)-9),COUNTIF($Q$9:$Q2909,$Q2910)+1)))</f>
        <v/>
      </c>
    </row>
    <row r="2911" spans="1:18" ht="26.25" thickTop="1" thickBot="1" x14ac:dyDescent="0.4">
      <c r="A2911" s="13" t="str">
        <f>IF(B2911="","",COUNT($A$9:A2910)+1)</f>
        <v/>
      </c>
      <c r="B2911" s="16"/>
      <c r="C2911" s="16"/>
      <c r="D2911" s="18" t="str">
        <f t="shared" si="470"/>
        <v/>
      </c>
      <c r="E2911" s="16" t="str">
        <f t="shared" si="471"/>
        <v/>
      </c>
      <c r="F2911" s="16" t="str">
        <f t="shared" si="472"/>
        <v/>
      </c>
      <c r="G2911" s="16" t="str">
        <f t="shared" si="473"/>
        <v/>
      </c>
      <c r="H2911" s="15" t="str">
        <f t="shared" si="474"/>
        <v/>
      </c>
      <c r="I2911" s="15" t="str">
        <f t="shared" si="475"/>
        <v/>
      </c>
      <c r="J2911" s="15" t="str">
        <f t="shared" si="476"/>
        <v/>
      </c>
      <c r="K2911" s="28"/>
      <c r="L2911" s="13" t="str">
        <f t="shared" si="477"/>
        <v/>
      </c>
      <c r="M2911" s="27" t="str">
        <f t="shared" si="478"/>
        <v/>
      </c>
      <c r="N2911" s="26" t="str">
        <f t="array" ref="N2911">IF($L2911="","",INDEX($B$10:$B$500,SMALL(IF($D$10:$D$500=$M2911,ROW($10:$500)-9),COUNTIF($M$9:$M2910,$M2911)+1)))</f>
        <v/>
      </c>
      <c r="O2911" s="28"/>
      <c r="P2911" s="13" t="str">
        <f t="shared" si="479"/>
        <v/>
      </c>
      <c r="Q2911" s="27" t="str">
        <f t="shared" si="480"/>
        <v/>
      </c>
      <c r="R2911" s="26" t="str">
        <f t="array" ref="R2911">IF($P2911="","",INDEX($B$10:$B$500,SMALL(IF($D$10:$D$500=$Q2911,ROW($10:$500)-9),COUNTIF($Q$9:$Q2910,$Q2911)+1)))</f>
        <v/>
      </c>
    </row>
    <row r="2912" spans="1:18" ht="26.25" thickTop="1" thickBot="1" x14ac:dyDescent="0.4">
      <c r="A2912" s="13" t="str">
        <f>IF(B2912="","",COUNT($A$9:A2911)+1)</f>
        <v/>
      </c>
      <c r="B2912" s="16"/>
      <c r="C2912" s="16"/>
      <c r="D2912" s="18" t="str">
        <f t="shared" si="470"/>
        <v/>
      </c>
      <c r="E2912" s="16" t="str">
        <f t="shared" si="471"/>
        <v/>
      </c>
      <c r="F2912" s="16" t="str">
        <f t="shared" si="472"/>
        <v/>
      </c>
      <c r="G2912" s="16" t="str">
        <f t="shared" si="473"/>
        <v/>
      </c>
      <c r="H2912" s="15" t="str">
        <f t="shared" si="474"/>
        <v/>
      </c>
      <c r="I2912" s="15" t="str">
        <f t="shared" si="475"/>
        <v/>
      </c>
      <c r="J2912" s="15" t="str">
        <f t="shared" si="476"/>
        <v/>
      </c>
      <c r="K2912" s="28"/>
      <c r="L2912" s="13" t="str">
        <f t="shared" si="477"/>
        <v/>
      </c>
      <c r="M2912" s="27" t="str">
        <f t="shared" si="478"/>
        <v/>
      </c>
      <c r="N2912" s="26" t="str">
        <f t="array" ref="N2912">IF($L2912="","",INDEX($B$10:$B$500,SMALL(IF($D$10:$D$500=$M2912,ROW($10:$500)-9),COUNTIF($M$9:$M2911,$M2912)+1)))</f>
        <v/>
      </c>
      <c r="O2912" s="28"/>
      <c r="P2912" s="13" t="str">
        <f t="shared" si="479"/>
        <v/>
      </c>
      <c r="Q2912" s="27" t="str">
        <f t="shared" si="480"/>
        <v/>
      </c>
      <c r="R2912" s="26" t="str">
        <f t="array" ref="R2912">IF($P2912="","",INDEX($B$10:$B$500,SMALL(IF($D$10:$D$500=$Q2912,ROW($10:$500)-9),COUNTIF($Q$9:$Q2911,$Q2912)+1)))</f>
        <v/>
      </c>
    </row>
    <row r="2913" spans="1:18" ht="26.25" thickTop="1" thickBot="1" x14ac:dyDescent="0.4">
      <c r="A2913" s="13" t="str">
        <f>IF(B2913="","",COUNT($A$9:A2912)+1)</f>
        <v/>
      </c>
      <c r="B2913" s="16"/>
      <c r="C2913" s="16"/>
      <c r="D2913" s="18" t="str">
        <f t="shared" ref="D2913:D2976" si="481">IF(C2913="","",DATE(IF(LEFT($C2913,1)="2",MID($C2913,2,2),"20"&amp;MID($C2913,2,2)),MID($C2913,4,2),MID($C2913,6,2)))</f>
        <v/>
      </c>
      <c r="E2913" s="16" t="str">
        <f t="shared" ref="E2913:E2976" si="482">IF(D2913="","",DAY(D2913))</f>
        <v/>
      </c>
      <c r="F2913" s="16" t="str">
        <f t="shared" ref="F2913:F2976" si="483">IF(D2913="","",MONTH(D2913))</f>
        <v/>
      </c>
      <c r="G2913" s="16" t="str">
        <f t="shared" ref="G2913:G2976" si="484">IF(D2913="","",YEAR(D2913))</f>
        <v/>
      </c>
      <c r="H2913" s="15" t="str">
        <f t="shared" ref="H2913:H2976" si="485">IF(ISNUMBER(E2913),DATEDIF((DATE(G2913,F2913,E2913)),(DATE("2012","10","1")),"MD"),"")</f>
        <v/>
      </c>
      <c r="I2913" s="15" t="str">
        <f t="shared" ref="I2913:I2976" si="486">IF(ISNUMBER(F2913),DATEDIF((DATE(G2913,F2913,E2913)),(DATE("2012","10","1")),"YM"),"")</f>
        <v/>
      </c>
      <c r="J2913" s="15" t="str">
        <f t="shared" ref="J2913:J2976" si="487">IF(ISNUMBER(G2913),DATEDIF((DATE(G2913,F2913,E2913)),(DATE("2012","10","1")),"Y"),"")</f>
        <v/>
      </c>
      <c r="K2913" s="28"/>
      <c r="L2913" s="13" t="str">
        <f t="shared" si="477"/>
        <v/>
      </c>
      <c r="M2913" s="27" t="str">
        <f t="shared" si="478"/>
        <v/>
      </c>
      <c r="N2913" s="26" t="str">
        <f t="array" ref="N2913">IF($L2913="","",INDEX($B$10:$B$500,SMALL(IF($D$10:$D$500=$M2913,ROW($10:$500)-9),COUNTIF($M$9:$M2912,$M2913)+1)))</f>
        <v/>
      </c>
      <c r="O2913" s="28"/>
      <c r="P2913" s="13" t="str">
        <f t="shared" si="479"/>
        <v/>
      </c>
      <c r="Q2913" s="27" t="str">
        <f t="shared" si="480"/>
        <v/>
      </c>
      <c r="R2913" s="26" t="str">
        <f t="array" ref="R2913">IF($P2913="","",INDEX($B$10:$B$500,SMALL(IF($D$10:$D$500=$Q2913,ROW($10:$500)-9),COUNTIF($Q$9:$Q2912,$Q2913)+1)))</f>
        <v/>
      </c>
    </row>
    <row r="2914" spans="1:18" ht="26.25" thickTop="1" thickBot="1" x14ac:dyDescent="0.4">
      <c r="A2914" s="13" t="str">
        <f>IF(B2914="","",COUNT($A$9:A2913)+1)</f>
        <v/>
      </c>
      <c r="B2914" s="16"/>
      <c r="C2914" s="16"/>
      <c r="D2914" s="18" t="str">
        <f t="shared" si="481"/>
        <v/>
      </c>
      <c r="E2914" s="16" t="str">
        <f t="shared" si="482"/>
        <v/>
      </c>
      <c r="F2914" s="16" t="str">
        <f t="shared" si="483"/>
        <v/>
      </c>
      <c r="G2914" s="16" t="str">
        <f t="shared" si="484"/>
        <v/>
      </c>
      <c r="H2914" s="15" t="str">
        <f t="shared" si="485"/>
        <v/>
      </c>
      <c r="I2914" s="15" t="str">
        <f t="shared" si="486"/>
        <v/>
      </c>
      <c r="J2914" s="15" t="str">
        <f t="shared" si="487"/>
        <v/>
      </c>
      <c r="K2914" s="28"/>
      <c r="L2914" s="13" t="str">
        <f t="shared" si="477"/>
        <v/>
      </c>
      <c r="M2914" s="27" t="str">
        <f t="shared" si="478"/>
        <v/>
      </c>
      <c r="N2914" s="26" t="str">
        <f t="array" ref="N2914">IF($L2914="","",INDEX($B$10:$B$500,SMALL(IF($D$10:$D$500=$M2914,ROW($10:$500)-9),COUNTIF($M$9:$M2913,$M2914)+1)))</f>
        <v/>
      </c>
      <c r="O2914" s="28"/>
      <c r="P2914" s="13" t="str">
        <f t="shared" si="479"/>
        <v/>
      </c>
      <c r="Q2914" s="27" t="str">
        <f t="shared" si="480"/>
        <v/>
      </c>
      <c r="R2914" s="26" t="str">
        <f t="array" ref="R2914">IF($P2914="","",INDEX($B$10:$B$500,SMALL(IF($D$10:$D$500=$Q2914,ROW($10:$500)-9),COUNTIF($Q$9:$Q2913,$Q2914)+1)))</f>
        <v/>
      </c>
    </row>
    <row r="2915" spans="1:18" ht="26.25" thickTop="1" thickBot="1" x14ac:dyDescent="0.4">
      <c r="A2915" s="13" t="str">
        <f>IF(B2915="","",COUNT($A$9:A2914)+1)</f>
        <v/>
      </c>
      <c r="B2915" s="16"/>
      <c r="C2915" s="16"/>
      <c r="D2915" s="18" t="str">
        <f t="shared" si="481"/>
        <v/>
      </c>
      <c r="E2915" s="16" t="str">
        <f t="shared" si="482"/>
        <v/>
      </c>
      <c r="F2915" s="16" t="str">
        <f t="shared" si="483"/>
        <v/>
      </c>
      <c r="G2915" s="16" t="str">
        <f t="shared" si="484"/>
        <v/>
      </c>
      <c r="H2915" s="15" t="str">
        <f t="shared" si="485"/>
        <v/>
      </c>
      <c r="I2915" s="15" t="str">
        <f t="shared" si="486"/>
        <v/>
      </c>
      <c r="J2915" s="15" t="str">
        <f t="shared" si="487"/>
        <v/>
      </c>
      <c r="K2915" s="28"/>
      <c r="L2915" s="13" t="str">
        <f t="shared" si="477"/>
        <v/>
      </c>
      <c r="M2915" s="27" t="str">
        <f t="shared" si="478"/>
        <v/>
      </c>
      <c r="N2915" s="26" t="str">
        <f t="array" ref="N2915">IF($L2915="","",INDEX($B$10:$B$500,SMALL(IF($D$10:$D$500=$M2915,ROW($10:$500)-9),COUNTIF($M$9:$M2914,$M2915)+1)))</f>
        <v/>
      </c>
      <c r="O2915" s="28"/>
      <c r="P2915" s="13" t="str">
        <f t="shared" si="479"/>
        <v/>
      </c>
      <c r="Q2915" s="27" t="str">
        <f t="shared" si="480"/>
        <v/>
      </c>
      <c r="R2915" s="26" t="str">
        <f t="array" ref="R2915">IF($P2915="","",INDEX($B$10:$B$500,SMALL(IF($D$10:$D$500=$Q2915,ROW($10:$500)-9),COUNTIF($Q$9:$Q2914,$Q2915)+1)))</f>
        <v/>
      </c>
    </row>
    <row r="2916" spans="1:18" ht="26.25" thickTop="1" thickBot="1" x14ac:dyDescent="0.4">
      <c r="A2916" s="13" t="str">
        <f>IF(B2916="","",COUNT($A$9:A2915)+1)</f>
        <v/>
      </c>
      <c r="B2916" s="16"/>
      <c r="C2916" s="16"/>
      <c r="D2916" s="18" t="str">
        <f t="shared" si="481"/>
        <v/>
      </c>
      <c r="E2916" s="16" t="str">
        <f t="shared" si="482"/>
        <v/>
      </c>
      <c r="F2916" s="16" t="str">
        <f t="shared" si="483"/>
        <v/>
      </c>
      <c r="G2916" s="16" t="str">
        <f t="shared" si="484"/>
        <v/>
      </c>
      <c r="H2916" s="15" t="str">
        <f t="shared" si="485"/>
        <v/>
      </c>
      <c r="I2916" s="15" t="str">
        <f t="shared" si="486"/>
        <v/>
      </c>
      <c r="J2916" s="15" t="str">
        <f t="shared" si="487"/>
        <v/>
      </c>
      <c r="K2916" s="28"/>
      <c r="L2916" s="13" t="str">
        <f t="shared" si="477"/>
        <v/>
      </c>
      <c r="M2916" s="27" t="str">
        <f t="shared" si="478"/>
        <v/>
      </c>
      <c r="N2916" s="26" t="str">
        <f t="array" ref="N2916">IF($L2916="","",INDEX($B$10:$B$500,SMALL(IF($D$10:$D$500=$M2916,ROW($10:$500)-9),COUNTIF($M$9:$M2915,$M2916)+1)))</f>
        <v/>
      </c>
      <c r="O2916" s="28"/>
      <c r="P2916" s="13" t="str">
        <f t="shared" si="479"/>
        <v/>
      </c>
      <c r="Q2916" s="27" t="str">
        <f t="shared" si="480"/>
        <v/>
      </c>
      <c r="R2916" s="26" t="str">
        <f t="array" ref="R2916">IF($P2916="","",INDEX($B$10:$B$500,SMALL(IF($D$10:$D$500=$Q2916,ROW($10:$500)-9),COUNTIF($Q$9:$Q2915,$Q2916)+1)))</f>
        <v/>
      </c>
    </row>
    <row r="2917" spans="1:18" ht="26.25" thickTop="1" thickBot="1" x14ac:dyDescent="0.4">
      <c r="A2917" s="13" t="str">
        <f>IF(B2917="","",COUNT($A$9:A2916)+1)</f>
        <v/>
      </c>
      <c r="B2917" s="16"/>
      <c r="C2917" s="16"/>
      <c r="D2917" s="18" t="str">
        <f t="shared" si="481"/>
        <v/>
      </c>
      <c r="E2917" s="16" t="str">
        <f t="shared" si="482"/>
        <v/>
      </c>
      <c r="F2917" s="16" t="str">
        <f t="shared" si="483"/>
        <v/>
      </c>
      <c r="G2917" s="16" t="str">
        <f t="shared" si="484"/>
        <v/>
      </c>
      <c r="H2917" s="15" t="str">
        <f t="shared" si="485"/>
        <v/>
      </c>
      <c r="I2917" s="15" t="str">
        <f t="shared" si="486"/>
        <v/>
      </c>
      <c r="J2917" s="15" t="str">
        <f t="shared" si="487"/>
        <v/>
      </c>
      <c r="K2917" s="28"/>
      <c r="L2917" s="13" t="str">
        <f t="shared" si="477"/>
        <v/>
      </c>
      <c r="M2917" s="27" t="str">
        <f t="shared" si="478"/>
        <v/>
      </c>
      <c r="N2917" s="26" t="str">
        <f t="array" ref="N2917">IF($L2917="","",INDEX($B$10:$B$500,SMALL(IF($D$10:$D$500=$M2917,ROW($10:$500)-9),COUNTIF($M$9:$M2916,$M2917)+1)))</f>
        <v/>
      </c>
      <c r="O2917" s="28"/>
      <c r="P2917" s="13" t="str">
        <f t="shared" si="479"/>
        <v/>
      </c>
      <c r="Q2917" s="27" t="str">
        <f t="shared" si="480"/>
        <v/>
      </c>
      <c r="R2917" s="26" t="str">
        <f t="array" ref="R2917">IF($P2917="","",INDEX($B$10:$B$500,SMALL(IF($D$10:$D$500=$Q2917,ROW($10:$500)-9),COUNTIF($Q$9:$Q2916,$Q2917)+1)))</f>
        <v/>
      </c>
    </row>
    <row r="2918" spans="1:18" ht="26.25" thickTop="1" thickBot="1" x14ac:dyDescent="0.4">
      <c r="A2918" s="13" t="str">
        <f>IF(B2918="","",COUNT($A$9:A2917)+1)</f>
        <v/>
      </c>
      <c r="B2918" s="16"/>
      <c r="C2918" s="16"/>
      <c r="D2918" s="18" t="str">
        <f t="shared" si="481"/>
        <v/>
      </c>
      <c r="E2918" s="16" t="str">
        <f t="shared" si="482"/>
        <v/>
      </c>
      <c r="F2918" s="16" t="str">
        <f t="shared" si="483"/>
        <v/>
      </c>
      <c r="G2918" s="16" t="str">
        <f t="shared" si="484"/>
        <v/>
      </c>
      <c r="H2918" s="15" t="str">
        <f t="shared" si="485"/>
        <v/>
      </c>
      <c r="I2918" s="15" t="str">
        <f t="shared" si="486"/>
        <v/>
      </c>
      <c r="J2918" s="15" t="str">
        <f t="shared" si="487"/>
        <v/>
      </c>
      <c r="K2918" s="28"/>
      <c r="L2918" s="13" t="str">
        <f t="shared" si="477"/>
        <v/>
      </c>
      <c r="M2918" s="27" t="str">
        <f t="shared" si="478"/>
        <v/>
      </c>
      <c r="N2918" s="26" t="str">
        <f t="array" ref="N2918">IF($L2918="","",INDEX($B$10:$B$500,SMALL(IF($D$10:$D$500=$M2918,ROW($10:$500)-9),COUNTIF($M$9:$M2917,$M2918)+1)))</f>
        <v/>
      </c>
      <c r="O2918" s="28"/>
      <c r="P2918" s="13" t="str">
        <f t="shared" si="479"/>
        <v/>
      </c>
      <c r="Q2918" s="27" t="str">
        <f t="shared" si="480"/>
        <v/>
      </c>
      <c r="R2918" s="26" t="str">
        <f t="array" ref="R2918">IF($P2918="","",INDEX($B$10:$B$500,SMALL(IF($D$10:$D$500=$Q2918,ROW($10:$500)-9),COUNTIF($Q$9:$Q2917,$Q2918)+1)))</f>
        <v/>
      </c>
    </row>
    <row r="2919" spans="1:18" ht="26.25" thickTop="1" thickBot="1" x14ac:dyDescent="0.4">
      <c r="A2919" s="13" t="str">
        <f>IF(B2919="","",COUNT($A$9:A2918)+1)</f>
        <v/>
      </c>
      <c r="B2919" s="16"/>
      <c r="C2919" s="16"/>
      <c r="D2919" s="18" t="str">
        <f t="shared" si="481"/>
        <v/>
      </c>
      <c r="E2919" s="16" t="str">
        <f t="shared" si="482"/>
        <v/>
      </c>
      <c r="F2919" s="16" t="str">
        <f t="shared" si="483"/>
        <v/>
      </c>
      <c r="G2919" s="16" t="str">
        <f t="shared" si="484"/>
        <v/>
      </c>
      <c r="H2919" s="15" t="str">
        <f t="shared" si="485"/>
        <v/>
      </c>
      <c r="I2919" s="15" t="str">
        <f t="shared" si="486"/>
        <v/>
      </c>
      <c r="J2919" s="15" t="str">
        <f t="shared" si="487"/>
        <v/>
      </c>
      <c r="K2919" s="28"/>
      <c r="L2919" s="13" t="str">
        <f t="shared" si="477"/>
        <v/>
      </c>
      <c r="M2919" s="27" t="str">
        <f t="shared" si="478"/>
        <v/>
      </c>
      <c r="N2919" s="26" t="str">
        <f t="array" ref="N2919">IF($L2919="","",INDEX($B$10:$B$500,SMALL(IF($D$10:$D$500=$M2919,ROW($10:$500)-9),COUNTIF($M$9:$M2918,$M2919)+1)))</f>
        <v/>
      </c>
      <c r="O2919" s="28"/>
      <c r="P2919" s="13" t="str">
        <f t="shared" si="479"/>
        <v/>
      </c>
      <c r="Q2919" s="27" t="str">
        <f t="shared" si="480"/>
        <v/>
      </c>
      <c r="R2919" s="26" t="str">
        <f t="array" ref="R2919">IF($P2919="","",INDEX($B$10:$B$500,SMALL(IF($D$10:$D$500=$Q2919,ROW($10:$500)-9),COUNTIF($Q$9:$Q2918,$Q2919)+1)))</f>
        <v/>
      </c>
    </row>
    <row r="2920" spans="1:18" ht="26.25" thickTop="1" thickBot="1" x14ac:dyDescent="0.4">
      <c r="A2920" s="13" t="str">
        <f>IF(B2920="","",COUNT($A$9:A2919)+1)</f>
        <v/>
      </c>
      <c r="B2920" s="16"/>
      <c r="C2920" s="16"/>
      <c r="D2920" s="18" t="str">
        <f t="shared" si="481"/>
        <v/>
      </c>
      <c r="E2920" s="16" t="str">
        <f t="shared" si="482"/>
        <v/>
      </c>
      <c r="F2920" s="16" t="str">
        <f t="shared" si="483"/>
        <v/>
      </c>
      <c r="G2920" s="16" t="str">
        <f t="shared" si="484"/>
        <v/>
      </c>
      <c r="H2920" s="15" t="str">
        <f t="shared" si="485"/>
        <v/>
      </c>
      <c r="I2920" s="15" t="str">
        <f t="shared" si="486"/>
        <v/>
      </c>
      <c r="J2920" s="15" t="str">
        <f t="shared" si="487"/>
        <v/>
      </c>
      <c r="K2920" s="28"/>
      <c r="L2920" s="13" t="str">
        <f t="shared" si="477"/>
        <v/>
      </c>
      <c r="M2920" s="27" t="str">
        <f t="shared" si="478"/>
        <v/>
      </c>
      <c r="N2920" s="26" t="str">
        <f t="array" ref="N2920">IF($L2920="","",INDEX($B$10:$B$500,SMALL(IF($D$10:$D$500=$M2920,ROW($10:$500)-9),COUNTIF($M$9:$M2919,$M2920)+1)))</f>
        <v/>
      </c>
      <c r="O2920" s="28"/>
      <c r="P2920" s="13" t="str">
        <f t="shared" si="479"/>
        <v/>
      </c>
      <c r="Q2920" s="27" t="str">
        <f t="shared" si="480"/>
        <v/>
      </c>
      <c r="R2920" s="26" t="str">
        <f t="array" ref="R2920">IF($P2920="","",INDEX($B$10:$B$500,SMALL(IF($D$10:$D$500=$Q2920,ROW($10:$500)-9),COUNTIF($Q$9:$Q2919,$Q2920)+1)))</f>
        <v/>
      </c>
    </row>
    <row r="2921" spans="1:18" ht="26.25" thickTop="1" thickBot="1" x14ac:dyDescent="0.4">
      <c r="A2921" s="13" t="str">
        <f>IF(B2921="","",COUNT($A$9:A2920)+1)</f>
        <v/>
      </c>
      <c r="B2921" s="16"/>
      <c r="C2921" s="16"/>
      <c r="D2921" s="18" t="str">
        <f t="shared" si="481"/>
        <v/>
      </c>
      <c r="E2921" s="16" t="str">
        <f t="shared" si="482"/>
        <v/>
      </c>
      <c r="F2921" s="16" t="str">
        <f t="shared" si="483"/>
        <v/>
      </c>
      <c r="G2921" s="16" t="str">
        <f t="shared" si="484"/>
        <v/>
      </c>
      <c r="H2921" s="15" t="str">
        <f t="shared" si="485"/>
        <v/>
      </c>
      <c r="I2921" s="15" t="str">
        <f t="shared" si="486"/>
        <v/>
      </c>
      <c r="J2921" s="15" t="str">
        <f t="shared" si="487"/>
        <v/>
      </c>
      <c r="K2921" s="28"/>
      <c r="L2921" s="13" t="str">
        <f t="shared" si="477"/>
        <v/>
      </c>
      <c r="M2921" s="27" t="str">
        <f t="shared" si="478"/>
        <v/>
      </c>
      <c r="N2921" s="26" t="str">
        <f t="array" ref="N2921">IF($L2921="","",INDEX($B$10:$B$500,SMALL(IF($D$10:$D$500=$M2921,ROW($10:$500)-9),COUNTIF($M$9:$M2920,$M2921)+1)))</f>
        <v/>
      </c>
      <c r="O2921" s="28"/>
      <c r="P2921" s="13" t="str">
        <f t="shared" si="479"/>
        <v/>
      </c>
      <c r="Q2921" s="27" t="str">
        <f t="shared" si="480"/>
        <v/>
      </c>
      <c r="R2921" s="26" t="str">
        <f t="array" ref="R2921">IF($P2921="","",INDEX($B$10:$B$500,SMALL(IF($D$10:$D$500=$Q2921,ROW($10:$500)-9),COUNTIF($Q$9:$Q2920,$Q2921)+1)))</f>
        <v/>
      </c>
    </row>
    <row r="2922" spans="1:18" ht="26.25" thickTop="1" thickBot="1" x14ac:dyDescent="0.4">
      <c r="A2922" s="13" t="str">
        <f>IF(B2922="","",COUNT($A$9:A2921)+1)</f>
        <v/>
      </c>
      <c r="B2922" s="16"/>
      <c r="C2922" s="16"/>
      <c r="D2922" s="18" t="str">
        <f t="shared" si="481"/>
        <v/>
      </c>
      <c r="E2922" s="16" t="str">
        <f t="shared" si="482"/>
        <v/>
      </c>
      <c r="F2922" s="16" t="str">
        <f t="shared" si="483"/>
        <v/>
      </c>
      <c r="G2922" s="16" t="str">
        <f t="shared" si="484"/>
        <v/>
      </c>
      <c r="H2922" s="15" t="str">
        <f t="shared" si="485"/>
        <v/>
      </c>
      <c r="I2922" s="15" t="str">
        <f t="shared" si="486"/>
        <v/>
      </c>
      <c r="J2922" s="15" t="str">
        <f t="shared" si="487"/>
        <v/>
      </c>
      <c r="K2922" s="28"/>
      <c r="L2922" s="13" t="str">
        <f t="shared" si="477"/>
        <v/>
      </c>
      <c r="M2922" s="27" t="str">
        <f t="shared" si="478"/>
        <v/>
      </c>
      <c r="N2922" s="26" t="str">
        <f t="array" ref="N2922">IF($L2922="","",INDEX($B$10:$B$500,SMALL(IF($D$10:$D$500=$M2922,ROW($10:$500)-9),COUNTIF($M$9:$M2921,$M2922)+1)))</f>
        <v/>
      </c>
      <c r="O2922" s="28"/>
      <c r="P2922" s="13" t="str">
        <f t="shared" si="479"/>
        <v/>
      </c>
      <c r="Q2922" s="27" t="str">
        <f t="shared" si="480"/>
        <v/>
      </c>
      <c r="R2922" s="26" t="str">
        <f t="array" ref="R2922">IF($P2922="","",INDEX($B$10:$B$500,SMALL(IF($D$10:$D$500=$Q2922,ROW($10:$500)-9),COUNTIF($Q$9:$Q2921,$Q2922)+1)))</f>
        <v/>
      </c>
    </row>
    <row r="2923" spans="1:18" ht="26.25" thickTop="1" thickBot="1" x14ac:dyDescent="0.4">
      <c r="A2923" s="13" t="str">
        <f>IF(B2923="","",COUNT($A$9:A2922)+1)</f>
        <v/>
      </c>
      <c r="B2923" s="16"/>
      <c r="C2923" s="16"/>
      <c r="D2923" s="18" t="str">
        <f t="shared" si="481"/>
        <v/>
      </c>
      <c r="E2923" s="16" t="str">
        <f t="shared" si="482"/>
        <v/>
      </c>
      <c r="F2923" s="16" t="str">
        <f t="shared" si="483"/>
        <v/>
      </c>
      <c r="G2923" s="16" t="str">
        <f t="shared" si="484"/>
        <v/>
      </c>
      <c r="H2923" s="15" t="str">
        <f t="shared" si="485"/>
        <v/>
      </c>
      <c r="I2923" s="15" t="str">
        <f t="shared" si="486"/>
        <v/>
      </c>
      <c r="J2923" s="15" t="str">
        <f t="shared" si="487"/>
        <v/>
      </c>
      <c r="K2923" s="28"/>
      <c r="L2923" s="13" t="str">
        <f t="shared" si="477"/>
        <v/>
      </c>
      <c r="M2923" s="27" t="str">
        <f t="shared" si="478"/>
        <v/>
      </c>
      <c r="N2923" s="26" t="str">
        <f t="array" ref="N2923">IF($L2923="","",INDEX($B$10:$B$500,SMALL(IF($D$10:$D$500=$M2923,ROW($10:$500)-9),COUNTIF($M$9:$M2922,$M2923)+1)))</f>
        <v/>
      </c>
      <c r="O2923" s="28"/>
      <c r="P2923" s="13" t="str">
        <f t="shared" si="479"/>
        <v/>
      </c>
      <c r="Q2923" s="27" t="str">
        <f t="shared" si="480"/>
        <v/>
      </c>
      <c r="R2923" s="26" t="str">
        <f t="array" ref="R2923">IF($P2923="","",INDEX($B$10:$B$500,SMALL(IF($D$10:$D$500=$Q2923,ROW($10:$500)-9),COUNTIF($Q$9:$Q2922,$Q2923)+1)))</f>
        <v/>
      </c>
    </row>
    <row r="2924" spans="1:18" ht="26.25" thickTop="1" thickBot="1" x14ac:dyDescent="0.4">
      <c r="A2924" s="13" t="str">
        <f>IF(B2924="","",COUNT($A$9:A2923)+1)</f>
        <v/>
      </c>
      <c r="B2924" s="16"/>
      <c r="C2924" s="16"/>
      <c r="D2924" s="18" t="str">
        <f t="shared" si="481"/>
        <v/>
      </c>
      <c r="E2924" s="16" t="str">
        <f t="shared" si="482"/>
        <v/>
      </c>
      <c r="F2924" s="16" t="str">
        <f t="shared" si="483"/>
        <v/>
      </c>
      <c r="G2924" s="16" t="str">
        <f t="shared" si="484"/>
        <v/>
      </c>
      <c r="H2924" s="15" t="str">
        <f t="shared" si="485"/>
        <v/>
      </c>
      <c r="I2924" s="15" t="str">
        <f t="shared" si="486"/>
        <v/>
      </c>
      <c r="J2924" s="15" t="str">
        <f t="shared" si="487"/>
        <v/>
      </c>
      <c r="K2924" s="28"/>
      <c r="L2924" s="13" t="str">
        <f t="shared" si="477"/>
        <v/>
      </c>
      <c r="M2924" s="27" t="str">
        <f t="shared" si="478"/>
        <v/>
      </c>
      <c r="N2924" s="26" t="str">
        <f t="array" ref="N2924">IF($L2924="","",INDEX($B$10:$B$500,SMALL(IF($D$10:$D$500=$M2924,ROW($10:$500)-9),COUNTIF($M$9:$M2923,$M2924)+1)))</f>
        <v/>
      </c>
      <c r="O2924" s="28"/>
      <c r="P2924" s="13" t="str">
        <f t="shared" si="479"/>
        <v/>
      </c>
      <c r="Q2924" s="27" t="str">
        <f t="shared" si="480"/>
        <v/>
      </c>
      <c r="R2924" s="26" t="str">
        <f t="array" ref="R2924">IF($P2924="","",INDEX($B$10:$B$500,SMALL(IF($D$10:$D$500=$Q2924,ROW($10:$500)-9),COUNTIF($Q$9:$Q2923,$Q2924)+1)))</f>
        <v/>
      </c>
    </row>
    <row r="2925" spans="1:18" ht="26.25" thickTop="1" thickBot="1" x14ac:dyDescent="0.4">
      <c r="A2925" s="13" t="str">
        <f>IF(B2925="","",COUNT($A$9:A2924)+1)</f>
        <v/>
      </c>
      <c r="B2925" s="16"/>
      <c r="C2925" s="16"/>
      <c r="D2925" s="18" t="str">
        <f t="shared" si="481"/>
        <v/>
      </c>
      <c r="E2925" s="16" t="str">
        <f t="shared" si="482"/>
        <v/>
      </c>
      <c r="F2925" s="16" t="str">
        <f t="shared" si="483"/>
        <v/>
      </c>
      <c r="G2925" s="16" t="str">
        <f t="shared" si="484"/>
        <v/>
      </c>
      <c r="H2925" s="15" t="str">
        <f t="shared" si="485"/>
        <v/>
      </c>
      <c r="I2925" s="15" t="str">
        <f t="shared" si="486"/>
        <v/>
      </c>
      <c r="J2925" s="15" t="str">
        <f t="shared" si="487"/>
        <v/>
      </c>
      <c r="K2925" s="28"/>
      <c r="L2925" s="13" t="str">
        <f t="shared" si="477"/>
        <v/>
      </c>
      <c r="M2925" s="27" t="str">
        <f t="shared" si="478"/>
        <v/>
      </c>
      <c r="N2925" s="26" t="str">
        <f t="array" ref="N2925">IF($L2925="","",INDEX($B$10:$B$500,SMALL(IF($D$10:$D$500=$M2925,ROW($10:$500)-9),COUNTIF($M$9:$M2924,$M2925)+1)))</f>
        <v/>
      </c>
      <c r="O2925" s="28"/>
      <c r="P2925" s="13" t="str">
        <f t="shared" si="479"/>
        <v/>
      </c>
      <c r="Q2925" s="27" t="str">
        <f t="shared" si="480"/>
        <v/>
      </c>
      <c r="R2925" s="26" t="str">
        <f t="array" ref="R2925">IF($P2925="","",INDEX($B$10:$B$500,SMALL(IF($D$10:$D$500=$Q2925,ROW($10:$500)-9),COUNTIF($Q$9:$Q2924,$Q2925)+1)))</f>
        <v/>
      </c>
    </row>
    <row r="2926" spans="1:18" ht="26.25" thickTop="1" thickBot="1" x14ac:dyDescent="0.4">
      <c r="A2926" s="13" t="str">
        <f>IF(B2926="","",COUNT($A$9:A2925)+1)</f>
        <v/>
      </c>
      <c r="B2926" s="16"/>
      <c r="C2926" s="16"/>
      <c r="D2926" s="18" t="str">
        <f t="shared" si="481"/>
        <v/>
      </c>
      <c r="E2926" s="16" t="str">
        <f t="shared" si="482"/>
        <v/>
      </c>
      <c r="F2926" s="16" t="str">
        <f t="shared" si="483"/>
        <v/>
      </c>
      <c r="G2926" s="16" t="str">
        <f t="shared" si="484"/>
        <v/>
      </c>
      <c r="H2926" s="15" t="str">
        <f t="shared" si="485"/>
        <v/>
      </c>
      <c r="I2926" s="15" t="str">
        <f t="shared" si="486"/>
        <v/>
      </c>
      <c r="J2926" s="15" t="str">
        <f t="shared" si="487"/>
        <v/>
      </c>
      <c r="K2926" s="28"/>
      <c r="L2926" s="13" t="str">
        <f t="shared" si="477"/>
        <v/>
      </c>
      <c r="M2926" s="27" t="str">
        <f t="shared" si="478"/>
        <v/>
      </c>
      <c r="N2926" s="26" t="str">
        <f t="array" ref="N2926">IF($L2926="","",INDEX($B$10:$B$500,SMALL(IF($D$10:$D$500=$M2926,ROW($10:$500)-9),COUNTIF($M$9:$M2925,$M2926)+1)))</f>
        <v/>
      </c>
      <c r="O2926" s="28"/>
      <c r="P2926" s="13" t="str">
        <f t="shared" si="479"/>
        <v/>
      </c>
      <c r="Q2926" s="27" t="str">
        <f t="shared" si="480"/>
        <v/>
      </c>
      <c r="R2926" s="26" t="str">
        <f t="array" ref="R2926">IF($P2926="","",INDEX($B$10:$B$500,SMALL(IF($D$10:$D$500=$Q2926,ROW($10:$500)-9),COUNTIF($Q$9:$Q2925,$Q2926)+1)))</f>
        <v/>
      </c>
    </row>
    <row r="2927" spans="1:18" ht="26.25" thickTop="1" thickBot="1" x14ac:dyDescent="0.4">
      <c r="A2927" s="13" t="str">
        <f>IF(B2927="","",COUNT($A$9:A2926)+1)</f>
        <v/>
      </c>
      <c r="B2927" s="16"/>
      <c r="C2927" s="16"/>
      <c r="D2927" s="18" t="str">
        <f t="shared" si="481"/>
        <v/>
      </c>
      <c r="E2927" s="16" t="str">
        <f t="shared" si="482"/>
        <v/>
      </c>
      <c r="F2927" s="16" t="str">
        <f t="shared" si="483"/>
        <v/>
      </c>
      <c r="G2927" s="16" t="str">
        <f t="shared" si="484"/>
        <v/>
      </c>
      <c r="H2927" s="15" t="str">
        <f t="shared" si="485"/>
        <v/>
      </c>
      <c r="I2927" s="15" t="str">
        <f t="shared" si="486"/>
        <v/>
      </c>
      <c r="J2927" s="15" t="str">
        <f t="shared" si="487"/>
        <v/>
      </c>
      <c r="K2927" s="28"/>
      <c r="L2927" s="13" t="str">
        <f t="shared" si="477"/>
        <v/>
      </c>
      <c r="M2927" s="27" t="str">
        <f t="shared" si="478"/>
        <v/>
      </c>
      <c r="N2927" s="26" t="str">
        <f t="array" ref="N2927">IF($L2927="","",INDEX($B$10:$B$500,SMALL(IF($D$10:$D$500=$M2927,ROW($10:$500)-9),COUNTIF($M$9:$M2926,$M2927)+1)))</f>
        <v/>
      </c>
      <c r="O2927" s="28"/>
      <c r="P2927" s="13" t="str">
        <f t="shared" si="479"/>
        <v/>
      </c>
      <c r="Q2927" s="27" t="str">
        <f t="shared" si="480"/>
        <v/>
      </c>
      <c r="R2927" s="26" t="str">
        <f t="array" ref="R2927">IF($P2927="","",INDEX($B$10:$B$500,SMALL(IF($D$10:$D$500=$Q2927,ROW($10:$500)-9),COUNTIF($Q$9:$Q2926,$Q2927)+1)))</f>
        <v/>
      </c>
    </row>
    <row r="2928" spans="1:18" ht="26.25" thickTop="1" thickBot="1" x14ac:dyDescent="0.4">
      <c r="A2928" s="13" t="str">
        <f>IF(B2928="","",COUNT($A$9:A2927)+1)</f>
        <v/>
      </c>
      <c r="B2928" s="16"/>
      <c r="C2928" s="16"/>
      <c r="D2928" s="18" t="str">
        <f t="shared" si="481"/>
        <v/>
      </c>
      <c r="E2928" s="16" t="str">
        <f t="shared" si="482"/>
        <v/>
      </c>
      <c r="F2928" s="16" t="str">
        <f t="shared" si="483"/>
        <v/>
      </c>
      <c r="G2928" s="16" t="str">
        <f t="shared" si="484"/>
        <v/>
      </c>
      <c r="H2928" s="15" t="str">
        <f t="shared" si="485"/>
        <v/>
      </c>
      <c r="I2928" s="15" t="str">
        <f t="shared" si="486"/>
        <v/>
      </c>
      <c r="J2928" s="15" t="str">
        <f t="shared" si="487"/>
        <v/>
      </c>
      <c r="K2928" s="28"/>
      <c r="L2928" s="13" t="str">
        <f t="shared" si="477"/>
        <v/>
      </c>
      <c r="M2928" s="27" t="str">
        <f t="shared" si="478"/>
        <v/>
      </c>
      <c r="N2928" s="26" t="str">
        <f t="array" ref="N2928">IF($L2928="","",INDEX($B$10:$B$500,SMALL(IF($D$10:$D$500=$M2928,ROW($10:$500)-9),COUNTIF($M$9:$M2927,$M2928)+1)))</f>
        <v/>
      </c>
      <c r="O2928" s="28"/>
      <c r="P2928" s="13" t="str">
        <f t="shared" si="479"/>
        <v/>
      </c>
      <c r="Q2928" s="27" t="str">
        <f t="shared" si="480"/>
        <v/>
      </c>
      <c r="R2928" s="26" t="str">
        <f t="array" ref="R2928">IF($P2928="","",INDEX($B$10:$B$500,SMALL(IF($D$10:$D$500=$Q2928,ROW($10:$500)-9),COUNTIF($Q$9:$Q2927,$Q2928)+1)))</f>
        <v/>
      </c>
    </row>
    <row r="2929" spans="1:18" ht="26.25" thickTop="1" thickBot="1" x14ac:dyDescent="0.4">
      <c r="A2929" s="13" t="str">
        <f>IF(B2929="","",COUNT($A$9:A2928)+1)</f>
        <v/>
      </c>
      <c r="B2929" s="16"/>
      <c r="C2929" s="16"/>
      <c r="D2929" s="18" t="str">
        <f t="shared" si="481"/>
        <v/>
      </c>
      <c r="E2929" s="16" t="str">
        <f t="shared" si="482"/>
        <v/>
      </c>
      <c r="F2929" s="16" t="str">
        <f t="shared" si="483"/>
        <v/>
      </c>
      <c r="G2929" s="16" t="str">
        <f t="shared" si="484"/>
        <v/>
      </c>
      <c r="H2929" s="15" t="str">
        <f t="shared" si="485"/>
        <v/>
      </c>
      <c r="I2929" s="15" t="str">
        <f t="shared" si="486"/>
        <v/>
      </c>
      <c r="J2929" s="15" t="str">
        <f t="shared" si="487"/>
        <v/>
      </c>
      <c r="K2929" s="28"/>
      <c r="L2929" s="13" t="str">
        <f t="shared" si="477"/>
        <v/>
      </c>
      <c r="M2929" s="27" t="str">
        <f t="shared" si="478"/>
        <v/>
      </c>
      <c r="N2929" s="26" t="str">
        <f t="array" ref="N2929">IF($L2929="","",INDEX($B$10:$B$500,SMALL(IF($D$10:$D$500=$M2929,ROW($10:$500)-9),COUNTIF($M$9:$M2928,$M2929)+1)))</f>
        <v/>
      </c>
      <c r="O2929" s="28"/>
      <c r="P2929" s="13" t="str">
        <f t="shared" si="479"/>
        <v/>
      </c>
      <c r="Q2929" s="27" t="str">
        <f t="shared" si="480"/>
        <v/>
      </c>
      <c r="R2929" s="26" t="str">
        <f t="array" ref="R2929">IF($P2929="","",INDEX($B$10:$B$500,SMALL(IF($D$10:$D$500=$Q2929,ROW($10:$500)-9),COUNTIF($Q$9:$Q2928,$Q2929)+1)))</f>
        <v/>
      </c>
    </row>
    <row r="2930" spans="1:18" ht="26.25" thickTop="1" thickBot="1" x14ac:dyDescent="0.4">
      <c r="A2930" s="13" t="str">
        <f>IF(B2930="","",COUNT($A$9:A2929)+1)</f>
        <v/>
      </c>
      <c r="B2930" s="16"/>
      <c r="C2930" s="16"/>
      <c r="D2930" s="18" t="str">
        <f t="shared" si="481"/>
        <v/>
      </c>
      <c r="E2930" s="16" t="str">
        <f t="shared" si="482"/>
        <v/>
      </c>
      <c r="F2930" s="16" t="str">
        <f t="shared" si="483"/>
        <v/>
      </c>
      <c r="G2930" s="16" t="str">
        <f t="shared" si="484"/>
        <v/>
      </c>
      <c r="H2930" s="15" t="str">
        <f t="shared" si="485"/>
        <v/>
      </c>
      <c r="I2930" s="15" t="str">
        <f t="shared" si="486"/>
        <v/>
      </c>
      <c r="J2930" s="15" t="str">
        <f t="shared" si="487"/>
        <v/>
      </c>
      <c r="K2930" s="28"/>
      <c r="L2930" s="13" t="str">
        <f t="shared" si="477"/>
        <v/>
      </c>
      <c r="M2930" s="27" t="str">
        <f t="shared" si="478"/>
        <v/>
      </c>
      <c r="N2930" s="26" t="str">
        <f t="array" ref="N2930">IF($L2930="","",INDEX($B$10:$B$500,SMALL(IF($D$10:$D$500=$M2930,ROW($10:$500)-9),COUNTIF($M$9:$M2929,$M2930)+1)))</f>
        <v/>
      </c>
      <c r="O2930" s="28"/>
      <c r="P2930" s="13" t="str">
        <f t="shared" si="479"/>
        <v/>
      </c>
      <c r="Q2930" s="27" t="str">
        <f t="shared" si="480"/>
        <v/>
      </c>
      <c r="R2930" s="26" t="str">
        <f t="array" ref="R2930">IF($P2930="","",INDEX($B$10:$B$500,SMALL(IF($D$10:$D$500=$Q2930,ROW($10:$500)-9),COUNTIF($Q$9:$Q2929,$Q2930)+1)))</f>
        <v/>
      </c>
    </row>
    <row r="2931" spans="1:18" ht="26.25" thickTop="1" thickBot="1" x14ac:dyDescent="0.4">
      <c r="A2931" s="13" t="str">
        <f>IF(B2931="","",COUNT($A$9:A2930)+1)</f>
        <v/>
      </c>
      <c r="B2931" s="16"/>
      <c r="C2931" s="16"/>
      <c r="D2931" s="18" t="str">
        <f t="shared" si="481"/>
        <v/>
      </c>
      <c r="E2931" s="16" t="str">
        <f t="shared" si="482"/>
        <v/>
      </c>
      <c r="F2931" s="16" t="str">
        <f t="shared" si="483"/>
        <v/>
      </c>
      <c r="G2931" s="16" t="str">
        <f t="shared" si="484"/>
        <v/>
      </c>
      <c r="H2931" s="15" t="str">
        <f t="shared" si="485"/>
        <v/>
      </c>
      <c r="I2931" s="15" t="str">
        <f t="shared" si="486"/>
        <v/>
      </c>
      <c r="J2931" s="15" t="str">
        <f t="shared" si="487"/>
        <v/>
      </c>
      <c r="K2931" s="28"/>
      <c r="L2931" s="13" t="str">
        <f t="shared" si="477"/>
        <v/>
      </c>
      <c r="M2931" s="27" t="str">
        <f t="shared" si="478"/>
        <v/>
      </c>
      <c r="N2931" s="26" t="str">
        <f t="array" ref="N2931">IF($L2931="","",INDEX($B$10:$B$500,SMALL(IF($D$10:$D$500=$M2931,ROW($10:$500)-9),COUNTIF($M$9:$M2930,$M2931)+1)))</f>
        <v/>
      </c>
      <c r="O2931" s="28"/>
      <c r="P2931" s="13" t="str">
        <f t="shared" si="479"/>
        <v/>
      </c>
      <c r="Q2931" s="27" t="str">
        <f t="shared" si="480"/>
        <v/>
      </c>
      <c r="R2931" s="26" t="str">
        <f t="array" ref="R2931">IF($P2931="","",INDEX($B$10:$B$500,SMALL(IF($D$10:$D$500=$Q2931,ROW($10:$500)-9),COUNTIF($Q$9:$Q2930,$Q2931)+1)))</f>
        <v/>
      </c>
    </row>
    <row r="2932" spans="1:18" ht="26.25" thickTop="1" thickBot="1" x14ac:dyDescent="0.4">
      <c r="A2932" s="13" t="str">
        <f>IF(B2932="","",COUNT($A$9:A2931)+1)</f>
        <v/>
      </c>
      <c r="B2932" s="16"/>
      <c r="C2932" s="16"/>
      <c r="D2932" s="18" t="str">
        <f t="shared" si="481"/>
        <v/>
      </c>
      <c r="E2932" s="16" t="str">
        <f t="shared" si="482"/>
        <v/>
      </c>
      <c r="F2932" s="16" t="str">
        <f t="shared" si="483"/>
        <v/>
      </c>
      <c r="G2932" s="16" t="str">
        <f t="shared" si="484"/>
        <v/>
      </c>
      <c r="H2932" s="15" t="str">
        <f t="shared" si="485"/>
        <v/>
      </c>
      <c r="I2932" s="15" t="str">
        <f t="shared" si="486"/>
        <v/>
      </c>
      <c r="J2932" s="15" t="str">
        <f t="shared" si="487"/>
        <v/>
      </c>
      <c r="K2932" s="28"/>
      <c r="L2932" s="13" t="str">
        <f t="shared" si="477"/>
        <v/>
      </c>
      <c r="M2932" s="27" t="str">
        <f t="shared" si="478"/>
        <v/>
      </c>
      <c r="N2932" s="26" t="str">
        <f t="array" ref="N2932">IF($L2932="","",INDEX($B$10:$B$500,SMALL(IF($D$10:$D$500=$M2932,ROW($10:$500)-9),COUNTIF($M$9:$M2931,$M2932)+1)))</f>
        <v/>
      </c>
      <c r="O2932" s="28"/>
      <c r="P2932" s="13" t="str">
        <f t="shared" si="479"/>
        <v/>
      </c>
      <c r="Q2932" s="27" t="str">
        <f t="shared" si="480"/>
        <v/>
      </c>
      <c r="R2932" s="26" t="str">
        <f t="array" ref="R2932">IF($P2932="","",INDEX($B$10:$B$500,SMALL(IF($D$10:$D$500=$Q2932,ROW($10:$500)-9),COUNTIF($Q$9:$Q2931,$Q2932)+1)))</f>
        <v/>
      </c>
    </row>
    <row r="2933" spans="1:18" ht="26.25" thickTop="1" thickBot="1" x14ac:dyDescent="0.4">
      <c r="A2933" s="13" t="str">
        <f>IF(B2933="","",COUNT($A$9:A2932)+1)</f>
        <v/>
      </c>
      <c r="B2933" s="16"/>
      <c r="C2933" s="16"/>
      <c r="D2933" s="18" t="str">
        <f t="shared" si="481"/>
        <v/>
      </c>
      <c r="E2933" s="16" t="str">
        <f t="shared" si="482"/>
        <v/>
      </c>
      <c r="F2933" s="16" t="str">
        <f t="shared" si="483"/>
        <v/>
      </c>
      <c r="G2933" s="16" t="str">
        <f t="shared" si="484"/>
        <v/>
      </c>
      <c r="H2933" s="15" t="str">
        <f t="shared" si="485"/>
        <v/>
      </c>
      <c r="I2933" s="15" t="str">
        <f t="shared" si="486"/>
        <v/>
      </c>
      <c r="J2933" s="15" t="str">
        <f t="shared" si="487"/>
        <v/>
      </c>
      <c r="K2933" s="28"/>
      <c r="L2933" s="13" t="str">
        <f t="shared" si="477"/>
        <v/>
      </c>
      <c r="M2933" s="27" t="str">
        <f t="shared" si="478"/>
        <v/>
      </c>
      <c r="N2933" s="26" t="str">
        <f t="array" ref="N2933">IF($L2933="","",INDEX($B$10:$B$500,SMALL(IF($D$10:$D$500=$M2933,ROW($10:$500)-9),COUNTIF($M$9:$M2932,$M2933)+1)))</f>
        <v/>
      </c>
      <c r="O2933" s="28"/>
      <c r="P2933" s="13" t="str">
        <f t="shared" si="479"/>
        <v/>
      </c>
      <c r="Q2933" s="27" t="str">
        <f t="shared" si="480"/>
        <v/>
      </c>
      <c r="R2933" s="26" t="str">
        <f t="array" ref="R2933">IF($P2933="","",INDEX($B$10:$B$500,SMALL(IF($D$10:$D$500=$Q2933,ROW($10:$500)-9),COUNTIF($Q$9:$Q2932,$Q2933)+1)))</f>
        <v/>
      </c>
    </row>
    <row r="2934" spans="1:18" ht="26.25" thickTop="1" thickBot="1" x14ac:dyDescent="0.4">
      <c r="A2934" s="13" t="str">
        <f>IF(B2934="","",COUNT($A$9:A2933)+1)</f>
        <v/>
      </c>
      <c r="B2934" s="16"/>
      <c r="C2934" s="16"/>
      <c r="D2934" s="18" t="str">
        <f t="shared" si="481"/>
        <v/>
      </c>
      <c r="E2934" s="16" t="str">
        <f t="shared" si="482"/>
        <v/>
      </c>
      <c r="F2934" s="16" t="str">
        <f t="shared" si="483"/>
        <v/>
      </c>
      <c r="G2934" s="16" t="str">
        <f t="shared" si="484"/>
        <v/>
      </c>
      <c r="H2934" s="15" t="str">
        <f t="shared" si="485"/>
        <v/>
      </c>
      <c r="I2934" s="15" t="str">
        <f t="shared" si="486"/>
        <v/>
      </c>
      <c r="J2934" s="15" t="str">
        <f t="shared" si="487"/>
        <v/>
      </c>
      <c r="K2934" s="28"/>
      <c r="L2934" s="13" t="str">
        <f t="shared" si="477"/>
        <v/>
      </c>
      <c r="M2934" s="27" t="str">
        <f t="shared" si="478"/>
        <v/>
      </c>
      <c r="N2934" s="26" t="str">
        <f t="array" ref="N2934">IF($L2934="","",INDEX($B$10:$B$500,SMALL(IF($D$10:$D$500=$M2934,ROW($10:$500)-9),COUNTIF($M$9:$M2933,$M2934)+1)))</f>
        <v/>
      </c>
      <c r="O2934" s="28"/>
      <c r="P2934" s="13" t="str">
        <f t="shared" si="479"/>
        <v/>
      </c>
      <c r="Q2934" s="27" t="str">
        <f t="shared" si="480"/>
        <v/>
      </c>
      <c r="R2934" s="26" t="str">
        <f t="array" ref="R2934">IF($P2934="","",INDEX($B$10:$B$500,SMALL(IF($D$10:$D$500=$Q2934,ROW($10:$500)-9),COUNTIF($Q$9:$Q2933,$Q2934)+1)))</f>
        <v/>
      </c>
    </row>
    <row r="2935" spans="1:18" ht="26.25" thickTop="1" thickBot="1" x14ac:dyDescent="0.4">
      <c r="A2935" s="13" t="str">
        <f>IF(B2935="","",COUNT($A$9:A2934)+1)</f>
        <v/>
      </c>
      <c r="B2935" s="16"/>
      <c r="C2935" s="16"/>
      <c r="D2935" s="18" t="str">
        <f t="shared" si="481"/>
        <v/>
      </c>
      <c r="E2935" s="16" t="str">
        <f t="shared" si="482"/>
        <v/>
      </c>
      <c r="F2935" s="16" t="str">
        <f t="shared" si="483"/>
        <v/>
      </c>
      <c r="G2935" s="16" t="str">
        <f t="shared" si="484"/>
        <v/>
      </c>
      <c r="H2935" s="15" t="str">
        <f t="shared" si="485"/>
        <v/>
      </c>
      <c r="I2935" s="15" t="str">
        <f t="shared" si="486"/>
        <v/>
      </c>
      <c r="J2935" s="15" t="str">
        <f t="shared" si="487"/>
        <v/>
      </c>
      <c r="K2935" s="28"/>
      <c r="L2935" s="13" t="str">
        <f t="shared" si="477"/>
        <v/>
      </c>
      <c r="M2935" s="27" t="str">
        <f t="shared" si="478"/>
        <v/>
      </c>
      <c r="N2935" s="26" t="str">
        <f t="array" ref="N2935">IF($L2935="","",INDEX($B$10:$B$500,SMALL(IF($D$10:$D$500=$M2935,ROW($10:$500)-9),COUNTIF($M$9:$M2934,$M2935)+1)))</f>
        <v/>
      </c>
      <c r="O2935" s="28"/>
      <c r="P2935" s="13" t="str">
        <f t="shared" si="479"/>
        <v/>
      </c>
      <c r="Q2935" s="27" t="str">
        <f t="shared" si="480"/>
        <v/>
      </c>
      <c r="R2935" s="26" t="str">
        <f t="array" ref="R2935">IF($P2935="","",INDEX($B$10:$B$500,SMALL(IF($D$10:$D$500=$Q2935,ROW($10:$500)-9),COUNTIF($Q$9:$Q2934,$Q2935)+1)))</f>
        <v/>
      </c>
    </row>
    <row r="2936" spans="1:18" ht="26.25" thickTop="1" thickBot="1" x14ac:dyDescent="0.4">
      <c r="A2936" s="13" t="str">
        <f>IF(B2936="","",COUNT($A$9:A2935)+1)</f>
        <v/>
      </c>
      <c r="B2936" s="16"/>
      <c r="C2936" s="16"/>
      <c r="D2936" s="18" t="str">
        <f t="shared" si="481"/>
        <v/>
      </c>
      <c r="E2936" s="16" t="str">
        <f t="shared" si="482"/>
        <v/>
      </c>
      <c r="F2936" s="16" t="str">
        <f t="shared" si="483"/>
        <v/>
      </c>
      <c r="G2936" s="16" t="str">
        <f t="shared" si="484"/>
        <v/>
      </c>
      <c r="H2936" s="15" t="str">
        <f t="shared" si="485"/>
        <v/>
      </c>
      <c r="I2936" s="15" t="str">
        <f t="shared" si="486"/>
        <v/>
      </c>
      <c r="J2936" s="15" t="str">
        <f t="shared" si="487"/>
        <v/>
      </c>
      <c r="K2936" s="28"/>
      <c r="L2936" s="13" t="str">
        <f t="shared" si="477"/>
        <v/>
      </c>
      <c r="M2936" s="27" t="str">
        <f t="shared" si="478"/>
        <v/>
      </c>
      <c r="N2936" s="26" t="str">
        <f t="array" ref="N2936">IF($L2936="","",INDEX($B$10:$B$500,SMALL(IF($D$10:$D$500=$M2936,ROW($10:$500)-9),COUNTIF($M$9:$M2935,$M2936)+1)))</f>
        <v/>
      </c>
      <c r="O2936" s="28"/>
      <c r="P2936" s="13" t="str">
        <f t="shared" si="479"/>
        <v/>
      </c>
      <c r="Q2936" s="27" t="str">
        <f t="shared" si="480"/>
        <v/>
      </c>
      <c r="R2936" s="26" t="str">
        <f t="array" ref="R2936">IF($P2936="","",INDEX($B$10:$B$500,SMALL(IF($D$10:$D$500=$Q2936,ROW($10:$500)-9),COUNTIF($Q$9:$Q2935,$Q2936)+1)))</f>
        <v/>
      </c>
    </row>
    <row r="2937" spans="1:18" ht="26.25" thickTop="1" thickBot="1" x14ac:dyDescent="0.4">
      <c r="A2937" s="13" t="str">
        <f>IF(B2937="","",COUNT($A$9:A2936)+1)</f>
        <v/>
      </c>
      <c r="B2937" s="16"/>
      <c r="C2937" s="16"/>
      <c r="D2937" s="18" t="str">
        <f t="shared" si="481"/>
        <v/>
      </c>
      <c r="E2937" s="16" t="str">
        <f t="shared" si="482"/>
        <v/>
      </c>
      <c r="F2937" s="16" t="str">
        <f t="shared" si="483"/>
        <v/>
      </c>
      <c r="G2937" s="16" t="str">
        <f t="shared" si="484"/>
        <v/>
      </c>
      <c r="H2937" s="15" t="str">
        <f t="shared" si="485"/>
        <v/>
      </c>
      <c r="I2937" s="15" t="str">
        <f t="shared" si="486"/>
        <v/>
      </c>
      <c r="J2937" s="15" t="str">
        <f t="shared" si="487"/>
        <v/>
      </c>
      <c r="K2937" s="28"/>
      <c r="L2937" s="13" t="str">
        <f t="shared" si="477"/>
        <v/>
      </c>
      <c r="M2937" s="27" t="str">
        <f t="shared" si="478"/>
        <v/>
      </c>
      <c r="N2937" s="26" t="str">
        <f t="array" ref="N2937">IF($L2937="","",INDEX($B$10:$B$500,SMALL(IF($D$10:$D$500=$M2937,ROW($10:$500)-9),COUNTIF($M$9:$M2936,$M2937)+1)))</f>
        <v/>
      </c>
      <c r="O2937" s="28"/>
      <c r="P2937" s="13" t="str">
        <f t="shared" si="479"/>
        <v/>
      </c>
      <c r="Q2937" s="27" t="str">
        <f t="shared" si="480"/>
        <v/>
      </c>
      <c r="R2937" s="26" t="str">
        <f t="array" ref="R2937">IF($P2937="","",INDEX($B$10:$B$500,SMALL(IF($D$10:$D$500=$Q2937,ROW($10:$500)-9),COUNTIF($Q$9:$Q2936,$Q2937)+1)))</f>
        <v/>
      </c>
    </row>
    <row r="2938" spans="1:18" ht="26.25" thickTop="1" thickBot="1" x14ac:dyDescent="0.4">
      <c r="A2938" s="13" t="str">
        <f>IF(B2938="","",COUNT($A$9:A2937)+1)</f>
        <v/>
      </c>
      <c r="B2938" s="16"/>
      <c r="C2938" s="16"/>
      <c r="D2938" s="18" t="str">
        <f t="shared" si="481"/>
        <v/>
      </c>
      <c r="E2938" s="16" t="str">
        <f t="shared" si="482"/>
        <v/>
      </c>
      <c r="F2938" s="16" t="str">
        <f t="shared" si="483"/>
        <v/>
      </c>
      <c r="G2938" s="16" t="str">
        <f t="shared" si="484"/>
        <v/>
      </c>
      <c r="H2938" s="15" t="str">
        <f t="shared" si="485"/>
        <v/>
      </c>
      <c r="I2938" s="15" t="str">
        <f t="shared" si="486"/>
        <v/>
      </c>
      <c r="J2938" s="15" t="str">
        <f t="shared" si="487"/>
        <v/>
      </c>
      <c r="K2938" s="28"/>
      <c r="L2938" s="13" t="str">
        <f t="shared" si="477"/>
        <v/>
      </c>
      <c r="M2938" s="27" t="str">
        <f t="shared" si="478"/>
        <v/>
      </c>
      <c r="N2938" s="26" t="str">
        <f t="array" ref="N2938">IF($L2938="","",INDEX($B$10:$B$500,SMALL(IF($D$10:$D$500=$M2938,ROW($10:$500)-9),COUNTIF($M$9:$M2937,$M2938)+1)))</f>
        <v/>
      </c>
      <c r="O2938" s="28"/>
      <c r="P2938" s="13" t="str">
        <f t="shared" si="479"/>
        <v/>
      </c>
      <c r="Q2938" s="27" t="str">
        <f t="shared" si="480"/>
        <v/>
      </c>
      <c r="R2938" s="26" t="str">
        <f t="array" ref="R2938">IF($P2938="","",INDEX($B$10:$B$500,SMALL(IF($D$10:$D$500=$Q2938,ROW($10:$500)-9),COUNTIF($Q$9:$Q2937,$Q2938)+1)))</f>
        <v/>
      </c>
    </row>
    <row r="2939" spans="1:18" ht="26.25" thickTop="1" thickBot="1" x14ac:dyDescent="0.4">
      <c r="A2939" s="13" t="str">
        <f>IF(B2939="","",COUNT($A$9:A2938)+1)</f>
        <v/>
      </c>
      <c r="B2939" s="16"/>
      <c r="C2939" s="16"/>
      <c r="D2939" s="18" t="str">
        <f t="shared" si="481"/>
        <v/>
      </c>
      <c r="E2939" s="16" t="str">
        <f t="shared" si="482"/>
        <v/>
      </c>
      <c r="F2939" s="16" t="str">
        <f t="shared" si="483"/>
        <v/>
      </c>
      <c r="G2939" s="16" t="str">
        <f t="shared" si="484"/>
        <v/>
      </c>
      <c r="H2939" s="15" t="str">
        <f t="shared" si="485"/>
        <v/>
      </c>
      <c r="I2939" s="15" t="str">
        <f t="shared" si="486"/>
        <v/>
      </c>
      <c r="J2939" s="15" t="str">
        <f t="shared" si="487"/>
        <v/>
      </c>
      <c r="K2939" s="28"/>
      <c r="L2939" s="13" t="str">
        <f t="shared" si="477"/>
        <v/>
      </c>
      <c r="M2939" s="27" t="str">
        <f t="shared" si="478"/>
        <v/>
      </c>
      <c r="N2939" s="26" t="str">
        <f t="array" ref="N2939">IF($L2939="","",INDEX($B$10:$B$500,SMALL(IF($D$10:$D$500=$M2939,ROW($10:$500)-9),COUNTIF($M$9:$M2938,$M2939)+1)))</f>
        <v/>
      </c>
      <c r="O2939" s="28"/>
      <c r="P2939" s="13" t="str">
        <f t="shared" si="479"/>
        <v/>
      </c>
      <c r="Q2939" s="27" t="str">
        <f t="shared" si="480"/>
        <v/>
      </c>
      <c r="R2939" s="26" t="str">
        <f t="array" ref="R2939">IF($P2939="","",INDEX($B$10:$B$500,SMALL(IF($D$10:$D$500=$Q2939,ROW($10:$500)-9),COUNTIF($Q$9:$Q2938,$Q2939)+1)))</f>
        <v/>
      </c>
    </row>
    <row r="2940" spans="1:18" ht="26.25" thickTop="1" thickBot="1" x14ac:dyDescent="0.4">
      <c r="A2940" s="13" t="str">
        <f>IF(B2940="","",COUNT($A$9:A2939)+1)</f>
        <v/>
      </c>
      <c r="B2940" s="16"/>
      <c r="C2940" s="16"/>
      <c r="D2940" s="18" t="str">
        <f t="shared" si="481"/>
        <v/>
      </c>
      <c r="E2940" s="16" t="str">
        <f t="shared" si="482"/>
        <v/>
      </c>
      <c r="F2940" s="16" t="str">
        <f t="shared" si="483"/>
        <v/>
      </c>
      <c r="G2940" s="16" t="str">
        <f t="shared" si="484"/>
        <v/>
      </c>
      <c r="H2940" s="15" t="str">
        <f t="shared" si="485"/>
        <v/>
      </c>
      <c r="I2940" s="15" t="str">
        <f t="shared" si="486"/>
        <v/>
      </c>
      <c r="J2940" s="15" t="str">
        <f t="shared" si="487"/>
        <v/>
      </c>
      <c r="K2940" s="28"/>
      <c r="L2940" s="13" t="str">
        <f t="shared" si="477"/>
        <v/>
      </c>
      <c r="M2940" s="27" t="str">
        <f t="shared" si="478"/>
        <v/>
      </c>
      <c r="N2940" s="26" t="str">
        <f t="array" ref="N2940">IF($L2940="","",INDEX($B$10:$B$500,SMALL(IF($D$10:$D$500=$M2940,ROW($10:$500)-9),COUNTIF($M$9:$M2939,$M2940)+1)))</f>
        <v/>
      </c>
      <c r="O2940" s="28"/>
      <c r="P2940" s="13" t="str">
        <f t="shared" si="479"/>
        <v/>
      </c>
      <c r="Q2940" s="27" t="str">
        <f t="shared" si="480"/>
        <v/>
      </c>
      <c r="R2940" s="26" t="str">
        <f t="array" ref="R2940">IF($P2940="","",INDEX($B$10:$B$500,SMALL(IF($D$10:$D$500=$Q2940,ROW($10:$500)-9),COUNTIF($Q$9:$Q2939,$Q2940)+1)))</f>
        <v/>
      </c>
    </row>
    <row r="2941" spans="1:18" ht="26.25" thickTop="1" thickBot="1" x14ac:dyDescent="0.4">
      <c r="A2941" s="13" t="str">
        <f>IF(B2941="","",COUNT($A$9:A2940)+1)</f>
        <v/>
      </c>
      <c r="B2941" s="16"/>
      <c r="C2941" s="16"/>
      <c r="D2941" s="18" t="str">
        <f t="shared" si="481"/>
        <v/>
      </c>
      <c r="E2941" s="16" t="str">
        <f t="shared" si="482"/>
        <v/>
      </c>
      <c r="F2941" s="16" t="str">
        <f t="shared" si="483"/>
        <v/>
      </c>
      <c r="G2941" s="16" t="str">
        <f t="shared" si="484"/>
        <v/>
      </c>
      <c r="H2941" s="15" t="str">
        <f t="shared" si="485"/>
        <v/>
      </c>
      <c r="I2941" s="15" t="str">
        <f t="shared" si="486"/>
        <v/>
      </c>
      <c r="J2941" s="15" t="str">
        <f t="shared" si="487"/>
        <v/>
      </c>
      <c r="K2941" s="28"/>
      <c r="L2941" s="13" t="str">
        <f t="shared" si="477"/>
        <v/>
      </c>
      <c r="M2941" s="27" t="str">
        <f t="shared" si="478"/>
        <v/>
      </c>
      <c r="N2941" s="26" t="str">
        <f t="array" ref="N2941">IF($L2941="","",INDEX($B$10:$B$500,SMALL(IF($D$10:$D$500=$M2941,ROW($10:$500)-9),COUNTIF($M$9:$M2940,$M2941)+1)))</f>
        <v/>
      </c>
      <c r="O2941" s="28"/>
      <c r="P2941" s="13" t="str">
        <f t="shared" si="479"/>
        <v/>
      </c>
      <c r="Q2941" s="27" t="str">
        <f t="shared" si="480"/>
        <v/>
      </c>
      <c r="R2941" s="26" t="str">
        <f t="array" ref="R2941">IF($P2941="","",INDEX($B$10:$B$500,SMALL(IF($D$10:$D$500=$Q2941,ROW($10:$500)-9),COUNTIF($Q$9:$Q2940,$Q2941)+1)))</f>
        <v/>
      </c>
    </row>
    <row r="2942" spans="1:18" ht="26.25" thickTop="1" thickBot="1" x14ac:dyDescent="0.4">
      <c r="A2942" s="13" t="str">
        <f>IF(B2942="","",COUNT($A$9:A2941)+1)</f>
        <v/>
      </c>
      <c r="B2942" s="16"/>
      <c r="C2942" s="16"/>
      <c r="D2942" s="18" t="str">
        <f t="shared" si="481"/>
        <v/>
      </c>
      <c r="E2942" s="16" t="str">
        <f t="shared" si="482"/>
        <v/>
      </c>
      <c r="F2942" s="16" t="str">
        <f t="shared" si="483"/>
        <v/>
      </c>
      <c r="G2942" s="16" t="str">
        <f t="shared" si="484"/>
        <v/>
      </c>
      <c r="H2942" s="15" t="str">
        <f t="shared" si="485"/>
        <v/>
      </c>
      <c r="I2942" s="15" t="str">
        <f t="shared" si="486"/>
        <v/>
      </c>
      <c r="J2942" s="15" t="str">
        <f t="shared" si="487"/>
        <v/>
      </c>
      <c r="K2942" s="28"/>
      <c r="L2942" s="13" t="str">
        <f t="shared" si="477"/>
        <v/>
      </c>
      <c r="M2942" s="27" t="str">
        <f t="shared" si="478"/>
        <v/>
      </c>
      <c r="N2942" s="26" t="str">
        <f t="array" ref="N2942">IF($L2942="","",INDEX($B$10:$B$500,SMALL(IF($D$10:$D$500=$M2942,ROW($10:$500)-9),COUNTIF($M$9:$M2941,$M2942)+1)))</f>
        <v/>
      </c>
      <c r="O2942" s="28"/>
      <c r="P2942" s="13" t="str">
        <f t="shared" si="479"/>
        <v/>
      </c>
      <c r="Q2942" s="27" t="str">
        <f t="shared" si="480"/>
        <v/>
      </c>
      <c r="R2942" s="26" t="str">
        <f t="array" ref="R2942">IF($P2942="","",INDEX($B$10:$B$500,SMALL(IF($D$10:$D$500=$Q2942,ROW($10:$500)-9),COUNTIF($Q$9:$Q2941,$Q2942)+1)))</f>
        <v/>
      </c>
    </row>
    <row r="2943" spans="1:18" ht="26.25" thickTop="1" thickBot="1" x14ac:dyDescent="0.4">
      <c r="A2943" s="13" t="str">
        <f>IF(B2943="","",COUNT($A$9:A2942)+1)</f>
        <v/>
      </c>
      <c r="B2943" s="16"/>
      <c r="C2943" s="16"/>
      <c r="D2943" s="18" t="str">
        <f t="shared" si="481"/>
        <v/>
      </c>
      <c r="E2943" s="16" t="str">
        <f t="shared" si="482"/>
        <v/>
      </c>
      <c r="F2943" s="16" t="str">
        <f t="shared" si="483"/>
        <v/>
      </c>
      <c r="G2943" s="16" t="str">
        <f t="shared" si="484"/>
        <v/>
      </c>
      <c r="H2943" s="15" t="str">
        <f t="shared" si="485"/>
        <v/>
      </c>
      <c r="I2943" s="15" t="str">
        <f t="shared" si="486"/>
        <v/>
      </c>
      <c r="J2943" s="15" t="str">
        <f t="shared" si="487"/>
        <v/>
      </c>
      <c r="K2943" s="28"/>
      <c r="L2943" s="13" t="str">
        <f t="shared" si="477"/>
        <v/>
      </c>
      <c r="M2943" s="27" t="str">
        <f t="shared" si="478"/>
        <v/>
      </c>
      <c r="N2943" s="26" t="str">
        <f t="array" ref="N2943">IF($L2943="","",INDEX($B$10:$B$500,SMALL(IF($D$10:$D$500=$M2943,ROW($10:$500)-9),COUNTIF($M$9:$M2942,$M2943)+1)))</f>
        <v/>
      </c>
      <c r="O2943" s="28"/>
      <c r="P2943" s="13" t="str">
        <f t="shared" si="479"/>
        <v/>
      </c>
      <c r="Q2943" s="27" t="str">
        <f t="shared" si="480"/>
        <v/>
      </c>
      <c r="R2943" s="26" t="str">
        <f t="array" ref="R2943">IF($P2943="","",INDEX($B$10:$B$500,SMALL(IF($D$10:$D$500=$Q2943,ROW($10:$500)-9),COUNTIF($Q$9:$Q2942,$Q2943)+1)))</f>
        <v/>
      </c>
    </row>
    <row r="2944" spans="1:18" ht="26.25" thickTop="1" thickBot="1" x14ac:dyDescent="0.4">
      <c r="A2944" s="13" t="str">
        <f>IF(B2944="","",COUNT($A$9:A2943)+1)</f>
        <v/>
      </c>
      <c r="B2944" s="16"/>
      <c r="C2944" s="16"/>
      <c r="D2944" s="18" t="str">
        <f t="shared" si="481"/>
        <v/>
      </c>
      <c r="E2944" s="16" t="str">
        <f t="shared" si="482"/>
        <v/>
      </c>
      <c r="F2944" s="16" t="str">
        <f t="shared" si="483"/>
        <v/>
      </c>
      <c r="G2944" s="16" t="str">
        <f t="shared" si="484"/>
        <v/>
      </c>
      <c r="H2944" s="15" t="str">
        <f t="shared" si="485"/>
        <v/>
      </c>
      <c r="I2944" s="15" t="str">
        <f t="shared" si="486"/>
        <v/>
      </c>
      <c r="J2944" s="15" t="str">
        <f t="shared" si="487"/>
        <v/>
      </c>
      <c r="K2944" s="28"/>
      <c r="L2944" s="13" t="str">
        <f t="shared" si="477"/>
        <v/>
      </c>
      <c r="M2944" s="27" t="str">
        <f t="shared" si="478"/>
        <v/>
      </c>
      <c r="N2944" s="26" t="str">
        <f t="array" ref="N2944">IF($L2944="","",INDEX($B$10:$B$500,SMALL(IF($D$10:$D$500=$M2944,ROW($10:$500)-9),COUNTIF($M$9:$M2943,$M2944)+1)))</f>
        <v/>
      </c>
      <c r="O2944" s="28"/>
      <c r="P2944" s="13" t="str">
        <f t="shared" si="479"/>
        <v/>
      </c>
      <c r="Q2944" s="27" t="str">
        <f t="shared" si="480"/>
        <v/>
      </c>
      <c r="R2944" s="26" t="str">
        <f t="array" ref="R2944">IF($P2944="","",INDEX($B$10:$B$500,SMALL(IF($D$10:$D$500=$Q2944,ROW($10:$500)-9),COUNTIF($Q$9:$Q2943,$Q2944)+1)))</f>
        <v/>
      </c>
    </row>
    <row r="2945" spans="1:18" ht="26.25" thickTop="1" thickBot="1" x14ac:dyDescent="0.4">
      <c r="A2945" s="13" t="str">
        <f>IF(B2945="","",COUNT($A$9:A2944)+1)</f>
        <v/>
      </c>
      <c r="B2945" s="16"/>
      <c r="C2945" s="16"/>
      <c r="D2945" s="18" t="str">
        <f t="shared" si="481"/>
        <v/>
      </c>
      <c r="E2945" s="16" t="str">
        <f t="shared" si="482"/>
        <v/>
      </c>
      <c r="F2945" s="16" t="str">
        <f t="shared" si="483"/>
        <v/>
      </c>
      <c r="G2945" s="16" t="str">
        <f t="shared" si="484"/>
        <v/>
      </c>
      <c r="H2945" s="15" t="str">
        <f t="shared" si="485"/>
        <v/>
      </c>
      <c r="I2945" s="15" t="str">
        <f t="shared" si="486"/>
        <v/>
      </c>
      <c r="J2945" s="15" t="str">
        <f t="shared" si="487"/>
        <v/>
      </c>
      <c r="K2945" s="28"/>
      <c r="L2945" s="13" t="str">
        <f t="shared" si="477"/>
        <v/>
      </c>
      <c r="M2945" s="27" t="str">
        <f t="shared" si="478"/>
        <v/>
      </c>
      <c r="N2945" s="26" t="str">
        <f t="array" ref="N2945">IF($L2945="","",INDEX($B$10:$B$500,SMALL(IF($D$10:$D$500=$M2945,ROW($10:$500)-9),COUNTIF($M$9:$M2944,$M2945)+1)))</f>
        <v/>
      </c>
      <c r="O2945" s="28"/>
      <c r="P2945" s="13" t="str">
        <f t="shared" si="479"/>
        <v/>
      </c>
      <c r="Q2945" s="27" t="str">
        <f t="shared" si="480"/>
        <v/>
      </c>
      <c r="R2945" s="26" t="str">
        <f t="array" ref="R2945">IF($P2945="","",INDEX($B$10:$B$500,SMALL(IF($D$10:$D$500=$Q2945,ROW($10:$500)-9),COUNTIF($Q$9:$Q2944,$Q2945)+1)))</f>
        <v/>
      </c>
    </row>
    <row r="2946" spans="1:18" ht="26.25" thickTop="1" thickBot="1" x14ac:dyDescent="0.4">
      <c r="A2946" s="13" t="str">
        <f>IF(B2946="","",COUNT($A$9:A2945)+1)</f>
        <v/>
      </c>
      <c r="B2946" s="16"/>
      <c r="C2946" s="16"/>
      <c r="D2946" s="18" t="str">
        <f t="shared" si="481"/>
        <v/>
      </c>
      <c r="E2946" s="16" t="str">
        <f t="shared" si="482"/>
        <v/>
      </c>
      <c r="F2946" s="16" t="str">
        <f t="shared" si="483"/>
        <v/>
      </c>
      <c r="G2946" s="16" t="str">
        <f t="shared" si="484"/>
        <v/>
      </c>
      <c r="H2946" s="15" t="str">
        <f t="shared" si="485"/>
        <v/>
      </c>
      <c r="I2946" s="15" t="str">
        <f t="shared" si="486"/>
        <v/>
      </c>
      <c r="J2946" s="15" t="str">
        <f t="shared" si="487"/>
        <v/>
      </c>
      <c r="K2946" s="28"/>
      <c r="L2946" s="13" t="str">
        <f t="shared" si="477"/>
        <v/>
      </c>
      <c r="M2946" s="27" t="str">
        <f t="shared" si="478"/>
        <v/>
      </c>
      <c r="N2946" s="26" t="str">
        <f t="array" ref="N2946">IF($L2946="","",INDEX($B$10:$B$500,SMALL(IF($D$10:$D$500=$M2946,ROW($10:$500)-9),COUNTIF($M$9:$M2945,$M2946)+1)))</f>
        <v/>
      </c>
      <c r="O2946" s="28"/>
      <c r="P2946" s="13" t="str">
        <f t="shared" si="479"/>
        <v/>
      </c>
      <c r="Q2946" s="27" t="str">
        <f t="shared" si="480"/>
        <v/>
      </c>
      <c r="R2946" s="26" t="str">
        <f t="array" ref="R2946">IF($P2946="","",INDEX($B$10:$B$500,SMALL(IF($D$10:$D$500=$Q2946,ROW($10:$500)-9),COUNTIF($Q$9:$Q2945,$Q2946)+1)))</f>
        <v/>
      </c>
    </row>
    <row r="2947" spans="1:18" ht="26.25" thickTop="1" thickBot="1" x14ac:dyDescent="0.4">
      <c r="A2947" s="13" t="str">
        <f>IF(B2947="","",COUNT($A$9:A2946)+1)</f>
        <v/>
      </c>
      <c r="B2947" s="16"/>
      <c r="C2947" s="16"/>
      <c r="D2947" s="18" t="str">
        <f t="shared" si="481"/>
        <v/>
      </c>
      <c r="E2947" s="16" t="str">
        <f t="shared" si="482"/>
        <v/>
      </c>
      <c r="F2947" s="16" t="str">
        <f t="shared" si="483"/>
        <v/>
      </c>
      <c r="G2947" s="16" t="str">
        <f t="shared" si="484"/>
        <v/>
      </c>
      <c r="H2947" s="15" t="str">
        <f t="shared" si="485"/>
        <v/>
      </c>
      <c r="I2947" s="15" t="str">
        <f t="shared" si="486"/>
        <v/>
      </c>
      <c r="J2947" s="15" t="str">
        <f t="shared" si="487"/>
        <v/>
      </c>
      <c r="K2947" s="28"/>
      <c r="L2947" s="13" t="str">
        <f t="shared" si="477"/>
        <v/>
      </c>
      <c r="M2947" s="27" t="str">
        <f t="shared" si="478"/>
        <v/>
      </c>
      <c r="N2947" s="26" t="str">
        <f t="array" ref="N2947">IF($L2947="","",INDEX($B$10:$B$500,SMALL(IF($D$10:$D$500=$M2947,ROW($10:$500)-9),COUNTIF($M$9:$M2946,$M2947)+1)))</f>
        <v/>
      </c>
      <c r="O2947" s="28"/>
      <c r="P2947" s="13" t="str">
        <f t="shared" si="479"/>
        <v/>
      </c>
      <c r="Q2947" s="27" t="str">
        <f t="shared" si="480"/>
        <v/>
      </c>
      <c r="R2947" s="26" t="str">
        <f t="array" ref="R2947">IF($P2947="","",INDEX($B$10:$B$500,SMALL(IF($D$10:$D$500=$Q2947,ROW($10:$500)-9),COUNTIF($Q$9:$Q2946,$Q2947)+1)))</f>
        <v/>
      </c>
    </row>
    <row r="2948" spans="1:18" ht="26.25" thickTop="1" thickBot="1" x14ac:dyDescent="0.4">
      <c r="A2948" s="13" t="str">
        <f>IF(B2948="","",COUNT($A$9:A2947)+1)</f>
        <v/>
      </c>
      <c r="B2948" s="16"/>
      <c r="C2948" s="16"/>
      <c r="D2948" s="18" t="str">
        <f t="shared" si="481"/>
        <v/>
      </c>
      <c r="E2948" s="16" t="str">
        <f t="shared" si="482"/>
        <v/>
      </c>
      <c r="F2948" s="16" t="str">
        <f t="shared" si="483"/>
        <v/>
      </c>
      <c r="G2948" s="16" t="str">
        <f t="shared" si="484"/>
        <v/>
      </c>
      <c r="H2948" s="15" t="str">
        <f t="shared" si="485"/>
        <v/>
      </c>
      <c r="I2948" s="15" t="str">
        <f t="shared" si="486"/>
        <v/>
      </c>
      <c r="J2948" s="15" t="str">
        <f t="shared" si="487"/>
        <v/>
      </c>
      <c r="K2948" s="28"/>
      <c r="L2948" s="13" t="str">
        <f t="shared" si="477"/>
        <v/>
      </c>
      <c r="M2948" s="27" t="str">
        <f t="shared" si="478"/>
        <v/>
      </c>
      <c r="N2948" s="26" t="str">
        <f t="array" ref="N2948">IF($L2948="","",INDEX($B$10:$B$500,SMALL(IF($D$10:$D$500=$M2948,ROW($10:$500)-9),COUNTIF($M$9:$M2947,$M2948)+1)))</f>
        <v/>
      </c>
      <c r="O2948" s="28"/>
      <c r="P2948" s="13" t="str">
        <f t="shared" si="479"/>
        <v/>
      </c>
      <c r="Q2948" s="27" t="str">
        <f t="shared" si="480"/>
        <v/>
      </c>
      <c r="R2948" s="26" t="str">
        <f t="array" ref="R2948">IF($P2948="","",INDEX($B$10:$B$500,SMALL(IF($D$10:$D$500=$Q2948,ROW($10:$500)-9),COUNTIF($Q$9:$Q2947,$Q2948)+1)))</f>
        <v/>
      </c>
    </row>
    <row r="2949" spans="1:18" ht="26.25" thickTop="1" thickBot="1" x14ac:dyDescent="0.4">
      <c r="A2949" s="13" t="str">
        <f>IF(B2949="","",COUNT($A$9:A2948)+1)</f>
        <v/>
      </c>
      <c r="B2949" s="16"/>
      <c r="C2949" s="16"/>
      <c r="D2949" s="18" t="str">
        <f t="shared" si="481"/>
        <v/>
      </c>
      <c r="E2949" s="16" t="str">
        <f t="shared" si="482"/>
        <v/>
      </c>
      <c r="F2949" s="16" t="str">
        <f t="shared" si="483"/>
        <v/>
      </c>
      <c r="G2949" s="16" t="str">
        <f t="shared" si="484"/>
        <v/>
      </c>
      <c r="H2949" s="15" t="str">
        <f t="shared" si="485"/>
        <v/>
      </c>
      <c r="I2949" s="15" t="str">
        <f t="shared" si="486"/>
        <v/>
      </c>
      <c r="J2949" s="15" t="str">
        <f t="shared" si="487"/>
        <v/>
      </c>
      <c r="K2949" s="28"/>
      <c r="L2949" s="13" t="str">
        <f t="shared" si="477"/>
        <v/>
      </c>
      <c r="M2949" s="27" t="str">
        <f t="shared" si="478"/>
        <v/>
      </c>
      <c r="N2949" s="26" t="str">
        <f t="array" ref="N2949">IF($L2949="","",INDEX($B$10:$B$500,SMALL(IF($D$10:$D$500=$M2949,ROW($10:$500)-9),COUNTIF($M$9:$M2948,$M2949)+1)))</f>
        <v/>
      </c>
      <c r="O2949" s="28"/>
      <c r="P2949" s="13" t="str">
        <f t="shared" si="479"/>
        <v/>
      </c>
      <c r="Q2949" s="27" t="str">
        <f t="shared" si="480"/>
        <v/>
      </c>
      <c r="R2949" s="26" t="str">
        <f t="array" ref="R2949">IF($P2949="","",INDEX($B$10:$B$500,SMALL(IF($D$10:$D$500=$Q2949,ROW($10:$500)-9),COUNTIF($Q$9:$Q2948,$Q2949)+1)))</f>
        <v/>
      </c>
    </row>
    <row r="2950" spans="1:18" ht="26.25" thickTop="1" thickBot="1" x14ac:dyDescent="0.4">
      <c r="A2950" s="13" t="str">
        <f>IF(B2950="","",COUNT($A$9:A2949)+1)</f>
        <v/>
      </c>
      <c r="B2950" s="16"/>
      <c r="C2950" s="16"/>
      <c r="D2950" s="18" t="str">
        <f t="shared" si="481"/>
        <v/>
      </c>
      <c r="E2950" s="16" t="str">
        <f t="shared" si="482"/>
        <v/>
      </c>
      <c r="F2950" s="16" t="str">
        <f t="shared" si="483"/>
        <v/>
      </c>
      <c r="G2950" s="16" t="str">
        <f t="shared" si="484"/>
        <v/>
      </c>
      <c r="H2950" s="15" t="str">
        <f t="shared" si="485"/>
        <v/>
      </c>
      <c r="I2950" s="15" t="str">
        <f t="shared" si="486"/>
        <v/>
      </c>
      <c r="J2950" s="15" t="str">
        <f t="shared" si="487"/>
        <v/>
      </c>
      <c r="K2950" s="28"/>
      <c r="L2950" s="13" t="str">
        <f t="shared" si="477"/>
        <v/>
      </c>
      <c r="M2950" s="27" t="str">
        <f t="shared" si="478"/>
        <v/>
      </c>
      <c r="N2950" s="26" t="str">
        <f t="array" ref="N2950">IF($L2950="","",INDEX($B$10:$B$500,SMALL(IF($D$10:$D$500=$M2950,ROW($10:$500)-9),COUNTIF($M$9:$M2949,$M2950)+1)))</f>
        <v/>
      </c>
      <c r="O2950" s="28"/>
      <c r="P2950" s="13" t="str">
        <f t="shared" si="479"/>
        <v/>
      </c>
      <c r="Q2950" s="27" t="str">
        <f t="shared" si="480"/>
        <v/>
      </c>
      <c r="R2950" s="26" t="str">
        <f t="array" ref="R2950">IF($P2950="","",INDEX($B$10:$B$500,SMALL(IF($D$10:$D$500=$Q2950,ROW($10:$500)-9),COUNTIF($Q$9:$Q2949,$Q2950)+1)))</f>
        <v/>
      </c>
    </row>
    <row r="2951" spans="1:18" ht="26.25" thickTop="1" thickBot="1" x14ac:dyDescent="0.4">
      <c r="A2951" s="13" t="str">
        <f>IF(B2951="","",COUNT($A$9:A2950)+1)</f>
        <v/>
      </c>
      <c r="B2951" s="16"/>
      <c r="C2951" s="16"/>
      <c r="D2951" s="18" t="str">
        <f t="shared" si="481"/>
        <v/>
      </c>
      <c r="E2951" s="16" t="str">
        <f t="shared" si="482"/>
        <v/>
      </c>
      <c r="F2951" s="16" t="str">
        <f t="shared" si="483"/>
        <v/>
      </c>
      <c r="G2951" s="16" t="str">
        <f t="shared" si="484"/>
        <v/>
      </c>
      <c r="H2951" s="15" t="str">
        <f t="shared" si="485"/>
        <v/>
      </c>
      <c r="I2951" s="15" t="str">
        <f t="shared" si="486"/>
        <v/>
      </c>
      <c r="J2951" s="15" t="str">
        <f t="shared" si="487"/>
        <v/>
      </c>
      <c r="K2951" s="28"/>
      <c r="L2951" s="13" t="str">
        <f t="shared" si="477"/>
        <v/>
      </c>
      <c r="M2951" s="27" t="str">
        <f t="shared" si="478"/>
        <v/>
      </c>
      <c r="N2951" s="26" t="str">
        <f t="array" ref="N2951">IF($L2951="","",INDEX($B$10:$B$500,SMALL(IF($D$10:$D$500=$M2951,ROW($10:$500)-9),COUNTIF($M$9:$M2950,$M2951)+1)))</f>
        <v/>
      </c>
      <c r="O2951" s="28"/>
      <c r="P2951" s="13" t="str">
        <f t="shared" si="479"/>
        <v/>
      </c>
      <c r="Q2951" s="27" t="str">
        <f t="shared" si="480"/>
        <v/>
      </c>
      <c r="R2951" s="26" t="str">
        <f t="array" ref="R2951">IF($P2951="","",INDEX($B$10:$B$500,SMALL(IF($D$10:$D$500=$Q2951,ROW($10:$500)-9),COUNTIF($Q$9:$Q2950,$Q2951)+1)))</f>
        <v/>
      </c>
    </row>
    <row r="2952" spans="1:18" ht="26.25" thickTop="1" thickBot="1" x14ac:dyDescent="0.4">
      <c r="A2952" s="13" t="str">
        <f>IF(B2952="","",COUNT($A$9:A2951)+1)</f>
        <v/>
      </c>
      <c r="B2952" s="16"/>
      <c r="C2952" s="16"/>
      <c r="D2952" s="18" t="str">
        <f t="shared" si="481"/>
        <v/>
      </c>
      <c r="E2952" s="16" t="str">
        <f t="shared" si="482"/>
        <v/>
      </c>
      <c r="F2952" s="16" t="str">
        <f t="shared" si="483"/>
        <v/>
      </c>
      <c r="G2952" s="16" t="str">
        <f t="shared" si="484"/>
        <v/>
      </c>
      <c r="H2952" s="15" t="str">
        <f t="shared" si="485"/>
        <v/>
      </c>
      <c r="I2952" s="15" t="str">
        <f t="shared" si="486"/>
        <v/>
      </c>
      <c r="J2952" s="15" t="str">
        <f t="shared" si="487"/>
        <v/>
      </c>
      <c r="K2952" s="28"/>
      <c r="L2952" s="13" t="str">
        <f t="shared" si="477"/>
        <v/>
      </c>
      <c r="M2952" s="27" t="str">
        <f t="shared" si="478"/>
        <v/>
      </c>
      <c r="N2952" s="26" t="str">
        <f t="array" ref="N2952">IF($L2952="","",INDEX($B$10:$B$500,SMALL(IF($D$10:$D$500=$M2952,ROW($10:$500)-9),COUNTIF($M$9:$M2951,$M2952)+1)))</f>
        <v/>
      </c>
      <c r="O2952" s="28"/>
      <c r="P2952" s="13" t="str">
        <f t="shared" si="479"/>
        <v/>
      </c>
      <c r="Q2952" s="27" t="str">
        <f t="shared" si="480"/>
        <v/>
      </c>
      <c r="R2952" s="26" t="str">
        <f t="array" ref="R2952">IF($P2952="","",INDEX($B$10:$B$500,SMALL(IF($D$10:$D$500=$Q2952,ROW($10:$500)-9),COUNTIF($Q$9:$Q2951,$Q2952)+1)))</f>
        <v/>
      </c>
    </row>
    <row r="2953" spans="1:18" ht="26.25" thickTop="1" thickBot="1" x14ac:dyDescent="0.4">
      <c r="A2953" s="13" t="str">
        <f>IF(B2953="","",COUNT($A$9:A2952)+1)</f>
        <v/>
      </c>
      <c r="B2953" s="16"/>
      <c r="C2953" s="16"/>
      <c r="D2953" s="18" t="str">
        <f t="shared" si="481"/>
        <v/>
      </c>
      <c r="E2953" s="16" t="str">
        <f t="shared" si="482"/>
        <v/>
      </c>
      <c r="F2953" s="16" t="str">
        <f t="shared" si="483"/>
        <v/>
      </c>
      <c r="G2953" s="16" t="str">
        <f t="shared" si="484"/>
        <v/>
      </c>
      <c r="H2953" s="15" t="str">
        <f t="shared" si="485"/>
        <v/>
      </c>
      <c r="I2953" s="15" t="str">
        <f t="shared" si="486"/>
        <v/>
      </c>
      <c r="J2953" s="15" t="str">
        <f t="shared" si="487"/>
        <v/>
      </c>
      <c r="K2953" s="28"/>
      <c r="L2953" s="13" t="str">
        <f t="shared" si="477"/>
        <v/>
      </c>
      <c r="M2953" s="27" t="str">
        <f t="shared" si="478"/>
        <v/>
      </c>
      <c r="N2953" s="26" t="str">
        <f t="array" ref="N2953">IF($L2953="","",INDEX($B$10:$B$500,SMALL(IF($D$10:$D$500=$M2953,ROW($10:$500)-9),COUNTIF($M$9:$M2952,$M2953)+1)))</f>
        <v/>
      </c>
      <c r="O2953" s="28"/>
      <c r="P2953" s="13" t="str">
        <f t="shared" si="479"/>
        <v/>
      </c>
      <c r="Q2953" s="27" t="str">
        <f t="shared" si="480"/>
        <v/>
      </c>
      <c r="R2953" s="26" t="str">
        <f t="array" ref="R2953">IF($P2953="","",INDEX($B$10:$B$500,SMALL(IF($D$10:$D$500=$Q2953,ROW($10:$500)-9),COUNTIF($Q$9:$Q2952,$Q2953)+1)))</f>
        <v/>
      </c>
    </row>
    <row r="2954" spans="1:18" ht="26.25" thickTop="1" thickBot="1" x14ac:dyDescent="0.4">
      <c r="A2954" s="13" t="str">
        <f>IF(B2954="","",COUNT($A$9:A2953)+1)</f>
        <v/>
      </c>
      <c r="B2954" s="16"/>
      <c r="C2954" s="16"/>
      <c r="D2954" s="18" t="str">
        <f t="shared" si="481"/>
        <v/>
      </c>
      <c r="E2954" s="16" t="str">
        <f t="shared" si="482"/>
        <v/>
      </c>
      <c r="F2954" s="16" t="str">
        <f t="shared" si="483"/>
        <v/>
      </c>
      <c r="G2954" s="16" t="str">
        <f t="shared" si="484"/>
        <v/>
      </c>
      <c r="H2954" s="15" t="str">
        <f t="shared" si="485"/>
        <v/>
      </c>
      <c r="I2954" s="15" t="str">
        <f t="shared" si="486"/>
        <v/>
      </c>
      <c r="J2954" s="15" t="str">
        <f t="shared" si="487"/>
        <v/>
      </c>
      <c r="K2954" s="28"/>
      <c r="L2954" s="13" t="str">
        <f t="shared" ref="L2954:L3017" si="488">IF(ROW($A2945)&gt;MAX($A:$A),"",ROW($A2945))</f>
        <v/>
      </c>
      <c r="M2954" s="27" t="str">
        <f t="shared" ref="M2954:M3017" si="489">IF(ISERROR(SMALL($D$10:$D$500,$L2954)),"",SMALL($D$10:$D$500,$L2954))</f>
        <v/>
      </c>
      <c r="N2954" s="26" t="str">
        <f t="array" ref="N2954">IF($L2954="","",INDEX($B$10:$B$500,SMALL(IF($D$10:$D$500=$M2954,ROW($10:$500)-9),COUNTIF($M$9:$M2953,$M2954)+1)))</f>
        <v/>
      </c>
      <c r="O2954" s="28"/>
      <c r="P2954" s="13" t="str">
        <f t="shared" ref="P2954:P3017" si="490">IF(ROW($A2945)&gt;MAX($A:$A),"",ROW($A2945))</f>
        <v/>
      </c>
      <c r="Q2954" s="27" t="str">
        <f t="shared" ref="Q2954:Q3017" si="491">IF(ISERROR(LARGE($D$10:$D$500,$L2954)),"",LARGE($D$10:$D$500,$L2954))</f>
        <v/>
      </c>
      <c r="R2954" s="26" t="str">
        <f t="array" ref="R2954">IF($P2954="","",INDEX($B$10:$B$500,SMALL(IF($D$10:$D$500=$Q2954,ROW($10:$500)-9),COUNTIF($Q$9:$Q2953,$Q2954)+1)))</f>
        <v/>
      </c>
    </row>
    <row r="2955" spans="1:18" ht="26.25" thickTop="1" thickBot="1" x14ac:dyDescent="0.4">
      <c r="A2955" s="13" t="str">
        <f>IF(B2955="","",COUNT($A$9:A2954)+1)</f>
        <v/>
      </c>
      <c r="B2955" s="16"/>
      <c r="C2955" s="16"/>
      <c r="D2955" s="18" t="str">
        <f t="shared" si="481"/>
        <v/>
      </c>
      <c r="E2955" s="16" t="str">
        <f t="shared" si="482"/>
        <v/>
      </c>
      <c r="F2955" s="16" t="str">
        <f t="shared" si="483"/>
        <v/>
      </c>
      <c r="G2955" s="16" t="str">
        <f t="shared" si="484"/>
        <v/>
      </c>
      <c r="H2955" s="15" t="str">
        <f t="shared" si="485"/>
        <v/>
      </c>
      <c r="I2955" s="15" t="str">
        <f t="shared" si="486"/>
        <v/>
      </c>
      <c r="J2955" s="15" t="str">
        <f t="shared" si="487"/>
        <v/>
      </c>
      <c r="K2955" s="28"/>
      <c r="L2955" s="13" t="str">
        <f t="shared" si="488"/>
        <v/>
      </c>
      <c r="M2955" s="27" t="str">
        <f t="shared" si="489"/>
        <v/>
      </c>
      <c r="N2955" s="26" t="str">
        <f t="array" ref="N2955">IF($L2955="","",INDEX($B$10:$B$500,SMALL(IF($D$10:$D$500=$M2955,ROW($10:$500)-9),COUNTIF($M$9:$M2954,$M2955)+1)))</f>
        <v/>
      </c>
      <c r="O2955" s="28"/>
      <c r="P2955" s="13" t="str">
        <f t="shared" si="490"/>
        <v/>
      </c>
      <c r="Q2955" s="27" t="str">
        <f t="shared" si="491"/>
        <v/>
      </c>
      <c r="R2955" s="26" t="str">
        <f t="array" ref="R2955">IF($P2955="","",INDEX($B$10:$B$500,SMALL(IF($D$10:$D$500=$Q2955,ROW($10:$500)-9),COUNTIF($Q$9:$Q2954,$Q2955)+1)))</f>
        <v/>
      </c>
    </row>
    <row r="2956" spans="1:18" ht="26.25" thickTop="1" thickBot="1" x14ac:dyDescent="0.4">
      <c r="A2956" s="13" t="str">
        <f>IF(B2956="","",COUNT($A$9:A2955)+1)</f>
        <v/>
      </c>
      <c r="B2956" s="16"/>
      <c r="C2956" s="16"/>
      <c r="D2956" s="18" t="str">
        <f t="shared" si="481"/>
        <v/>
      </c>
      <c r="E2956" s="16" t="str">
        <f t="shared" si="482"/>
        <v/>
      </c>
      <c r="F2956" s="16" t="str">
        <f t="shared" si="483"/>
        <v/>
      </c>
      <c r="G2956" s="16" t="str">
        <f t="shared" si="484"/>
        <v/>
      </c>
      <c r="H2956" s="15" t="str">
        <f t="shared" si="485"/>
        <v/>
      </c>
      <c r="I2956" s="15" t="str">
        <f t="shared" si="486"/>
        <v/>
      </c>
      <c r="J2956" s="15" t="str">
        <f t="shared" si="487"/>
        <v/>
      </c>
      <c r="K2956" s="28"/>
      <c r="L2956" s="13" t="str">
        <f t="shared" si="488"/>
        <v/>
      </c>
      <c r="M2956" s="27" t="str">
        <f t="shared" si="489"/>
        <v/>
      </c>
      <c r="N2956" s="26" t="str">
        <f t="array" ref="N2956">IF($L2956="","",INDEX($B$10:$B$500,SMALL(IF($D$10:$D$500=$M2956,ROW($10:$500)-9),COUNTIF($M$9:$M2955,$M2956)+1)))</f>
        <v/>
      </c>
      <c r="O2956" s="28"/>
      <c r="P2956" s="13" t="str">
        <f t="shared" si="490"/>
        <v/>
      </c>
      <c r="Q2956" s="27" t="str">
        <f t="shared" si="491"/>
        <v/>
      </c>
      <c r="R2956" s="26" t="str">
        <f t="array" ref="R2956">IF($P2956="","",INDEX($B$10:$B$500,SMALL(IF($D$10:$D$500=$Q2956,ROW($10:$500)-9),COUNTIF($Q$9:$Q2955,$Q2956)+1)))</f>
        <v/>
      </c>
    </row>
    <row r="2957" spans="1:18" ht="26.25" thickTop="1" thickBot="1" x14ac:dyDescent="0.4">
      <c r="A2957" s="13" t="str">
        <f>IF(B2957="","",COUNT($A$9:A2956)+1)</f>
        <v/>
      </c>
      <c r="B2957" s="16"/>
      <c r="C2957" s="16"/>
      <c r="D2957" s="18" t="str">
        <f t="shared" si="481"/>
        <v/>
      </c>
      <c r="E2957" s="16" t="str">
        <f t="shared" si="482"/>
        <v/>
      </c>
      <c r="F2957" s="16" t="str">
        <f t="shared" si="483"/>
        <v/>
      </c>
      <c r="G2957" s="16" t="str">
        <f t="shared" si="484"/>
        <v/>
      </c>
      <c r="H2957" s="15" t="str">
        <f t="shared" si="485"/>
        <v/>
      </c>
      <c r="I2957" s="15" t="str">
        <f t="shared" si="486"/>
        <v/>
      </c>
      <c r="J2957" s="15" t="str">
        <f t="shared" si="487"/>
        <v/>
      </c>
      <c r="K2957" s="28"/>
      <c r="L2957" s="13" t="str">
        <f t="shared" si="488"/>
        <v/>
      </c>
      <c r="M2957" s="27" t="str">
        <f t="shared" si="489"/>
        <v/>
      </c>
      <c r="N2957" s="26" t="str">
        <f t="array" ref="N2957">IF($L2957="","",INDEX($B$10:$B$500,SMALL(IF($D$10:$D$500=$M2957,ROW($10:$500)-9),COUNTIF($M$9:$M2956,$M2957)+1)))</f>
        <v/>
      </c>
      <c r="O2957" s="28"/>
      <c r="P2957" s="13" t="str">
        <f t="shared" si="490"/>
        <v/>
      </c>
      <c r="Q2957" s="27" t="str">
        <f t="shared" si="491"/>
        <v/>
      </c>
      <c r="R2957" s="26" t="str">
        <f t="array" ref="R2957">IF($P2957="","",INDEX($B$10:$B$500,SMALL(IF($D$10:$D$500=$Q2957,ROW($10:$500)-9),COUNTIF($Q$9:$Q2956,$Q2957)+1)))</f>
        <v/>
      </c>
    </row>
    <row r="2958" spans="1:18" ht="26.25" thickTop="1" thickBot="1" x14ac:dyDescent="0.4">
      <c r="A2958" s="13" t="str">
        <f>IF(B2958="","",COUNT($A$9:A2957)+1)</f>
        <v/>
      </c>
      <c r="B2958" s="16"/>
      <c r="C2958" s="16"/>
      <c r="D2958" s="18" t="str">
        <f t="shared" si="481"/>
        <v/>
      </c>
      <c r="E2958" s="16" t="str">
        <f t="shared" si="482"/>
        <v/>
      </c>
      <c r="F2958" s="16" t="str">
        <f t="shared" si="483"/>
        <v/>
      </c>
      <c r="G2958" s="16" t="str">
        <f t="shared" si="484"/>
        <v/>
      </c>
      <c r="H2958" s="15" t="str">
        <f t="shared" si="485"/>
        <v/>
      </c>
      <c r="I2958" s="15" t="str">
        <f t="shared" si="486"/>
        <v/>
      </c>
      <c r="J2958" s="15" t="str">
        <f t="shared" si="487"/>
        <v/>
      </c>
      <c r="K2958" s="28"/>
      <c r="L2958" s="13" t="str">
        <f t="shared" si="488"/>
        <v/>
      </c>
      <c r="M2958" s="27" t="str">
        <f t="shared" si="489"/>
        <v/>
      </c>
      <c r="N2958" s="26" t="str">
        <f t="array" ref="N2958">IF($L2958="","",INDEX($B$10:$B$500,SMALL(IF($D$10:$D$500=$M2958,ROW($10:$500)-9),COUNTIF($M$9:$M2957,$M2958)+1)))</f>
        <v/>
      </c>
      <c r="O2958" s="28"/>
      <c r="P2958" s="13" t="str">
        <f t="shared" si="490"/>
        <v/>
      </c>
      <c r="Q2958" s="27" t="str">
        <f t="shared" si="491"/>
        <v/>
      </c>
      <c r="R2958" s="26" t="str">
        <f t="array" ref="R2958">IF($P2958="","",INDEX($B$10:$B$500,SMALL(IF($D$10:$D$500=$Q2958,ROW($10:$500)-9),COUNTIF($Q$9:$Q2957,$Q2958)+1)))</f>
        <v/>
      </c>
    </row>
    <row r="2959" spans="1:18" ht="26.25" thickTop="1" thickBot="1" x14ac:dyDescent="0.4">
      <c r="A2959" s="13" t="str">
        <f>IF(B2959="","",COUNT($A$9:A2958)+1)</f>
        <v/>
      </c>
      <c r="B2959" s="16"/>
      <c r="C2959" s="16"/>
      <c r="D2959" s="18" t="str">
        <f t="shared" si="481"/>
        <v/>
      </c>
      <c r="E2959" s="16" t="str">
        <f t="shared" si="482"/>
        <v/>
      </c>
      <c r="F2959" s="16" t="str">
        <f t="shared" si="483"/>
        <v/>
      </c>
      <c r="G2959" s="16" t="str">
        <f t="shared" si="484"/>
        <v/>
      </c>
      <c r="H2959" s="15" t="str">
        <f t="shared" si="485"/>
        <v/>
      </c>
      <c r="I2959" s="15" t="str">
        <f t="shared" si="486"/>
        <v/>
      </c>
      <c r="J2959" s="15" t="str">
        <f t="shared" si="487"/>
        <v/>
      </c>
      <c r="K2959" s="28"/>
      <c r="L2959" s="13" t="str">
        <f t="shared" si="488"/>
        <v/>
      </c>
      <c r="M2959" s="27" t="str">
        <f t="shared" si="489"/>
        <v/>
      </c>
      <c r="N2959" s="26" t="str">
        <f t="array" ref="N2959">IF($L2959="","",INDEX($B$10:$B$500,SMALL(IF($D$10:$D$500=$M2959,ROW($10:$500)-9),COUNTIF($M$9:$M2958,$M2959)+1)))</f>
        <v/>
      </c>
      <c r="O2959" s="28"/>
      <c r="P2959" s="13" t="str">
        <f t="shared" si="490"/>
        <v/>
      </c>
      <c r="Q2959" s="27" t="str">
        <f t="shared" si="491"/>
        <v/>
      </c>
      <c r="R2959" s="26" t="str">
        <f t="array" ref="R2959">IF($P2959="","",INDEX($B$10:$B$500,SMALL(IF($D$10:$D$500=$Q2959,ROW($10:$500)-9),COUNTIF($Q$9:$Q2958,$Q2959)+1)))</f>
        <v/>
      </c>
    </row>
    <row r="2960" spans="1:18" ht="26.25" thickTop="1" thickBot="1" x14ac:dyDescent="0.4">
      <c r="A2960" s="13" t="str">
        <f>IF(B2960="","",COUNT($A$9:A2959)+1)</f>
        <v/>
      </c>
      <c r="B2960" s="16"/>
      <c r="C2960" s="16"/>
      <c r="D2960" s="18" t="str">
        <f t="shared" si="481"/>
        <v/>
      </c>
      <c r="E2960" s="16" t="str">
        <f t="shared" si="482"/>
        <v/>
      </c>
      <c r="F2960" s="16" t="str">
        <f t="shared" si="483"/>
        <v/>
      </c>
      <c r="G2960" s="16" t="str">
        <f t="shared" si="484"/>
        <v/>
      </c>
      <c r="H2960" s="15" t="str">
        <f t="shared" si="485"/>
        <v/>
      </c>
      <c r="I2960" s="15" t="str">
        <f t="shared" si="486"/>
        <v/>
      </c>
      <c r="J2960" s="15" t="str">
        <f t="shared" si="487"/>
        <v/>
      </c>
      <c r="K2960" s="28"/>
      <c r="L2960" s="13" t="str">
        <f t="shared" si="488"/>
        <v/>
      </c>
      <c r="M2960" s="27" t="str">
        <f t="shared" si="489"/>
        <v/>
      </c>
      <c r="N2960" s="26" t="str">
        <f t="array" ref="N2960">IF($L2960="","",INDEX($B$10:$B$500,SMALL(IF($D$10:$D$500=$M2960,ROW($10:$500)-9),COUNTIF($M$9:$M2959,$M2960)+1)))</f>
        <v/>
      </c>
      <c r="O2960" s="28"/>
      <c r="P2960" s="13" t="str">
        <f t="shared" si="490"/>
        <v/>
      </c>
      <c r="Q2960" s="27" t="str">
        <f t="shared" si="491"/>
        <v/>
      </c>
      <c r="R2960" s="26" t="str">
        <f t="array" ref="R2960">IF($P2960="","",INDEX($B$10:$B$500,SMALL(IF($D$10:$D$500=$Q2960,ROW($10:$500)-9),COUNTIF($Q$9:$Q2959,$Q2960)+1)))</f>
        <v/>
      </c>
    </row>
    <row r="2961" spans="1:18" ht="26.25" thickTop="1" thickBot="1" x14ac:dyDescent="0.4">
      <c r="A2961" s="13" t="str">
        <f>IF(B2961="","",COUNT($A$9:A2960)+1)</f>
        <v/>
      </c>
      <c r="B2961" s="16"/>
      <c r="C2961" s="16"/>
      <c r="D2961" s="18" t="str">
        <f t="shared" si="481"/>
        <v/>
      </c>
      <c r="E2961" s="16" t="str">
        <f t="shared" si="482"/>
        <v/>
      </c>
      <c r="F2961" s="16" t="str">
        <f t="shared" si="483"/>
        <v/>
      </c>
      <c r="G2961" s="16" t="str">
        <f t="shared" si="484"/>
        <v/>
      </c>
      <c r="H2961" s="15" t="str">
        <f t="shared" si="485"/>
        <v/>
      </c>
      <c r="I2961" s="15" t="str">
        <f t="shared" si="486"/>
        <v/>
      </c>
      <c r="J2961" s="15" t="str">
        <f t="shared" si="487"/>
        <v/>
      </c>
      <c r="K2961" s="28"/>
      <c r="L2961" s="13" t="str">
        <f t="shared" si="488"/>
        <v/>
      </c>
      <c r="M2961" s="27" t="str">
        <f t="shared" si="489"/>
        <v/>
      </c>
      <c r="N2961" s="26" t="str">
        <f t="array" ref="N2961">IF($L2961="","",INDEX($B$10:$B$500,SMALL(IF($D$10:$D$500=$M2961,ROW($10:$500)-9),COUNTIF($M$9:$M2960,$M2961)+1)))</f>
        <v/>
      </c>
      <c r="O2961" s="28"/>
      <c r="P2961" s="13" t="str">
        <f t="shared" si="490"/>
        <v/>
      </c>
      <c r="Q2961" s="27" t="str">
        <f t="shared" si="491"/>
        <v/>
      </c>
      <c r="R2961" s="26" t="str">
        <f t="array" ref="R2961">IF($P2961="","",INDEX($B$10:$B$500,SMALL(IF($D$10:$D$500=$Q2961,ROW($10:$500)-9),COUNTIF($Q$9:$Q2960,$Q2961)+1)))</f>
        <v/>
      </c>
    </row>
    <row r="2962" spans="1:18" ht="26.25" thickTop="1" thickBot="1" x14ac:dyDescent="0.4">
      <c r="A2962" s="13" t="str">
        <f>IF(B2962="","",COUNT($A$9:A2961)+1)</f>
        <v/>
      </c>
      <c r="B2962" s="16"/>
      <c r="C2962" s="16"/>
      <c r="D2962" s="18" t="str">
        <f t="shared" si="481"/>
        <v/>
      </c>
      <c r="E2962" s="16" t="str">
        <f t="shared" si="482"/>
        <v/>
      </c>
      <c r="F2962" s="16" t="str">
        <f t="shared" si="483"/>
        <v/>
      </c>
      <c r="G2962" s="16" t="str">
        <f t="shared" si="484"/>
        <v/>
      </c>
      <c r="H2962" s="15" t="str">
        <f t="shared" si="485"/>
        <v/>
      </c>
      <c r="I2962" s="15" t="str">
        <f t="shared" si="486"/>
        <v/>
      </c>
      <c r="J2962" s="15" t="str">
        <f t="shared" si="487"/>
        <v/>
      </c>
      <c r="K2962" s="28"/>
      <c r="L2962" s="13" t="str">
        <f t="shared" si="488"/>
        <v/>
      </c>
      <c r="M2962" s="27" t="str">
        <f t="shared" si="489"/>
        <v/>
      </c>
      <c r="N2962" s="26" t="str">
        <f t="array" ref="N2962">IF($L2962="","",INDEX($B$10:$B$500,SMALL(IF($D$10:$D$500=$M2962,ROW($10:$500)-9),COUNTIF($M$9:$M2961,$M2962)+1)))</f>
        <v/>
      </c>
      <c r="O2962" s="28"/>
      <c r="P2962" s="13" t="str">
        <f t="shared" si="490"/>
        <v/>
      </c>
      <c r="Q2962" s="27" t="str">
        <f t="shared" si="491"/>
        <v/>
      </c>
      <c r="R2962" s="26" t="str">
        <f t="array" ref="R2962">IF($P2962="","",INDEX($B$10:$B$500,SMALL(IF($D$10:$D$500=$Q2962,ROW($10:$500)-9),COUNTIF($Q$9:$Q2961,$Q2962)+1)))</f>
        <v/>
      </c>
    </row>
    <row r="2963" spans="1:18" ht="26.25" thickTop="1" thickBot="1" x14ac:dyDescent="0.4">
      <c r="A2963" s="13" t="str">
        <f>IF(B2963="","",COUNT($A$9:A2962)+1)</f>
        <v/>
      </c>
      <c r="B2963" s="16"/>
      <c r="C2963" s="16"/>
      <c r="D2963" s="18" t="str">
        <f t="shared" si="481"/>
        <v/>
      </c>
      <c r="E2963" s="16" t="str">
        <f t="shared" si="482"/>
        <v/>
      </c>
      <c r="F2963" s="16" t="str">
        <f t="shared" si="483"/>
        <v/>
      </c>
      <c r="G2963" s="16" t="str">
        <f t="shared" si="484"/>
        <v/>
      </c>
      <c r="H2963" s="15" t="str">
        <f t="shared" si="485"/>
        <v/>
      </c>
      <c r="I2963" s="15" t="str">
        <f t="shared" si="486"/>
        <v/>
      </c>
      <c r="J2963" s="15" t="str">
        <f t="shared" si="487"/>
        <v/>
      </c>
      <c r="K2963" s="28"/>
      <c r="L2963" s="13" t="str">
        <f t="shared" si="488"/>
        <v/>
      </c>
      <c r="M2963" s="27" t="str">
        <f t="shared" si="489"/>
        <v/>
      </c>
      <c r="N2963" s="26" t="str">
        <f t="array" ref="N2963">IF($L2963="","",INDEX($B$10:$B$500,SMALL(IF($D$10:$D$500=$M2963,ROW($10:$500)-9),COUNTIF($M$9:$M2962,$M2963)+1)))</f>
        <v/>
      </c>
      <c r="O2963" s="28"/>
      <c r="P2963" s="13" t="str">
        <f t="shared" si="490"/>
        <v/>
      </c>
      <c r="Q2963" s="27" t="str">
        <f t="shared" si="491"/>
        <v/>
      </c>
      <c r="R2963" s="26" t="str">
        <f t="array" ref="R2963">IF($P2963="","",INDEX($B$10:$B$500,SMALL(IF($D$10:$D$500=$Q2963,ROW($10:$500)-9),COUNTIF($Q$9:$Q2962,$Q2963)+1)))</f>
        <v/>
      </c>
    </row>
    <row r="2964" spans="1:18" ht="26.25" thickTop="1" thickBot="1" x14ac:dyDescent="0.4">
      <c r="A2964" s="13" t="str">
        <f>IF(B2964="","",COUNT($A$9:A2963)+1)</f>
        <v/>
      </c>
      <c r="B2964" s="16"/>
      <c r="C2964" s="16"/>
      <c r="D2964" s="18" t="str">
        <f t="shared" si="481"/>
        <v/>
      </c>
      <c r="E2964" s="16" t="str">
        <f t="shared" si="482"/>
        <v/>
      </c>
      <c r="F2964" s="16" t="str">
        <f t="shared" si="483"/>
        <v/>
      </c>
      <c r="G2964" s="16" t="str">
        <f t="shared" si="484"/>
        <v/>
      </c>
      <c r="H2964" s="15" t="str">
        <f t="shared" si="485"/>
        <v/>
      </c>
      <c r="I2964" s="15" t="str">
        <f t="shared" si="486"/>
        <v/>
      </c>
      <c r="J2964" s="15" t="str">
        <f t="shared" si="487"/>
        <v/>
      </c>
      <c r="K2964" s="28"/>
      <c r="L2964" s="13" t="str">
        <f t="shared" si="488"/>
        <v/>
      </c>
      <c r="M2964" s="27" t="str">
        <f t="shared" si="489"/>
        <v/>
      </c>
      <c r="N2964" s="26" t="str">
        <f t="array" ref="N2964">IF($L2964="","",INDEX($B$10:$B$500,SMALL(IF($D$10:$D$500=$M2964,ROW($10:$500)-9),COUNTIF($M$9:$M2963,$M2964)+1)))</f>
        <v/>
      </c>
      <c r="O2964" s="28"/>
      <c r="P2964" s="13" t="str">
        <f t="shared" si="490"/>
        <v/>
      </c>
      <c r="Q2964" s="27" t="str">
        <f t="shared" si="491"/>
        <v/>
      </c>
      <c r="R2964" s="26" t="str">
        <f t="array" ref="R2964">IF($P2964="","",INDEX($B$10:$B$500,SMALL(IF($D$10:$D$500=$Q2964,ROW($10:$500)-9),COUNTIF($Q$9:$Q2963,$Q2964)+1)))</f>
        <v/>
      </c>
    </row>
    <row r="2965" spans="1:18" ht="26.25" thickTop="1" thickBot="1" x14ac:dyDescent="0.4">
      <c r="A2965" s="13" t="str">
        <f>IF(B2965="","",COUNT($A$9:A2964)+1)</f>
        <v/>
      </c>
      <c r="B2965" s="16"/>
      <c r="C2965" s="16"/>
      <c r="D2965" s="18" t="str">
        <f t="shared" si="481"/>
        <v/>
      </c>
      <c r="E2965" s="16" t="str">
        <f t="shared" si="482"/>
        <v/>
      </c>
      <c r="F2965" s="16" t="str">
        <f t="shared" si="483"/>
        <v/>
      </c>
      <c r="G2965" s="16" t="str">
        <f t="shared" si="484"/>
        <v/>
      </c>
      <c r="H2965" s="15" t="str">
        <f t="shared" si="485"/>
        <v/>
      </c>
      <c r="I2965" s="15" t="str">
        <f t="shared" si="486"/>
        <v/>
      </c>
      <c r="J2965" s="15" t="str">
        <f t="shared" si="487"/>
        <v/>
      </c>
      <c r="K2965" s="28"/>
      <c r="L2965" s="13" t="str">
        <f t="shared" si="488"/>
        <v/>
      </c>
      <c r="M2965" s="27" t="str">
        <f t="shared" si="489"/>
        <v/>
      </c>
      <c r="N2965" s="26" t="str">
        <f t="array" ref="N2965">IF($L2965="","",INDEX($B$10:$B$500,SMALL(IF($D$10:$D$500=$M2965,ROW($10:$500)-9),COUNTIF($M$9:$M2964,$M2965)+1)))</f>
        <v/>
      </c>
      <c r="O2965" s="28"/>
      <c r="P2965" s="13" t="str">
        <f t="shared" si="490"/>
        <v/>
      </c>
      <c r="Q2965" s="27" t="str">
        <f t="shared" si="491"/>
        <v/>
      </c>
      <c r="R2965" s="26" t="str">
        <f t="array" ref="R2965">IF($P2965="","",INDEX($B$10:$B$500,SMALL(IF($D$10:$D$500=$Q2965,ROW($10:$500)-9),COUNTIF($Q$9:$Q2964,$Q2965)+1)))</f>
        <v/>
      </c>
    </row>
    <row r="2966" spans="1:18" ht="26.25" thickTop="1" thickBot="1" x14ac:dyDescent="0.4">
      <c r="A2966" s="13" t="str">
        <f>IF(B2966="","",COUNT($A$9:A2965)+1)</f>
        <v/>
      </c>
      <c r="B2966" s="16"/>
      <c r="C2966" s="16"/>
      <c r="D2966" s="18" t="str">
        <f t="shared" si="481"/>
        <v/>
      </c>
      <c r="E2966" s="16" t="str">
        <f t="shared" si="482"/>
        <v/>
      </c>
      <c r="F2966" s="16" t="str">
        <f t="shared" si="483"/>
        <v/>
      </c>
      <c r="G2966" s="16" t="str">
        <f t="shared" si="484"/>
        <v/>
      </c>
      <c r="H2966" s="15" t="str">
        <f t="shared" si="485"/>
        <v/>
      </c>
      <c r="I2966" s="15" t="str">
        <f t="shared" si="486"/>
        <v/>
      </c>
      <c r="J2966" s="15" t="str">
        <f t="shared" si="487"/>
        <v/>
      </c>
      <c r="K2966" s="28"/>
      <c r="L2966" s="13" t="str">
        <f t="shared" si="488"/>
        <v/>
      </c>
      <c r="M2966" s="27" t="str">
        <f t="shared" si="489"/>
        <v/>
      </c>
      <c r="N2966" s="26" t="str">
        <f t="array" ref="N2966">IF($L2966="","",INDEX($B$10:$B$500,SMALL(IF($D$10:$D$500=$M2966,ROW($10:$500)-9),COUNTIF($M$9:$M2965,$M2966)+1)))</f>
        <v/>
      </c>
      <c r="O2966" s="28"/>
      <c r="P2966" s="13" t="str">
        <f t="shared" si="490"/>
        <v/>
      </c>
      <c r="Q2966" s="27" t="str">
        <f t="shared" si="491"/>
        <v/>
      </c>
      <c r="R2966" s="26" t="str">
        <f t="array" ref="R2966">IF($P2966="","",INDEX($B$10:$B$500,SMALL(IF($D$10:$D$500=$Q2966,ROW($10:$500)-9),COUNTIF($Q$9:$Q2965,$Q2966)+1)))</f>
        <v/>
      </c>
    </row>
    <row r="2967" spans="1:18" ht="26.25" thickTop="1" thickBot="1" x14ac:dyDescent="0.4">
      <c r="A2967" s="13" t="str">
        <f>IF(B2967="","",COUNT($A$9:A2966)+1)</f>
        <v/>
      </c>
      <c r="B2967" s="16"/>
      <c r="C2967" s="16"/>
      <c r="D2967" s="18" t="str">
        <f t="shared" si="481"/>
        <v/>
      </c>
      <c r="E2967" s="16" t="str">
        <f t="shared" si="482"/>
        <v/>
      </c>
      <c r="F2967" s="16" t="str">
        <f t="shared" si="483"/>
        <v/>
      </c>
      <c r="G2967" s="16" t="str">
        <f t="shared" si="484"/>
        <v/>
      </c>
      <c r="H2967" s="15" t="str">
        <f t="shared" si="485"/>
        <v/>
      </c>
      <c r="I2967" s="15" t="str">
        <f t="shared" si="486"/>
        <v/>
      </c>
      <c r="J2967" s="15" t="str">
        <f t="shared" si="487"/>
        <v/>
      </c>
      <c r="K2967" s="28"/>
      <c r="L2967" s="13" t="str">
        <f t="shared" si="488"/>
        <v/>
      </c>
      <c r="M2967" s="27" t="str">
        <f t="shared" si="489"/>
        <v/>
      </c>
      <c r="N2967" s="26" t="str">
        <f t="array" ref="N2967">IF($L2967="","",INDEX($B$10:$B$500,SMALL(IF($D$10:$D$500=$M2967,ROW($10:$500)-9),COUNTIF($M$9:$M2966,$M2967)+1)))</f>
        <v/>
      </c>
      <c r="O2967" s="28"/>
      <c r="P2967" s="13" t="str">
        <f t="shared" si="490"/>
        <v/>
      </c>
      <c r="Q2967" s="27" t="str">
        <f t="shared" si="491"/>
        <v/>
      </c>
      <c r="R2967" s="26" t="str">
        <f t="array" ref="R2967">IF($P2967="","",INDEX($B$10:$B$500,SMALL(IF($D$10:$D$500=$Q2967,ROW($10:$500)-9),COUNTIF($Q$9:$Q2966,$Q2967)+1)))</f>
        <v/>
      </c>
    </row>
    <row r="2968" spans="1:18" ht="26.25" thickTop="1" thickBot="1" x14ac:dyDescent="0.4">
      <c r="A2968" s="13" t="str">
        <f>IF(B2968="","",COUNT($A$9:A2967)+1)</f>
        <v/>
      </c>
      <c r="B2968" s="16"/>
      <c r="C2968" s="16"/>
      <c r="D2968" s="18" t="str">
        <f t="shared" si="481"/>
        <v/>
      </c>
      <c r="E2968" s="16" t="str">
        <f t="shared" si="482"/>
        <v/>
      </c>
      <c r="F2968" s="16" t="str">
        <f t="shared" si="483"/>
        <v/>
      </c>
      <c r="G2968" s="16" t="str">
        <f t="shared" si="484"/>
        <v/>
      </c>
      <c r="H2968" s="15" t="str">
        <f t="shared" si="485"/>
        <v/>
      </c>
      <c r="I2968" s="15" t="str">
        <f t="shared" si="486"/>
        <v/>
      </c>
      <c r="J2968" s="15" t="str">
        <f t="shared" si="487"/>
        <v/>
      </c>
      <c r="K2968" s="28"/>
      <c r="L2968" s="13" t="str">
        <f t="shared" si="488"/>
        <v/>
      </c>
      <c r="M2968" s="27" t="str">
        <f t="shared" si="489"/>
        <v/>
      </c>
      <c r="N2968" s="26" t="str">
        <f t="array" ref="N2968">IF($L2968="","",INDEX($B$10:$B$500,SMALL(IF($D$10:$D$500=$M2968,ROW($10:$500)-9),COUNTIF($M$9:$M2967,$M2968)+1)))</f>
        <v/>
      </c>
      <c r="O2968" s="28"/>
      <c r="P2968" s="13" t="str">
        <f t="shared" si="490"/>
        <v/>
      </c>
      <c r="Q2968" s="27" t="str">
        <f t="shared" si="491"/>
        <v/>
      </c>
      <c r="R2968" s="26" t="str">
        <f t="array" ref="R2968">IF($P2968="","",INDEX($B$10:$B$500,SMALL(IF($D$10:$D$500=$Q2968,ROW($10:$500)-9),COUNTIF($Q$9:$Q2967,$Q2968)+1)))</f>
        <v/>
      </c>
    </row>
    <row r="2969" spans="1:18" ht="26.25" thickTop="1" thickBot="1" x14ac:dyDescent="0.4">
      <c r="A2969" s="13" t="str">
        <f>IF(B2969="","",COUNT($A$9:A2968)+1)</f>
        <v/>
      </c>
      <c r="B2969" s="16"/>
      <c r="C2969" s="16"/>
      <c r="D2969" s="18" t="str">
        <f t="shared" si="481"/>
        <v/>
      </c>
      <c r="E2969" s="16" t="str">
        <f t="shared" si="482"/>
        <v/>
      </c>
      <c r="F2969" s="16" t="str">
        <f t="shared" si="483"/>
        <v/>
      </c>
      <c r="G2969" s="16" t="str">
        <f t="shared" si="484"/>
        <v/>
      </c>
      <c r="H2969" s="15" t="str">
        <f t="shared" si="485"/>
        <v/>
      </c>
      <c r="I2969" s="15" t="str">
        <f t="shared" si="486"/>
        <v/>
      </c>
      <c r="J2969" s="15" t="str">
        <f t="shared" si="487"/>
        <v/>
      </c>
      <c r="K2969" s="28"/>
      <c r="L2969" s="13" t="str">
        <f t="shared" si="488"/>
        <v/>
      </c>
      <c r="M2969" s="27" t="str">
        <f t="shared" si="489"/>
        <v/>
      </c>
      <c r="N2969" s="26" t="str">
        <f t="array" ref="N2969">IF($L2969="","",INDEX($B$10:$B$500,SMALL(IF($D$10:$D$500=$M2969,ROW($10:$500)-9),COUNTIF($M$9:$M2968,$M2969)+1)))</f>
        <v/>
      </c>
      <c r="O2969" s="28"/>
      <c r="P2969" s="13" t="str">
        <f t="shared" si="490"/>
        <v/>
      </c>
      <c r="Q2969" s="27" t="str">
        <f t="shared" si="491"/>
        <v/>
      </c>
      <c r="R2969" s="26" t="str">
        <f t="array" ref="R2969">IF($P2969="","",INDEX($B$10:$B$500,SMALL(IF($D$10:$D$500=$Q2969,ROW($10:$500)-9),COUNTIF($Q$9:$Q2968,$Q2969)+1)))</f>
        <v/>
      </c>
    </row>
    <row r="2970" spans="1:18" ht="26.25" thickTop="1" thickBot="1" x14ac:dyDescent="0.4">
      <c r="A2970" s="13" t="str">
        <f>IF(B2970="","",COUNT($A$9:A2969)+1)</f>
        <v/>
      </c>
      <c r="B2970" s="16"/>
      <c r="C2970" s="16"/>
      <c r="D2970" s="18" t="str">
        <f t="shared" si="481"/>
        <v/>
      </c>
      <c r="E2970" s="16" t="str">
        <f t="shared" si="482"/>
        <v/>
      </c>
      <c r="F2970" s="16" t="str">
        <f t="shared" si="483"/>
        <v/>
      </c>
      <c r="G2970" s="16" t="str">
        <f t="shared" si="484"/>
        <v/>
      </c>
      <c r="H2970" s="15" t="str">
        <f t="shared" si="485"/>
        <v/>
      </c>
      <c r="I2970" s="15" t="str">
        <f t="shared" si="486"/>
        <v/>
      </c>
      <c r="J2970" s="15" t="str">
        <f t="shared" si="487"/>
        <v/>
      </c>
      <c r="K2970" s="28"/>
      <c r="L2970" s="13" t="str">
        <f t="shared" si="488"/>
        <v/>
      </c>
      <c r="M2970" s="27" t="str">
        <f t="shared" si="489"/>
        <v/>
      </c>
      <c r="N2970" s="26" t="str">
        <f t="array" ref="N2970">IF($L2970="","",INDEX($B$10:$B$500,SMALL(IF($D$10:$D$500=$M2970,ROW($10:$500)-9),COUNTIF($M$9:$M2969,$M2970)+1)))</f>
        <v/>
      </c>
      <c r="O2970" s="28"/>
      <c r="P2970" s="13" t="str">
        <f t="shared" si="490"/>
        <v/>
      </c>
      <c r="Q2970" s="27" t="str">
        <f t="shared" si="491"/>
        <v/>
      </c>
      <c r="R2970" s="26" t="str">
        <f t="array" ref="R2970">IF($P2970="","",INDEX($B$10:$B$500,SMALL(IF($D$10:$D$500=$Q2970,ROW($10:$500)-9),COUNTIF($Q$9:$Q2969,$Q2970)+1)))</f>
        <v/>
      </c>
    </row>
    <row r="2971" spans="1:18" ht="26.25" thickTop="1" thickBot="1" x14ac:dyDescent="0.4">
      <c r="A2971" s="13" t="str">
        <f>IF(B2971="","",COUNT($A$9:A2970)+1)</f>
        <v/>
      </c>
      <c r="B2971" s="16"/>
      <c r="C2971" s="16"/>
      <c r="D2971" s="18" t="str">
        <f t="shared" si="481"/>
        <v/>
      </c>
      <c r="E2971" s="16" t="str">
        <f t="shared" si="482"/>
        <v/>
      </c>
      <c r="F2971" s="16" t="str">
        <f t="shared" si="483"/>
        <v/>
      </c>
      <c r="G2971" s="16" t="str">
        <f t="shared" si="484"/>
        <v/>
      </c>
      <c r="H2971" s="15" t="str">
        <f t="shared" si="485"/>
        <v/>
      </c>
      <c r="I2971" s="15" t="str">
        <f t="shared" si="486"/>
        <v/>
      </c>
      <c r="J2971" s="15" t="str">
        <f t="shared" si="487"/>
        <v/>
      </c>
      <c r="K2971" s="28"/>
      <c r="L2971" s="13" t="str">
        <f t="shared" si="488"/>
        <v/>
      </c>
      <c r="M2971" s="27" t="str">
        <f t="shared" si="489"/>
        <v/>
      </c>
      <c r="N2971" s="26" t="str">
        <f t="array" ref="N2971">IF($L2971="","",INDEX($B$10:$B$500,SMALL(IF($D$10:$D$500=$M2971,ROW($10:$500)-9),COUNTIF($M$9:$M2970,$M2971)+1)))</f>
        <v/>
      </c>
      <c r="O2971" s="28"/>
      <c r="P2971" s="13" t="str">
        <f t="shared" si="490"/>
        <v/>
      </c>
      <c r="Q2971" s="27" t="str">
        <f t="shared" si="491"/>
        <v/>
      </c>
      <c r="R2971" s="26" t="str">
        <f t="array" ref="R2971">IF($P2971="","",INDEX($B$10:$B$500,SMALL(IF($D$10:$D$500=$Q2971,ROW($10:$500)-9),COUNTIF($Q$9:$Q2970,$Q2971)+1)))</f>
        <v/>
      </c>
    </row>
    <row r="2972" spans="1:18" ht="26.25" thickTop="1" thickBot="1" x14ac:dyDescent="0.4">
      <c r="A2972" s="13" t="str">
        <f>IF(B2972="","",COUNT($A$9:A2971)+1)</f>
        <v/>
      </c>
      <c r="B2972" s="16"/>
      <c r="C2972" s="16"/>
      <c r="D2972" s="18" t="str">
        <f t="shared" si="481"/>
        <v/>
      </c>
      <c r="E2972" s="16" t="str">
        <f t="shared" si="482"/>
        <v/>
      </c>
      <c r="F2972" s="16" t="str">
        <f t="shared" si="483"/>
        <v/>
      </c>
      <c r="G2972" s="16" t="str">
        <f t="shared" si="484"/>
        <v/>
      </c>
      <c r="H2972" s="15" t="str">
        <f t="shared" si="485"/>
        <v/>
      </c>
      <c r="I2972" s="15" t="str">
        <f t="shared" si="486"/>
        <v/>
      </c>
      <c r="J2972" s="15" t="str">
        <f t="shared" si="487"/>
        <v/>
      </c>
      <c r="K2972" s="28"/>
      <c r="L2972" s="13" t="str">
        <f t="shared" si="488"/>
        <v/>
      </c>
      <c r="M2972" s="27" t="str">
        <f t="shared" si="489"/>
        <v/>
      </c>
      <c r="N2972" s="26" t="str">
        <f t="array" ref="N2972">IF($L2972="","",INDEX($B$10:$B$500,SMALL(IF($D$10:$D$500=$M2972,ROW($10:$500)-9),COUNTIF($M$9:$M2971,$M2972)+1)))</f>
        <v/>
      </c>
      <c r="O2972" s="28"/>
      <c r="P2972" s="13" t="str">
        <f t="shared" si="490"/>
        <v/>
      </c>
      <c r="Q2972" s="27" t="str">
        <f t="shared" si="491"/>
        <v/>
      </c>
      <c r="R2972" s="26" t="str">
        <f t="array" ref="R2972">IF($P2972="","",INDEX($B$10:$B$500,SMALL(IF($D$10:$D$500=$Q2972,ROW($10:$500)-9),COUNTIF($Q$9:$Q2971,$Q2972)+1)))</f>
        <v/>
      </c>
    </row>
    <row r="2973" spans="1:18" ht="26.25" thickTop="1" thickBot="1" x14ac:dyDescent="0.4">
      <c r="A2973" s="13" t="str">
        <f>IF(B2973="","",COUNT($A$9:A2972)+1)</f>
        <v/>
      </c>
      <c r="B2973" s="16"/>
      <c r="C2973" s="16"/>
      <c r="D2973" s="18" t="str">
        <f t="shared" si="481"/>
        <v/>
      </c>
      <c r="E2973" s="16" t="str">
        <f t="shared" si="482"/>
        <v/>
      </c>
      <c r="F2973" s="16" t="str">
        <f t="shared" si="483"/>
        <v/>
      </c>
      <c r="G2973" s="16" t="str">
        <f t="shared" si="484"/>
        <v/>
      </c>
      <c r="H2973" s="15" t="str">
        <f t="shared" si="485"/>
        <v/>
      </c>
      <c r="I2973" s="15" t="str">
        <f t="shared" si="486"/>
        <v/>
      </c>
      <c r="J2973" s="15" t="str">
        <f t="shared" si="487"/>
        <v/>
      </c>
      <c r="K2973" s="28"/>
      <c r="L2973" s="13" t="str">
        <f t="shared" si="488"/>
        <v/>
      </c>
      <c r="M2973" s="27" t="str">
        <f t="shared" si="489"/>
        <v/>
      </c>
      <c r="N2973" s="26" t="str">
        <f t="array" ref="N2973">IF($L2973="","",INDEX($B$10:$B$500,SMALL(IF($D$10:$D$500=$M2973,ROW($10:$500)-9),COUNTIF($M$9:$M2972,$M2973)+1)))</f>
        <v/>
      </c>
      <c r="O2973" s="28"/>
      <c r="P2973" s="13" t="str">
        <f t="shared" si="490"/>
        <v/>
      </c>
      <c r="Q2973" s="27" t="str">
        <f t="shared" si="491"/>
        <v/>
      </c>
      <c r="R2973" s="26" t="str">
        <f t="array" ref="R2973">IF($P2973="","",INDEX($B$10:$B$500,SMALL(IF($D$10:$D$500=$Q2973,ROW($10:$500)-9),COUNTIF($Q$9:$Q2972,$Q2973)+1)))</f>
        <v/>
      </c>
    </row>
    <row r="2974" spans="1:18" ht="26.25" thickTop="1" thickBot="1" x14ac:dyDescent="0.4">
      <c r="A2974" s="13" t="str">
        <f>IF(B2974="","",COUNT($A$9:A2973)+1)</f>
        <v/>
      </c>
      <c r="B2974" s="16"/>
      <c r="C2974" s="16"/>
      <c r="D2974" s="18" t="str">
        <f t="shared" si="481"/>
        <v/>
      </c>
      <c r="E2974" s="16" t="str">
        <f t="shared" si="482"/>
        <v/>
      </c>
      <c r="F2974" s="16" t="str">
        <f t="shared" si="483"/>
        <v/>
      </c>
      <c r="G2974" s="16" t="str">
        <f t="shared" si="484"/>
        <v/>
      </c>
      <c r="H2974" s="15" t="str">
        <f t="shared" si="485"/>
        <v/>
      </c>
      <c r="I2974" s="15" t="str">
        <f t="shared" si="486"/>
        <v/>
      </c>
      <c r="J2974" s="15" t="str">
        <f t="shared" si="487"/>
        <v/>
      </c>
      <c r="K2974" s="28"/>
      <c r="L2974" s="13" t="str">
        <f t="shared" si="488"/>
        <v/>
      </c>
      <c r="M2974" s="27" t="str">
        <f t="shared" si="489"/>
        <v/>
      </c>
      <c r="N2974" s="26" t="str">
        <f t="array" ref="N2974">IF($L2974="","",INDEX($B$10:$B$500,SMALL(IF($D$10:$D$500=$M2974,ROW($10:$500)-9),COUNTIF($M$9:$M2973,$M2974)+1)))</f>
        <v/>
      </c>
      <c r="O2974" s="28"/>
      <c r="P2974" s="13" t="str">
        <f t="shared" si="490"/>
        <v/>
      </c>
      <c r="Q2974" s="27" t="str">
        <f t="shared" si="491"/>
        <v/>
      </c>
      <c r="R2974" s="26" t="str">
        <f t="array" ref="R2974">IF($P2974="","",INDEX($B$10:$B$500,SMALL(IF($D$10:$D$500=$Q2974,ROW($10:$500)-9),COUNTIF($Q$9:$Q2973,$Q2974)+1)))</f>
        <v/>
      </c>
    </row>
    <row r="2975" spans="1:18" ht="26.25" thickTop="1" thickBot="1" x14ac:dyDescent="0.4">
      <c r="A2975" s="13" t="str">
        <f>IF(B2975="","",COUNT($A$9:A2974)+1)</f>
        <v/>
      </c>
      <c r="B2975" s="16"/>
      <c r="C2975" s="16"/>
      <c r="D2975" s="18" t="str">
        <f t="shared" si="481"/>
        <v/>
      </c>
      <c r="E2975" s="16" t="str">
        <f t="shared" si="482"/>
        <v/>
      </c>
      <c r="F2975" s="16" t="str">
        <f t="shared" si="483"/>
        <v/>
      </c>
      <c r="G2975" s="16" t="str">
        <f t="shared" si="484"/>
        <v/>
      </c>
      <c r="H2975" s="15" t="str">
        <f t="shared" si="485"/>
        <v/>
      </c>
      <c r="I2975" s="15" t="str">
        <f t="shared" si="486"/>
        <v/>
      </c>
      <c r="J2975" s="15" t="str">
        <f t="shared" si="487"/>
        <v/>
      </c>
      <c r="K2975" s="28"/>
      <c r="L2975" s="13" t="str">
        <f t="shared" si="488"/>
        <v/>
      </c>
      <c r="M2975" s="27" t="str">
        <f t="shared" si="489"/>
        <v/>
      </c>
      <c r="N2975" s="26" t="str">
        <f t="array" ref="N2975">IF($L2975="","",INDEX($B$10:$B$500,SMALL(IF($D$10:$D$500=$M2975,ROW($10:$500)-9),COUNTIF($M$9:$M2974,$M2975)+1)))</f>
        <v/>
      </c>
      <c r="O2975" s="28"/>
      <c r="P2975" s="13" t="str">
        <f t="shared" si="490"/>
        <v/>
      </c>
      <c r="Q2975" s="27" t="str">
        <f t="shared" si="491"/>
        <v/>
      </c>
      <c r="R2975" s="26" t="str">
        <f t="array" ref="R2975">IF($P2975="","",INDEX($B$10:$B$500,SMALL(IF($D$10:$D$500=$Q2975,ROW($10:$500)-9),COUNTIF($Q$9:$Q2974,$Q2975)+1)))</f>
        <v/>
      </c>
    </row>
    <row r="2976" spans="1:18" ht="26.25" thickTop="1" thickBot="1" x14ac:dyDescent="0.4">
      <c r="A2976" s="13" t="str">
        <f>IF(B2976="","",COUNT($A$9:A2975)+1)</f>
        <v/>
      </c>
      <c r="B2976" s="16"/>
      <c r="C2976" s="16"/>
      <c r="D2976" s="18" t="str">
        <f t="shared" si="481"/>
        <v/>
      </c>
      <c r="E2976" s="16" t="str">
        <f t="shared" si="482"/>
        <v/>
      </c>
      <c r="F2976" s="16" t="str">
        <f t="shared" si="483"/>
        <v/>
      </c>
      <c r="G2976" s="16" t="str">
        <f t="shared" si="484"/>
        <v/>
      </c>
      <c r="H2976" s="15" t="str">
        <f t="shared" si="485"/>
        <v/>
      </c>
      <c r="I2976" s="15" t="str">
        <f t="shared" si="486"/>
        <v/>
      </c>
      <c r="J2976" s="15" t="str">
        <f t="shared" si="487"/>
        <v/>
      </c>
      <c r="K2976" s="28"/>
      <c r="L2976" s="13" t="str">
        <f t="shared" si="488"/>
        <v/>
      </c>
      <c r="M2976" s="27" t="str">
        <f t="shared" si="489"/>
        <v/>
      </c>
      <c r="N2976" s="26" t="str">
        <f t="array" ref="N2976">IF($L2976="","",INDEX($B$10:$B$500,SMALL(IF($D$10:$D$500=$M2976,ROW($10:$500)-9),COUNTIF($M$9:$M2975,$M2976)+1)))</f>
        <v/>
      </c>
      <c r="O2976" s="28"/>
      <c r="P2976" s="13" t="str">
        <f t="shared" si="490"/>
        <v/>
      </c>
      <c r="Q2976" s="27" t="str">
        <f t="shared" si="491"/>
        <v/>
      </c>
      <c r="R2976" s="26" t="str">
        <f t="array" ref="R2976">IF($P2976="","",INDEX($B$10:$B$500,SMALL(IF($D$10:$D$500=$Q2976,ROW($10:$500)-9),COUNTIF($Q$9:$Q2975,$Q2976)+1)))</f>
        <v/>
      </c>
    </row>
    <row r="2977" spans="1:18" ht="26.25" thickTop="1" thickBot="1" x14ac:dyDescent="0.4">
      <c r="A2977" s="13" t="str">
        <f>IF(B2977="","",COUNT($A$9:A2976)+1)</f>
        <v/>
      </c>
      <c r="B2977" s="16"/>
      <c r="C2977" s="16"/>
      <c r="D2977" s="18" t="str">
        <f t="shared" ref="D2977:D3040" si="492">IF(C2977="","",DATE(IF(LEFT($C2977,1)="2",MID($C2977,2,2),"20"&amp;MID($C2977,2,2)),MID($C2977,4,2),MID($C2977,6,2)))</f>
        <v/>
      </c>
      <c r="E2977" s="16" t="str">
        <f t="shared" ref="E2977:E3040" si="493">IF(D2977="","",DAY(D2977))</f>
        <v/>
      </c>
      <c r="F2977" s="16" t="str">
        <f t="shared" ref="F2977:F3040" si="494">IF(D2977="","",MONTH(D2977))</f>
        <v/>
      </c>
      <c r="G2977" s="16" t="str">
        <f t="shared" ref="G2977:G3040" si="495">IF(D2977="","",YEAR(D2977))</f>
        <v/>
      </c>
      <c r="H2977" s="15" t="str">
        <f t="shared" ref="H2977:H3040" si="496">IF(ISNUMBER(E2977),DATEDIF((DATE(G2977,F2977,E2977)),(DATE("2012","10","1")),"MD"),"")</f>
        <v/>
      </c>
      <c r="I2977" s="15" t="str">
        <f t="shared" ref="I2977:I3040" si="497">IF(ISNUMBER(F2977),DATEDIF((DATE(G2977,F2977,E2977)),(DATE("2012","10","1")),"YM"),"")</f>
        <v/>
      </c>
      <c r="J2977" s="15" t="str">
        <f t="shared" ref="J2977:J3040" si="498">IF(ISNUMBER(G2977),DATEDIF((DATE(G2977,F2977,E2977)),(DATE("2012","10","1")),"Y"),"")</f>
        <v/>
      </c>
      <c r="K2977" s="28"/>
      <c r="L2977" s="13" t="str">
        <f t="shared" si="488"/>
        <v/>
      </c>
      <c r="M2977" s="27" t="str">
        <f t="shared" si="489"/>
        <v/>
      </c>
      <c r="N2977" s="26" t="str">
        <f t="array" ref="N2977">IF($L2977="","",INDEX($B$10:$B$500,SMALL(IF($D$10:$D$500=$M2977,ROW($10:$500)-9),COUNTIF($M$9:$M2976,$M2977)+1)))</f>
        <v/>
      </c>
      <c r="O2977" s="28"/>
      <c r="P2977" s="13" t="str">
        <f t="shared" si="490"/>
        <v/>
      </c>
      <c r="Q2977" s="27" t="str">
        <f t="shared" si="491"/>
        <v/>
      </c>
      <c r="R2977" s="26" t="str">
        <f t="array" ref="R2977">IF($P2977="","",INDEX($B$10:$B$500,SMALL(IF($D$10:$D$500=$Q2977,ROW($10:$500)-9),COUNTIF($Q$9:$Q2976,$Q2977)+1)))</f>
        <v/>
      </c>
    </row>
    <row r="2978" spans="1:18" ht="26.25" thickTop="1" thickBot="1" x14ac:dyDescent="0.4">
      <c r="A2978" s="13" t="str">
        <f>IF(B2978="","",COUNT($A$9:A2977)+1)</f>
        <v/>
      </c>
      <c r="B2978" s="16"/>
      <c r="C2978" s="16"/>
      <c r="D2978" s="18" t="str">
        <f t="shared" si="492"/>
        <v/>
      </c>
      <c r="E2978" s="16" t="str">
        <f t="shared" si="493"/>
        <v/>
      </c>
      <c r="F2978" s="16" t="str">
        <f t="shared" si="494"/>
        <v/>
      </c>
      <c r="G2978" s="16" t="str">
        <f t="shared" si="495"/>
        <v/>
      </c>
      <c r="H2978" s="15" t="str">
        <f t="shared" si="496"/>
        <v/>
      </c>
      <c r="I2978" s="15" t="str">
        <f t="shared" si="497"/>
        <v/>
      </c>
      <c r="J2978" s="15" t="str">
        <f t="shared" si="498"/>
        <v/>
      </c>
      <c r="K2978" s="28"/>
      <c r="L2978" s="13" t="str">
        <f t="shared" si="488"/>
        <v/>
      </c>
      <c r="M2978" s="27" t="str">
        <f t="shared" si="489"/>
        <v/>
      </c>
      <c r="N2978" s="26" t="str">
        <f t="array" ref="N2978">IF($L2978="","",INDEX($B$10:$B$500,SMALL(IF($D$10:$D$500=$M2978,ROW($10:$500)-9),COUNTIF($M$9:$M2977,$M2978)+1)))</f>
        <v/>
      </c>
      <c r="O2978" s="28"/>
      <c r="P2978" s="13" t="str">
        <f t="shared" si="490"/>
        <v/>
      </c>
      <c r="Q2978" s="27" t="str">
        <f t="shared" si="491"/>
        <v/>
      </c>
      <c r="R2978" s="26" t="str">
        <f t="array" ref="R2978">IF($P2978="","",INDEX($B$10:$B$500,SMALL(IF($D$10:$D$500=$Q2978,ROW($10:$500)-9),COUNTIF($Q$9:$Q2977,$Q2978)+1)))</f>
        <v/>
      </c>
    </row>
    <row r="2979" spans="1:18" ht="26.25" thickTop="1" thickBot="1" x14ac:dyDescent="0.4">
      <c r="A2979" s="13" t="str">
        <f>IF(B2979="","",COUNT($A$9:A2978)+1)</f>
        <v/>
      </c>
      <c r="B2979" s="16"/>
      <c r="C2979" s="16"/>
      <c r="D2979" s="18" t="str">
        <f t="shared" si="492"/>
        <v/>
      </c>
      <c r="E2979" s="16" t="str">
        <f t="shared" si="493"/>
        <v/>
      </c>
      <c r="F2979" s="16" t="str">
        <f t="shared" si="494"/>
        <v/>
      </c>
      <c r="G2979" s="16" t="str">
        <f t="shared" si="495"/>
        <v/>
      </c>
      <c r="H2979" s="15" t="str">
        <f t="shared" si="496"/>
        <v/>
      </c>
      <c r="I2979" s="15" t="str">
        <f t="shared" si="497"/>
        <v/>
      </c>
      <c r="J2979" s="15" t="str">
        <f t="shared" si="498"/>
        <v/>
      </c>
      <c r="K2979" s="28"/>
      <c r="L2979" s="13" t="str">
        <f t="shared" si="488"/>
        <v/>
      </c>
      <c r="M2979" s="27" t="str">
        <f t="shared" si="489"/>
        <v/>
      </c>
      <c r="N2979" s="26" t="str">
        <f t="array" ref="N2979">IF($L2979="","",INDEX($B$10:$B$500,SMALL(IF($D$10:$D$500=$M2979,ROW($10:$500)-9),COUNTIF($M$9:$M2978,$M2979)+1)))</f>
        <v/>
      </c>
      <c r="O2979" s="28"/>
      <c r="P2979" s="13" t="str">
        <f t="shared" si="490"/>
        <v/>
      </c>
      <c r="Q2979" s="27" t="str">
        <f t="shared" si="491"/>
        <v/>
      </c>
      <c r="R2979" s="26" t="str">
        <f t="array" ref="R2979">IF($P2979="","",INDEX($B$10:$B$500,SMALL(IF($D$10:$D$500=$Q2979,ROW($10:$500)-9),COUNTIF($Q$9:$Q2978,$Q2979)+1)))</f>
        <v/>
      </c>
    </row>
    <row r="2980" spans="1:18" ht="26.25" thickTop="1" thickBot="1" x14ac:dyDescent="0.4">
      <c r="A2980" s="13" t="str">
        <f>IF(B2980="","",COUNT($A$9:A2979)+1)</f>
        <v/>
      </c>
      <c r="B2980" s="16"/>
      <c r="C2980" s="16"/>
      <c r="D2980" s="18" t="str">
        <f t="shared" si="492"/>
        <v/>
      </c>
      <c r="E2980" s="16" t="str">
        <f t="shared" si="493"/>
        <v/>
      </c>
      <c r="F2980" s="16" t="str">
        <f t="shared" si="494"/>
        <v/>
      </c>
      <c r="G2980" s="16" t="str">
        <f t="shared" si="495"/>
        <v/>
      </c>
      <c r="H2980" s="15" t="str">
        <f t="shared" si="496"/>
        <v/>
      </c>
      <c r="I2980" s="15" t="str">
        <f t="shared" si="497"/>
        <v/>
      </c>
      <c r="J2980" s="15" t="str">
        <f t="shared" si="498"/>
        <v/>
      </c>
      <c r="K2980" s="28"/>
      <c r="L2980" s="13" t="str">
        <f t="shared" si="488"/>
        <v/>
      </c>
      <c r="M2980" s="27" t="str">
        <f t="shared" si="489"/>
        <v/>
      </c>
      <c r="N2980" s="26" t="str">
        <f t="array" ref="N2980">IF($L2980="","",INDEX($B$10:$B$500,SMALL(IF($D$10:$D$500=$M2980,ROW($10:$500)-9),COUNTIF($M$9:$M2979,$M2980)+1)))</f>
        <v/>
      </c>
      <c r="O2980" s="28"/>
      <c r="P2980" s="13" t="str">
        <f t="shared" si="490"/>
        <v/>
      </c>
      <c r="Q2980" s="27" t="str">
        <f t="shared" si="491"/>
        <v/>
      </c>
      <c r="R2980" s="26" t="str">
        <f t="array" ref="R2980">IF($P2980="","",INDEX($B$10:$B$500,SMALL(IF($D$10:$D$500=$Q2980,ROW($10:$500)-9),COUNTIF($Q$9:$Q2979,$Q2980)+1)))</f>
        <v/>
      </c>
    </row>
    <row r="2981" spans="1:18" ht="26.25" thickTop="1" thickBot="1" x14ac:dyDescent="0.4">
      <c r="A2981" s="13" t="str">
        <f>IF(B2981="","",COUNT($A$9:A2980)+1)</f>
        <v/>
      </c>
      <c r="B2981" s="16"/>
      <c r="C2981" s="16"/>
      <c r="D2981" s="18" t="str">
        <f t="shared" si="492"/>
        <v/>
      </c>
      <c r="E2981" s="16" t="str">
        <f t="shared" si="493"/>
        <v/>
      </c>
      <c r="F2981" s="16" t="str">
        <f t="shared" si="494"/>
        <v/>
      </c>
      <c r="G2981" s="16" t="str">
        <f t="shared" si="495"/>
        <v/>
      </c>
      <c r="H2981" s="15" t="str">
        <f t="shared" si="496"/>
        <v/>
      </c>
      <c r="I2981" s="15" t="str">
        <f t="shared" si="497"/>
        <v/>
      </c>
      <c r="J2981" s="15" t="str">
        <f t="shared" si="498"/>
        <v/>
      </c>
      <c r="K2981" s="28"/>
      <c r="L2981" s="13" t="str">
        <f t="shared" si="488"/>
        <v/>
      </c>
      <c r="M2981" s="27" t="str">
        <f t="shared" si="489"/>
        <v/>
      </c>
      <c r="N2981" s="26" t="str">
        <f t="array" ref="N2981">IF($L2981="","",INDEX($B$10:$B$500,SMALL(IF($D$10:$D$500=$M2981,ROW($10:$500)-9),COUNTIF($M$9:$M2980,$M2981)+1)))</f>
        <v/>
      </c>
      <c r="O2981" s="28"/>
      <c r="P2981" s="13" t="str">
        <f t="shared" si="490"/>
        <v/>
      </c>
      <c r="Q2981" s="27" t="str">
        <f t="shared" si="491"/>
        <v/>
      </c>
      <c r="R2981" s="26" t="str">
        <f t="array" ref="R2981">IF($P2981="","",INDEX($B$10:$B$500,SMALL(IF($D$10:$D$500=$Q2981,ROW($10:$500)-9),COUNTIF($Q$9:$Q2980,$Q2981)+1)))</f>
        <v/>
      </c>
    </row>
    <row r="2982" spans="1:18" ht="26.25" thickTop="1" thickBot="1" x14ac:dyDescent="0.4">
      <c r="A2982" s="13" t="str">
        <f>IF(B2982="","",COUNT($A$9:A2981)+1)</f>
        <v/>
      </c>
      <c r="B2982" s="16"/>
      <c r="C2982" s="16"/>
      <c r="D2982" s="18" t="str">
        <f t="shared" si="492"/>
        <v/>
      </c>
      <c r="E2982" s="16" t="str">
        <f t="shared" si="493"/>
        <v/>
      </c>
      <c r="F2982" s="16" t="str">
        <f t="shared" si="494"/>
        <v/>
      </c>
      <c r="G2982" s="16" t="str">
        <f t="shared" si="495"/>
        <v/>
      </c>
      <c r="H2982" s="15" t="str">
        <f t="shared" si="496"/>
        <v/>
      </c>
      <c r="I2982" s="15" t="str">
        <f t="shared" si="497"/>
        <v/>
      </c>
      <c r="J2982" s="15" t="str">
        <f t="shared" si="498"/>
        <v/>
      </c>
      <c r="K2982" s="28"/>
      <c r="L2982" s="13" t="str">
        <f t="shared" si="488"/>
        <v/>
      </c>
      <c r="M2982" s="27" t="str">
        <f t="shared" si="489"/>
        <v/>
      </c>
      <c r="N2982" s="26" t="str">
        <f t="array" ref="N2982">IF($L2982="","",INDEX($B$10:$B$500,SMALL(IF($D$10:$D$500=$M2982,ROW($10:$500)-9),COUNTIF($M$9:$M2981,$M2982)+1)))</f>
        <v/>
      </c>
      <c r="O2982" s="28"/>
      <c r="P2982" s="13" t="str">
        <f t="shared" si="490"/>
        <v/>
      </c>
      <c r="Q2982" s="27" t="str">
        <f t="shared" si="491"/>
        <v/>
      </c>
      <c r="R2982" s="26" t="str">
        <f t="array" ref="R2982">IF($P2982="","",INDEX($B$10:$B$500,SMALL(IF($D$10:$D$500=$Q2982,ROW($10:$500)-9),COUNTIF($Q$9:$Q2981,$Q2982)+1)))</f>
        <v/>
      </c>
    </row>
    <row r="2983" spans="1:18" ht="26.25" thickTop="1" thickBot="1" x14ac:dyDescent="0.4">
      <c r="A2983" s="13" t="str">
        <f>IF(B2983="","",COUNT($A$9:A2982)+1)</f>
        <v/>
      </c>
      <c r="B2983" s="16"/>
      <c r="C2983" s="16"/>
      <c r="D2983" s="18" t="str">
        <f t="shared" si="492"/>
        <v/>
      </c>
      <c r="E2983" s="16" t="str">
        <f t="shared" si="493"/>
        <v/>
      </c>
      <c r="F2983" s="16" t="str">
        <f t="shared" si="494"/>
        <v/>
      </c>
      <c r="G2983" s="16" t="str">
        <f t="shared" si="495"/>
        <v/>
      </c>
      <c r="H2983" s="15" t="str">
        <f t="shared" si="496"/>
        <v/>
      </c>
      <c r="I2983" s="15" t="str">
        <f t="shared" si="497"/>
        <v/>
      </c>
      <c r="J2983" s="15" t="str">
        <f t="shared" si="498"/>
        <v/>
      </c>
      <c r="K2983" s="28"/>
      <c r="L2983" s="13" t="str">
        <f t="shared" si="488"/>
        <v/>
      </c>
      <c r="M2983" s="27" t="str">
        <f t="shared" si="489"/>
        <v/>
      </c>
      <c r="N2983" s="26" t="str">
        <f t="array" ref="N2983">IF($L2983="","",INDEX($B$10:$B$500,SMALL(IF($D$10:$D$500=$M2983,ROW($10:$500)-9),COUNTIF($M$9:$M2982,$M2983)+1)))</f>
        <v/>
      </c>
      <c r="O2983" s="28"/>
      <c r="P2983" s="13" t="str">
        <f t="shared" si="490"/>
        <v/>
      </c>
      <c r="Q2983" s="27" t="str">
        <f t="shared" si="491"/>
        <v/>
      </c>
      <c r="R2983" s="26" t="str">
        <f t="array" ref="R2983">IF($P2983="","",INDEX($B$10:$B$500,SMALL(IF($D$10:$D$500=$Q2983,ROW($10:$500)-9),COUNTIF($Q$9:$Q2982,$Q2983)+1)))</f>
        <v/>
      </c>
    </row>
    <row r="2984" spans="1:18" ht="26.25" thickTop="1" thickBot="1" x14ac:dyDescent="0.4">
      <c r="A2984" s="13" t="str">
        <f>IF(B2984="","",COUNT($A$9:A2983)+1)</f>
        <v/>
      </c>
      <c r="B2984" s="16"/>
      <c r="C2984" s="16"/>
      <c r="D2984" s="18" t="str">
        <f t="shared" si="492"/>
        <v/>
      </c>
      <c r="E2984" s="16" t="str">
        <f t="shared" si="493"/>
        <v/>
      </c>
      <c r="F2984" s="16" t="str">
        <f t="shared" si="494"/>
        <v/>
      </c>
      <c r="G2984" s="16" t="str">
        <f t="shared" si="495"/>
        <v/>
      </c>
      <c r="H2984" s="15" t="str">
        <f t="shared" si="496"/>
        <v/>
      </c>
      <c r="I2984" s="15" t="str">
        <f t="shared" si="497"/>
        <v/>
      </c>
      <c r="J2984" s="15" t="str">
        <f t="shared" si="498"/>
        <v/>
      </c>
      <c r="K2984" s="28"/>
      <c r="L2984" s="13" t="str">
        <f t="shared" si="488"/>
        <v/>
      </c>
      <c r="M2984" s="27" t="str">
        <f t="shared" si="489"/>
        <v/>
      </c>
      <c r="N2984" s="26" t="str">
        <f t="array" ref="N2984">IF($L2984="","",INDEX($B$10:$B$500,SMALL(IF($D$10:$D$500=$M2984,ROW($10:$500)-9),COUNTIF($M$9:$M2983,$M2984)+1)))</f>
        <v/>
      </c>
      <c r="O2984" s="28"/>
      <c r="P2984" s="13" t="str">
        <f t="shared" si="490"/>
        <v/>
      </c>
      <c r="Q2984" s="27" t="str">
        <f t="shared" si="491"/>
        <v/>
      </c>
      <c r="R2984" s="26" t="str">
        <f t="array" ref="R2984">IF($P2984="","",INDEX($B$10:$B$500,SMALL(IF($D$10:$D$500=$Q2984,ROW($10:$500)-9),COUNTIF($Q$9:$Q2983,$Q2984)+1)))</f>
        <v/>
      </c>
    </row>
    <row r="2985" spans="1:18" ht="26.25" thickTop="1" thickBot="1" x14ac:dyDescent="0.4">
      <c r="A2985" s="13" t="str">
        <f>IF(B2985="","",COUNT($A$9:A2984)+1)</f>
        <v/>
      </c>
      <c r="B2985" s="16"/>
      <c r="C2985" s="16"/>
      <c r="D2985" s="18" t="str">
        <f t="shared" si="492"/>
        <v/>
      </c>
      <c r="E2985" s="16" t="str">
        <f t="shared" si="493"/>
        <v/>
      </c>
      <c r="F2985" s="16" t="str">
        <f t="shared" si="494"/>
        <v/>
      </c>
      <c r="G2985" s="16" t="str">
        <f t="shared" si="495"/>
        <v/>
      </c>
      <c r="H2985" s="15" t="str">
        <f t="shared" si="496"/>
        <v/>
      </c>
      <c r="I2985" s="15" t="str">
        <f t="shared" si="497"/>
        <v/>
      </c>
      <c r="J2985" s="15" t="str">
        <f t="shared" si="498"/>
        <v/>
      </c>
      <c r="K2985" s="28"/>
      <c r="L2985" s="13" t="str">
        <f t="shared" si="488"/>
        <v/>
      </c>
      <c r="M2985" s="27" t="str">
        <f t="shared" si="489"/>
        <v/>
      </c>
      <c r="N2985" s="26" t="str">
        <f t="array" ref="N2985">IF($L2985="","",INDEX($B$10:$B$500,SMALL(IF($D$10:$D$500=$M2985,ROW($10:$500)-9),COUNTIF($M$9:$M2984,$M2985)+1)))</f>
        <v/>
      </c>
      <c r="O2985" s="28"/>
      <c r="P2985" s="13" t="str">
        <f t="shared" si="490"/>
        <v/>
      </c>
      <c r="Q2985" s="27" t="str">
        <f t="shared" si="491"/>
        <v/>
      </c>
      <c r="R2985" s="26" t="str">
        <f t="array" ref="R2985">IF($P2985="","",INDEX($B$10:$B$500,SMALL(IF($D$10:$D$500=$Q2985,ROW($10:$500)-9),COUNTIF($Q$9:$Q2984,$Q2985)+1)))</f>
        <v/>
      </c>
    </row>
    <row r="2986" spans="1:18" ht="26.25" thickTop="1" thickBot="1" x14ac:dyDescent="0.4">
      <c r="A2986" s="13" t="str">
        <f>IF(B2986="","",COUNT($A$9:A2985)+1)</f>
        <v/>
      </c>
      <c r="B2986" s="16"/>
      <c r="C2986" s="16"/>
      <c r="D2986" s="18" t="str">
        <f t="shared" si="492"/>
        <v/>
      </c>
      <c r="E2986" s="16" t="str">
        <f t="shared" si="493"/>
        <v/>
      </c>
      <c r="F2986" s="16" t="str">
        <f t="shared" si="494"/>
        <v/>
      </c>
      <c r="G2986" s="16" t="str">
        <f t="shared" si="495"/>
        <v/>
      </c>
      <c r="H2986" s="15" t="str">
        <f t="shared" si="496"/>
        <v/>
      </c>
      <c r="I2986" s="15" t="str">
        <f t="shared" si="497"/>
        <v/>
      </c>
      <c r="J2986" s="15" t="str">
        <f t="shared" si="498"/>
        <v/>
      </c>
      <c r="K2986" s="28"/>
      <c r="L2986" s="13" t="str">
        <f t="shared" si="488"/>
        <v/>
      </c>
      <c r="M2986" s="27" t="str">
        <f t="shared" si="489"/>
        <v/>
      </c>
      <c r="N2986" s="26" t="str">
        <f t="array" ref="N2986">IF($L2986="","",INDEX($B$10:$B$500,SMALL(IF($D$10:$D$500=$M2986,ROW($10:$500)-9),COUNTIF($M$9:$M2985,$M2986)+1)))</f>
        <v/>
      </c>
      <c r="O2986" s="28"/>
      <c r="P2986" s="13" t="str">
        <f t="shared" si="490"/>
        <v/>
      </c>
      <c r="Q2986" s="27" t="str">
        <f t="shared" si="491"/>
        <v/>
      </c>
      <c r="R2986" s="26" t="str">
        <f t="array" ref="R2986">IF($P2986="","",INDEX($B$10:$B$500,SMALL(IF($D$10:$D$500=$Q2986,ROW($10:$500)-9),COUNTIF($Q$9:$Q2985,$Q2986)+1)))</f>
        <v/>
      </c>
    </row>
    <row r="2987" spans="1:18" ht="26.25" thickTop="1" thickBot="1" x14ac:dyDescent="0.4">
      <c r="A2987" s="13" t="str">
        <f>IF(B2987="","",COUNT($A$9:A2986)+1)</f>
        <v/>
      </c>
      <c r="B2987" s="16"/>
      <c r="C2987" s="16"/>
      <c r="D2987" s="18" t="str">
        <f t="shared" si="492"/>
        <v/>
      </c>
      <c r="E2987" s="16" t="str">
        <f t="shared" si="493"/>
        <v/>
      </c>
      <c r="F2987" s="16" t="str">
        <f t="shared" si="494"/>
        <v/>
      </c>
      <c r="G2987" s="16" t="str">
        <f t="shared" si="495"/>
        <v/>
      </c>
      <c r="H2987" s="15" t="str">
        <f t="shared" si="496"/>
        <v/>
      </c>
      <c r="I2987" s="15" t="str">
        <f t="shared" si="497"/>
        <v/>
      </c>
      <c r="J2987" s="15" t="str">
        <f t="shared" si="498"/>
        <v/>
      </c>
      <c r="K2987" s="28"/>
      <c r="L2987" s="13" t="str">
        <f t="shared" si="488"/>
        <v/>
      </c>
      <c r="M2987" s="27" t="str">
        <f t="shared" si="489"/>
        <v/>
      </c>
      <c r="N2987" s="26" t="str">
        <f t="array" ref="N2987">IF($L2987="","",INDEX($B$10:$B$500,SMALL(IF($D$10:$D$500=$M2987,ROW($10:$500)-9),COUNTIF($M$9:$M2986,$M2987)+1)))</f>
        <v/>
      </c>
      <c r="O2987" s="28"/>
      <c r="P2987" s="13" t="str">
        <f t="shared" si="490"/>
        <v/>
      </c>
      <c r="Q2987" s="27" t="str">
        <f t="shared" si="491"/>
        <v/>
      </c>
      <c r="R2987" s="26" t="str">
        <f t="array" ref="R2987">IF($P2987="","",INDEX($B$10:$B$500,SMALL(IF($D$10:$D$500=$Q2987,ROW($10:$500)-9),COUNTIF($Q$9:$Q2986,$Q2987)+1)))</f>
        <v/>
      </c>
    </row>
    <row r="2988" spans="1:18" ht="26.25" thickTop="1" thickBot="1" x14ac:dyDescent="0.4">
      <c r="A2988" s="13" t="str">
        <f>IF(B2988="","",COUNT($A$9:A2987)+1)</f>
        <v/>
      </c>
      <c r="B2988" s="16"/>
      <c r="C2988" s="16"/>
      <c r="D2988" s="18" t="str">
        <f t="shared" si="492"/>
        <v/>
      </c>
      <c r="E2988" s="16" t="str">
        <f t="shared" si="493"/>
        <v/>
      </c>
      <c r="F2988" s="16" t="str">
        <f t="shared" si="494"/>
        <v/>
      </c>
      <c r="G2988" s="16" t="str">
        <f t="shared" si="495"/>
        <v/>
      </c>
      <c r="H2988" s="15" t="str">
        <f t="shared" si="496"/>
        <v/>
      </c>
      <c r="I2988" s="15" t="str">
        <f t="shared" si="497"/>
        <v/>
      </c>
      <c r="J2988" s="15" t="str">
        <f t="shared" si="498"/>
        <v/>
      </c>
      <c r="K2988" s="28"/>
      <c r="L2988" s="13" t="str">
        <f t="shared" si="488"/>
        <v/>
      </c>
      <c r="M2988" s="27" t="str">
        <f t="shared" si="489"/>
        <v/>
      </c>
      <c r="N2988" s="26" t="str">
        <f t="array" ref="N2988">IF($L2988="","",INDEX($B$10:$B$500,SMALL(IF($D$10:$D$500=$M2988,ROW($10:$500)-9),COUNTIF($M$9:$M2987,$M2988)+1)))</f>
        <v/>
      </c>
      <c r="O2988" s="28"/>
      <c r="P2988" s="13" t="str">
        <f t="shared" si="490"/>
        <v/>
      </c>
      <c r="Q2988" s="27" t="str">
        <f t="shared" si="491"/>
        <v/>
      </c>
      <c r="R2988" s="26" t="str">
        <f t="array" ref="R2988">IF($P2988="","",INDEX($B$10:$B$500,SMALL(IF($D$10:$D$500=$Q2988,ROW($10:$500)-9),COUNTIF($Q$9:$Q2987,$Q2988)+1)))</f>
        <v/>
      </c>
    </row>
    <row r="2989" spans="1:18" ht="26.25" thickTop="1" thickBot="1" x14ac:dyDescent="0.4">
      <c r="A2989" s="13" t="str">
        <f>IF(B2989="","",COUNT($A$9:A2988)+1)</f>
        <v/>
      </c>
      <c r="B2989" s="16"/>
      <c r="C2989" s="16"/>
      <c r="D2989" s="18" t="str">
        <f t="shared" si="492"/>
        <v/>
      </c>
      <c r="E2989" s="16" t="str">
        <f t="shared" si="493"/>
        <v/>
      </c>
      <c r="F2989" s="16" t="str">
        <f t="shared" si="494"/>
        <v/>
      </c>
      <c r="G2989" s="16" t="str">
        <f t="shared" si="495"/>
        <v/>
      </c>
      <c r="H2989" s="15" t="str">
        <f t="shared" si="496"/>
        <v/>
      </c>
      <c r="I2989" s="15" t="str">
        <f t="shared" si="497"/>
        <v/>
      </c>
      <c r="J2989" s="15" t="str">
        <f t="shared" si="498"/>
        <v/>
      </c>
      <c r="K2989" s="28"/>
      <c r="L2989" s="13" t="str">
        <f t="shared" si="488"/>
        <v/>
      </c>
      <c r="M2989" s="27" t="str">
        <f t="shared" si="489"/>
        <v/>
      </c>
      <c r="N2989" s="26" t="str">
        <f t="array" ref="N2989">IF($L2989="","",INDEX($B$10:$B$500,SMALL(IF($D$10:$D$500=$M2989,ROW($10:$500)-9),COUNTIF($M$9:$M2988,$M2989)+1)))</f>
        <v/>
      </c>
      <c r="O2989" s="28"/>
      <c r="P2989" s="13" t="str">
        <f t="shared" si="490"/>
        <v/>
      </c>
      <c r="Q2989" s="27" t="str">
        <f t="shared" si="491"/>
        <v/>
      </c>
      <c r="R2989" s="26" t="str">
        <f t="array" ref="R2989">IF($P2989="","",INDEX($B$10:$B$500,SMALL(IF($D$10:$D$500=$Q2989,ROW($10:$500)-9),COUNTIF($Q$9:$Q2988,$Q2989)+1)))</f>
        <v/>
      </c>
    </row>
    <row r="2990" spans="1:18" ht="26.25" thickTop="1" thickBot="1" x14ac:dyDescent="0.4">
      <c r="A2990" s="13" t="str">
        <f>IF(B2990="","",COUNT($A$9:A2989)+1)</f>
        <v/>
      </c>
      <c r="B2990" s="16"/>
      <c r="C2990" s="16"/>
      <c r="D2990" s="18" t="str">
        <f t="shared" si="492"/>
        <v/>
      </c>
      <c r="E2990" s="16" t="str">
        <f t="shared" si="493"/>
        <v/>
      </c>
      <c r="F2990" s="16" t="str">
        <f t="shared" si="494"/>
        <v/>
      </c>
      <c r="G2990" s="16" t="str">
        <f t="shared" si="495"/>
        <v/>
      </c>
      <c r="H2990" s="15" t="str">
        <f t="shared" si="496"/>
        <v/>
      </c>
      <c r="I2990" s="15" t="str">
        <f t="shared" si="497"/>
        <v/>
      </c>
      <c r="J2990" s="15" t="str">
        <f t="shared" si="498"/>
        <v/>
      </c>
      <c r="K2990" s="28"/>
      <c r="L2990" s="13" t="str">
        <f t="shared" si="488"/>
        <v/>
      </c>
      <c r="M2990" s="27" t="str">
        <f t="shared" si="489"/>
        <v/>
      </c>
      <c r="N2990" s="26" t="str">
        <f t="array" ref="N2990">IF($L2990="","",INDEX($B$10:$B$500,SMALL(IF($D$10:$D$500=$M2990,ROW($10:$500)-9),COUNTIF($M$9:$M2989,$M2990)+1)))</f>
        <v/>
      </c>
      <c r="O2990" s="28"/>
      <c r="P2990" s="13" t="str">
        <f t="shared" si="490"/>
        <v/>
      </c>
      <c r="Q2990" s="27" t="str">
        <f t="shared" si="491"/>
        <v/>
      </c>
      <c r="R2990" s="26" t="str">
        <f t="array" ref="R2990">IF($P2990="","",INDEX($B$10:$B$500,SMALL(IF($D$10:$D$500=$Q2990,ROW($10:$500)-9),COUNTIF($Q$9:$Q2989,$Q2990)+1)))</f>
        <v/>
      </c>
    </row>
    <row r="2991" spans="1:18" ht="26.25" thickTop="1" thickBot="1" x14ac:dyDescent="0.4">
      <c r="A2991" s="13" t="str">
        <f>IF(B2991="","",COUNT($A$9:A2990)+1)</f>
        <v/>
      </c>
      <c r="B2991" s="16"/>
      <c r="C2991" s="16"/>
      <c r="D2991" s="18" t="str">
        <f t="shared" si="492"/>
        <v/>
      </c>
      <c r="E2991" s="16" t="str">
        <f t="shared" si="493"/>
        <v/>
      </c>
      <c r="F2991" s="16" t="str">
        <f t="shared" si="494"/>
        <v/>
      </c>
      <c r="G2991" s="16" t="str">
        <f t="shared" si="495"/>
        <v/>
      </c>
      <c r="H2991" s="15" t="str">
        <f t="shared" si="496"/>
        <v/>
      </c>
      <c r="I2991" s="15" t="str">
        <f t="shared" si="497"/>
        <v/>
      </c>
      <c r="J2991" s="15" t="str">
        <f t="shared" si="498"/>
        <v/>
      </c>
      <c r="K2991" s="28"/>
      <c r="L2991" s="13" t="str">
        <f t="shared" si="488"/>
        <v/>
      </c>
      <c r="M2991" s="27" t="str">
        <f t="shared" si="489"/>
        <v/>
      </c>
      <c r="N2991" s="26" t="str">
        <f t="array" ref="N2991">IF($L2991="","",INDEX($B$10:$B$500,SMALL(IF($D$10:$D$500=$M2991,ROW($10:$500)-9),COUNTIF($M$9:$M2990,$M2991)+1)))</f>
        <v/>
      </c>
      <c r="O2991" s="28"/>
      <c r="P2991" s="13" t="str">
        <f t="shared" si="490"/>
        <v/>
      </c>
      <c r="Q2991" s="27" t="str">
        <f t="shared" si="491"/>
        <v/>
      </c>
      <c r="R2991" s="26" t="str">
        <f t="array" ref="R2991">IF($P2991="","",INDEX($B$10:$B$500,SMALL(IF($D$10:$D$500=$Q2991,ROW($10:$500)-9),COUNTIF($Q$9:$Q2990,$Q2991)+1)))</f>
        <v/>
      </c>
    </row>
    <row r="2992" spans="1:18" ht="26.25" thickTop="1" thickBot="1" x14ac:dyDescent="0.4">
      <c r="A2992" s="13" t="str">
        <f>IF(B2992="","",COUNT($A$9:A2991)+1)</f>
        <v/>
      </c>
      <c r="B2992" s="16"/>
      <c r="C2992" s="16"/>
      <c r="D2992" s="18" t="str">
        <f t="shared" si="492"/>
        <v/>
      </c>
      <c r="E2992" s="16" t="str">
        <f t="shared" si="493"/>
        <v/>
      </c>
      <c r="F2992" s="16" t="str">
        <f t="shared" si="494"/>
        <v/>
      </c>
      <c r="G2992" s="16" t="str">
        <f t="shared" si="495"/>
        <v/>
      </c>
      <c r="H2992" s="15" t="str">
        <f t="shared" si="496"/>
        <v/>
      </c>
      <c r="I2992" s="15" t="str">
        <f t="shared" si="497"/>
        <v/>
      </c>
      <c r="J2992" s="15" t="str">
        <f t="shared" si="498"/>
        <v/>
      </c>
      <c r="K2992" s="28"/>
      <c r="L2992" s="13" t="str">
        <f t="shared" si="488"/>
        <v/>
      </c>
      <c r="M2992" s="27" t="str">
        <f t="shared" si="489"/>
        <v/>
      </c>
      <c r="N2992" s="26" t="str">
        <f t="array" ref="N2992">IF($L2992="","",INDEX($B$10:$B$500,SMALL(IF($D$10:$D$500=$M2992,ROW($10:$500)-9),COUNTIF($M$9:$M2991,$M2992)+1)))</f>
        <v/>
      </c>
      <c r="O2992" s="28"/>
      <c r="P2992" s="13" t="str">
        <f t="shared" si="490"/>
        <v/>
      </c>
      <c r="Q2992" s="27" t="str">
        <f t="shared" si="491"/>
        <v/>
      </c>
      <c r="R2992" s="26" t="str">
        <f t="array" ref="R2992">IF($P2992="","",INDEX($B$10:$B$500,SMALL(IF($D$10:$D$500=$Q2992,ROW($10:$500)-9),COUNTIF($Q$9:$Q2991,$Q2992)+1)))</f>
        <v/>
      </c>
    </row>
    <row r="2993" spans="1:18" ht="26.25" thickTop="1" thickBot="1" x14ac:dyDescent="0.4">
      <c r="A2993" s="13" t="str">
        <f>IF(B2993="","",COUNT($A$9:A2992)+1)</f>
        <v/>
      </c>
      <c r="B2993" s="16"/>
      <c r="C2993" s="16"/>
      <c r="D2993" s="18" t="str">
        <f t="shared" si="492"/>
        <v/>
      </c>
      <c r="E2993" s="16" t="str">
        <f t="shared" si="493"/>
        <v/>
      </c>
      <c r="F2993" s="16" t="str">
        <f t="shared" si="494"/>
        <v/>
      </c>
      <c r="G2993" s="16" t="str">
        <f t="shared" si="495"/>
        <v/>
      </c>
      <c r="H2993" s="15" t="str">
        <f t="shared" si="496"/>
        <v/>
      </c>
      <c r="I2993" s="15" t="str">
        <f t="shared" si="497"/>
        <v/>
      </c>
      <c r="J2993" s="15" t="str">
        <f t="shared" si="498"/>
        <v/>
      </c>
      <c r="K2993" s="28"/>
      <c r="L2993" s="13" t="str">
        <f t="shared" si="488"/>
        <v/>
      </c>
      <c r="M2993" s="27" t="str">
        <f t="shared" si="489"/>
        <v/>
      </c>
      <c r="N2993" s="26" t="str">
        <f t="array" ref="N2993">IF($L2993="","",INDEX($B$10:$B$500,SMALL(IF($D$10:$D$500=$M2993,ROW($10:$500)-9),COUNTIF($M$9:$M2992,$M2993)+1)))</f>
        <v/>
      </c>
      <c r="O2993" s="28"/>
      <c r="P2993" s="13" t="str">
        <f t="shared" si="490"/>
        <v/>
      </c>
      <c r="Q2993" s="27" t="str">
        <f t="shared" si="491"/>
        <v/>
      </c>
      <c r="R2993" s="26" t="str">
        <f t="array" ref="R2993">IF($P2993="","",INDEX($B$10:$B$500,SMALL(IF($D$10:$D$500=$Q2993,ROW($10:$500)-9),COUNTIF($Q$9:$Q2992,$Q2993)+1)))</f>
        <v/>
      </c>
    </row>
    <row r="2994" spans="1:18" ht="26.25" thickTop="1" thickBot="1" x14ac:dyDescent="0.4">
      <c r="A2994" s="13" t="str">
        <f>IF(B2994="","",COUNT($A$9:A2993)+1)</f>
        <v/>
      </c>
      <c r="B2994" s="16"/>
      <c r="C2994" s="16"/>
      <c r="D2994" s="18" t="str">
        <f t="shared" si="492"/>
        <v/>
      </c>
      <c r="E2994" s="16" t="str">
        <f t="shared" si="493"/>
        <v/>
      </c>
      <c r="F2994" s="16" t="str">
        <f t="shared" si="494"/>
        <v/>
      </c>
      <c r="G2994" s="16" t="str">
        <f t="shared" si="495"/>
        <v/>
      </c>
      <c r="H2994" s="15" t="str">
        <f t="shared" si="496"/>
        <v/>
      </c>
      <c r="I2994" s="15" t="str">
        <f t="shared" si="497"/>
        <v/>
      </c>
      <c r="J2994" s="15" t="str">
        <f t="shared" si="498"/>
        <v/>
      </c>
      <c r="K2994" s="28"/>
      <c r="L2994" s="13" t="str">
        <f t="shared" si="488"/>
        <v/>
      </c>
      <c r="M2994" s="27" t="str">
        <f t="shared" si="489"/>
        <v/>
      </c>
      <c r="N2994" s="26" t="str">
        <f t="array" ref="N2994">IF($L2994="","",INDEX($B$10:$B$500,SMALL(IF($D$10:$D$500=$M2994,ROW($10:$500)-9),COUNTIF($M$9:$M2993,$M2994)+1)))</f>
        <v/>
      </c>
      <c r="O2994" s="28"/>
      <c r="P2994" s="13" t="str">
        <f t="shared" si="490"/>
        <v/>
      </c>
      <c r="Q2994" s="27" t="str">
        <f t="shared" si="491"/>
        <v/>
      </c>
      <c r="R2994" s="26" t="str">
        <f t="array" ref="R2994">IF($P2994="","",INDEX($B$10:$B$500,SMALL(IF($D$10:$D$500=$Q2994,ROW($10:$500)-9),COUNTIF($Q$9:$Q2993,$Q2994)+1)))</f>
        <v/>
      </c>
    </row>
    <row r="2995" spans="1:18" ht="26.25" thickTop="1" thickBot="1" x14ac:dyDescent="0.4">
      <c r="A2995" s="13" t="str">
        <f>IF(B2995="","",COUNT($A$9:A2994)+1)</f>
        <v/>
      </c>
      <c r="B2995" s="16"/>
      <c r="C2995" s="16"/>
      <c r="D2995" s="18" t="str">
        <f t="shared" si="492"/>
        <v/>
      </c>
      <c r="E2995" s="16" t="str">
        <f t="shared" si="493"/>
        <v/>
      </c>
      <c r="F2995" s="16" t="str">
        <f t="shared" si="494"/>
        <v/>
      </c>
      <c r="G2995" s="16" t="str">
        <f t="shared" si="495"/>
        <v/>
      </c>
      <c r="H2995" s="15" t="str">
        <f t="shared" si="496"/>
        <v/>
      </c>
      <c r="I2995" s="15" t="str">
        <f t="shared" si="497"/>
        <v/>
      </c>
      <c r="J2995" s="15" t="str">
        <f t="shared" si="498"/>
        <v/>
      </c>
      <c r="K2995" s="28"/>
      <c r="L2995" s="13" t="str">
        <f t="shared" si="488"/>
        <v/>
      </c>
      <c r="M2995" s="27" t="str">
        <f t="shared" si="489"/>
        <v/>
      </c>
      <c r="N2995" s="26" t="str">
        <f t="array" ref="N2995">IF($L2995="","",INDEX($B$10:$B$500,SMALL(IF($D$10:$D$500=$M2995,ROW($10:$500)-9),COUNTIF($M$9:$M2994,$M2995)+1)))</f>
        <v/>
      </c>
      <c r="O2995" s="28"/>
      <c r="P2995" s="13" t="str">
        <f t="shared" si="490"/>
        <v/>
      </c>
      <c r="Q2995" s="27" t="str">
        <f t="shared" si="491"/>
        <v/>
      </c>
      <c r="R2995" s="26" t="str">
        <f t="array" ref="R2995">IF($P2995="","",INDEX($B$10:$B$500,SMALL(IF($D$10:$D$500=$Q2995,ROW($10:$500)-9),COUNTIF($Q$9:$Q2994,$Q2995)+1)))</f>
        <v/>
      </c>
    </row>
    <row r="2996" spans="1:18" ht="26.25" thickTop="1" thickBot="1" x14ac:dyDescent="0.4">
      <c r="A2996" s="13" t="str">
        <f>IF(B2996="","",COUNT($A$9:A2995)+1)</f>
        <v/>
      </c>
      <c r="B2996" s="16"/>
      <c r="C2996" s="16"/>
      <c r="D2996" s="18" t="str">
        <f t="shared" si="492"/>
        <v/>
      </c>
      <c r="E2996" s="16" t="str">
        <f t="shared" si="493"/>
        <v/>
      </c>
      <c r="F2996" s="16" t="str">
        <f t="shared" si="494"/>
        <v/>
      </c>
      <c r="G2996" s="16" t="str">
        <f t="shared" si="495"/>
        <v/>
      </c>
      <c r="H2996" s="15" t="str">
        <f t="shared" si="496"/>
        <v/>
      </c>
      <c r="I2996" s="15" t="str">
        <f t="shared" si="497"/>
        <v/>
      </c>
      <c r="J2996" s="15" t="str">
        <f t="shared" si="498"/>
        <v/>
      </c>
      <c r="K2996" s="28"/>
      <c r="L2996" s="13" t="str">
        <f t="shared" si="488"/>
        <v/>
      </c>
      <c r="M2996" s="27" t="str">
        <f t="shared" si="489"/>
        <v/>
      </c>
      <c r="N2996" s="26" t="str">
        <f t="array" ref="N2996">IF($L2996="","",INDEX($B$10:$B$500,SMALL(IF($D$10:$D$500=$M2996,ROW($10:$500)-9),COUNTIF($M$9:$M2995,$M2996)+1)))</f>
        <v/>
      </c>
      <c r="O2996" s="28"/>
      <c r="P2996" s="13" t="str">
        <f t="shared" si="490"/>
        <v/>
      </c>
      <c r="Q2996" s="27" t="str">
        <f t="shared" si="491"/>
        <v/>
      </c>
      <c r="R2996" s="26" t="str">
        <f t="array" ref="R2996">IF($P2996="","",INDEX($B$10:$B$500,SMALL(IF($D$10:$D$500=$Q2996,ROW($10:$500)-9),COUNTIF($Q$9:$Q2995,$Q2996)+1)))</f>
        <v/>
      </c>
    </row>
    <row r="2997" spans="1:18" ht="26.25" thickTop="1" thickBot="1" x14ac:dyDescent="0.4">
      <c r="A2997" s="13" t="str">
        <f>IF(B2997="","",COUNT($A$9:A2996)+1)</f>
        <v/>
      </c>
      <c r="B2997" s="16"/>
      <c r="C2997" s="16"/>
      <c r="D2997" s="18" t="str">
        <f t="shared" si="492"/>
        <v/>
      </c>
      <c r="E2997" s="16" t="str">
        <f t="shared" si="493"/>
        <v/>
      </c>
      <c r="F2997" s="16" t="str">
        <f t="shared" si="494"/>
        <v/>
      </c>
      <c r="G2997" s="16" t="str">
        <f t="shared" si="495"/>
        <v/>
      </c>
      <c r="H2997" s="15" t="str">
        <f t="shared" si="496"/>
        <v/>
      </c>
      <c r="I2997" s="15" t="str">
        <f t="shared" si="497"/>
        <v/>
      </c>
      <c r="J2997" s="15" t="str">
        <f t="shared" si="498"/>
        <v/>
      </c>
      <c r="K2997" s="28"/>
      <c r="L2997" s="13" t="str">
        <f t="shared" si="488"/>
        <v/>
      </c>
      <c r="M2997" s="27" t="str">
        <f t="shared" si="489"/>
        <v/>
      </c>
      <c r="N2997" s="26" t="str">
        <f t="array" ref="N2997">IF($L2997="","",INDEX($B$10:$B$500,SMALL(IF($D$10:$D$500=$M2997,ROW($10:$500)-9),COUNTIF($M$9:$M2996,$M2997)+1)))</f>
        <v/>
      </c>
      <c r="O2997" s="28"/>
      <c r="P2997" s="13" t="str">
        <f t="shared" si="490"/>
        <v/>
      </c>
      <c r="Q2997" s="27" t="str">
        <f t="shared" si="491"/>
        <v/>
      </c>
      <c r="R2997" s="26" t="str">
        <f t="array" ref="R2997">IF($P2997="","",INDEX($B$10:$B$500,SMALL(IF($D$10:$D$500=$Q2997,ROW($10:$500)-9),COUNTIF($Q$9:$Q2996,$Q2997)+1)))</f>
        <v/>
      </c>
    </row>
    <row r="2998" spans="1:18" ht="26.25" thickTop="1" thickBot="1" x14ac:dyDescent="0.4">
      <c r="A2998" s="13" t="str">
        <f>IF(B2998="","",COUNT($A$9:A2997)+1)</f>
        <v/>
      </c>
      <c r="B2998" s="16"/>
      <c r="C2998" s="16"/>
      <c r="D2998" s="18" t="str">
        <f t="shared" si="492"/>
        <v/>
      </c>
      <c r="E2998" s="16" t="str">
        <f t="shared" si="493"/>
        <v/>
      </c>
      <c r="F2998" s="16" t="str">
        <f t="shared" si="494"/>
        <v/>
      </c>
      <c r="G2998" s="16" t="str">
        <f t="shared" si="495"/>
        <v/>
      </c>
      <c r="H2998" s="15" t="str">
        <f t="shared" si="496"/>
        <v/>
      </c>
      <c r="I2998" s="15" t="str">
        <f t="shared" si="497"/>
        <v/>
      </c>
      <c r="J2998" s="15" t="str">
        <f t="shared" si="498"/>
        <v/>
      </c>
      <c r="K2998" s="28"/>
      <c r="L2998" s="13" t="str">
        <f t="shared" si="488"/>
        <v/>
      </c>
      <c r="M2998" s="27" t="str">
        <f t="shared" si="489"/>
        <v/>
      </c>
      <c r="N2998" s="26" t="str">
        <f t="array" ref="N2998">IF($L2998="","",INDEX($B$10:$B$500,SMALL(IF($D$10:$D$500=$M2998,ROW($10:$500)-9),COUNTIF($M$9:$M2997,$M2998)+1)))</f>
        <v/>
      </c>
      <c r="O2998" s="28"/>
      <c r="P2998" s="13" t="str">
        <f t="shared" si="490"/>
        <v/>
      </c>
      <c r="Q2998" s="27" t="str">
        <f t="shared" si="491"/>
        <v/>
      </c>
      <c r="R2998" s="26" t="str">
        <f t="array" ref="R2998">IF($P2998="","",INDEX($B$10:$B$500,SMALL(IF($D$10:$D$500=$Q2998,ROW($10:$500)-9),COUNTIF($Q$9:$Q2997,$Q2998)+1)))</f>
        <v/>
      </c>
    </row>
    <row r="2999" spans="1:18" ht="26.25" thickTop="1" thickBot="1" x14ac:dyDescent="0.4">
      <c r="A2999" s="13" t="str">
        <f>IF(B2999="","",COUNT($A$9:A2998)+1)</f>
        <v/>
      </c>
      <c r="B2999" s="16"/>
      <c r="C2999" s="16"/>
      <c r="D2999" s="18" t="str">
        <f t="shared" si="492"/>
        <v/>
      </c>
      <c r="E2999" s="16" t="str">
        <f t="shared" si="493"/>
        <v/>
      </c>
      <c r="F2999" s="16" t="str">
        <f t="shared" si="494"/>
        <v/>
      </c>
      <c r="G2999" s="16" t="str">
        <f t="shared" si="495"/>
        <v/>
      </c>
      <c r="H2999" s="15" t="str">
        <f t="shared" si="496"/>
        <v/>
      </c>
      <c r="I2999" s="15" t="str">
        <f t="shared" si="497"/>
        <v/>
      </c>
      <c r="J2999" s="15" t="str">
        <f t="shared" si="498"/>
        <v/>
      </c>
      <c r="K2999" s="28"/>
      <c r="L2999" s="13" t="str">
        <f t="shared" si="488"/>
        <v/>
      </c>
      <c r="M2999" s="27" t="str">
        <f t="shared" si="489"/>
        <v/>
      </c>
      <c r="N2999" s="26" t="str">
        <f t="array" ref="N2999">IF($L2999="","",INDEX($B$10:$B$500,SMALL(IF($D$10:$D$500=$M2999,ROW($10:$500)-9),COUNTIF($M$9:$M2998,$M2999)+1)))</f>
        <v/>
      </c>
      <c r="O2999" s="28"/>
      <c r="P2999" s="13" t="str">
        <f t="shared" si="490"/>
        <v/>
      </c>
      <c r="Q2999" s="27" t="str">
        <f t="shared" si="491"/>
        <v/>
      </c>
      <c r="R2999" s="26" t="str">
        <f t="array" ref="R2999">IF($P2999="","",INDEX($B$10:$B$500,SMALL(IF($D$10:$D$500=$Q2999,ROW($10:$500)-9),COUNTIF($Q$9:$Q2998,$Q2999)+1)))</f>
        <v/>
      </c>
    </row>
    <row r="3000" spans="1:18" ht="26.25" thickTop="1" thickBot="1" x14ac:dyDescent="0.4">
      <c r="A3000" s="13" t="str">
        <f>IF(B3000="","",COUNT($A$9:A2999)+1)</f>
        <v/>
      </c>
      <c r="B3000" s="16"/>
      <c r="C3000" s="16"/>
      <c r="D3000" s="18" t="str">
        <f t="shared" si="492"/>
        <v/>
      </c>
      <c r="E3000" s="16" t="str">
        <f t="shared" si="493"/>
        <v/>
      </c>
      <c r="F3000" s="16" t="str">
        <f t="shared" si="494"/>
        <v/>
      </c>
      <c r="G3000" s="16" t="str">
        <f t="shared" si="495"/>
        <v/>
      </c>
      <c r="H3000" s="15" t="str">
        <f t="shared" si="496"/>
        <v/>
      </c>
      <c r="I3000" s="15" t="str">
        <f t="shared" si="497"/>
        <v/>
      </c>
      <c r="J3000" s="15" t="str">
        <f t="shared" si="498"/>
        <v/>
      </c>
      <c r="K3000" s="28"/>
      <c r="L3000" s="13" t="str">
        <f t="shared" si="488"/>
        <v/>
      </c>
      <c r="M3000" s="27" t="str">
        <f t="shared" si="489"/>
        <v/>
      </c>
      <c r="N3000" s="26" t="str">
        <f t="array" ref="N3000">IF($L3000="","",INDEX($B$10:$B$500,SMALL(IF($D$10:$D$500=$M3000,ROW($10:$500)-9),COUNTIF($M$9:$M2999,$M3000)+1)))</f>
        <v/>
      </c>
      <c r="O3000" s="28"/>
      <c r="P3000" s="13" t="str">
        <f t="shared" si="490"/>
        <v/>
      </c>
      <c r="Q3000" s="27" t="str">
        <f t="shared" si="491"/>
        <v/>
      </c>
      <c r="R3000" s="26" t="str">
        <f t="array" ref="R3000">IF($P3000="","",INDEX($B$10:$B$500,SMALL(IF($D$10:$D$500=$Q3000,ROW($10:$500)-9),COUNTIF($Q$9:$Q2999,$Q3000)+1)))</f>
        <v/>
      </c>
    </row>
    <row r="3001" spans="1:18" ht="26.25" thickTop="1" thickBot="1" x14ac:dyDescent="0.4">
      <c r="A3001" s="13" t="str">
        <f>IF(B3001="","",COUNT($A$9:A3000)+1)</f>
        <v/>
      </c>
      <c r="B3001" s="16"/>
      <c r="C3001" s="16"/>
      <c r="D3001" s="18" t="str">
        <f t="shared" si="492"/>
        <v/>
      </c>
      <c r="E3001" s="16" t="str">
        <f t="shared" si="493"/>
        <v/>
      </c>
      <c r="F3001" s="16" t="str">
        <f t="shared" si="494"/>
        <v/>
      </c>
      <c r="G3001" s="16" t="str">
        <f t="shared" si="495"/>
        <v/>
      </c>
      <c r="H3001" s="15" t="str">
        <f t="shared" si="496"/>
        <v/>
      </c>
      <c r="I3001" s="15" t="str">
        <f t="shared" si="497"/>
        <v/>
      </c>
      <c r="J3001" s="15" t="str">
        <f t="shared" si="498"/>
        <v/>
      </c>
      <c r="K3001" s="28"/>
      <c r="L3001" s="13" t="str">
        <f t="shared" si="488"/>
        <v/>
      </c>
      <c r="M3001" s="27" t="str">
        <f t="shared" si="489"/>
        <v/>
      </c>
      <c r="N3001" s="26" t="str">
        <f t="array" ref="N3001">IF($L3001="","",INDEX($B$10:$B$500,SMALL(IF($D$10:$D$500=$M3001,ROW($10:$500)-9),COUNTIF($M$9:$M3000,$M3001)+1)))</f>
        <v/>
      </c>
      <c r="O3001" s="28"/>
      <c r="P3001" s="13" t="str">
        <f t="shared" si="490"/>
        <v/>
      </c>
      <c r="Q3001" s="27" t="str">
        <f t="shared" si="491"/>
        <v/>
      </c>
      <c r="R3001" s="26" t="str">
        <f t="array" ref="R3001">IF($P3001="","",INDEX($B$10:$B$500,SMALL(IF($D$10:$D$500=$Q3001,ROW($10:$500)-9),COUNTIF($Q$9:$Q3000,$Q3001)+1)))</f>
        <v/>
      </c>
    </row>
    <row r="3002" spans="1:18" ht="26.25" thickTop="1" thickBot="1" x14ac:dyDescent="0.4">
      <c r="A3002" s="13" t="str">
        <f>IF(B3002="","",COUNT($A$9:A3001)+1)</f>
        <v/>
      </c>
      <c r="B3002" s="16"/>
      <c r="C3002" s="16"/>
      <c r="D3002" s="18" t="str">
        <f t="shared" si="492"/>
        <v/>
      </c>
      <c r="E3002" s="16" t="str">
        <f t="shared" si="493"/>
        <v/>
      </c>
      <c r="F3002" s="16" t="str">
        <f t="shared" si="494"/>
        <v/>
      </c>
      <c r="G3002" s="16" t="str">
        <f t="shared" si="495"/>
        <v/>
      </c>
      <c r="H3002" s="15" t="str">
        <f t="shared" si="496"/>
        <v/>
      </c>
      <c r="I3002" s="15" t="str">
        <f t="shared" si="497"/>
        <v/>
      </c>
      <c r="J3002" s="15" t="str">
        <f t="shared" si="498"/>
        <v/>
      </c>
      <c r="K3002" s="28"/>
      <c r="L3002" s="13" t="str">
        <f t="shared" si="488"/>
        <v/>
      </c>
      <c r="M3002" s="27" t="str">
        <f t="shared" si="489"/>
        <v/>
      </c>
      <c r="N3002" s="26" t="str">
        <f t="array" ref="N3002">IF($L3002="","",INDEX($B$10:$B$500,SMALL(IF($D$10:$D$500=$M3002,ROW($10:$500)-9),COUNTIF($M$9:$M3001,$M3002)+1)))</f>
        <v/>
      </c>
      <c r="O3002" s="28"/>
      <c r="P3002" s="13" t="str">
        <f t="shared" si="490"/>
        <v/>
      </c>
      <c r="Q3002" s="27" t="str">
        <f t="shared" si="491"/>
        <v/>
      </c>
      <c r="R3002" s="26" t="str">
        <f t="array" ref="R3002">IF($P3002="","",INDEX($B$10:$B$500,SMALL(IF($D$10:$D$500=$Q3002,ROW($10:$500)-9),COUNTIF($Q$9:$Q3001,$Q3002)+1)))</f>
        <v/>
      </c>
    </row>
    <row r="3003" spans="1:18" ht="26.25" thickTop="1" thickBot="1" x14ac:dyDescent="0.4">
      <c r="A3003" s="13" t="str">
        <f>IF(B3003="","",COUNT($A$9:A3002)+1)</f>
        <v/>
      </c>
      <c r="B3003" s="16"/>
      <c r="C3003" s="16"/>
      <c r="D3003" s="18" t="str">
        <f t="shared" si="492"/>
        <v/>
      </c>
      <c r="E3003" s="16" t="str">
        <f t="shared" si="493"/>
        <v/>
      </c>
      <c r="F3003" s="16" t="str">
        <f t="shared" si="494"/>
        <v/>
      </c>
      <c r="G3003" s="16" t="str">
        <f t="shared" si="495"/>
        <v/>
      </c>
      <c r="H3003" s="15" t="str">
        <f t="shared" si="496"/>
        <v/>
      </c>
      <c r="I3003" s="15" t="str">
        <f t="shared" si="497"/>
        <v/>
      </c>
      <c r="J3003" s="15" t="str">
        <f t="shared" si="498"/>
        <v/>
      </c>
      <c r="K3003" s="28"/>
      <c r="L3003" s="13" t="str">
        <f t="shared" si="488"/>
        <v/>
      </c>
      <c r="M3003" s="27" t="str">
        <f t="shared" si="489"/>
        <v/>
      </c>
      <c r="N3003" s="26" t="str">
        <f t="array" ref="N3003">IF($L3003="","",INDEX($B$10:$B$500,SMALL(IF($D$10:$D$500=$M3003,ROW($10:$500)-9),COUNTIF($M$9:$M3002,$M3003)+1)))</f>
        <v/>
      </c>
      <c r="O3003" s="28"/>
      <c r="P3003" s="13" t="str">
        <f t="shared" si="490"/>
        <v/>
      </c>
      <c r="Q3003" s="27" t="str">
        <f t="shared" si="491"/>
        <v/>
      </c>
      <c r="R3003" s="26" t="str">
        <f t="array" ref="R3003">IF($P3003="","",INDEX($B$10:$B$500,SMALL(IF($D$10:$D$500=$Q3003,ROW($10:$500)-9),COUNTIF($Q$9:$Q3002,$Q3003)+1)))</f>
        <v/>
      </c>
    </row>
    <row r="3004" spans="1:18" ht="26.25" thickTop="1" thickBot="1" x14ac:dyDescent="0.4">
      <c r="A3004" s="13" t="str">
        <f>IF(B3004="","",COUNT($A$9:A3003)+1)</f>
        <v/>
      </c>
      <c r="B3004" s="16"/>
      <c r="C3004" s="16"/>
      <c r="D3004" s="18" t="str">
        <f t="shared" si="492"/>
        <v/>
      </c>
      <c r="E3004" s="16" t="str">
        <f t="shared" si="493"/>
        <v/>
      </c>
      <c r="F3004" s="16" t="str">
        <f t="shared" si="494"/>
        <v/>
      </c>
      <c r="G3004" s="16" t="str">
        <f t="shared" si="495"/>
        <v/>
      </c>
      <c r="H3004" s="15" t="str">
        <f t="shared" si="496"/>
        <v/>
      </c>
      <c r="I3004" s="15" t="str">
        <f t="shared" si="497"/>
        <v/>
      </c>
      <c r="J3004" s="15" t="str">
        <f t="shared" si="498"/>
        <v/>
      </c>
      <c r="K3004" s="28"/>
      <c r="L3004" s="13" t="str">
        <f t="shared" si="488"/>
        <v/>
      </c>
      <c r="M3004" s="27" t="str">
        <f t="shared" si="489"/>
        <v/>
      </c>
      <c r="N3004" s="26" t="str">
        <f t="array" ref="N3004">IF($L3004="","",INDEX($B$10:$B$500,SMALL(IF($D$10:$D$500=$M3004,ROW($10:$500)-9),COUNTIF($M$9:$M3003,$M3004)+1)))</f>
        <v/>
      </c>
      <c r="O3004" s="28"/>
      <c r="P3004" s="13" t="str">
        <f t="shared" si="490"/>
        <v/>
      </c>
      <c r="Q3004" s="27" t="str">
        <f t="shared" si="491"/>
        <v/>
      </c>
      <c r="R3004" s="26" t="str">
        <f t="array" ref="R3004">IF($P3004="","",INDEX($B$10:$B$500,SMALL(IF($D$10:$D$500=$Q3004,ROW($10:$500)-9),COUNTIF($Q$9:$Q3003,$Q3004)+1)))</f>
        <v/>
      </c>
    </row>
    <row r="3005" spans="1:18" ht="26.25" thickTop="1" thickBot="1" x14ac:dyDescent="0.4">
      <c r="A3005" s="13" t="str">
        <f>IF(B3005="","",COUNT($A$9:A3004)+1)</f>
        <v/>
      </c>
      <c r="B3005" s="16"/>
      <c r="C3005" s="16"/>
      <c r="D3005" s="18" t="str">
        <f t="shared" si="492"/>
        <v/>
      </c>
      <c r="E3005" s="16" t="str">
        <f t="shared" si="493"/>
        <v/>
      </c>
      <c r="F3005" s="16" t="str">
        <f t="shared" si="494"/>
        <v/>
      </c>
      <c r="G3005" s="16" t="str">
        <f t="shared" si="495"/>
        <v/>
      </c>
      <c r="H3005" s="15" t="str">
        <f t="shared" si="496"/>
        <v/>
      </c>
      <c r="I3005" s="15" t="str">
        <f t="shared" si="497"/>
        <v/>
      </c>
      <c r="J3005" s="15" t="str">
        <f t="shared" si="498"/>
        <v/>
      </c>
      <c r="K3005" s="28"/>
      <c r="L3005" s="13" t="str">
        <f t="shared" si="488"/>
        <v/>
      </c>
      <c r="M3005" s="27" t="str">
        <f t="shared" si="489"/>
        <v/>
      </c>
      <c r="N3005" s="26" t="str">
        <f t="array" ref="N3005">IF($L3005="","",INDEX($B$10:$B$500,SMALL(IF($D$10:$D$500=$M3005,ROW($10:$500)-9),COUNTIF($M$9:$M3004,$M3005)+1)))</f>
        <v/>
      </c>
      <c r="O3005" s="28"/>
      <c r="P3005" s="13" t="str">
        <f t="shared" si="490"/>
        <v/>
      </c>
      <c r="Q3005" s="27" t="str">
        <f t="shared" si="491"/>
        <v/>
      </c>
      <c r="R3005" s="26" t="str">
        <f t="array" ref="R3005">IF($P3005="","",INDEX($B$10:$B$500,SMALL(IF($D$10:$D$500=$Q3005,ROW($10:$500)-9),COUNTIF($Q$9:$Q3004,$Q3005)+1)))</f>
        <v/>
      </c>
    </row>
    <row r="3006" spans="1:18" ht="26.25" thickTop="1" thickBot="1" x14ac:dyDescent="0.4">
      <c r="A3006" s="13" t="str">
        <f>IF(B3006="","",COUNT($A$9:A3005)+1)</f>
        <v/>
      </c>
      <c r="B3006" s="16"/>
      <c r="C3006" s="16"/>
      <c r="D3006" s="18" t="str">
        <f t="shared" si="492"/>
        <v/>
      </c>
      <c r="E3006" s="16" t="str">
        <f t="shared" si="493"/>
        <v/>
      </c>
      <c r="F3006" s="16" t="str">
        <f t="shared" si="494"/>
        <v/>
      </c>
      <c r="G3006" s="16" t="str">
        <f t="shared" si="495"/>
        <v/>
      </c>
      <c r="H3006" s="15" t="str">
        <f t="shared" si="496"/>
        <v/>
      </c>
      <c r="I3006" s="15" t="str">
        <f t="shared" si="497"/>
        <v/>
      </c>
      <c r="J3006" s="15" t="str">
        <f t="shared" si="498"/>
        <v/>
      </c>
      <c r="K3006" s="28"/>
      <c r="L3006" s="13" t="str">
        <f t="shared" si="488"/>
        <v/>
      </c>
      <c r="M3006" s="27" t="str">
        <f t="shared" si="489"/>
        <v/>
      </c>
      <c r="N3006" s="26" t="str">
        <f t="array" ref="N3006">IF($L3006="","",INDEX($B$10:$B$500,SMALL(IF($D$10:$D$500=$M3006,ROW($10:$500)-9),COUNTIF($M$9:$M3005,$M3006)+1)))</f>
        <v/>
      </c>
      <c r="O3006" s="28"/>
      <c r="P3006" s="13" t="str">
        <f t="shared" si="490"/>
        <v/>
      </c>
      <c r="Q3006" s="27" t="str">
        <f t="shared" si="491"/>
        <v/>
      </c>
      <c r="R3006" s="26" t="str">
        <f t="array" ref="R3006">IF($P3006="","",INDEX($B$10:$B$500,SMALL(IF($D$10:$D$500=$Q3006,ROW($10:$500)-9),COUNTIF($Q$9:$Q3005,$Q3006)+1)))</f>
        <v/>
      </c>
    </row>
    <row r="3007" spans="1:18" ht="26.25" thickTop="1" thickBot="1" x14ac:dyDescent="0.4">
      <c r="A3007" s="13" t="str">
        <f>IF(B3007="","",COUNT($A$9:A3006)+1)</f>
        <v/>
      </c>
      <c r="B3007" s="16"/>
      <c r="C3007" s="16"/>
      <c r="D3007" s="18" t="str">
        <f t="shared" si="492"/>
        <v/>
      </c>
      <c r="E3007" s="16" t="str">
        <f t="shared" si="493"/>
        <v/>
      </c>
      <c r="F3007" s="16" t="str">
        <f t="shared" si="494"/>
        <v/>
      </c>
      <c r="G3007" s="16" t="str">
        <f t="shared" si="495"/>
        <v/>
      </c>
      <c r="H3007" s="15" t="str">
        <f t="shared" si="496"/>
        <v/>
      </c>
      <c r="I3007" s="15" t="str">
        <f t="shared" si="497"/>
        <v/>
      </c>
      <c r="J3007" s="15" t="str">
        <f t="shared" si="498"/>
        <v/>
      </c>
      <c r="K3007" s="28"/>
      <c r="L3007" s="13" t="str">
        <f t="shared" si="488"/>
        <v/>
      </c>
      <c r="M3007" s="27" t="str">
        <f t="shared" si="489"/>
        <v/>
      </c>
      <c r="N3007" s="26" t="str">
        <f t="array" ref="N3007">IF($L3007="","",INDEX($B$10:$B$500,SMALL(IF($D$10:$D$500=$M3007,ROW($10:$500)-9),COUNTIF($M$9:$M3006,$M3007)+1)))</f>
        <v/>
      </c>
      <c r="O3007" s="28"/>
      <c r="P3007" s="13" t="str">
        <f t="shared" si="490"/>
        <v/>
      </c>
      <c r="Q3007" s="27" t="str">
        <f t="shared" si="491"/>
        <v/>
      </c>
      <c r="R3007" s="26" t="str">
        <f t="array" ref="R3007">IF($P3007="","",INDEX($B$10:$B$500,SMALL(IF($D$10:$D$500=$Q3007,ROW($10:$500)-9),COUNTIF($Q$9:$Q3006,$Q3007)+1)))</f>
        <v/>
      </c>
    </row>
    <row r="3008" spans="1:18" ht="26.25" thickTop="1" thickBot="1" x14ac:dyDescent="0.4">
      <c r="A3008" s="13" t="str">
        <f>IF(B3008="","",COUNT($A$9:A3007)+1)</f>
        <v/>
      </c>
      <c r="B3008" s="16"/>
      <c r="C3008" s="16"/>
      <c r="D3008" s="18" t="str">
        <f t="shared" si="492"/>
        <v/>
      </c>
      <c r="E3008" s="16" t="str">
        <f t="shared" si="493"/>
        <v/>
      </c>
      <c r="F3008" s="16" t="str">
        <f t="shared" si="494"/>
        <v/>
      </c>
      <c r="G3008" s="16" t="str">
        <f t="shared" si="495"/>
        <v/>
      </c>
      <c r="H3008" s="15" t="str">
        <f t="shared" si="496"/>
        <v/>
      </c>
      <c r="I3008" s="15" t="str">
        <f t="shared" si="497"/>
        <v/>
      </c>
      <c r="J3008" s="15" t="str">
        <f t="shared" si="498"/>
        <v/>
      </c>
      <c r="K3008" s="28"/>
      <c r="L3008" s="13" t="str">
        <f t="shared" si="488"/>
        <v/>
      </c>
      <c r="M3008" s="27" t="str">
        <f t="shared" si="489"/>
        <v/>
      </c>
      <c r="N3008" s="26" t="str">
        <f t="array" ref="N3008">IF($L3008="","",INDEX($B$10:$B$500,SMALL(IF($D$10:$D$500=$M3008,ROW($10:$500)-9),COUNTIF($M$9:$M3007,$M3008)+1)))</f>
        <v/>
      </c>
      <c r="O3008" s="28"/>
      <c r="P3008" s="13" t="str">
        <f t="shared" si="490"/>
        <v/>
      </c>
      <c r="Q3008" s="27" t="str">
        <f t="shared" si="491"/>
        <v/>
      </c>
      <c r="R3008" s="26" t="str">
        <f t="array" ref="R3008">IF($P3008="","",INDEX($B$10:$B$500,SMALL(IF($D$10:$D$500=$Q3008,ROW($10:$500)-9),COUNTIF($Q$9:$Q3007,$Q3008)+1)))</f>
        <v/>
      </c>
    </row>
    <row r="3009" spans="1:18" ht="26.25" thickTop="1" thickBot="1" x14ac:dyDescent="0.4">
      <c r="A3009" s="13" t="str">
        <f>IF(B3009="","",COUNT($A$9:A3008)+1)</f>
        <v/>
      </c>
      <c r="B3009" s="16"/>
      <c r="C3009" s="16"/>
      <c r="D3009" s="18" t="str">
        <f t="shared" si="492"/>
        <v/>
      </c>
      <c r="E3009" s="16" t="str">
        <f t="shared" si="493"/>
        <v/>
      </c>
      <c r="F3009" s="16" t="str">
        <f t="shared" si="494"/>
        <v/>
      </c>
      <c r="G3009" s="16" t="str">
        <f t="shared" si="495"/>
        <v/>
      </c>
      <c r="H3009" s="15" t="str">
        <f t="shared" si="496"/>
        <v/>
      </c>
      <c r="I3009" s="15" t="str">
        <f t="shared" si="497"/>
        <v/>
      </c>
      <c r="J3009" s="15" t="str">
        <f t="shared" si="498"/>
        <v/>
      </c>
      <c r="K3009" s="28"/>
      <c r="L3009" s="13" t="str">
        <f t="shared" si="488"/>
        <v/>
      </c>
      <c r="M3009" s="27" t="str">
        <f t="shared" si="489"/>
        <v/>
      </c>
      <c r="N3009" s="26" t="str">
        <f t="array" ref="N3009">IF($L3009="","",INDEX($B$10:$B$500,SMALL(IF($D$10:$D$500=$M3009,ROW($10:$500)-9),COUNTIF($M$9:$M3008,$M3009)+1)))</f>
        <v/>
      </c>
      <c r="O3009" s="28"/>
      <c r="P3009" s="13" t="str">
        <f t="shared" si="490"/>
        <v/>
      </c>
      <c r="Q3009" s="27" t="str">
        <f t="shared" si="491"/>
        <v/>
      </c>
      <c r="R3009" s="26" t="str">
        <f t="array" ref="R3009">IF($P3009="","",INDEX($B$10:$B$500,SMALL(IF($D$10:$D$500=$Q3009,ROW($10:$500)-9),COUNTIF($Q$9:$Q3008,$Q3009)+1)))</f>
        <v/>
      </c>
    </row>
    <row r="3010" spans="1:18" ht="26.25" thickTop="1" thickBot="1" x14ac:dyDescent="0.4">
      <c r="A3010" s="13" t="str">
        <f>IF(B3010="","",COUNT($A$9:A3009)+1)</f>
        <v/>
      </c>
      <c r="B3010" s="16"/>
      <c r="C3010" s="16"/>
      <c r="D3010" s="18" t="str">
        <f t="shared" si="492"/>
        <v/>
      </c>
      <c r="E3010" s="16" t="str">
        <f t="shared" si="493"/>
        <v/>
      </c>
      <c r="F3010" s="16" t="str">
        <f t="shared" si="494"/>
        <v/>
      </c>
      <c r="G3010" s="16" t="str">
        <f t="shared" si="495"/>
        <v/>
      </c>
      <c r="H3010" s="15" t="str">
        <f t="shared" si="496"/>
        <v/>
      </c>
      <c r="I3010" s="15" t="str">
        <f t="shared" si="497"/>
        <v/>
      </c>
      <c r="J3010" s="15" t="str">
        <f t="shared" si="498"/>
        <v/>
      </c>
      <c r="K3010" s="28"/>
      <c r="L3010" s="13" t="str">
        <f t="shared" si="488"/>
        <v/>
      </c>
      <c r="M3010" s="27" t="str">
        <f t="shared" si="489"/>
        <v/>
      </c>
      <c r="N3010" s="26" t="str">
        <f t="array" ref="N3010">IF($L3010="","",INDEX($B$10:$B$500,SMALL(IF($D$10:$D$500=$M3010,ROW($10:$500)-9),COUNTIF($M$9:$M3009,$M3010)+1)))</f>
        <v/>
      </c>
      <c r="O3010" s="28"/>
      <c r="P3010" s="13" t="str">
        <f t="shared" si="490"/>
        <v/>
      </c>
      <c r="Q3010" s="27" t="str">
        <f t="shared" si="491"/>
        <v/>
      </c>
      <c r="R3010" s="26" t="str">
        <f t="array" ref="R3010">IF($P3010="","",INDEX($B$10:$B$500,SMALL(IF($D$10:$D$500=$Q3010,ROW($10:$500)-9),COUNTIF($Q$9:$Q3009,$Q3010)+1)))</f>
        <v/>
      </c>
    </row>
    <row r="3011" spans="1:18" ht="26.25" thickTop="1" thickBot="1" x14ac:dyDescent="0.4">
      <c r="A3011" s="13" t="str">
        <f>IF(B3011="","",COUNT($A$9:A3010)+1)</f>
        <v/>
      </c>
      <c r="B3011" s="16"/>
      <c r="C3011" s="16"/>
      <c r="D3011" s="18" t="str">
        <f t="shared" si="492"/>
        <v/>
      </c>
      <c r="E3011" s="16" t="str">
        <f t="shared" si="493"/>
        <v/>
      </c>
      <c r="F3011" s="16" t="str">
        <f t="shared" si="494"/>
        <v/>
      </c>
      <c r="G3011" s="16" t="str">
        <f t="shared" si="495"/>
        <v/>
      </c>
      <c r="H3011" s="15" t="str">
        <f t="shared" si="496"/>
        <v/>
      </c>
      <c r="I3011" s="15" t="str">
        <f t="shared" si="497"/>
        <v/>
      </c>
      <c r="J3011" s="15" t="str">
        <f t="shared" si="498"/>
        <v/>
      </c>
      <c r="K3011" s="28"/>
      <c r="L3011" s="13" t="str">
        <f t="shared" si="488"/>
        <v/>
      </c>
      <c r="M3011" s="27" t="str">
        <f t="shared" si="489"/>
        <v/>
      </c>
      <c r="N3011" s="26" t="str">
        <f t="array" ref="N3011">IF($L3011="","",INDEX($B$10:$B$500,SMALL(IF($D$10:$D$500=$M3011,ROW($10:$500)-9),COUNTIF($M$9:$M3010,$M3011)+1)))</f>
        <v/>
      </c>
      <c r="O3011" s="28"/>
      <c r="P3011" s="13" t="str">
        <f t="shared" si="490"/>
        <v/>
      </c>
      <c r="Q3011" s="27" t="str">
        <f t="shared" si="491"/>
        <v/>
      </c>
      <c r="R3011" s="26" t="str">
        <f t="array" ref="R3011">IF($P3011="","",INDEX($B$10:$B$500,SMALL(IF($D$10:$D$500=$Q3011,ROW($10:$500)-9),COUNTIF($Q$9:$Q3010,$Q3011)+1)))</f>
        <v/>
      </c>
    </row>
    <row r="3012" spans="1:18" ht="26.25" thickTop="1" thickBot="1" x14ac:dyDescent="0.4">
      <c r="A3012" s="13" t="str">
        <f>IF(B3012="","",COUNT($A$9:A3011)+1)</f>
        <v/>
      </c>
      <c r="B3012" s="16"/>
      <c r="C3012" s="16"/>
      <c r="D3012" s="18" t="str">
        <f t="shared" si="492"/>
        <v/>
      </c>
      <c r="E3012" s="16" t="str">
        <f t="shared" si="493"/>
        <v/>
      </c>
      <c r="F3012" s="16" t="str">
        <f t="shared" si="494"/>
        <v/>
      </c>
      <c r="G3012" s="16" t="str">
        <f t="shared" si="495"/>
        <v/>
      </c>
      <c r="H3012" s="15" t="str">
        <f t="shared" si="496"/>
        <v/>
      </c>
      <c r="I3012" s="15" t="str">
        <f t="shared" si="497"/>
        <v/>
      </c>
      <c r="J3012" s="15" t="str">
        <f t="shared" si="498"/>
        <v/>
      </c>
      <c r="K3012" s="28"/>
      <c r="L3012" s="13" t="str">
        <f t="shared" si="488"/>
        <v/>
      </c>
      <c r="M3012" s="27" t="str">
        <f t="shared" si="489"/>
        <v/>
      </c>
      <c r="N3012" s="26" t="str">
        <f t="array" ref="N3012">IF($L3012="","",INDEX($B$10:$B$500,SMALL(IF($D$10:$D$500=$M3012,ROW($10:$500)-9),COUNTIF($M$9:$M3011,$M3012)+1)))</f>
        <v/>
      </c>
      <c r="O3012" s="28"/>
      <c r="P3012" s="13" t="str">
        <f t="shared" si="490"/>
        <v/>
      </c>
      <c r="Q3012" s="27" t="str">
        <f t="shared" si="491"/>
        <v/>
      </c>
      <c r="R3012" s="26" t="str">
        <f t="array" ref="R3012">IF($P3012="","",INDEX($B$10:$B$500,SMALL(IF($D$10:$D$500=$Q3012,ROW($10:$500)-9),COUNTIF($Q$9:$Q3011,$Q3012)+1)))</f>
        <v/>
      </c>
    </row>
    <row r="3013" spans="1:18" ht="26.25" thickTop="1" thickBot="1" x14ac:dyDescent="0.4">
      <c r="A3013" s="13" t="str">
        <f>IF(B3013="","",COUNT($A$9:A3012)+1)</f>
        <v/>
      </c>
      <c r="B3013" s="16"/>
      <c r="C3013" s="16"/>
      <c r="D3013" s="18" t="str">
        <f t="shared" si="492"/>
        <v/>
      </c>
      <c r="E3013" s="16" t="str">
        <f t="shared" si="493"/>
        <v/>
      </c>
      <c r="F3013" s="16" t="str">
        <f t="shared" si="494"/>
        <v/>
      </c>
      <c r="G3013" s="16" t="str">
        <f t="shared" si="495"/>
        <v/>
      </c>
      <c r="H3013" s="15" t="str">
        <f t="shared" si="496"/>
        <v/>
      </c>
      <c r="I3013" s="15" t="str">
        <f t="shared" si="497"/>
        <v/>
      </c>
      <c r="J3013" s="15" t="str">
        <f t="shared" si="498"/>
        <v/>
      </c>
      <c r="K3013" s="28"/>
      <c r="L3013" s="13" t="str">
        <f t="shared" si="488"/>
        <v/>
      </c>
      <c r="M3013" s="27" t="str">
        <f t="shared" si="489"/>
        <v/>
      </c>
      <c r="N3013" s="26" t="str">
        <f t="array" ref="N3013">IF($L3013="","",INDEX($B$10:$B$500,SMALL(IF($D$10:$D$500=$M3013,ROW($10:$500)-9),COUNTIF($M$9:$M3012,$M3013)+1)))</f>
        <v/>
      </c>
      <c r="O3013" s="28"/>
      <c r="P3013" s="13" t="str">
        <f t="shared" si="490"/>
        <v/>
      </c>
      <c r="Q3013" s="27" t="str">
        <f t="shared" si="491"/>
        <v/>
      </c>
      <c r="R3013" s="26" t="str">
        <f t="array" ref="R3013">IF($P3013="","",INDEX($B$10:$B$500,SMALL(IF($D$10:$D$500=$Q3013,ROW($10:$500)-9),COUNTIF($Q$9:$Q3012,$Q3013)+1)))</f>
        <v/>
      </c>
    </row>
    <row r="3014" spans="1:18" ht="26.25" thickTop="1" thickBot="1" x14ac:dyDescent="0.4">
      <c r="A3014" s="13" t="str">
        <f>IF(B3014="","",COUNT($A$9:A3013)+1)</f>
        <v/>
      </c>
      <c r="B3014" s="16"/>
      <c r="C3014" s="16"/>
      <c r="D3014" s="18" t="str">
        <f t="shared" si="492"/>
        <v/>
      </c>
      <c r="E3014" s="16" t="str">
        <f t="shared" si="493"/>
        <v/>
      </c>
      <c r="F3014" s="16" t="str">
        <f t="shared" si="494"/>
        <v/>
      </c>
      <c r="G3014" s="16" t="str">
        <f t="shared" si="495"/>
        <v/>
      </c>
      <c r="H3014" s="15" t="str">
        <f t="shared" si="496"/>
        <v/>
      </c>
      <c r="I3014" s="15" t="str">
        <f t="shared" si="497"/>
        <v/>
      </c>
      <c r="J3014" s="15" t="str">
        <f t="shared" si="498"/>
        <v/>
      </c>
      <c r="K3014" s="28"/>
      <c r="L3014" s="13" t="str">
        <f t="shared" si="488"/>
        <v/>
      </c>
      <c r="M3014" s="27" t="str">
        <f t="shared" si="489"/>
        <v/>
      </c>
      <c r="N3014" s="26" t="str">
        <f t="array" ref="N3014">IF($L3014="","",INDEX($B$10:$B$500,SMALL(IF($D$10:$D$500=$M3014,ROW($10:$500)-9),COUNTIF($M$9:$M3013,$M3014)+1)))</f>
        <v/>
      </c>
      <c r="O3014" s="28"/>
      <c r="P3014" s="13" t="str">
        <f t="shared" si="490"/>
        <v/>
      </c>
      <c r="Q3014" s="27" t="str">
        <f t="shared" si="491"/>
        <v/>
      </c>
      <c r="R3014" s="26" t="str">
        <f t="array" ref="R3014">IF($P3014="","",INDEX($B$10:$B$500,SMALL(IF($D$10:$D$500=$Q3014,ROW($10:$500)-9),COUNTIF($Q$9:$Q3013,$Q3014)+1)))</f>
        <v/>
      </c>
    </row>
    <row r="3015" spans="1:18" ht="26.25" thickTop="1" thickBot="1" x14ac:dyDescent="0.4">
      <c r="A3015" s="13" t="str">
        <f>IF(B3015="","",COUNT($A$9:A3014)+1)</f>
        <v/>
      </c>
      <c r="B3015" s="16"/>
      <c r="C3015" s="16"/>
      <c r="D3015" s="18" t="str">
        <f t="shared" si="492"/>
        <v/>
      </c>
      <c r="E3015" s="16" t="str">
        <f t="shared" si="493"/>
        <v/>
      </c>
      <c r="F3015" s="16" t="str">
        <f t="shared" si="494"/>
        <v/>
      </c>
      <c r="G3015" s="16" t="str">
        <f t="shared" si="495"/>
        <v/>
      </c>
      <c r="H3015" s="15" t="str">
        <f t="shared" si="496"/>
        <v/>
      </c>
      <c r="I3015" s="15" t="str">
        <f t="shared" si="497"/>
        <v/>
      </c>
      <c r="J3015" s="15" t="str">
        <f t="shared" si="498"/>
        <v/>
      </c>
      <c r="K3015" s="28"/>
      <c r="L3015" s="13" t="str">
        <f t="shared" si="488"/>
        <v/>
      </c>
      <c r="M3015" s="27" t="str">
        <f t="shared" si="489"/>
        <v/>
      </c>
      <c r="N3015" s="26" t="str">
        <f t="array" ref="N3015">IF($L3015="","",INDEX($B$10:$B$500,SMALL(IF($D$10:$D$500=$M3015,ROW($10:$500)-9),COUNTIF($M$9:$M3014,$M3015)+1)))</f>
        <v/>
      </c>
      <c r="O3015" s="28"/>
      <c r="P3015" s="13" t="str">
        <f t="shared" si="490"/>
        <v/>
      </c>
      <c r="Q3015" s="27" t="str">
        <f t="shared" si="491"/>
        <v/>
      </c>
      <c r="R3015" s="26" t="str">
        <f t="array" ref="R3015">IF($P3015="","",INDEX($B$10:$B$500,SMALL(IF($D$10:$D$500=$Q3015,ROW($10:$500)-9),COUNTIF($Q$9:$Q3014,$Q3015)+1)))</f>
        <v/>
      </c>
    </row>
    <row r="3016" spans="1:18" ht="26.25" thickTop="1" thickBot="1" x14ac:dyDescent="0.4">
      <c r="A3016" s="13" t="str">
        <f>IF(B3016="","",COUNT($A$9:A3015)+1)</f>
        <v/>
      </c>
      <c r="B3016" s="16"/>
      <c r="C3016" s="16"/>
      <c r="D3016" s="18" t="str">
        <f t="shared" si="492"/>
        <v/>
      </c>
      <c r="E3016" s="16" t="str">
        <f t="shared" si="493"/>
        <v/>
      </c>
      <c r="F3016" s="16" t="str">
        <f t="shared" si="494"/>
        <v/>
      </c>
      <c r="G3016" s="16" t="str">
        <f t="shared" si="495"/>
        <v/>
      </c>
      <c r="H3016" s="15" t="str">
        <f t="shared" si="496"/>
        <v/>
      </c>
      <c r="I3016" s="15" t="str">
        <f t="shared" si="497"/>
        <v/>
      </c>
      <c r="J3016" s="15" t="str">
        <f t="shared" si="498"/>
        <v/>
      </c>
      <c r="K3016" s="28"/>
      <c r="L3016" s="13" t="str">
        <f t="shared" si="488"/>
        <v/>
      </c>
      <c r="M3016" s="27" t="str">
        <f t="shared" si="489"/>
        <v/>
      </c>
      <c r="N3016" s="26" t="str">
        <f t="array" ref="N3016">IF($L3016="","",INDEX($B$10:$B$500,SMALL(IF($D$10:$D$500=$M3016,ROW($10:$500)-9),COUNTIF($M$9:$M3015,$M3016)+1)))</f>
        <v/>
      </c>
      <c r="O3016" s="28"/>
      <c r="P3016" s="13" t="str">
        <f t="shared" si="490"/>
        <v/>
      </c>
      <c r="Q3016" s="27" t="str">
        <f t="shared" si="491"/>
        <v/>
      </c>
      <c r="R3016" s="26" t="str">
        <f t="array" ref="R3016">IF($P3016="","",INDEX($B$10:$B$500,SMALL(IF($D$10:$D$500=$Q3016,ROW($10:$500)-9),COUNTIF($Q$9:$Q3015,$Q3016)+1)))</f>
        <v/>
      </c>
    </row>
    <row r="3017" spans="1:18" ht="26.25" thickTop="1" thickBot="1" x14ac:dyDescent="0.4">
      <c r="A3017" s="13" t="str">
        <f>IF(B3017="","",COUNT($A$9:A3016)+1)</f>
        <v/>
      </c>
      <c r="B3017" s="16"/>
      <c r="C3017" s="16"/>
      <c r="D3017" s="18" t="str">
        <f t="shared" si="492"/>
        <v/>
      </c>
      <c r="E3017" s="16" t="str">
        <f t="shared" si="493"/>
        <v/>
      </c>
      <c r="F3017" s="16" t="str">
        <f t="shared" si="494"/>
        <v/>
      </c>
      <c r="G3017" s="16" t="str">
        <f t="shared" si="495"/>
        <v/>
      </c>
      <c r="H3017" s="15" t="str">
        <f t="shared" si="496"/>
        <v/>
      </c>
      <c r="I3017" s="15" t="str">
        <f t="shared" si="497"/>
        <v/>
      </c>
      <c r="J3017" s="15" t="str">
        <f t="shared" si="498"/>
        <v/>
      </c>
      <c r="K3017" s="28"/>
      <c r="L3017" s="13" t="str">
        <f t="shared" si="488"/>
        <v/>
      </c>
      <c r="M3017" s="27" t="str">
        <f t="shared" si="489"/>
        <v/>
      </c>
      <c r="N3017" s="26" t="str">
        <f t="array" ref="N3017">IF($L3017="","",INDEX($B$10:$B$500,SMALL(IF($D$10:$D$500=$M3017,ROW($10:$500)-9),COUNTIF($M$9:$M3016,$M3017)+1)))</f>
        <v/>
      </c>
      <c r="O3017" s="28"/>
      <c r="P3017" s="13" t="str">
        <f t="shared" si="490"/>
        <v/>
      </c>
      <c r="Q3017" s="27" t="str">
        <f t="shared" si="491"/>
        <v/>
      </c>
      <c r="R3017" s="26" t="str">
        <f t="array" ref="R3017">IF($P3017="","",INDEX($B$10:$B$500,SMALL(IF($D$10:$D$500=$Q3017,ROW($10:$500)-9),COUNTIF($Q$9:$Q3016,$Q3017)+1)))</f>
        <v/>
      </c>
    </row>
    <row r="3018" spans="1:18" ht="26.25" thickTop="1" thickBot="1" x14ac:dyDescent="0.4">
      <c r="A3018" s="13" t="str">
        <f>IF(B3018="","",COUNT($A$9:A3017)+1)</f>
        <v/>
      </c>
      <c r="B3018" s="16"/>
      <c r="C3018" s="16"/>
      <c r="D3018" s="18" t="str">
        <f t="shared" si="492"/>
        <v/>
      </c>
      <c r="E3018" s="16" t="str">
        <f t="shared" si="493"/>
        <v/>
      </c>
      <c r="F3018" s="16" t="str">
        <f t="shared" si="494"/>
        <v/>
      </c>
      <c r="G3018" s="16" t="str">
        <f t="shared" si="495"/>
        <v/>
      </c>
      <c r="H3018" s="15" t="str">
        <f t="shared" si="496"/>
        <v/>
      </c>
      <c r="I3018" s="15" t="str">
        <f t="shared" si="497"/>
        <v/>
      </c>
      <c r="J3018" s="15" t="str">
        <f t="shared" si="498"/>
        <v/>
      </c>
      <c r="K3018" s="28"/>
      <c r="L3018" s="13" t="str">
        <f t="shared" ref="L3018:L3081" si="499">IF(ROW($A3009)&gt;MAX($A:$A),"",ROW($A3009))</f>
        <v/>
      </c>
      <c r="M3018" s="27" t="str">
        <f t="shared" ref="M3018:M3081" si="500">IF(ISERROR(SMALL($D$10:$D$500,$L3018)),"",SMALL($D$10:$D$500,$L3018))</f>
        <v/>
      </c>
      <c r="N3018" s="26" t="str">
        <f t="array" ref="N3018">IF($L3018="","",INDEX($B$10:$B$500,SMALL(IF($D$10:$D$500=$M3018,ROW($10:$500)-9),COUNTIF($M$9:$M3017,$M3018)+1)))</f>
        <v/>
      </c>
      <c r="O3018" s="28"/>
      <c r="P3018" s="13" t="str">
        <f t="shared" ref="P3018:P3081" si="501">IF(ROW($A3009)&gt;MAX($A:$A),"",ROW($A3009))</f>
        <v/>
      </c>
      <c r="Q3018" s="27" t="str">
        <f t="shared" ref="Q3018:Q3081" si="502">IF(ISERROR(LARGE($D$10:$D$500,$L3018)),"",LARGE($D$10:$D$500,$L3018))</f>
        <v/>
      </c>
      <c r="R3018" s="26" t="str">
        <f t="array" ref="R3018">IF($P3018="","",INDEX($B$10:$B$500,SMALL(IF($D$10:$D$500=$Q3018,ROW($10:$500)-9),COUNTIF($Q$9:$Q3017,$Q3018)+1)))</f>
        <v/>
      </c>
    </row>
    <row r="3019" spans="1:18" ht="26.25" thickTop="1" thickBot="1" x14ac:dyDescent="0.4">
      <c r="A3019" s="13" t="str">
        <f>IF(B3019="","",COUNT($A$9:A3018)+1)</f>
        <v/>
      </c>
      <c r="B3019" s="16"/>
      <c r="C3019" s="16"/>
      <c r="D3019" s="18" t="str">
        <f t="shared" si="492"/>
        <v/>
      </c>
      <c r="E3019" s="16" t="str">
        <f t="shared" si="493"/>
        <v/>
      </c>
      <c r="F3019" s="16" t="str">
        <f t="shared" si="494"/>
        <v/>
      </c>
      <c r="G3019" s="16" t="str">
        <f t="shared" si="495"/>
        <v/>
      </c>
      <c r="H3019" s="15" t="str">
        <f t="shared" si="496"/>
        <v/>
      </c>
      <c r="I3019" s="15" t="str">
        <f t="shared" si="497"/>
        <v/>
      </c>
      <c r="J3019" s="15" t="str">
        <f t="shared" si="498"/>
        <v/>
      </c>
      <c r="K3019" s="28"/>
      <c r="L3019" s="13" t="str">
        <f t="shared" si="499"/>
        <v/>
      </c>
      <c r="M3019" s="27" t="str">
        <f t="shared" si="500"/>
        <v/>
      </c>
      <c r="N3019" s="26" t="str">
        <f t="array" ref="N3019">IF($L3019="","",INDEX($B$10:$B$500,SMALL(IF($D$10:$D$500=$M3019,ROW($10:$500)-9),COUNTIF($M$9:$M3018,$M3019)+1)))</f>
        <v/>
      </c>
      <c r="O3019" s="28"/>
      <c r="P3019" s="13" t="str">
        <f t="shared" si="501"/>
        <v/>
      </c>
      <c r="Q3019" s="27" t="str">
        <f t="shared" si="502"/>
        <v/>
      </c>
      <c r="R3019" s="26" t="str">
        <f t="array" ref="R3019">IF($P3019="","",INDEX($B$10:$B$500,SMALL(IF($D$10:$D$500=$Q3019,ROW($10:$500)-9),COUNTIF($Q$9:$Q3018,$Q3019)+1)))</f>
        <v/>
      </c>
    </row>
    <row r="3020" spans="1:18" ht="26.25" thickTop="1" thickBot="1" x14ac:dyDescent="0.4">
      <c r="A3020" s="13" t="str">
        <f>IF(B3020="","",COUNT($A$9:A3019)+1)</f>
        <v/>
      </c>
      <c r="B3020" s="16"/>
      <c r="C3020" s="16"/>
      <c r="D3020" s="18" t="str">
        <f t="shared" si="492"/>
        <v/>
      </c>
      <c r="E3020" s="16" t="str">
        <f t="shared" si="493"/>
        <v/>
      </c>
      <c r="F3020" s="16" t="str">
        <f t="shared" si="494"/>
        <v/>
      </c>
      <c r="G3020" s="16" t="str">
        <f t="shared" si="495"/>
        <v/>
      </c>
      <c r="H3020" s="15" t="str">
        <f t="shared" si="496"/>
        <v/>
      </c>
      <c r="I3020" s="15" t="str">
        <f t="shared" si="497"/>
        <v/>
      </c>
      <c r="J3020" s="15" t="str">
        <f t="shared" si="498"/>
        <v/>
      </c>
      <c r="K3020" s="28"/>
      <c r="L3020" s="13" t="str">
        <f t="shared" si="499"/>
        <v/>
      </c>
      <c r="M3020" s="27" t="str">
        <f t="shared" si="500"/>
        <v/>
      </c>
      <c r="N3020" s="26" t="str">
        <f t="array" ref="N3020">IF($L3020="","",INDEX($B$10:$B$500,SMALL(IF($D$10:$D$500=$M3020,ROW($10:$500)-9),COUNTIF($M$9:$M3019,$M3020)+1)))</f>
        <v/>
      </c>
      <c r="O3020" s="28"/>
      <c r="P3020" s="13" t="str">
        <f t="shared" si="501"/>
        <v/>
      </c>
      <c r="Q3020" s="27" t="str">
        <f t="shared" si="502"/>
        <v/>
      </c>
      <c r="R3020" s="26" t="str">
        <f t="array" ref="R3020">IF($P3020="","",INDEX($B$10:$B$500,SMALL(IF($D$10:$D$500=$Q3020,ROW($10:$500)-9),COUNTIF($Q$9:$Q3019,$Q3020)+1)))</f>
        <v/>
      </c>
    </row>
    <row r="3021" spans="1:18" ht="26.25" thickTop="1" thickBot="1" x14ac:dyDescent="0.4">
      <c r="A3021" s="13" t="str">
        <f>IF(B3021="","",COUNT($A$9:A3020)+1)</f>
        <v/>
      </c>
      <c r="B3021" s="16"/>
      <c r="C3021" s="16"/>
      <c r="D3021" s="18" t="str">
        <f t="shared" si="492"/>
        <v/>
      </c>
      <c r="E3021" s="16" t="str">
        <f t="shared" si="493"/>
        <v/>
      </c>
      <c r="F3021" s="16" t="str">
        <f t="shared" si="494"/>
        <v/>
      </c>
      <c r="G3021" s="16" t="str">
        <f t="shared" si="495"/>
        <v/>
      </c>
      <c r="H3021" s="15" t="str">
        <f t="shared" si="496"/>
        <v/>
      </c>
      <c r="I3021" s="15" t="str">
        <f t="shared" si="497"/>
        <v/>
      </c>
      <c r="J3021" s="15" t="str">
        <f t="shared" si="498"/>
        <v/>
      </c>
      <c r="K3021" s="28"/>
      <c r="L3021" s="13" t="str">
        <f t="shared" si="499"/>
        <v/>
      </c>
      <c r="M3021" s="27" t="str">
        <f t="shared" si="500"/>
        <v/>
      </c>
      <c r="N3021" s="26" t="str">
        <f t="array" ref="N3021">IF($L3021="","",INDEX($B$10:$B$500,SMALL(IF($D$10:$D$500=$M3021,ROW($10:$500)-9),COUNTIF($M$9:$M3020,$M3021)+1)))</f>
        <v/>
      </c>
      <c r="O3021" s="28"/>
      <c r="P3021" s="13" t="str">
        <f t="shared" si="501"/>
        <v/>
      </c>
      <c r="Q3021" s="27" t="str">
        <f t="shared" si="502"/>
        <v/>
      </c>
      <c r="R3021" s="26" t="str">
        <f t="array" ref="R3021">IF($P3021="","",INDEX($B$10:$B$500,SMALL(IF($D$10:$D$500=$Q3021,ROW($10:$500)-9),COUNTIF($Q$9:$Q3020,$Q3021)+1)))</f>
        <v/>
      </c>
    </row>
    <row r="3022" spans="1:18" ht="26.25" thickTop="1" thickBot="1" x14ac:dyDescent="0.4">
      <c r="A3022" s="13" t="str">
        <f>IF(B3022="","",COUNT($A$9:A3021)+1)</f>
        <v/>
      </c>
      <c r="B3022" s="16"/>
      <c r="C3022" s="16"/>
      <c r="D3022" s="18" t="str">
        <f t="shared" si="492"/>
        <v/>
      </c>
      <c r="E3022" s="16" t="str">
        <f t="shared" si="493"/>
        <v/>
      </c>
      <c r="F3022" s="16" t="str">
        <f t="shared" si="494"/>
        <v/>
      </c>
      <c r="G3022" s="16" t="str">
        <f t="shared" si="495"/>
        <v/>
      </c>
      <c r="H3022" s="15" t="str">
        <f t="shared" si="496"/>
        <v/>
      </c>
      <c r="I3022" s="15" t="str">
        <f t="shared" si="497"/>
        <v/>
      </c>
      <c r="J3022" s="15" t="str">
        <f t="shared" si="498"/>
        <v/>
      </c>
      <c r="K3022" s="28"/>
      <c r="L3022" s="13" t="str">
        <f t="shared" si="499"/>
        <v/>
      </c>
      <c r="M3022" s="27" t="str">
        <f t="shared" si="500"/>
        <v/>
      </c>
      <c r="N3022" s="26" t="str">
        <f t="array" ref="N3022">IF($L3022="","",INDEX($B$10:$B$500,SMALL(IF($D$10:$D$500=$M3022,ROW($10:$500)-9),COUNTIF($M$9:$M3021,$M3022)+1)))</f>
        <v/>
      </c>
      <c r="O3022" s="28"/>
      <c r="P3022" s="13" t="str">
        <f t="shared" si="501"/>
        <v/>
      </c>
      <c r="Q3022" s="27" t="str">
        <f t="shared" si="502"/>
        <v/>
      </c>
      <c r="R3022" s="26" t="str">
        <f t="array" ref="R3022">IF($P3022="","",INDEX($B$10:$B$500,SMALL(IF($D$10:$D$500=$Q3022,ROW($10:$500)-9),COUNTIF($Q$9:$Q3021,$Q3022)+1)))</f>
        <v/>
      </c>
    </row>
    <row r="3023" spans="1:18" ht="26.25" thickTop="1" thickBot="1" x14ac:dyDescent="0.4">
      <c r="A3023" s="13" t="str">
        <f>IF(B3023="","",COUNT($A$9:A3022)+1)</f>
        <v/>
      </c>
      <c r="B3023" s="16"/>
      <c r="C3023" s="16"/>
      <c r="D3023" s="18" t="str">
        <f t="shared" si="492"/>
        <v/>
      </c>
      <c r="E3023" s="16" t="str">
        <f t="shared" si="493"/>
        <v/>
      </c>
      <c r="F3023" s="16" t="str">
        <f t="shared" si="494"/>
        <v/>
      </c>
      <c r="G3023" s="16" t="str">
        <f t="shared" si="495"/>
        <v/>
      </c>
      <c r="H3023" s="15" t="str">
        <f t="shared" si="496"/>
        <v/>
      </c>
      <c r="I3023" s="15" t="str">
        <f t="shared" si="497"/>
        <v/>
      </c>
      <c r="J3023" s="15" t="str">
        <f t="shared" si="498"/>
        <v/>
      </c>
      <c r="K3023" s="28"/>
      <c r="L3023" s="13" t="str">
        <f t="shared" si="499"/>
        <v/>
      </c>
      <c r="M3023" s="27" t="str">
        <f t="shared" si="500"/>
        <v/>
      </c>
      <c r="N3023" s="26" t="str">
        <f t="array" ref="N3023">IF($L3023="","",INDEX($B$10:$B$500,SMALL(IF($D$10:$D$500=$M3023,ROW($10:$500)-9),COUNTIF($M$9:$M3022,$M3023)+1)))</f>
        <v/>
      </c>
      <c r="O3023" s="28"/>
      <c r="P3023" s="13" t="str">
        <f t="shared" si="501"/>
        <v/>
      </c>
      <c r="Q3023" s="27" t="str">
        <f t="shared" si="502"/>
        <v/>
      </c>
      <c r="R3023" s="26" t="str">
        <f t="array" ref="R3023">IF($P3023="","",INDEX($B$10:$B$500,SMALL(IF($D$10:$D$500=$Q3023,ROW($10:$500)-9),COUNTIF($Q$9:$Q3022,$Q3023)+1)))</f>
        <v/>
      </c>
    </row>
    <row r="3024" spans="1:18" ht="26.25" thickTop="1" thickBot="1" x14ac:dyDescent="0.4">
      <c r="A3024" s="13" t="str">
        <f>IF(B3024="","",COUNT($A$9:A3023)+1)</f>
        <v/>
      </c>
      <c r="B3024" s="16"/>
      <c r="C3024" s="16"/>
      <c r="D3024" s="18" t="str">
        <f t="shared" si="492"/>
        <v/>
      </c>
      <c r="E3024" s="16" t="str">
        <f t="shared" si="493"/>
        <v/>
      </c>
      <c r="F3024" s="16" t="str">
        <f t="shared" si="494"/>
        <v/>
      </c>
      <c r="G3024" s="16" t="str">
        <f t="shared" si="495"/>
        <v/>
      </c>
      <c r="H3024" s="15" t="str">
        <f t="shared" si="496"/>
        <v/>
      </c>
      <c r="I3024" s="15" t="str">
        <f t="shared" si="497"/>
        <v/>
      </c>
      <c r="J3024" s="15" t="str">
        <f t="shared" si="498"/>
        <v/>
      </c>
      <c r="K3024" s="28"/>
      <c r="L3024" s="13" t="str">
        <f t="shared" si="499"/>
        <v/>
      </c>
      <c r="M3024" s="27" t="str">
        <f t="shared" si="500"/>
        <v/>
      </c>
      <c r="N3024" s="26" t="str">
        <f t="array" ref="N3024">IF($L3024="","",INDEX($B$10:$B$500,SMALL(IF($D$10:$D$500=$M3024,ROW($10:$500)-9),COUNTIF($M$9:$M3023,$M3024)+1)))</f>
        <v/>
      </c>
      <c r="O3024" s="28"/>
      <c r="P3024" s="13" t="str">
        <f t="shared" si="501"/>
        <v/>
      </c>
      <c r="Q3024" s="27" t="str">
        <f t="shared" si="502"/>
        <v/>
      </c>
      <c r="R3024" s="26" t="str">
        <f t="array" ref="R3024">IF($P3024="","",INDEX($B$10:$B$500,SMALL(IF($D$10:$D$500=$Q3024,ROW($10:$500)-9),COUNTIF($Q$9:$Q3023,$Q3024)+1)))</f>
        <v/>
      </c>
    </row>
    <row r="3025" spans="1:18" ht="26.25" thickTop="1" thickBot="1" x14ac:dyDescent="0.4">
      <c r="A3025" s="13" t="str">
        <f>IF(B3025="","",COUNT($A$9:A3024)+1)</f>
        <v/>
      </c>
      <c r="B3025" s="16"/>
      <c r="C3025" s="16"/>
      <c r="D3025" s="18" t="str">
        <f t="shared" si="492"/>
        <v/>
      </c>
      <c r="E3025" s="16" t="str">
        <f t="shared" si="493"/>
        <v/>
      </c>
      <c r="F3025" s="16" t="str">
        <f t="shared" si="494"/>
        <v/>
      </c>
      <c r="G3025" s="16" t="str">
        <f t="shared" si="495"/>
        <v/>
      </c>
      <c r="H3025" s="15" t="str">
        <f t="shared" si="496"/>
        <v/>
      </c>
      <c r="I3025" s="15" t="str">
        <f t="shared" si="497"/>
        <v/>
      </c>
      <c r="J3025" s="15" t="str">
        <f t="shared" si="498"/>
        <v/>
      </c>
      <c r="K3025" s="28"/>
      <c r="L3025" s="13" t="str">
        <f t="shared" si="499"/>
        <v/>
      </c>
      <c r="M3025" s="27" t="str">
        <f t="shared" si="500"/>
        <v/>
      </c>
      <c r="N3025" s="26" t="str">
        <f t="array" ref="N3025">IF($L3025="","",INDEX($B$10:$B$500,SMALL(IF($D$10:$D$500=$M3025,ROW($10:$500)-9),COUNTIF($M$9:$M3024,$M3025)+1)))</f>
        <v/>
      </c>
      <c r="O3025" s="28"/>
      <c r="P3025" s="13" t="str">
        <f t="shared" si="501"/>
        <v/>
      </c>
      <c r="Q3025" s="27" t="str">
        <f t="shared" si="502"/>
        <v/>
      </c>
      <c r="R3025" s="26" t="str">
        <f t="array" ref="R3025">IF($P3025="","",INDEX($B$10:$B$500,SMALL(IF($D$10:$D$500=$Q3025,ROW($10:$500)-9),COUNTIF($Q$9:$Q3024,$Q3025)+1)))</f>
        <v/>
      </c>
    </row>
    <row r="3026" spans="1:18" ht="26.25" thickTop="1" thickBot="1" x14ac:dyDescent="0.4">
      <c r="A3026" s="13" t="str">
        <f>IF(B3026="","",COUNT($A$9:A3025)+1)</f>
        <v/>
      </c>
      <c r="B3026" s="16"/>
      <c r="C3026" s="16"/>
      <c r="D3026" s="18" t="str">
        <f t="shared" si="492"/>
        <v/>
      </c>
      <c r="E3026" s="16" t="str">
        <f t="shared" si="493"/>
        <v/>
      </c>
      <c r="F3026" s="16" t="str">
        <f t="shared" si="494"/>
        <v/>
      </c>
      <c r="G3026" s="16" t="str">
        <f t="shared" si="495"/>
        <v/>
      </c>
      <c r="H3026" s="15" t="str">
        <f t="shared" si="496"/>
        <v/>
      </c>
      <c r="I3026" s="15" t="str">
        <f t="shared" si="497"/>
        <v/>
      </c>
      <c r="J3026" s="15" t="str">
        <f t="shared" si="498"/>
        <v/>
      </c>
      <c r="K3026" s="28"/>
      <c r="L3026" s="13" t="str">
        <f t="shared" si="499"/>
        <v/>
      </c>
      <c r="M3026" s="27" t="str">
        <f t="shared" si="500"/>
        <v/>
      </c>
      <c r="N3026" s="26" t="str">
        <f t="array" ref="N3026">IF($L3026="","",INDEX($B$10:$B$500,SMALL(IF($D$10:$D$500=$M3026,ROW($10:$500)-9),COUNTIF($M$9:$M3025,$M3026)+1)))</f>
        <v/>
      </c>
      <c r="O3026" s="28"/>
      <c r="P3026" s="13" t="str">
        <f t="shared" si="501"/>
        <v/>
      </c>
      <c r="Q3026" s="27" t="str">
        <f t="shared" si="502"/>
        <v/>
      </c>
      <c r="R3026" s="26" t="str">
        <f t="array" ref="R3026">IF($P3026="","",INDEX($B$10:$B$500,SMALL(IF($D$10:$D$500=$Q3026,ROW($10:$500)-9),COUNTIF($Q$9:$Q3025,$Q3026)+1)))</f>
        <v/>
      </c>
    </row>
    <row r="3027" spans="1:18" ht="26.25" thickTop="1" thickBot="1" x14ac:dyDescent="0.4">
      <c r="A3027" s="13" t="str">
        <f>IF(B3027="","",COUNT($A$9:A3026)+1)</f>
        <v/>
      </c>
      <c r="B3027" s="16"/>
      <c r="C3027" s="16"/>
      <c r="D3027" s="18" t="str">
        <f t="shared" si="492"/>
        <v/>
      </c>
      <c r="E3027" s="16" t="str">
        <f t="shared" si="493"/>
        <v/>
      </c>
      <c r="F3027" s="16" t="str">
        <f t="shared" si="494"/>
        <v/>
      </c>
      <c r="G3027" s="16" t="str">
        <f t="shared" si="495"/>
        <v/>
      </c>
      <c r="H3027" s="15" t="str">
        <f t="shared" si="496"/>
        <v/>
      </c>
      <c r="I3027" s="15" t="str">
        <f t="shared" si="497"/>
        <v/>
      </c>
      <c r="J3027" s="15" t="str">
        <f t="shared" si="498"/>
        <v/>
      </c>
      <c r="K3027" s="28"/>
      <c r="L3027" s="13" t="str">
        <f t="shared" si="499"/>
        <v/>
      </c>
      <c r="M3027" s="27" t="str">
        <f t="shared" si="500"/>
        <v/>
      </c>
      <c r="N3027" s="26" t="str">
        <f t="array" ref="N3027">IF($L3027="","",INDEX($B$10:$B$500,SMALL(IF($D$10:$D$500=$M3027,ROW($10:$500)-9),COUNTIF($M$9:$M3026,$M3027)+1)))</f>
        <v/>
      </c>
      <c r="O3027" s="28"/>
      <c r="P3027" s="13" t="str">
        <f t="shared" si="501"/>
        <v/>
      </c>
      <c r="Q3027" s="27" t="str">
        <f t="shared" si="502"/>
        <v/>
      </c>
      <c r="R3027" s="26" t="str">
        <f t="array" ref="R3027">IF($P3027="","",INDEX($B$10:$B$500,SMALL(IF($D$10:$D$500=$Q3027,ROW($10:$500)-9),COUNTIF($Q$9:$Q3026,$Q3027)+1)))</f>
        <v/>
      </c>
    </row>
    <row r="3028" spans="1:18" ht="26.25" thickTop="1" thickBot="1" x14ac:dyDescent="0.4">
      <c r="A3028" s="13" t="str">
        <f>IF(B3028="","",COUNT($A$9:A3027)+1)</f>
        <v/>
      </c>
      <c r="B3028" s="16"/>
      <c r="C3028" s="16"/>
      <c r="D3028" s="18" t="str">
        <f t="shared" si="492"/>
        <v/>
      </c>
      <c r="E3028" s="16" t="str">
        <f t="shared" si="493"/>
        <v/>
      </c>
      <c r="F3028" s="16" t="str">
        <f t="shared" si="494"/>
        <v/>
      </c>
      <c r="G3028" s="16" t="str">
        <f t="shared" si="495"/>
        <v/>
      </c>
      <c r="H3028" s="15" t="str">
        <f t="shared" si="496"/>
        <v/>
      </c>
      <c r="I3028" s="15" t="str">
        <f t="shared" si="497"/>
        <v/>
      </c>
      <c r="J3028" s="15" t="str">
        <f t="shared" si="498"/>
        <v/>
      </c>
      <c r="K3028" s="28"/>
      <c r="L3028" s="13" t="str">
        <f t="shared" si="499"/>
        <v/>
      </c>
      <c r="M3028" s="27" t="str">
        <f t="shared" si="500"/>
        <v/>
      </c>
      <c r="N3028" s="26" t="str">
        <f t="array" ref="N3028">IF($L3028="","",INDEX($B$10:$B$500,SMALL(IF($D$10:$D$500=$M3028,ROW($10:$500)-9),COUNTIF($M$9:$M3027,$M3028)+1)))</f>
        <v/>
      </c>
      <c r="O3028" s="28"/>
      <c r="P3028" s="13" t="str">
        <f t="shared" si="501"/>
        <v/>
      </c>
      <c r="Q3028" s="27" t="str">
        <f t="shared" si="502"/>
        <v/>
      </c>
      <c r="R3028" s="26" t="str">
        <f t="array" ref="R3028">IF($P3028="","",INDEX($B$10:$B$500,SMALL(IF($D$10:$D$500=$Q3028,ROW($10:$500)-9),COUNTIF($Q$9:$Q3027,$Q3028)+1)))</f>
        <v/>
      </c>
    </row>
    <row r="3029" spans="1:18" ht="26.25" thickTop="1" thickBot="1" x14ac:dyDescent="0.4">
      <c r="A3029" s="13" t="str">
        <f>IF(B3029="","",COUNT($A$9:A3028)+1)</f>
        <v/>
      </c>
      <c r="B3029" s="16"/>
      <c r="C3029" s="16"/>
      <c r="D3029" s="18" t="str">
        <f t="shared" si="492"/>
        <v/>
      </c>
      <c r="E3029" s="16" t="str">
        <f t="shared" si="493"/>
        <v/>
      </c>
      <c r="F3029" s="16" t="str">
        <f t="shared" si="494"/>
        <v/>
      </c>
      <c r="G3029" s="16" t="str">
        <f t="shared" si="495"/>
        <v/>
      </c>
      <c r="H3029" s="15" t="str">
        <f t="shared" si="496"/>
        <v/>
      </c>
      <c r="I3029" s="15" t="str">
        <f t="shared" si="497"/>
        <v/>
      </c>
      <c r="J3029" s="15" t="str">
        <f t="shared" si="498"/>
        <v/>
      </c>
      <c r="K3029" s="28"/>
      <c r="L3029" s="13" t="str">
        <f t="shared" si="499"/>
        <v/>
      </c>
      <c r="M3029" s="27" t="str">
        <f t="shared" si="500"/>
        <v/>
      </c>
      <c r="N3029" s="26" t="str">
        <f t="array" ref="N3029">IF($L3029="","",INDEX($B$10:$B$500,SMALL(IF($D$10:$D$500=$M3029,ROW($10:$500)-9),COUNTIF($M$9:$M3028,$M3029)+1)))</f>
        <v/>
      </c>
      <c r="O3029" s="28"/>
      <c r="P3029" s="13" t="str">
        <f t="shared" si="501"/>
        <v/>
      </c>
      <c r="Q3029" s="27" t="str">
        <f t="shared" si="502"/>
        <v/>
      </c>
      <c r="R3029" s="26" t="str">
        <f t="array" ref="R3029">IF($P3029="","",INDEX($B$10:$B$500,SMALL(IF($D$10:$D$500=$Q3029,ROW($10:$500)-9),COUNTIF($Q$9:$Q3028,$Q3029)+1)))</f>
        <v/>
      </c>
    </row>
    <row r="3030" spans="1:18" ht="26.25" thickTop="1" thickBot="1" x14ac:dyDescent="0.4">
      <c r="A3030" s="13" t="str">
        <f>IF(B3030="","",COUNT($A$9:A3029)+1)</f>
        <v/>
      </c>
      <c r="B3030" s="16"/>
      <c r="C3030" s="16"/>
      <c r="D3030" s="18" t="str">
        <f t="shared" si="492"/>
        <v/>
      </c>
      <c r="E3030" s="16" t="str">
        <f t="shared" si="493"/>
        <v/>
      </c>
      <c r="F3030" s="16" t="str">
        <f t="shared" si="494"/>
        <v/>
      </c>
      <c r="G3030" s="16" t="str">
        <f t="shared" si="495"/>
        <v/>
      </c>
      <c r="H3030" s="15" t="str">
        <f t="shared" si="496"/>
        <v/>
      </c>
      <c r="I3030" s="15" t="str">
        <f t="shared" si="497"/>
        <v/>
      </c>
      <c r="J3030" s="15" t="str">
        <f t="shared" si="498"/>
        <v/>
      </c>
      <c r="K3030" s="28"/>
      <c r="L3030" s="13" t="str">
        <f t="shared" si="499"/>
        <v/>
      </c>
      <c r="M3030" s="27" t="str">
        <f t="shared" si="500"/>
        <v/>
      </c>
      <c r="N3030" s="26" t="str">
        <f t="array" ref="N3030">IF($L3030="","",INDEX($B$10:$B$500,SMALL(IF($D$10:$D$500=$M3030,ROW($10:$500)-9),COUNTIF($M$9:$M3029,$M3030)+1)))</f>
        <v/>
      </c>
      <c r="O3030" s="28"/>
      <c r="P3030" s="13" t="str">
        <f t="shared" si="501"/>
        <v/>
      </c>
      <c r="Q3030" s="27" t="str">
        <f t="shared" si="502"/>
        <v/>
      </c>
      <c r="R3030" s="26" t="str">
        <f t="array" ref="R3030">IF($P3030="","",INDEX($B$10:$B$500,SMALL(IF($D$10:$D$500=$Q3030,ROW($10:$500)-9),COUNTIF($Q$9:$Q3029,$Q3030)+1)))</f>
        <v/>
      </c>
    </row>
    <row r="3031" spans="1:18" ht="26.25" thickTop="1" thickBot="1" x14ac:dyDescent="0.4">
      <c r="A3031" s="13" t="str">
        <f>IF(B3031="","",COUNT($A$9:A3030)+1)</f>
        <v/>
      </c>
      <c r="B3031" s="16"/>
      <c r="C3031" s="16"/>
      <c r="D3031" s="18" t="str">
        <f t="shared" si="492"/>
        <v/>
      </c>
      <c r="E3031" s="16" t="str">
        <f t="shared" si="493"/>
        <v/>
      </c>
      <c r="F3031" s="16" t="str">
        <f t="shared" si="494"/>
        <v/>
      </c>
      <c r="G3031" s="16" t="str">
        <f t="shared" si="495"/>
        <v/>
      </c>
      <c r="H3031" s="15" t="str">
        <f t="shared" si="496"/>
        <v/>
      </c>
      <c r="I3031" s="15" t="str">
        <f t="shared" si="497"/>
        <v/>
      </c>
      <c r="J3031" s="15" t="str">
        <f t="shared" si="498"/>
        <v/>
      </c>
      <c r="K3031" s="28"/>
      <c r="L3031" s="13" t="str">
        <f t="shared" si="499"/>
        <v/>
      </c>
      <c r="M3031" s="27" t="str">
        <f t="shared" si="500"/>
        <v/>
      </c>
      <c r="N3031" s="26" t="str">
        <f t="array" ref="N3031">IF($L3031="","",INDEX($B$10:$B$500,SMALL(IF($D$10:$D$500=$M3031,ROW($10:$500)-9),COUNTIF($M$9:$M3030,$M3031)+1)))</f>
        <v/>
      </c>
      <c r="O3031" s="28"/>
      <c r="P3031" s="13" t="str">
        <f t="shared" si="501"/>
        <v/>
      </c>
      <c r="Q3031" s="27" t="str">
        <f t="shared" si="502"/>
        <v/>
      </c>
      <c r="R3031" s="26" t="str">
        <f t="array" ref="R3031">IF($P3031="","",INDEX($B$10:$B$500,SMALL(IF($D$10:$D$500=$Q3031,ROW($10:$500)-9),COUNTIF($Q$9:$Q3030,$Q3031)+1)))</f>
        <v/>
      </c>
    </row>
    <row r="3032" spans="1:18" ht="26.25" thickTop="1" thickBot="1" x14ac:dyDescent="0.4">
      <c r="A3032" s="13" t="str">
        <f>IF(B3032="","",COUNT($A$9:A3031)+1)</f>
        <v/>
      </c>
      <c r="B3032" s="16"/>
      <c r="C3032" s="16"/>
      <c r="D3032" s="18" t="str">
        <f t="shared" si="492"/>
        <v/>
      </c>
      <c r="E3032" s="16" t="str">
        <f t="shared" si="493"/>
        <v/>
      </c>
      <c r="F3032" s="16" t="str">
        <f t="shared" si="494"/>
        <v/>
      </c>
      <c r="G3032" s="16" t="str">
        <f t="shared" si="495"/>
        <v/>
      </c>
      <c r="H3032" s="15" t="str">
        <f t="shared" si="496"/>
        <v/>
      </c>
      <c r="I3032" s="15" t="str">
        <f t="shared" si="497"/>
        <v/>
      </c>
      <c r="J3032" s="15" t="str">
        <f t="shared" si="498"/>
        <v/>
      </c>
      <c r="K3032" s="28"/>
      <c r="L3032" s="13" t="str">
        <f t="shared" si="499"/>
        <v/>
      </c>
      <c r="M3032" s="27" t="str">
        <f t="shared" si="500"/>
        <v/>
      </c>
      <c r="N3032" s="26" t="str">
        <f t="array" ref="N3032">IF($L3032="","",INDEX($B$10:$B$500,SMALL(IF($D$10:$D$500=$M3032,ROW($10:$500)-9),COUNTIF($M$9:$M3031,$M3032)+1)))</f>
        <v/>
      </c>
      <c r="O3032" s="28"/>
      <c r="P3032" s="13" t="str">
        <f t="shared" si="501"/>
        <v/>
      </c>
      <c r="Q3032" s="27" t="str">
        <f t="shared" si="502"/>
        <v/>
      </c>
      <c r="R3032" s="26" t="str">
        <f t="array" ref="R3032">IF($P3032="","",INDEX($B$10:$B$500,SMALL(IF($D$10:$D$500=$Q3032,ROW($10:$500)-9),COUNTIF($Q$9:$Q3031,$Q3032)+1)))</f>
        <v/>
      </c>
    </row>
    <row r="3033" spans="1:18" ht="26.25" thickTop="1" thickBot="1" x14ac:dyDescent="0.4">
      <c r="A3033" s="13" t="str">
        <f>IF(B3033="","",COUNT($A$9:A3032)+1)</f>
        <v/>
      </c>
      <c r="B3033" s="16"/>
      <c r="C3033" s="16"/>
      <c r="D3033" s="18" t="str">
        <f t="shared" si="492"/>
        <v/>
      </c>
      <c r="E3033" s="16" t="str">
        <f t="shared" si="493"/>
        <v/>
      </c>
      <c r="F3033" s="16" t="str">
        <f t="shared" si="494"/>
        <v/>
      </c>
      <c r="G3033" s="16" t="str">
        <f t="shared" si="495"/>
        <v/>
      </c>
      <c r="H3033" s="15" t="str">
        <f t="shared" si="496"/>
        <v/>
      </c>
      <c r="I3033" s="15" t="str">
        <f t="shared" si="497"/>
        <v/>
      </c>
      <c r="J3033" s="15" t="str">
        <f t="shared" si="498"/>
        <v/>
      </c>
      <c r="K3033" s="28"/>
      <c r="L3033" s="13" t="str">
        <f t="shared" si="499"/>
        <v/>
      </c>
      <c r="M3033" s="27" t="str">
        <f t="shared" si="500"/>
        <v/>
      </c>
      <c r="N3033" s="26" t="str">
        <f t="array" ref="N3033">IF($L3033="","",INDEX($B$10:$B$500,SMALL(IF($D$10:$D$500=$M3033,ROW($10:$500)-9),COUNTIF($M$9:$M3032,$M3033)+1)))</f>
        <v/>
      </c>
      <c r="O3033" s="28"/>
      <c r="P3033" s="13" t="str">
        <f t="shared" si="501"/>
        <v/>
      </c>
      <c r="Q3033" s="27" t="str">
        <f t="shared" si="502"/>
        <v/>
      </c>
      <c r="R3033" s="26" t="str">
        <f t="array" ref="R3033">IF($P3033="","",INDEX($B$10:$B$500,SMALL(IF($D$10:$D$500=$Q3033,ROW($10:$500)-9),COUNTIF($Q$9:$Q3032,$Q3033)+1)))</f>
        <v/>
      </c>
    </row>
    <row r="3034" spans="1:18" ht="26.25" thickTop="1" thickBot="1" x14ac:dyDescent="0.4">
      <c r="A3034" s="13" t="str">
        <f>IF(B3034="","",COUNT($A$9:A3033)+1)</f>
        <v/>
      </c>
      <c r="B3034" s="16"/>
      <c r="C3034" s="16"/>
      <c r="D3034" s="18" t="str">
        <f t="shared" si="492"/>
        <v/>
      </c>
      <c r="E3034" s="16" t="str">
        <f t="shared" si="493"/>
        <v/>
      </c>
      <c r="F3034" s="16" t="str">
        <f t="shared" si="494"/>
        <v/>
      </c>
      <c r="G3034" s="16" t="str">
        <f t="shared" si="495"/>
        <v/>
      </c>
      <c r="H3034" s="15" t="str">
        <f t="shared" si="496"/>
        <v/>
      </c>
      <c r="I3034" s="15" t="str">
        <f t="shared" si="497"/>
        <v/>
      </c>
      <c r="J3034" s="15" t="str">
        <f t="shared" si="498"/>
        <v/>
      </c>
      <c r="K3034" s="28"/>
      <c r="L3034" s="13" t="str">
        <f t="shared" si="499"/>
        <v/>
      </c>
      <c r="M3034" s="27" t="str">
        <f t="shared" si="500"/>
        <v/>
      </c>
      <c r="N3034" s="26" t="str">
        <f t="array" ref="N3034">IF($L3034="","",INDEX($B$10:$B$500,SMALL(IF($D$10:$D$500=$M3034,ROW($10:$500)-9),COUNTIF($M$9:$M3033,$M3034)+1)))</f>
        <v/>
      </c>
      <c r="O3034" s="28"/>
      <c r="P3034" s="13" t="str">
        <f t="shared" si="501"/>
        <v/>
      </c>
      <c r="Q3034" s="27" t="str">
        <f t="shared" si="502"/>
        <v/>
      </c>
      <c r="R3034" s="26" t="str">
        <f t="array" ref="R3034">IF($P3034="","",INDEX($B$10:$B$500,SMALL(IF($D$10:$D$500=$Q3034,ROW($10:$500)-9),COUNTIF($Q$9:$Q3033,$Q3034)+1)))</f>
        <v/>
      </c>
    </row>
    <row r="3035" spans="1:18" ht="26.25" thickTop="1" thickBot="1" x14ac:dyDescent="0.4">
      <c r="A3035" s="13" t="str">
        <f>IF(B3035="","",COUNT($A$9:A3034)+1)</f>
        <v/>
      </c>
      <c r="B3035" s="16"/>
      <c r="C3035" s="16"/>
      <c r="D3035" s="18" t="str">
        <f t="shared" si="492"/>
        <v/>
      </c>
      <c r="E3035" s="16" t="str">
        <f t="shared" si="493"/>
        <v/>
      </c>
      <c r="F3035" s="16" t="str">
        <f t="shared" si="494"/>
        <v/>
      </c>
      <c r="G3035" s="16" t="str">
        <f t="shared" si="495"/>
        <v/>
      </c>
      <c r="H3035" s="15" t="str">
        <f t="shared" si="496"/>
        <v/>
      </c>
      <c r="I3035" s="15" t="str">
        <f t="shared" si="497"/>
        <v/>
      </c>
      <c r="J3035" s="15" t="str">
        <f t="shared" si="498"/>
        <v/>
      </c>
      <c r="K3035" s="28"/>
      <c r="L3035" s="13" t="str">
        <f t="shared" si="499"/>
        <v/>
      </c>
      <c r="M3035" s="27" t="str">
        <f t="shared" si="500"/>
        <v/>
      </c>
      <c r="N3035" s="26" t="str">
        <f t="array" ref="N3035">IF($L3035="","",INDEX($B$10:$B$500,SMALL(IF($D$10:$D$500=$M3035,ROW($10:$500)-9),COUNTIF($M$9:$M3034,$M3035)+1)))</f>
        <v/>
      </c>
      <c r="O3035" s="28"/>
      <c r="P3035" s="13" t="str">
        <f t="shared" si="501"/>
        <v/>
      </c>
      <c r="Q3035" s="27" t="str">
        <f t="shared" si="502"/>
        <v/>
      </c>
      <c r="R3035" s="26" t="str">
        <f t="array" ref="R3035">IF($P3035="","",INDEX($B$10:$B$500,SMALL(IF($D$10:$D$500=$Q3035,ROW($10:$500)-9),COUNTIF($Q$9:$Q3034,$Q3035)+1)))</f>
        <v/>
      </c>
    </row>
    <row r="3036" spans="1:18" ht="26.25" thickTop="1" thickBot="1" x14ac:dyDescent="0.4">
      <c r="A3036" s="13" t="str">
        <f>IF(B3036="","",COUNT($A$9:A3035)+1)</f>
        <v/>
      </c>
      <c r="B3036" s="16"/>
      <c r="C3036" s="16"/>
      <c r="D3036" s="18" t="str">
        <f t="shared" si="492"/>
        <v/>
      </c>
      <c r="E3036" s="16" t="str">
        <f t="shared" si="493"/>
        <v/>
      </c>
      <c r="F3036" s="16" t="str">
        <f t="shared" si="494"/>
        <v/>
      </c>
      <c r="G3036" s="16" t="str">
        <f t="shared" si="495"/>
        <v/>
      </c>
      <c r="H3036" s="15" t="str">
        <f t="shared" si="496"/>
        <v/>
      </c>
      <c r="I3036" s="15" t="str">
        <f t="shared" si="497"/>
        <v/>
      </c>
      <c r="J3036" s="15" t="str">
        <f t="shared" si="498"/>
        <v/>
      </c>
      <c r="K3036" s="28"/>
      <c r="L3036" s="13" t="str">
        <f t="shared" si="499"/>
        <v/>
      </c>
      <c r="M3036" s="27" t="str">
        <f t="shared" si="500"/>
        <v/>
      </c>
      <c r="N3036" s="26" t="str">
        <f t="array" ref="N3036">IF($L3036="","",INDEX($B$10:$B$500,SMALL(IF($D$10:$D$500=$M3036,ROW($10:$500)-9),COUNTIF($M$9:$M3035,$M3036)+1)))</f>
        <v/>
      </c>
      <c r="O3036" s="28"/>
      <c r="P3036" s="13" t="str">
        <f t="shared" si="501"/>
        <v/>
      </c>
      <c r="Q3036" s="27" t="str">
        <f t="shared" si="502"/>
        <v/>
      </c>
      <c r="R3036" s="26" t="str">
        <f t="array" ref="R3036">IF($P3036="","",INDEX($B$10:$B$500,SMALL(IF($D$10:$D$500=$Q3036,ROW($10:$500)-9),COUNTIF($Q$9:$Q3035,$Q3036)+1)))</f>
        <v/>
      </c>
    </row>
    <row r="3037" spans="1:18" ht="26.25" thickTop="1" thickBot="1" x14ac:dyDescent="0.4">
      <c r="A3037" s="13" t="str">
        <f>IF(B3037="","",COUNT($A$9:A3036)+1)</f>
        <v/>
      </c>
      <c r="B3037" s="16"/>
      <c r="C3037" s="16"/>
      <c r="D3037" s="18" t="str">
        <f t="shared" si="492"/>
        <v/>
      </c>
      <c r="E3037" s="16" t="str">
        <f t="shared" si="493"/>
        <v/>
      </c>
      <c r="F3037" s="16" t="str">
        <f t="shared" si="494"/>
        <v/>
      </c>
      <c r="G3037" s="16" t="str">
        <f t="shared" si="495"/>
        <v/>
      </c>
      <c r="H3037" s="15" t="str">
        <f t="shared" si="496"/>
        <v/>
      </c>
      <c r="I3037" s="15" t="str">
        <f t="shared" si="497"/>
        <v/>
      </c>
      <c r="J3037" s="15" t="str">
        <f t="shared" si="498"/>
        <v/>
      </c>
      <c r="K3037" s="28"/>
      <c r="L3037" s="13" t="str">
        <f t="shared" si="499"/>
        <v/>
      </c>
      <c r="M3037" s="27" t="str">
        <f t="shared" si="500"/>
        <v/>
      </c>
      <c r="N3037" s="26" t="str">
        <f t="array" ref="N3037">IF($L3037="","",INDEX($B$10:$B$500,SMALL(IF($D$10:$D$500=$M3037,ROW($10:$500)-9),COUNTIF($M$9:$M3036,$M3037)+1)))</f>
        <v/>
      </c>
      <c r="O3037" s="28"/>
      <c r="P3037" s="13" t="str">
        <f t="shared" si="501"/>
        <v/>
      </c>
      <c r="Q3037" s="27" t="str">
        <f t="shared" si="502"/>
        <v/>
      </c>
      <c r="R3037" s="26" t="str">
        <f t="array" ref="R3037">IF($P3037="","",INDEX($B$10:$B$500,SMALL(IF($D$10:$D$500=$Q3037,ROW($10:$500)-9),COUNTIF($Q$9:$Q3036,$Q3037)+1)))</f>
        <v/>
      </c>
    </row>
    <row r="3038" spans="1:18" ht="26.25" thickTop="1" thickBot="1" x14ac:dyDescent="0.4">
      <c r="A3038" s="13" t="str">
        <f>IF(B3038="","",COUNT($A$9:A3037)+1)</f>
        <v/>
      </c>
      <c r="B3038" s="16"/>
      <c r="C3038" s="16"/>
      <c r="D3038" s="18" t="str">
        <f t="shared" si="492"/>
        <v/>
      </c>
      <c r="E3038" s="16" t="str">
        <f t="shared" si="493"/>
        <v/>
      </c>
      <c r="F3038" s="16" t="str">
        <f t="shared" si="494"/>
        <v/>
      </c>
      <c r="G3038" s="16" t="str">
        <f t="shared" si="495"/>
        <v/>
      </c>
      <c r="H3038" s="15" t="str">
        <f t="shared" si="496"/>
        <v/>
      </c>
      <c r="I3038" s="15" t="str">
        <f t="shared" si="497"/>
        <v/>
      </c>
      <c r="J3038" s="15" t="str">
        <f t="shared" si="498"/>
        <v/>
      </c>
      <c r="K3038" s="28"/>
      <c r="L3038" s="13" t="str">
        <f t="shared" si="499"/>
        <v/>
      </c>
      <c r="M3038" s="27" t="str">
        <f t="shared" si="500"/>
        <v/>
      </c>
      <c r="N3038" s="26" t="str">
        <f t="array" ref="N3038">IF($L3038="","",INDEX($B$10:$B$500,SMALL(IF($D$10:$D$500=$M3038,ROW($10:$500)-9),COUNTIF($M$9:$M3037,$M3038)+1)))</f>
        <v/>
      </c>
      <c r="O3038" s="28"/>
      <c r="P3038" s="13" t="str">
        <f t="shared" si="501"/>
        <v/>
      </c>
      <c r="Q3038" s="27" t="str">
        <f t="shared" si="502"/>
        <v/>
      </c>
      <c r="R3038" s="26" t="str">
        <f t="array" ref="R3038">IF($P3038="","",INDEX($B$10:$B$500,SMALL(IF($D$10:$D$500=$Q3038,ROW($10:$500)-9),COUNTIF($Q$9:$Q3037,$Q3038)+1)))</f>
        <v/>
      </c>
    </row>
    <row r="3039" spans="1:18" ht="26.25" thickTop="1" thickBot="1" x14ac:dyDescent="0.4">
      <c r="A3039" s="13" t="str">
        <f>IF(B3039="","",COUNT($A$9:A3038)+1)</f>
        <v/>
      </c>
      <c r="B3039" s="16"/>
      <c r="C3039" s="16"/>
      <c r="D3039" s="18" t="str">
        <f t="shared" si="492"/>
        <v/>
      </c>
      <c r="E3039" s="16" t="str">
        <f t="shared" si="493"/>
        <v/>
      </c>
      <c r="F3039" s="16" t="str">
        <f t="shared" si="494"/>
        <v/>
      </c>
      <c r="G3039" s="16" t="str">
        <f t="shared" si="495"/>
        <v/>
      </c>
      <c r="H3039" s="15" t="str">
        <f t="shared" si="496"/>
        <v/>
      </c>
      <c r="I3039" s="15" t="str">
        <f t="shared" si="497"/>
        <v/>
      </c>
      <c r="J3039" s="15" t="str">
        <f t="shared" si="498"/>
        <v/>
      </c>
      <c r="K3039" s="28"/>
      <c r="L3039" s="13" t="str">
        <f t="shared" si="499"/>
        <v/>
      </c>
      <c r="M3039" s="27" t="str">
        <f t="shared" si="500"/>
        <v/>
      </c>
      <c r="N3039" s="26" t="str">
        <f t="array" ref="N3039">IF($L3039="","",INDEX($B$10:$B$500,SMALL(IF($D$10:$D$500=$M3039,ROW($10:$500)-9),COUNTIF($M$9:$M3038,$M3039)+1)))</f>
        <v/>
      </c>
      <c r="O3039" s="28"/>
      <c r="P3039" s="13" t="str">
        <f t="shared" si="501"/>
        <v/>
      </c>
      <c r="Q3039" s="27" t="str">
        <f t="shared" si="502"/>
        <v/>
      </c>
      <c r="R3039" s="26" t="str">
        <f t="array" ref="R3039">IF($P3039="","",INDEX($B$10:$B$500,SMALL(IF($D$10:$D$500=$Q3039,ROW($10:$500)-9),COUNTIF($Q$9:$Q3038,$Q3039)+1)))</f>
        <v/>
      </c>
    </row>
    <row r="3040" spans="1:18" ht="26.25" thickTop="1" thickBot="1" x14ac:dyDescent="0.4">
      <c r="A3040" s="13" t="str">
        <f>IF(B3040="","",COUNT($A$9:A3039)+1)</f>
        <v/>
      </c>
      <c r="B3040" s="16"/>
      <c r="C3040" s="16"/>
      <c r="D3040" s="18" t="str">
        <f t="shared" si="492"/>
        <v/>
      </c>
      <c r="E3040" s="16" t="str">
        <f t="shared" si="493"/>
        <v/>
      </c>
      <c r="F3040" s="16" t="str">
        <f t="shared" si="494"/>
        <v/>
      </c>
      <c r="G3040" s="16" t="str">
        <f t="shared" si="495"/>
        <v/>
      </c>
      <c r="H3040" s="15" t="str">
        <f t="shared" si="496"/>
        <v/>
      </c>
      <c r="I3040" s="15" t="str">
        <f t="shared" si="497"/>
        <v/>
      </c>
      <c r="J3040" s="15" t="str">
        <f t="shared" si="498"/>
        <v/>
      </c>
      <c r="K3040" s="28"/>
      <c r="L3040" s="13" t="str">
        <f t="shared" si="499"/>
        <v/>
      </c>
      <c r="M3040" s="27" t="str">
        <f t="shared" si="500"/>
        <v/>
      </c>
      <c r="N3040" s="26" t="str">
        <f t="array" ref="N3040">IF($L3040="","",INDEX($B$10:$B$500,SMALL(IF($D$10:$D$500=$M3040,ROW($10:$500)-9),COUNTIF($M$9:$M3039,$M3040)+1)))</f>
        <v/>
      </c>
      <c r="O3040" s="28"/>
      <c r="P3040" s="13" t="str">
        <f t="shared" si="501"/>
        <v/>
      </c>
      <c r="Q3040" s="27" t="str">
        <f t="shared" si="502"/>
        <v/>
      </c>
      <c r="R3040" s="26" t="str">
        <f t="array" ref="R3040">IF($P3040="","",INDEX($B$10:$B$500,SMALL(IF($D$10:$D$500=$Q3040,ROW($10:$500)-9),COUNTIF($Q$9:$Q3039,$Q3040)+1)))</f>
        <v/>
      </c>
    </row>
    <row r="3041" spans="1:18" ht="26.25" thickTop="1" thickBot="1" x14ac:dyDescent="0.4">
      <c r="A3041" s="13" t="str">
        <f>IF(B3041="","",COUNT($A$9:A3040)+1)</f>
        <v/>
      </c>
      <c r="B3041" s="16"/>
      <c r="C3041" s="16"/>
      <c r="D3041" s="18" t="str">
        <f t="shared" ref="D3041:D3104" si="503">IF(C3041="","",DATE(IF(LEFT($C3041,1)="2",MID($C3041,2,2),"20"&amp;MID($C3041,2,2)),MID($C3041,4,2),MID($C3041,6,2)))</f>
        <v/>
      </c>
      <c r="E3041" s="16" t="str">
        <f t="shared" ref="E3041:E3104" si="504">IF(D3041="","",DAY(D3041))</f>
        <v/>
      </c>
      <c r="F3041" s="16" t="str">
        <f t="shared" ref="F3041:F3104" si="505">IF(D3041="","",MONTH(D3041))</f>
        <v/>
      </c>
      <c r="G3041" s="16" t="str">
        <f t="shared" ref="G3041:G3104" si="506">IF(D3041="","",YEAR(D3041))</f>
        <v/>
      </c>
      <c r="H3041" s="15" t="str">
        <f t="shared" ref="H3041:H3104" si="507">IF(ISNUMBER(E3041),DATEDIF((DATE(G3041,F3041,E3041)),(DATE("2012","10","1")),"MD"),"")</f>
        <v/>
      </c>
      <c r="I3041" s="15" t="str">
        <f t="shared" ref="I3041:I3104" si="508">IF(ISNUMBER(F3041),DATEDIF((DATE(G3041,F3041,E3041)),(DATE("2012","10","1")),"YM"),"")</f>
        <v/>
      </c>
      <c r="J3041" s="15" t="str">
        <f t="shared" ref="J3041:J3104" si="509">IF(ISNUMBER(G3041),DATEDIF((DATE(G3041,F3041,E3041)),(DATE("2012","10","1")),"Y"),"")</f>
        <v/>
      </c>
      <c r="K3041" s="28"/>
      <c r="L3041" s="13" t="str">
        <f t="shared" si="499"/>
        <v/>
      </c>
      <c r="M3041" s="27" t="str">
        <f t="shared" si="500"/>
        <v/>
      </c>
      <c r="N3041" s="26" t="str">
        <f t="array" ref="N3041">IF($L3041="","",INDEX($B$10:$B$500,SMALL(IF($D$10:$D$500=$M3041,ROW($10:$500)-9),COUNTIF($M$9:$M3040,$M3041)+1)))</f>
        <v/>
      </c>
      <c r="O3041" s="28"/>
      <c r="P3041" s="13" t="str">
        <f t="shared" si="501"/>
        <v/>
      </c>
      <c r="Q3041" s="27" t="str">
        <f t="shared" si="502"/>
        <v/>
      </c>
      <c r="R3041" s="26" t="str">
        <f t="array" ref="R3041">IF($P3041="","",INDEX($B$10:$B$500,SMALL(IF($D$10:$D$500=$Q3041,ROW($10:$500)-9),COUNTIF($Q$9:$Q3040,$Q3041)+1)))</f>
        <v/>
      </c>
    </row>
    <row r="3042" spans="1:18" ht="26.25" thickTop="1" thickBot="1" x14ac:dyDescent="0.4">
      <c r="A3042" s="13" t="str">
        <f>IF(B3042="","",COUNT($A$9:A3041)+1)</f>
        <v/>
      </c>
      <c r="B3042" s="16"/>
      <c r="C3042" s="16"/>
      <c r="D3042" s="18" t="str">
        <f t="shared" si="503"/>
        <v/>
      </c>
      <c r="E3042" s="16" t="str">
        <f t="shared" si="504"/>
        <v/>
      </c>
      <c r="F3042" s="16" t="str">
        <f t="shared" si="505"/>
        <v/>
      </c>
      <c r="G3042" s="16" t="str">
        <f t="shared" si="506"/>
        <v/>
      </c>
      <c r="H3042" s="15" t="str">
        <f t="shared" si="507"/>
        <v/>
      </c>
      <c r="I3042" s="15" t="str">
        <f t="shared" si="508"/>
        <v/>
      </c>
      <c r="J3042" s="15" t="str">
        <f t="shared" si="509"/>
        <v/>
      </c>
      <c r="K3042" s="28"/>
      <c r="L3042" s="13" t="str">
        <f t="shared" si="499"/>
        <v/>
      </c>
      <c r="M3042" s="27" t="str">
        <f t="shared" si="500"/>
        <v/>
      </c>
      <c r="N3042" s="26" t="str">
        <f t="array" ref="N3042">IF($L3042="","",INDEX($B$10:$B$500,SMALL(IF($D$10:$D$500=$M3042,ROW($10:$500)-9),COUNTIF($M$9:$M3041,$M3042)+1)))</f>
        <v/>
      </c>
      <c r="O3042" s="28"/>
      <c r="P3042" s="13" t="str">
        <f t="shared" si="501"/>
        <v/>
      </c>
      <c r="Q3042" s="27" t="str">
        <f t="shared" si="502"/>
        <v/>
      </c>
      <c r="R3042" s="26" t="str">
        <f t="array" ref="R3042">IF($P3042="","",INDEX($B$10:$B$500,SMALL(IF($D$10:$D$500=$Q3042,ROW($10:$500)-9),COUNTIF($Q$9:$Q3041,$Q3042)+1)))</f>
        <v/>
      </c>
    </row>
    <row r="3043" spans="1:18" ht="26.25" thickTop="1" thickBot="1" x14ac:dyDescent="0.4">
      <c r="A3043" s="13" t="str">
        <f>IF(B3043="","",COUNT($A$9:A3042)+1)</f>
        <v/>
      </c>
      <c r="B3043" s="16"/>
      <c r="C3043" s="16"/>
      <c r="D3043" s="18" t="str">
        <f t="shared" si="503"/>
        <v/>
      </c>
      <c r="E3043" s="16" t="str">
        <f t="shared" si="504"/>
        <v/>
      </c>
      <c r="F3043" s="16" t="str">
        <f t="shared" si="505"/>
        <v/>
      </c>
      <c r="G3043" s="16" t="str">
        <f t="shared" si="506"/>
        <v/>
      </c>
      <c r="H3043" s="15" t="str">
        <f t="shared" si="507"/>
        <v/>
      </c>
      <c r="I3043" s="15" t="str">
        <f t="shared" si="508"/>
        <v/>
      </c>
      <c r="J3043" s="15" t="str">
        <f t="shared" si="509"/>
        <v/>
      </c>
      <c r="K3043" s="28"/>
      <c r="L3043" s="13" t="str">
        <f t="shared" si="499"/>
        <v/>
      </c>
      <c r="M3043" s="27" t="str">
        <f t="shared" si="500"/>
        <v/>
      </c>
      <c r="N3043" s="26" t="str">
        <f t="array" ref="N3043">IF($L3043="","",INDEX($B$10:$B$500,SMALL(IF($D$10:$D$500=$M3043,ROW($10:$500)-9),COUNTIF($M$9:$M3042,$M3043)+1)))</f>
        <v/>
      </c>
      <c r="O3043" s="28"/>
      <c r="P3043" s="13" t="str">
        <f t="shared" si="501"/>
        <v/>
      </c>
      <c r="Q3043" s="27" t="str">
        <f t="shared" si="502"/>
        <v/>
      </c>
      <c r="R3043" s="26" t="str">
        <f t="array" ref="R3043">IF($P3043="","",INDEX($B$10:$B$500,SMALL(IF($D$10:$D$500=$Q3043,ROW($10:$500)-9),COUNTIF($Q$9:$Q3042,$Q3043)+1)))</f>
        <v/>
      </c>
    </row>
    <row r="3044" spans="1:18" ht="26.25" thickTop="1" thickBot="1" x14ac:dyDescent="0.4">
      <c r="A3044" s="13" t="str">
        <f>IF(B3044="","",COUNT($A$9:A3043)+1)</f>
        <v/>
      </c>
      <c r="B3044" s="16"/>
      <c r="C3044" s="16"/>
      <c r="D3044" s="18" t="str">
        <f t="shared" si="503"/>
        <v/>
      </c>
      <c r="E3044" s="16" t="str">
        <f t="shared" si="504"/>
        <v/>
      </c>
      <c r="F3044" s="16" t="str">
        <f t="shared" si="505"/>
        <v/>
      </c>
      <c r="G3044" s="16" t="str">
        <f t="shared" si="506"/>
        <v/>
      </c>
      <c r="H3044" s="15" t="str">
        <f t="shared" si="507"/>
        <v/>
      </c>
      <c r="I3044" s="15" t="str">
        <f t="shared" si="508"/>
        <v/>
      </c>
      <c r="J3044" s="15" t="str">
        <f t="shared" si="509"/>
        <v/>
      </c>
      <c r="K3044" s="28"/>
      <c r="L3044" s="13" t="str">
        <f t="shared" si="499"/>
        <v/>
      </c>
      <c r="M3044" s="27" t="str">
        <f t="shared" si="500"/>
        <v/>
      </c>
      <c r="N3044" s="26" t="str">
        <f t="array" ref="N3044">IF($L3044="","",INDEX($B$10:$B$500,SMALL(IF($D$10:$D$500=$M3044,ROW($10:$500)-9),COUNTIF($M$9:$M3043,$M3044)+1)))</f>
        <v/>
      </c>
      <c r="O3044" s="28"/>
      <c r="P3044" s="13" t="str">
        <f t="shared" si="501"/>
        <v/>
      </c>
      <c r="Q3044" s="27" t="str">
        <f t="shared" si="502"/>
        <v/>
      </c>
      <c r="R3044" s="26" t="str">
        <f t="array" ref="R3044">IF($P3044="","",INDEX($B$10:$B$500,SMALL(IF($D$10:$D$500=$Q3044,ROW($10:$500)-9),COUNTIF($Q$9:$Q3043,$Q3044)+1)))</f>
        <v/>
      </c>
    </row>
    <row r="3045" spans="1:18" ht="26.25" thickTop="1" thickBot="1" x14ac:dyDescent="0.4">
      <c r="A3045" s="13" t="str">
        <f>IF(B3045="","",COUNT($A$9:A3044)+1)</f>
        <v/>
      </c>
      <c r="B3045" s="16"/>
      <c r="C3045" s="16"/>
      <c r="D3045" s="18" t="str">
        <f t="shared" si="503"/>
        <v/>
      </c>
      <c r="E3045" s="16" t="str">
        <f t="shared" si="504"/>
        <v/>
      </c>
      <c r="F3045" s="16" t="str">
        <f t="shared" si="505"/>
        <v/>
      </c>
      <c r="G3045" s="16" t="str">
        <f t="shared" si="506"/>
        <v/>
      </c>
      <c r="H3045" s="15" t="str">
        <f t="shared" si="507"/>
        <v/>
      </c>
      <c r="I3045" s="15" t="str">
        <f t="shared" si="508"/>
        <v/>
      </c>
      <c r="J3045" s="15" t="str">
        <f t="shared" si="509"/>
        <v/>
      </c>
      <c r="K3045" s="28"/>
      <c r="L3045" s="13" t="str">
        <f t="shared" si="499"/>
        <v/>
      </c>
      <c r="M3045" s="27" t="str">
        <f t="shared" si="500"/>
        <v/>
      </c>
      <c r="N3045" s="26" t="str">
        <f t="array" ref="N3045">IF($L3045="","",INDEX($B$10:$B$500,SMALL(IF($D$10:$D$500=$M3045,ROW($10:$500)-9),COUNTIF($M$9:$M3044,$M3045)+1)))</f>
        <v/>
      </c>
      <c r="O3045" s="28"/>
      <c r="P3045" s="13" t="str">
        <f t="shared" si="501"/>
        <v/>
      </c>
      <c r="Q3045" s="27" t="str">
        <f t="shared" si="502"/>
        <v/>
      </c>
      <c r="R3045" s="26" t="str">
        <f t="array" ref="R3045">IF($P3045="","",INDEX($B$10:$B$500,SMALL(IF($D$10:$D$500=$Q3045,ROW($10:$500)-9),COUNTIF($Q$9:$Q3044,$Q3045)+1)))</f>
        <v/>
      </c>
    </row>
    <row r="3046" spans="1:18" ht="26.25" thickTop="1" thickBot="1" x14ac:dyDescent="0.4">
      <c r="A3046" s="13" t="str">
        <f>IF(B3046="","",COUNT($A$9:A3045)+1)</f>
        <v/>
      </c>
      <c r="B3046" s="16"/>
      <c r="C3046" s="16"/>
      <c r="D3046" s="18" t="str">
        <f t="shared" si="503"/>
        <v/>
      </c>
      <c r="E3046" s="16" t="str">
        <f t="shared" si="504"/>
        <v/>
      </c>
      <c r="F3046" s="16" t="str">
        <f t="shared" si="505"/>
        <v/>
      </c>
      <c r="G3046" s="16" t="str">
        <f t="shared" si="506"/>
        <v/>
      </c>
      <c r="H3046" s="15" t="str">
        <f t="shared" si="507"/>
        <v/>
      </c>
      <c r="I3046" s="15" t="str">
        <f t="shared" si="508"/>
        <v/>
      </c>
      <c r="J3046" s="15" t="str">
        <f t="shared" si="509"/>
        <v/>
      </c>
      <c r="K3046" s="28"/>
      <c r="L3046" s="13" t="str">
        <f t="shared" si="499"/>
        <v/>
      </c>
      <c r="M3046" s="27" t="str">
        <f t="shared" si="500"/>
        <v/>
      </c>
      <c r="N3046" s="26" t="str">
        <f t="array" ref="N3046">IF($L3046="","",INDEX($B$10:$B$500,SMALL(IF($D$10:$D$500=$M3046,ROW($10:$500)-9),COUNTIF($M$9:$M3045,$M3046)+1)))</f>
        <v/>
      </c>
      <c r="O3046" s="28"/>
      <c r="P3046" s="13" t="str">
        <f t="shared" si="501"/>
        <v/>
      </c>
      <c r="Q3046" s="27" t="str">
        <f t="shared" si="502"/>
        <v/>
      </c>
      <c r="R3046" s="26" t="str">
        <f t="array" ref="R3046">IF($P3046="","",INDEX($B$10:$B$500,SMALL(IF($D$10:$D$500=$Q3046,ROW($10:$500)-9),COUNTIF($Q$9:$Q3045,$Q3046)+1)))</f>
        <v/>
      </c>
    </row>
    <row r="3047" spans="1:18" ht="26.25" thickTop="1" thickBot="1" x14ac:dyDescent="0.4">
      <c r="A3047" s="13" t="str">
        <f>IF(B3047="","",COUNT($A$9:A3046)+1)</f>
        <v/>
      </c>
      <c r="B3047" s="16"/>
      <c r="C3047" s="16"/>
      <c r="D3047" s="18" t="str">
        <f t="shared" si="503"/>
        <v/>
      </c>
      <c r="E3047" s="16" t="str">
        <f t="shared" si="504"/>
        <v/>
      </c>
      <c r="F3047" s="16" t="str">
        <f t="shared" si="505"/>
        <v/>
      </c>
      <c r="G3047" s="16" t="str">
        <f t="shared" si="506"/>
        <v/>
      </c>
      <c r="H3047" s="15" t="str">
        <f t="shared" si="507"/>
        <v/>
      </c>
      <c r="I3047" s="15" t="str">
        <f t="shared" si="508"/>
        <v/>
      </c>
      <c r="J3047" s="15" t="str">
        <f t="shared" si="509"/>
        <v/>
      </c>
      <c r="K3047" s="28"/>
      <c r="L3047" s="13" t="str">
        <f t="shared" si="499"/>
        <v/>
      </c>
      <c r="M3047" s="27" t="str">
        <f t="shared" si="500"/>
        <v/>
      </c>
      <c r="N3047" s="26" t="str">
        <f t="array" ref="N3047">IF($L3047="","",INDEX($B$10:$B$500,SMALL(IF($D$10:$D$500=$M3047,ROW($10:$500)-9),COUNTIF($M$9:$M3046,$M3047)+1)))</f>
        <v/>
      </c>
      <c r="O3047" s="28"/>
      <c r="P3047" s="13" t="str">
        <f t="shared" si="501"/>
        <v/>
      </c>
      <c r="Q3047" s="27" t="str">
        <f t="shared" si="502"/>
        <v/>
      </c>
      <c r="R3047" s="26" t="str">
        <f t="array" ref="R3047">IF($P3047="","",INDEX($B$10:$B$500,SMALL(IF($D$10:$D$500=$Q3047,ROW($10:$500)-9),COUNTIF($Q$9:$Q3046,$Q3047)+1)))</f>
        <v/>
      </c>
    </row>
    <row r="3048" spans="1:18" ht="26.25" thickTop="1" thickBot="1" x14ac:dyDescent="0.4">
      <c r="A3048" s="13" t="str">
        <f>IF(B3048="","",COUNT($A$9:A3047)+1)</f>
        <v/>
      </c>
      <c r="B3048" s="16"/>
      <c r="C3048" s="16"/>
      <c r="D3048" s="18" t="str">
        <f t="shared" si="503"/>
        <v/>
      </c>
      <c r="E3048" s="16" t="str">
        <f t="shared" si="504"/>
        <v/>
      </c>
      <c r="F3048" s="16" t="str">
        <f t="shared" si="505"/>
        <v/>
      </c>
      <c r="G3048" s="16" t="str">
        <f t="shared" si="506"/>
        <v/>
      </c>
      <c r="H3048" s="15" t="str">
        <f t="shared" si="507"/>
        <v/>
      </c>
      <c r="I3048" s="15" t="str">
        <f t="shared" si="508"/>
        <v/>
      </c>
      <c r="J3048" s="15" t="str">
        <f t="shared" si="509"/>
        <v/>
      </c>
      <c r="K3048" s="28"/>
      <c r="L3048" s="13" t="str">
        <f t="shared" si="499"/>
        <v/>
      </c>
      <c r="M3048" s="27" t="str">
        <f t="shared" si="500"/>
        <v/>
      </c>
      <c r="N3048" s="26" t="str">
        <f t="array" ref="N3048">IF($L3048="","",INDEX($B$10:$B$500,SMALL(IF($D$10:$D$500=$M3048,ROW($10:$500)-9),COUNTIF($M$9:$M3047,$M3048)+1)))</f>
        <v/>
      </c>
      <c r="O3048" s="28"/>
      <c r="P3048" s="13" t="str">
        <f t="shared" si="501"/>
        <v/>
      </c>
      <c r="Q3048" s="27" t="str">
        <f t="shared" si="502"/>
        <v/>
      </c>
      <c r="R3048" s="26" t="str">
        <f t="array" ref="R3048">IF($P3048="","",INDEX($B$10:$B$500,SMALL(IF($D$10:$D$500=$Q3048,ROW($10:$500)-9),COUNTIF($Q$9:$Q3047,$Q3048)+1)))</f>
        <v/>
      </c>
    </row>
    <row r="3049" spans="1:18" ht="26.25" thickTop="1" thickBot="1" x14ac:dyDescent="0.4">
      <c r="A3049" s="13" t="str">
        <f>IF(B3049="","",COUNT($A$9:A3048)+1)</f>
        <v/>
      </c>
      <c r="B3049" s="16"/>
      <c r="C3049" s="16"/>
      <c r="D3049" s="18" t="str">
        <f t="shared" si="503"/>
        <v/>
      </c>
      <c r="E3049" s="16" t="str">
        <f t="shared" si="504"/>
        <v/>
      </c>
      <c r="F3049" s="16" t="str">
        <f t="shared" si="505"/>
        <v/>
      </c>
      <c r="G3049" s="16" t="str">
        <f t="shared" si="506"/>
        <v/>
      </c>
      <c r="H3049" s="15" t="str">
        <f t="shared" si="507"/>
        <v/>
      </c>
      <c r="I3049" s="15" t="str">
        <f t="shared" si="508"/>
        <v/>
      </c>
      <c r="J3049" s="15" t="str">
        <f t="shared" si="509"/>
        <v/>
      </c>
      <c r="K3049" s="28"/>
      <c r="L3049" s="13" t="str">
        <f t="shared" si="499"/>
        <v/>
      </c>
      <c r="M3049" s="27" t="str">
        <f t="shared" si="500"/>
        <v/>
      </c>
      <c r="N3049" s="26" t="str">
        <f t="array" ref="N3049">IF($L3049="","",INDEX($B$10:$B$500,SMALL(IF($D$10:$D$500=$M3049,ROW($10:$500)-9),COUNTIF($M$9:$M3048,$M3049)+1)))</f>
        <v/>
      </c>
      <c r="O3049" s="28"/>
      <c r="P3049" s="13" t="str">
        <f t="shared" si="501"/>
        <v/>
      </c>
      <c r="Q3049" s="27" t="str">
        <f t="shared" si="502"/>
        <v/>
      </c>
      <c r="R3049" s="26" t="str">
        <f t="array" ref="R3049">IF($P3049="","",INDEX($B$10:$B$500,SMALL(IF($D$10:$D$500=$Q3049,ROW($10:$500)-9),COUNTIF($Q$9:$Q3048,$Q3049)+1)))</f>
        <v/>
      </c>
    </row>
    <row r="3050" spans="1:18" ht="26.25" thickTop="1" thickBot="1" x14ac:dyDescent="0.4">
      <c r="A3050" s="13" t="str">
        <f>IF(B3050="","",COUNT($A$9:A3049)+1)</f>
        <v/>
      </c>
      <c r="B3050" s="16"/>
      <c r="C3050" s="16"/>
      <c r="D3050" s="18" t="str">
        <f t="shared" si="503"/>
        <v/>
      </c>
      <c r="E3050" s="16" t="str">
        <f t="shared" si="504"/>
        <v/>
      </c>
      <c r="F3050" s="16" t="str">
        <f t="shared" si="505"/>
        <v/>
      </c>
      <c r="G3050" s="16" t="str">
        <f t="shared" si="506"/>
        <v/>
      </c>
      <c r="H3050" s="15" t="str">
        <f t="shared" si="507"/>
        <v/>
      </c>
      <c r="I3050" s="15" t="str">
        <f t="shared" si="508"/>
        <v/>
      </c>
      <c r="J3050" s="15" t="str">
        <f t="shared" si="509"/>
        <v/>
      </c>
      <c r="K3050" s="28"/>
      <c r="L3050" s="13" t="str">
        <f t="shared" si="499"/>
        <v/>
      </c>
      <c r="M3050" s="27" t="str">
        <f t="shared" si="500"/>
        <v/>
      </c>
      <c r="N3050" s="26" t="str">
        <f t="array" ref="N3050">IF($L3050="","",INDEX($B$10:$B$500,SMALL(IF($D$10:$D$500=$M3050,ROW($10:$500)-9),COUNTIF($M$9:$M3049,$M3050)+1)))</f>
        <v/>
      </c>
      <c r="O3050" s="28"/>
      <c r="P3050" s="13" t="str">
        <f t="shared" si="501"/>
        <v/>
      </c>
      <c r="Q3050" s="27" t="str">
        <f t="shared" si="502"/>
        <v/>
      </c>
      <c r="R3050" s="26" t="str">
        <f t="array" ref="R3050">IF($P3050="","",INDEX($B$10:$B$500,SMALL(IF($D$10:$D$500=$Q3050,ROW($10:$500)-9),COUNTIF($Q$9:$Q3049,$Q3050)+1)))</f>
        <v/>
      </c>
    </row>
    <row r="3051" spans="1:18" ht="26.25" thickTop="1" thickBot="1" x14ac:dyDescent="0.4">
      <c r="A3051" s="13" t="str">
        <f>IF(B3051="","",COUNT($A$9:A3050)+1)</f>
        <v/>
      </c>
      <c r="B3051" s="16"/>
      <c r="C3051" s="16"/>
      <c r="D3051" s="18" t="str">
        <f t="shared" si="503"/>
        <v/>
      </c>
      <c r="E3051" s="16" t="str">
        <f t="shared" si="504"/>
        <v/>
      </c>
      <c r="F3051" s="16" t="str">
        <f t="shared" si="505"/>
        <v/>
      </c>
      <c r="G3051" s="16" t="str">
        <f t="shared" si="506"/>
        <v/>
      </c>
      <c r="H3051" s="15" t="str">
        <f t="shared" si="507"/>
        <v/>
      </c>
      <c r="I3051" s="15" t="str">
        <f t="shared" si="508"/>
        <v/>
      </c>
      <c r="J3051" s="15" t="str">
        <f t="shared" si="509"/>
        <v/>
      </c>
      <c r="K3051" s="28"/>
      <c r="L3051" s="13" t="str">
        <f t="shared" si="499"/>
        <v/>
      </c>
      <c r="M3051" s="27" t="str">
        <f t="shared" si="500"/>
        <v/>
      </c>
      <c r="N3051" s="26" t="str">
        <f t="array" ref="N3051">IF($L3051="","",INDEX($B$10:$B$500,SMALL(IF($D$10:$D$500=$M3051,ROW($10:$500)-9),COUNTIF($M$9:$M3050,$M3051)+1)))</f>
        <v/>
      </c>
      <c r="O3051" s="28"/>
      <c r="P3051" s="13" t="str">
        <f t="shared" si="501"/>
        <v/>
      </c>
      <c r="Q3051" s="27" t="str">
        <f t="shared" si="502"/>
        <v/>
      </c>
      <c r="R3051" s="26" t="str">
        <f t="array" ref="R3051">IF($P3051="","",INDEX($B$10:$B$500,SMALL(IF($D$10:$D$500=$Q3051,ROW($10:$500)-9),COUNTIF($Q$9:$Q3050,$Q3051)+1)))</f>
        <v/>
      </c>
    </row>
    <row r="3052" spans="1:18" ht="26.25" thickTop="1" thickBot="1" x14ac:dyDescent="0.4">
      <c r="A3052" s="13" t="str">
        <f>IF(B3052="","",COUNT($A$9:A3051)+1)</f>
        <v/>
      </c>
      <c r="B3052" s="16"/>
      <c r="C3052" s="16"/>
      <c r="D3052" s="18" t="str">
        <f t="shared" si="503"/>
        <v/>
      </c>
      <c r="E3052" s="16" t="str">
        <f t="shared" si="504"/>
        <v/>
      </c>
      <c r="F3052" s="16" t="str">
        <f t="shared" si="505"/>
        <v/>
      </c>
      <c r="G3052" s="16" t="str">
        <f t="shared" si="506"/>
        <v/>
      </c>
      <c r="H3052" s="15" t="str">
        <f t="shared" si="507"/>
        <v/>
      </c>
      <c r="I3052" s="15" t="str">
        <f t="shared" si="508"/>
        <v/>
      </c>
      <c r="J3052" s="15" t="str">
        <f t="shared" si="509"/>
        <v/>
      </c>
      <c r="K3052" s="28"/>
      <c r="L3052" s="13" t="str">
        <f t="shared" si="499"/>
        <v/>
      </c>
      <c r="M3052" s="27" t="str">
        <f t="shared" si="500"/>
        <v/>
      </c>
      <c r="N3052" s="26" t="str">
        <f t="array" ref="N3052">IF($L3052="","",INDEX($B$10:$B$500,SMALL(IF($D$10:$D$500=$M3052,ROW($10:$500)-9),COUNTIF($M$9:$M3051,$M3052)+1)))</f>
        <v/>
      </c>
      <c r="O3052" s="28"/>
      <c r="P3052" s="13" t="str">
        <f t="shared" si="501"/>
        <v/>
      </c>
      <c r="Q3052" s="27" t="str">
        <f t="shared" si="502"/>
        <v/>
      </c>
      <c r="R3052" s="26" t="str">
        <f t="array" ref="R3052">IF($P3052="","",INDEX($B$10:$B$500,SMALL(IF($D$10:$D$500=$Q3052,ROW($10:$500)-9),COUNTIF($Q$9:$Q3051,$Q3052)+1)))</f>
        <v/>
      </c>
    </row>
    <row r="3053" spans="1:18" ht="26.25" thickTop="1" thickBot="1" x14ac:dyDescent="0.4">
      <c r="A3053" s="13" t="str">
        <f>IF(B3053="","",COUNT($A$9:A3052)+1)</f>
        <v/>
      </c>
      <c r="B3053" s="16"/>
      <c r="C3053" s="16"/>
      <c r="D3053" s="18" t="str">
        <f t="shared" si="503"/>
        <v/>
      </c>
      <c r="E3053" s="16" t="str">
        <f t="shared" si="504"/>
        <v/>
      </c>
      <c r="F3053" s="16" t="str">
        <f t="shared" si="505"/>
        <v/>
      </c>
      <c r="G3053" s="16" t="str">
        <f t="shared" si="506"/>
        <v/>
      </c>
      <c r="H3053" s="15" t="str">
        <f t="shared" si="507"/>
        <v/>
      </c>
      <c r="I3053" s="15" t="str">
        <f t="shared" si="508"/>
        <v/>
      </c>
      <c r="J3053" s="15" t="str">
        <f t="shared" si="509"/>
        <v/>
      </c>
      <c r="K3053" s="28"/>
      <c r="L3053" s="13" t="str">
        <f t="shared" si="499"/>
        <v/>
      </c>
      <c r="M3053" s="27" t="str">
        <f t="shared" si="500"/>
        <v/>
      </c>
      <c r="N3053" s="26" t="str">
        <f t="array" ref="N3053">IF($L3053="","",INDEX($B$10:$B$500,SMALL(IF($D$10:$D$500=$M3053,ROW($10:$500)-9),COUNTIF($M$9:$M3052,$M3053)+1)))</f>
        <v/>
      </c>
      <c r="O3053" s="28"/>
      <c r="P3053" s="13" t="str">
        <f t="shared" si="501"/>
        <v/>
      </c>
      <c r="Q3053" s="27" t="str">
        <f t="shared" si="502"/>
        <v/>
      </c>
      <c r="R3053" s="26" t="str">
        <f t="array" ref="R3053">IF($P3053="","",INDEX($B$10:$B$500,SMALL(IF($D$10:$D$500=$Q3053,ROW($10:$500)-9),COUNTIF($Q$9:$Q3052,$Q3053)+1)))</f>
        <v/>
      </c>
    </row>
    <row r="3054" spans="1:18" ht="26.25" thickTop="1" thickBot="1" x14ac:dyDescent="0.4">
      <c r="A3054" s="13" t="str">
        <f>IF(B3054="","",COUNT($A$9:A3053)+1)</f>
        <v/>
      </c>
      <c r="B3054" s="16"/>
      <c r="C3054" s="16"/>
      <c r="D3054" s="18" t="str">
        <f t="shared" si="503"/>
        <v/>
      </c>
      <c r="E3054" s="16" t="str">
        <f t="shared" si="504"/>
        <v/>
      </c>
      <c r="F3054" s="16" t="str">
        <f t="shared" si="505"/>
        <v/>
      </c>
      <c r="G3054" s="16" t="str">
        <f t="shared" si="506"/>
        <v/>
      </c>
      <c r="H3054" s="15" t="str">
        <f t="shared" si="507"/>
        <v/>
      </c>
      <c r="I3054" s="15" t="str">
        <f t="shared" si="508"/>
        <v/>
      </c>
      <c r="J3054" s="15" t="str">
        <f t="shared" si="509"/>
        <v/>
      </c>
      <c r="K3054" s="28"/>
      <c r="L3054" s="13" t="str">
        <f t="shared" si="499"/>
        <v/>
      </c>
      <c r="M3054" s="27" t="str">
        <f t="shared" si="500"/>
        <v/>
      </c>
      <c r="N3054" s="26" t="str">
        <f t="array" ref="N3054">IF($L3054="","",INDEX($B$10:$B$500,SMALL(IF($D$10:$D$500=$M3054,ROW($10:$500)-9),COUNTIF($M$9:$M3053,$M3054)+1)))</f>
        <v/>
      </c>
      <c r="O3054" s="28"/>
      <c r="P3054" s="13" t="str">
        <f t="shared" si="501"/>
        <v/>
      </c>
      <c r="Q3054" s="27" t="str">
        <f t="shared" si="502"/>
        <v/>
      </c>
      <c r="R3054" s="26" t="str">
        <f t="array" ref="R3054">IF($P3054="","",INDEX($B$10:$B$500,SMALL(IF($D$10:$D$500=$Q3054,ROW($10:$500)-9),COUNTIF($Q$9:$Q3053,$Q3054)+1)))</f>
        <v/>
      </c>
    </row>
    <row r="3055" spans="1:18" ht="26.25" thickTop="1" thickBot="1" x14ac:dyDescent="0.4">
      <c r="A3055" s="13" t="str">
        <f>IF(B3055="","",COUNT($A$9:A3054)+1)</f>
        <v/>
      </c>
      <c r="B3055" s="16"/>
      <c r="C3055" s="16"/>
      <c r="D3055" s="18" t="str">
        <f t="shared" si="503"/>
        <v/>
      </c>
      <c r="E3055" s="16" t="str">
        <f t="shared" si="504"/>
        <v/>
      </c>
      <c r="F3055" s="16" t="str">
        <f t="shared" si="505"/>
        <v/>
      </c>
      <c r="G3055" s="16" t="str">
        <f t="shared" si="506"/>
        <v/>
      </c>
      <c r="H3055" s="15" t="str">
        <f t="shared" si="507"/>
        <v/>
      </c>
      <c r="I3055" s="15" t="str">
        <f t="shared" si="508"/>
        <v/>
      </c>
      <c r="J3055" s="15" t="str">
        <f t="shared" si="509"/>
        <v/>
      </c>
      <c r="K3055" s="28"/>
      <c r="L3055" s="13" t="str">
        <f t="shared" si="499"/>
        <v/>
      </c>
      <c r="M3055" s="27" t="str">
        <f t="shared" si="500"/>
        <v/>
      </c>
      <c r="N3055" s="26" t="str">
        <f t="array" ref="N3055">IF($L3055="","",INDEX($B$10:$B$500,SMALL(IF($D$10:$D$500=$M3055,ROW($10:$500)-9),COUNTIF($M$9:$M3054,$M3055)+1)))</f>
        <v/>
      </c>
      <c r="O3055" s="28"/>
      <c r="P3055" s="13" t="str">
        <f t="shared" si="501"/>
        <v/>
      </c>
      <c r="Q3055" s="27" t="str">
        <f t="shared" si="502"/>
        <v/>
      </c>
      <c r="R3055" s="26" t="str">
        <f t="array" ref="R3055">IF($P3055="","",INDEX($B$10:$B$500,SMALL(IF($D$10:$D$500=$Q3055,ROW($10:$500)-9),COUNTIF($Q$9:$Q3054,$Q3055)+1)))</f>
        <v/>
      </c>
    </row>
    <row r="3056" spans="1:18" ht="26.25" thickTop="1" thickBot="1" x14ac:dyDescent="0.4">
      <c r="A3056" s="13" t="str">
        <f>IF(B3056="","",COUNT($A$9:A3055)+1)</f>
        <v/>
      </c>
      <c r="B3056" s="16"/>
      <c r="C3056" s="16"/>
      <c r="D3056" s="18" t="str">
        <f t="shared" si="503"/>
        <v/>
      </c>
      <c r="E3056" s="16" t="str">
        <f t="shared" si="504"/>
        <v/>
      </c>
      <c r="F3056" s="16" t="str">
        <f t="shared" si="505"/>
        <v/>
      </c>
      <c r="G3056" s="16" t="str">
        <f t="shared" si="506"/>
        <v/>
      </c>
      <c r="H3056" s="15" t="str">
        <f t="shared" si="507"/>
        <v/>
      </c>
      <c r="I3056" s="15" t="str">
        <f t="shared" si="508"/>
        <v/>
      </c>
      <c r="J3056" s="15" t="str">
        <f t="shared" si="509"/>
        <v/>
      </c>
      <c r="K3056" s="28"/>
      <c r="L3056" s="13" t="str">
        <f t="shared" si="499"/>
        <v/>
      </c>
      <c r="M3056" s="27" t="str">
        <f t="shared" si="500"/>
        <v/>
      </c>
      <c r="N3056" s="26" t="str">
        <f t="array" ref="N3056">IF($L3056="","",INDEX($B$10:$B$500,SMALL(IF($D$10:$D$500=$M3056,ROW($10:$500)-9),COUNTIF($M$9:$M3055,$M3056)+1)))</f>
        <v/>
      </c>
      <c r="O3056" s="28"/>
      <c r="P3056" s="13" t="str">
        <f t="shared" si="501"/>
        <v/>
      </c>
      <c r="Q3056" s="27" t="str">
        <f t="shared" si="502"/>
        <v/>
      </c>
      <c r="R3056" s="26" t="str">
        <f t="array" ref="R3056">IF($P3056="","",INDEX($B$10:$B$500,SMALL(IF($D$10:$D$500=$Q3056,ROW($10:$500)-9),COUNTIF($Q$9:$Q3055,$Q3056)+1)))</f>
        <v/>
      </c>
    </row>
    <row r="3057" spans="1:18" ht="26.25" thickTop="1" thickBot="1" x14ac:dyDescent="0.4">
      <c r="A3057" s="13" t="str">
        <f>IF(B3057="","",COUNT($A$9:A3056)+1)</f>
        <v/>
      </c>
      <c r="B3057" s="16"/>
      <c r="C3057" s="16"/>
      <c r="D3057" s="18" t="str">
        <f t="shared" si="503"/>
        <v/>
      </c>
      <c r="E3057" s="16" t="str">
        <f t="shared" si="504"/>
        <v/>
      </c>
      <c r="F3057" s="16" t="str">
        <f t="shared" si="505"/>
        <v/>
      </c>
      <c r="G3057" s="16" t="str">
        <f t="shared" si="506"/>
        <v/>
      </c>
      <c r="H3057" s="15" t="str">
        <f t="shared" si="507"/>
        <v/>
      </c>
      <c r="I3057" s="15" t="str">
        <f t="shared" si="508"/>
        <v/>
      </c>
      <c r="J3057" s="15" t="str">
        <f t="shared" si="509"/>
        <v/>
      </c>
      <c r="K3057" s="28"/>
      <c r="L3057" s="13" t="str">
        <f t="shared" si="499"/>
        <v/>
      </c>
      <c r="M3057" s="27" t="str">
        <f t="shared" si="500"/>
        <v/>
      </c>
      <c r="N3057" s="26" t="str">
        <f t="array" ref="N3057">IF($L3057="","",INDEX($B$10:$B$500,SMALL(IF($D$10:$D$500=$M3057,ROW($10:$500)-9),COUNTIF($M$9:$M3056,$M3057)+1)))</f>
        <v/>
      </c>
      <c r="O3057" s="28"/>
      <c r="P3057" s="13" t="str">
        <f t="shared" si="501"/>
        <v/>
      </c>
      <c r="Q3057" s="27" t="str">
        <f t="shared" si="502"/>
        <v/>
      </c>
      <c r="R3057" s="26" t="str">
        <f t="array" ref="R3057">IF($P3057="","",INDEX($B$10:$B$500,SMALL(IF($D$10:$D$500=$Q3057,ROW($10:$500)-9),COUNTIF($Q$9:$Q3056,$Q3057)+1)))</f>
        <v/>
      </c>
    </row>
    <row r="3058" spans="1:18" ht="26.25" thickTop="1" thickBot="1" x14ac:dyDescent="0.4">
      <c r="A3058" s="13" t="str">
        <f>IF(B3058="","",COUNT($A$9:A3057)+1)</f>
        <v/>
      </c>
      <c r="B3058" s="16"/>
      <c r="C3058" s="16"/>
      <c r="D3058" s="18" t="str">
        <f t="shared" si="503"/>
        <v/>
      </c>
      <c r="E3058" s="16" t="str">
        <f t="shared" si="504"/>
        <v/>
      </c>
      <c r="F3058" s="16" t="str">
        <f t="shared" si="505"/>
        <v/>
      </c>
      <c r="G3058" s="16" t="str">
        <f t="shared" si="506"/>
        <v/>
      </c>
      <c r="H3058" s="15" t="str">
        <f t="shared" si="507"/>
        <v/>
      </c>
      <c r="I3058" s="15" t="str">
        <f t="shared" si="508"/>
        <v/>
      </c>
      <c r="J3058" s="15" t="str">
        <f t="shared" si="509"/>
        <v/>
      </c>
      <c r="K3058" s="28"/>
      <c r="L3058" s="13" t="str">
        <f t="shared" si="499"/>
        <v/>
      </c>
      <c r="M3058" s="27" t="str">
        <f t="shared" si="500"/>
        <v/>
      </c>
      <c r="N3058" s="26" t="str">
        <f t="array" ref="N3058">IF($L3058="","",INDEX($B$10:$B$500,SMALL(IF($D$10:$D$500=$M3058,ROW($10:$500)-9),COUNTIF($M$9:$M3057,$M3058)+1)))</f>
        <v/>
      </c>
      <c r="O3058" s="28"/>
      <c r="P3058" s="13" t="str">
        <f t="shared" si="501"/>
        <v/>
      </c>
      <c r="Q3058" s="27" t="str">
        <f t="shared" si="502"/>
        <v/>
      </c>
      <c r="R3058" s="26" t="str">
        <f t="array" ref="R3058">IF($P3058="","",INDEX($B$10:$B$500,SMALL(IF($D$10:$D$500=$Q3058,ROW($10:$500)-9),COUNTIF($Q$9:$Q3057,$Q3058)+1)))</f>
        <v/>
      </c>
    </row>
    <row r="3059" spans="1:18" ht="26.25" thickTop="1" thickBot="1" x14ac:dyDescent="0.4">
      <c r="A3059" s="13" t="str">
        <f>IF(B3059="","",COUNT($A$9:A3058)+1)</f>
        <v/>
      </c>
      <c r="B3059" s="16"/>
      <c r="C3059" s="16"/>
      <c r="D3059" s="18" t="str">
        <f t="shared" si="503"/>
        <v/>
      </c>
      <c r="E3059" s="16" t="str">
        <f t="shared" si="504"/>
        <v/>
      </c>
      <c r="F3059" s="16" t="str">
        <f t="shared" si="505"/>
        <v/>
      </c>
      <c r="G3059" s="16" t="str">
        <f t="shared" si="506"/>
        <v/>
      </c>
      <c r="H3059" s="15" t="str">
        <f t="shared" si="507"/>
        <v/>
      </c>
      <c r="I3059" s="15" t="str">
        <f t="shared" si="508"/>
        <v/>
      </c>
      <c r="J3059" s="15" t="str">
        <f t="shared" si="509"/>
        <v/>
      </c>
      <c r="K3059" s="28"/>
      <c r="L3059" s="13" t="str">
        <f t="shared" si="499"/>
        <v/>
      </c>
      <c r="M3059" s="27" t="str">
        <f t="shared" si="500"/>
        <v/>
      </c>
      <c r="N3059" s="26" t="str">
        <f t="array" ref="N3059">IF($L3059="","",INDEX($B$10:$B$500,SMALL(IF($D$10:$D$500=$M3059,ROW($10:$500)-9),COUNTIF($M$9:$M3058,$M3059)+1)))</f>
        <v/>
      </c>
      <c r="O3059" s="28"/>
      <c r="P3059" s="13" t="str">
        <f t="shared" si="501"/>
        <v/>
      </c>
      <c r="Q3059" s="27" t="str">
        <f t="shared" si="502"/>
        <v/>
      </c>
      <c r="R3059" s="26" t="str">
        <f t="array" ref="R3059">IF($P3059="","",INDEX($B$10:$B$500,SMALL(IF($D$10:$D$500=$Q3059,ROW($10:$500)-9),COUNTIF($Q$9:$Q3058,$Q3059)+1)))</f>
        <v/>
      </c>
    </row>
    <row r="3060" spans="1:18" ht="26.25" thickTop="1" thickBot="1" x14ac:dyDescent="0.4">
      <c r="A3060" s="13" t="str">
        <f>IF(B3060="","",COUNT($A$9:A3059)+1)</f>
        <v/>
      </c>
      <c r="B3060" s="16"/>
      <c r="C3060" s="16"/>
      <c r="D3060" s="18" t="str">
        <f t="shared" si="503"/>
        <v/>
      </c>
      <c r="E3060" s="16" t="str">
        <f t="shared" si="504"/>
        <v/>
      </c>
      <c r="F3060" s="16" t="str">
        <f t="shared" si="505"/>
        <v/>
      </c>
      <c r="G3060" s="16" t="str">
        <f t="shared" si="506"/>
        <v/>
      </c>
      <c r="H3060" s="15" t="str">
        <f t="shared" si="507"/>
        <v/>
      </c>
      <c r="I3060" s="15" t="str">
        <f t="shared" si="508"/>
        <v/>
      </c>
      <c r="J3060" s="15" t="str">
        <f t="shared" si="509"/>
        <v/>
      </c>
      <c r="K3060" s="28"/>
      <c r="L3060" s="13" t="str">
        <f t="shared" si="499"/>
        <v/>
      </c>
      <c r="M3060" s="27" t="str">
        <f t="shared" si="500"/>
        <v/>
      </c>
      <c r="N3060" s="26" t="str">
        <f t="array" ref="N3060">IF($L3060="","",INDEX($B$10:$B$500,SMALL(IF($D$10:$D$500=$M3060,ROW($10:$500)-9),COUNTIF($M$9:$M3059,$M3060)+1)))</f>
        <v/>
      </c>
      <c r="O3060" s="28"/>
      <c r="P3060" s="13" t="str">
        <f t="shared" si="501"/>
        <v/>
      </c>
      <c r="Q3060" s="27" t="str">
        <f t="shared" si="502"/>
        <v/>
      </c>
      <c r="R3060" s="26" t="str">
        <f t="array" ref="R3060">IF($P3060="","",INDEX($B$10:$B$500,SMALL(IF($D$10:$D$500=$Q3060,ROW($10:$500)-9),COUNTIF($Q$9:$Q3059,$Q3060)+1)))</f>
        <v/>
      </c>
    </row>
    <row r="3061" spans="1:18" ht="26.25" thickTop="1" thickBot="1" x14ac:dyDescent="0.4">
      <c r="A3061" s="13" t="str">
        <f>IF(B3061="","",COUNT($A$9:A3060)+1)</f>
        <v/>
      </c>
      <c r="B3061" s="16"/>
      <c r="C3061" s="16"/>
      <c r="D3061" s="18" t="str">
        <f t="shared" si="503"/>
        <v/>
      </c>
      <c r="E3061" s="16" t="str">
        <f t="shared" si="504"/>
        <v/>
      </c>
      <c r="F3061" s="16" t="str">
        <f t="shared" si="505"/>
        <v/>
      </c>
      <c r="G3061" s="16" t="str">
        <f t="shared" si="506"/>
        <v/>
      </c>
      <c r="H3061" s="15" t="str">
        <f t="shared" si="507"/>
        <v/>
      </c>
      <c r="I3061" s="15" t="str">
        <f t="shared" si="508"/>
        <v/>
      </c>
      <c r="J3061" s="15" t="str">
        <f t="shared" si="509"/>
        <v/>
      </c>
      <c r="K3061" s="28"/>
      <c r="L3061" s="13" t="str">
        <f t="shared" si="499"/>
        <v/>
      </c>
      <c r="M3061" s="27" t="str">
        <f t="shared" si="500"/>
        <v/>
      </c>
      <c r="N3061" s="26" t="str">
        <f t="array" ref="N3061">IF($L3061="","",INDEX($B$10:$B$500,SMALL(IF($D$10:$D$500=$M3061,ROW($10:$500)-9),COUNTIF($M$9:$M3060,$M3061)+1)))</f>
        <v/>
      </c>
      <c r="O3061" s="28"/>
      <c r="P3061" s="13" t="str">
        <f t="shared" si="501"/>
        <v/>
      </c>
      <c r="Q3061" s="27" t="str">
        <f t="shared" si="502"/>
        <v/>
      </c>
      <c r="R3061" s="26" t="str">
        <f t="array" ref="R3061">IF($P3061="","",INDEX($B$10:$B$500,SMALL(IF($D$10:$D$500=$Q3061,ROW($10:$500)-9),COUNTIF($Q$9:$Q3060,$Q3061)+1)))</f>
        <v/>
      </c>
    </row>
    <row r="3062" spans="1:18" ht="26.25" thickTop="1" thickBot="1" x14ac:dyDescent="0.4">
      <c r="A3062" s="13" t="str">
        <f>IF(B3062="","",COUNT($A$9:A3061)+1)</f>
        <v/>
      </c>
      <c r="B3062" s="16"/>
      <c r="C3062" s="16"/>
      <c r="D3062" s="18" t="str">
        <f t="shared" si="503"/>
        <v/>
      </c>
      <c r="E3062" s="16" t="str">
        <f t="shared" si="504"/>
        <v/>
      </c>
      <c r="F3062" s="16" t="str">
        <f t="shared" si="505"/>
        <v/>
      </c>
      <c r="G3062" s="16" t="str">
        <f t="shared" si="506"/>
        <v/>
      </c>
      <c r="H3062" s="15" t="str">
        <f t="shared" si="507"/>
        <v/>
      </c>
      <c r="I3062" s="15" t="str">
        <f t="shared" si="508"/>
        <v/>
      </c>
      <c r="J3062" s="15" t="str">
        <f t="shared" si="509"/>
        <v/>
      </c>
      <c r="K3062" s="28"/>
      <c r="L3062" s="13" t="str">
        <f t="shared" si="499"/>
        <v/>
      </c>
      <c r="M3062" s="27" t="str">
        <f t="shared" si="500"/>
        <v/>
      </c>
      <c r="N3062" s="26" t="str">
        <f t="array" ref="N3062">IF($L3062="","",INDEX($B$10:$B$500,SMALL(IF($D$10:$D$500=$M3062,ROW($10:$500)-9),COUNTIF($M$9:$M3061,$M3062)+1)))</f>
        <v/>
      </c>
      <c r="O3062" s="28"/>
      <c r="P3062" s="13" t="str">
        <f t="shared" si="501"/>
        <v/>
      </c>
      <c r="Q3062" s="27" t="str">
        <f t="shared" si="502"/>
        <v/>
      </c>
      <c r="R3062" s="26" t="str">
        <f t="array" ref="R3062">IF($P3062="","",INDEX($B$10:$B$500,SMALL(IF($D$10:$D$500=$Q3062,ROW($10:$500)-9),COUNTIF($Q$9:$Q3061,$Q3062)+1)))</f>
        <v/>
      </c>
    </row>
    <row r="3063" spans="1:18" ht="26.25" thickTop="1" thickBot="1" x14ac:dyDescent="0.4">
      <c r="A3063" s="13" t="str">
        <f>IF(B3063="","",COUNT($A$9:A3062)+1)</f>
        <v/>
      </c>
      <c r="B3063" s="16"/>
      <c r="C3063" s="16"/>
      <c r="D3063" s="18" t="str">
        <f t="shared" si="503"/>
        <v/>
      </c>
      <c r="E3063" s="16" t="str">
        <f t="shared" si="504"/>
        <v/>
      </c>
      <c r="F3063" s="16" t="str">
        <f t="shared" si="505"/>
        <v/>
      </c>
      <c r="G3063" s="16" t="str">
        <f t="shared" si="506"/>
        <v/>
      </c>
      <c r="H3063" s="15" t="str">
        <f t="shared" si="507"/>
        <v/>
      </c>
      <c r="I3063" s="15" t="str">
        <f t="shared" si="508"/>
        <v/>
      </c>
      <c r="J3063" s="15" t="str">
        <f t="shared" si="509"/>
        <v/>
      </c>
      <c r="K3063" s="28"/>
      <c r="L3063" s="13" t="str">
        <f t="shared" si="499"/>
        <v/>
      </c>
      <c r="M3063" s="27" t="str">
        <f t="shared" si="500"/>
        <v/>
      </c>
      <c r="N3063" s="26" t="str">
        <f t="array" ref="N3063">IF($L3063="","",INDEX($B$10:$B$500,SMALL(IF($D$10:$D$500=$M3063,ROW($10:$500)-9),COUNTIF($M$9:$M3062,$M3063)+1)))</f>
        <v/>
      </c>
      <c r="O3063" s="28"/>
      <c r="P3063" s="13" t="str">
        <f t="shared" si="501"/>
        <v/>
      </c>
      <c r="Q3063" s="27" t="str">
        <f t="shared" si="502"/>
        <v/>
      </c>
      <c r="R3063" s="26" t="str">
        <f t="array" ref="R3063">IF($P3063="","",INDEX($B$10:$B$500,SMALL(IF($D$10:$D$500=$Q3063,ROW($10:$500)-9),COUNTIF($Q$9:$Q3062,$Q3063)+1)))</f>
        <v/>
      </c>
    </row>
    <row r="3064" spans="1:18" ht="26.25" thickTop="1" thickBot="1" x14ac:dyDescent="0.4">
      <c r="A3064" s="13" t="str">
        <f>IF(B3064="","",COUNT($A$9:A3063)+1)</f>
        <v/>
      </c>
      <c r="B3064" s="16"/>
      <c r="C3064" s="16"/>
      <c r="D3064" s="18" t="str">
        <f t="shared" si="503"/>
        <v/>
      </c>
      <c r="E3064" s="16" t="str">
        <f t="shared" si="504"/>
        <v/>
      </c>
      <c r="F3064" s="16" t="str">
        <f t="shared" si="505"/>
        <v/>
      </c>
      <c r="G3064" s="16" t="str">
        <f t="shared" si="506"/>
        <v/>
      </c>
      <c r="H3064" s="15" t="str">
        <f t="shared" si="507"/>
        <v/>
      </c>
      <c r="I3064" s="15" t="str">
        <f t="shared" si="508"/>
        <v/>
      </c>
      <c r="J3064" s="15" t="str">
        <f t="shared" si="509"/>
        <v/>
      </c>
      <c r="K3064" s="28"/>
      <c r="L3064" s="13" t="str">
        <f t="shared" si="499"/>
        <v/>
      </c>
      <c r="M3064" s="27" t="str">
        <f t="shared" si="500"/>
        <v/>
      </c>
      <c r="N3064" s="26" t="str">
        <f t="array" ref="N3064">IF($L3064="","",INDEX($B$10:$B$500,SMALL(IF($D$10:$D$500=$M3064,ROW($10:$500)-9),COUNTIF($M$9:$M3063,$M3064)+1)))</f>
        <v/>
      </c>
      <c r="O3064" s="28"/>
      <c r="P3064" s="13" t="str">
        <f t="shared" si="501"/>
        <v/>
      </c>
      <c r="Q3064" s="27" t="str">
        <f t="shared" si="502"/>
        <v/>
      </c>
      <c r="R3064" s="26" t="str">
        <f t="array" ref="R3064">IF($P3064="","",INDEX($B$10:$B$500,SMALL(IF($D$10:$D$500=$Q3064,ROW($10:$500)-9),COUNTIF($Q$9:$Q3063,$Q3064)+1)))</f>
        <v/>
      </c>
    </row>
    <row r="3065" spans="1:18" ht="26.25" thickTop="1" thickBot="1" x14ac:dyDescent="0.4">
      <c r="A3065" s="13" t="str">
        <f>IF(B3065="","",COUNT($A$9:A3064)+1)</f>
        <v/>
      </c>
      <c r="B3065" s="16"/>
      <c r="C3065" s="16"/>
      <c r="D3065" s="18" t="str">
        <f t="shared" si="503"/>
        <v/>
      </c>
      <c r="E3065" s="16" t="str">
        <f t="shared" si="504"/>
        <v/>
      </c>
      <c r="F3065" s="16" t="str">
        <f t="shared" si="505"/>
        <v/>
      </c>
      <c r="G3065" s="16" t="str">
        <f t="shared" si="506"/>
        <v/>
      </c>
      <c r="H3065" s="15" t="str">
        <f t="shared" si="507"/>
        <v/>
      </c>
      <c r="I3065" s="15" t="str">
        <f t="shared" si="508"/>
        <v/>
      </c>
      <c r="J3065" s="15" t="str">
        <f t="shared" si="509"/>
        <v/>
      </c>
      <c r="K3065" s="28"/>
      <c r="L3065" s="13" t="str">
        <f t="shared" si="499"/>
        <v/>
      </c>
      <c r="M3065" s="27" t="str">
        <f t="shared" si="500"/>
        <v/>
      </c>
      <c r="N3065" s="26" t="str">
        <f t="array" ref="N3065">IF($L3065="","",INDEX($B$10:$B$500,SMALL(IF($D$10:$D$500=$M3065,ROW($10:$500)-9),COUNTIF($M$9:$M3064,$M3065)+1)))</f>
        <v/>
      </c>
      <c r="O3065" s="28"/>
      <c r="P3065" s="13" t="str">
        <f t="shared" si="501"/>
        <v/>
      </c>
      <c r="Q3065" s="27" t="str">
        <f t="shared" si="502"/>
        <v/>
      </c>
      <c r="R3065" s="26" t="str">
        <f t="array" ref="R3065">IF($P3065="","",INDEX($B$10:$B$500,SMALL(IF($D$10:$D$500=$Q3065,ROW($10:$500)-9),COUNTIF($Q$9:$Q3064,$Q3065)+1)))</f>
        <v/>
      </c>
    </row>
    <row r="3066" spans="1:18" ht="26.25" thickTop="1" thickBot="1" x14ac:dyDescent="0.4">
      <c r="A3066" s="13" t="str">
        <f>IF(B3066="","",COUNT($A$9:A3065)+1)</f>
        <v/>
      </c>
      <c r="B3066" s="16"/>
      <c r="C3066" s="16"/>
      <c r="D3066" s="18" t="str">
        <f t="shared" si="503"/>
        <v/>
      </c>
      <c r="E3066" s="16" t="str">
        <f t="shared" si="504"/>
        <v/>
      </c>
      <c r="F3066" s="16" t="str">
        <f t="shared" si="505"/>
        <v/>
      </c>
      <c r="G3066" s="16" t="str">
        <f t="shared" si="506"/>
        <v/>
      </c>
      <c r="H3066" s="15" t="str">
        <f t="shared" si="507"/>
        <v/>
      </c>
      <c r="I3066" s="15" t="str">
        <f t="shared" si="508"/>
        <v/>
      </c>
      <c r="J3066" s="15" t="str">
        <f t="shared" si="509"/>
        <v/>
      </c>
      <c r="K3066" s="28"/>
      <c r="L3066" s="13" t="str">
        <f t="shared" si="499"/>
        <v/>
      </c>
      <c r="M3066" s="27" t="str">
        <f t="shared" si="500"/>
        <v/>
      </c>
      <c r="N3066" s="26" t="str">
        <f t="array" ref="N3066">IF($L3066="","",INDEX($B$10:$B$500,SMALL(IF($D$10:$D$500=$M3066,ROW($10:$500)-9),COUNTIF($M$9:$M3065,$M3066)+1)))</f>
        <v/>
      </c>
      <c r="O3066" s="28"/>
      <c r="P3066" s="13" t="str">
        <f t="shared" si="501"/>
        <v/>
      </c>
      <c r="Q3066" s="27" t="str">
        <f t="shared" si="502"/>
        <v/>
      </c>
      <c r="R3066" s="26" t="str">
        <f t="array" ref="R3066">IF($P3066="","",INDEX($B$10:$B$500,SMALL(IF($D$10:$D$500=$Q3066,ROW($10:$500)-9),COUNTIF($Q$9:$Q3065,$Q3066)+1)))</f>
        <v/>
      </c>
    </row>
    <row r="3067" spans="1:18" ht="26.25" thickTop="1" thickBot="1" x14ac:dyDescent="0.4">
      <c r="A3067" s="13" t="str">
        <f>IF(B3067="","",COUNT($A$9:A3066)+1)</f>
        <v/>
      </c>
      <c r="B3067" s="16"/>
      <c r="C3067" s="16"/>
      <c r="D3067" s="18" t="str">
        <f t="shared" si="503"/>
        <v/>
      </c>
      <c r="E3067" s="16" t="str">
        <f t="shared" si="504"/>
        <v/>
      </c>
      <c r="F3067" s="16" t="str">
        <f t="shared" si="505"/>
        <v/>
      </c>
      <c r="G3067" s="16" t="str">
        <f t="shared" si="506"/>
        <v/>
      </c>
      <c r="H3067" s="15" t="str">
        <f t="shared" si="507"/>
        <v/>
      </c>
      <c r="I3067" s="15" t="str">
        <f t="shared" si="508"/>
        <v/>
      </c>
      <c r="J3067" s="15" t="str">
        <f t="shared" si="509"/>
        <v/>
      </c>
      <c r="K3067" s="28"/>
      <c r="L3067" s="13" t="str">
        <f t="shared" si="499"/>
        <v/>
      </c>
      <c r="M3067" s="27" t="str">
        <f t="shared" si="500"/>
        <v/>
      </c>
      <c r="N3067" s="26" t="str">
        <f t="array" ref="N3067">IF($L3067="","",INDEX($B$10:$B$500,SMALL(IF($D$10:$D$500=$M3067,ROW($10:$500)-9),COUNTIF($M$9:$M3066,$M3067)+1)))</f>
        <v/>
      </c>
      <c r="O3067" s="28"/>
      <c r="P3067" s="13" t="str">
        <f t="shared" si="501"/>
        <v/>
      </c>
      <c r="Q3067" s="27" t="str">
        <f t="shared" si="502"/>
        <v/>
      </c>
      <c r="R3067" s="26" t="str">
        <f t="array" ref="R3067">IF($P3067="","",INDEX($B$10:$B$500,SMALL(IF($D$10:$D$500=$Q3067,ROW($10:$500)-9),COUNTIF($Q$9:$Q3066,$Q3067)+1)))</f>
        <v/>
      </c>
    </row>
    <row r="3068" spans="1:18" ht="26.25" thickTop="1" thickBot="1" x14ac:dyDescent="0.4">
      <c r="A3068" s="13" t="str">
        <f>IF(B3068="","",COUNT($A$9:A3067)+1)</f>
        <v/>
      </c>
      <c r="B3068" s="16"/>
      <c r="C3068" s="16"/>
      <c r="D3068" s="18" t="str">
        <f t="shared" si="503"/>
        <v/>
      </c>
      <c r="E3068" s="16" t="str">
        <f t="shared" si="504"/>
        <v/>
      </c>
      <c r="F3068" s="16" t="str">
        <f t="shared" si="505"/>
        <v/>
      </c>
      <c r="G3068" s="16" t="str">
        <f t="shared" si="506"/>
        <v/>
      </c>
      <c r="H3068" s="15" t="str">
        <f t="shared" si="507"/>
        <v/>
      </c>
      <c r="I3068" s="15" t="str">
        <f t="shared" si="508"/>
        <v/>
      </c>
      <c r="J3068" s="15" t="str">
        <f t="shared" si="509"/>
        <v/>
      </c>
      <c r="K3068" s="28"/>
      <c r="L3068" s="13" t="str">
        <f t="shared" si="499"/>
        <v/>
      </c>
      <c r="M3068" s="27" t="str">
        <f t="shared" si="500"/>
        <v/>
      </c>
      <c r="N3068" s="26" t="str">
        <f t="array" ref="N3068">IF($L3068="","",INDEX($B$10:$B$500,SMALL(IF($D$10:$D$500=$M3068,ROW($10:$500)-9),COUNTIF($M$9:$M3067,$M3068)+1)))</f>
        <v/>
      </c>
      <c r="O3068" s="28"/>
      <c r="P3068" s="13" t="str">
        <f t="shared" si="501"/>
        <v/>
      </c>
      <c r="Q3068" s="27" t="str">
        <f t="shared" si="502"/>
        <v/>
      </c>
      <c r="R3068" s="26" t="str">
        <f t="array" ref="R3068">IF($P3068="","",INDEX($B$10:$B$500,SMALL(IF($D$10:$D$500=$Q3068,ROW($10:$500)-9),COUNTIF($Q$9:$Q3067,$Q3068)+1)))</f>
        <v/>
      </c>
    </row>
    <row r="3069" spans="1:18" ht="26.25" thickTop="1" thickBot="1" x14ac:dyDescent="0.4">
      <c r="A3069" s="13" t="str">
        <f>IF(B3069="","",COUNT($A$9:A3068)+1)</f>
        <v/>
      </c>
      <c r="B3069" s="16"/>
      <c r="C3069" s="16"/>
      <c r="D3069" s="18" t="str">
        <f t="shared" si="503"/>
        <v/>
      </c>
      <c r="E3069" s="16" t="str">
        <f t="shared" si="504"/>
        <v/>
      </c>
      <c r="F3069" s="16" t="str">
        <f t="shared" si="505"/>
        <v/>
      </c>
      <c r="G3069" s="16" t="str">
        <f t="shared" si="506"/>
        <v/>
      </c>
      <c r="H3069" s="15" t="str">
        <f t="shared" si="507"/>
        <v/>
      </c>
      <c r="I3069" s="15" t="str">
        <f t="shared" si="508"/>
        <v/>
      </c>
      <c r="J3069" s="15" t="str">
        <f t="shared" si="509"/>
        <v/>
      </c>
      <c r="K3069" s="28"/>
      <c r="L3069" s="13" t="str">
        <f t="shared" si="499"/>
        <v/>
      </c>
      <c r="M3069" s="27" t="str">
        <f t="shared" si="500"/>
        <v/>
      </c>
      <c r="N3069" s="26" t="str">
        <f t="array" ref="N3069">IF($L3069="","",INDEX($B$10:$B$500,SMALL(IF($D$10:$D$500=$M3069,ROW($10:$500)-9),COUNTIF($M$9:$M3068,$M3069)+1)))</f>
        <v/>
      </c>
      <c r="O3069" s="28"/>
      <c r="P3069" s="13" t="str">
        <f t="shared" si="501"/>
        <v/>
      </c>
      <c r="Q3069" s="27" t="str">
        <f t="shared" si="502"/>
        <v/>
      </c>
      <c r="R3069" s="26" t="str">
        <f t="array" ref="R3069">IF($P3069="","",INDEX($B$10:$B$500,SMALL(IF($D$10:$D$500=$Q3069,ROW($10:$500)-9),COUNTIF($Q$9:$Q3068,$Q3069)+1)))</f>
        <v/>
      </c>
    </row>
    <row r="3070" spans="1:18" ht="26.25" thickTop="1" thickBot="1" x14ac:dyDescent="0.4">
      <c r="A3070" s="13" t="str">
        <f>IF(B3070="","",COUNT($A$9:A3069)+1)</f>
        <v/>
      </c>
      <c r="B3070" s="16"/>
      <c r="C3070" s="16"/>
      <c r="D3070" s="18" t="str">
        <f t="shared" si="503"/>
        <v/>
      </c>
      <c r="E3070" s="16" t="str">
        <f t="shared" si="504"/>
        <v/>
      </c>
      <c r="F3070" s="16" t="str">
        <f t="shared" si="505"/>
        <v/>
      </c>
      <c r="G3070" s="16" t="str">
        <f t="shared" si="506"/>
        <v/>
      </c>
      <c r="H3070" s="15" t="str">
        <f t="shared" si="507"/>
        <v/>
      </c>
      <c r="I3070" s="15" t="str">
        <f t="shared" si="508"/>
        <v/>
      </c>
      <c r="J3070" s="15" t="str">
        <f t="shared" si="509"/>
        <v/>
      </c>
      <c r="K3070" s="28"/>
      <c r="L3070" s="13" t="str">
        <f t="shared" si="499"/>
        <v/>
      </c>
      <c r="M3070" s="27" t="str">
        <f t="shared" si="500"/>
        <v/>
      </c>
      <c r="N3070" s="26" t="str">
        <f t="array" ref="N3070">IF($L3070="","",INDEX($B$10:$B$500,SMALL(IF($D$10:$D$500=$M3070,ROW($10:$500)-9),COUNTIF($M$9:$M3069,$M3070)+1)))</f>
        <v/>
      </c>
      <c r="O3070" s="28"/>
      <c r="P3070" s="13" t="str">
        <f t="shared" si="501"/>
        <v/>
      </c>
      <c r="Q3070" s="27" t="str">
        <f t="shared" si="502"/>
        <v/>
      </c>
      <c r="R3070" s="26" t="str">
        <f t="array" ref="R3070">IF($P3070="","",INDEX($B$10:$B$500,SMALL(IF($D$10:$D$500=$Q3070,ROW($10:$500)-9),COUNTIF($Q$9:$Q3069,$Q3070)+1)))</f>
        <v/>
      </c>
    </row>
    <row r="3071" spans="1:18" ht="26.25" thickTop="1" thickBot="1" x14ac:dyDescent="0.4">
      <c r="A3071" s="13" t="str">
        <f>IF(B3071="","",COUNT($A$9:A3070)+1)</f>
        <v/>
      </c>
      <c r="B3071" s="16"/>
      <c r="C3071" s="16"/>
      <c r="D3071" s="18" t="str">
        <f t="shared" si="503"/>
        <v/>
      </c>
      <c r="E3071" s="16" t="str">
        <f t="shared" si="504"/>
        <v/>
      </c>
      <c r="F3071" s="16" t="str">
        <f t="shared" si="505"/>
        <v/>
      </c>
      <c r="G3071" s="16" t="str">
        <f t="shared" si="506"/>
        <v/>
      </c>
      <c r="H3071" s="15" t="str">
        <f t="shared" si="507"/>
        <v/>
      </c>
      <c r="I3071" s="15" t="str">
        <f t="shared" si="508"/>
        <v/>
      </c>
      <c r="J3071" s="15" t="str">
        <f t="shared" si="509"/>
        <v/>
      </c>
      <c r="K3071" s="28"/>
      <c r="L3071" s="13" t="str">
        <f t="shared" si="499"/>
        <v/>
      </c>
      <c r="M3071" s="27" t="str">
        <f t="shared" si="500"/>
        <v/>
      </c>
      <c r="N3071" s="26" t="str">
        <f t="array" ref="N3071">IF($L3071="","",INDEX($B$10:$B$500,SMALL(IF($D$10:$D$500=$M3071,ROW($10:$500)-9),COUNTIF($M$9:$M3070,$M3071)+1)))</f>
        <v/>
      </c>
      <c r="O3071" s="28"/>
      <c r="P3071" s="13" t="str">
        <f t="shared" si="501"/>
        <v/>
      </c>
      <c r="Q3071" s="27" t="str">
        <f t="shared" si="502"/>
        <v/>
      </c>
      <c r="R3071" s="26" t="str">
        <f t="array" ref="R3071">IF($P3071="","",INDEX($B$10:$B$500,SMALL(IF($D$10:$D$500=$Q3071,ROW($10:$500)-9),COUNTIF($Q$9:$Q3070,$Q3071)+1)))</f>
        <v/>
      </c>
    </row>
    <row r="3072" spans="1:18" ht="26.25" thickTop="1" thickBot="1" x14ac:dyDescent="0.4">
      <c r="A3072" s="13" t="str">
        <f>IF(B3072="","",COUNT($A$9:A3071)+1)</f>
        <v/>
      </c>
      <c r="B3072" s="16"/>
      <c r="C3072" s="16"/>
      <c r="D3072" s="18" t="str">
        <f t="shared" si="503"/>
        <v/>
      </c>
      <c r="E3072" s="16" t="str">
        <f t="shared" si="504"/>
        <v/>
      </c>
      <c r="F3072" s="16" t="str">
        <f t="shared" si="505"/>
        <v/>
      </c>
      <c r="G3072" s="16" t="str">
        <f t="shared" si="506"/>
        <v/>
      </c>
      <c r="H3072" s="15" t="str">
        <f t="shared" si="507"/>
        <v/>
      </c>
      <c r="I3072" s="15" t="str">
        <f t="shared" si="508"/>
        <v/>
      </c>
      <c r="J3072" s="15" t="str">
        <f t="shared" si="509"/>
        <v/>
      </c>
      <c r="K3072" s="28"/>
      <c r="L3072" s="13" t="str">
        <f t="shared" si="499"/>
        <v/>
      </c>
      <c r="M3072" s="27" t="str">
        <f t="shared" si="500"/>
        <v/>
      </c>
      <c r="N3072" s="26" t="str">
        <f t="array" ref="N3072">IF($L3072="","",INDEX($B$10:$B$500,SMALL(IF($D$10:$D$500=$M3072,ROW($10:$500)-9),COUNTIF($M$9:$M3071,$M3072)+1)))</f>
        <v/>
      </c>
      <c r="O3072" s="28"/>
      <c r="P3072" s="13" t="str">
        <f t="shared" si="501"/>
        <v/>
      </c>
      <c r="Q3072" s="27" t="str">
        <f t="shared" si="502"/>
        <v/>
      </c>
      <c r="R3072" s="26" t="str">
        <f t="array" ref="R3072">IF($P3072="","",INDEX($B$10:$B$500,SMALL(IF($D$10:$D$500=$Q3072,ROW($10:$500)-9),COUNTIF($Q$9:$Q3071,$Q3072)+1)))</f>
        <v/>
      </c>
    </row>
    <row r="3073" spans="1:18" ht="26.25" thickTop="1" thickBot="1" x14ac:dyDescent="0.4">
      <c r="A3073" s="13" t="str">
        <f>IF(B3073="","",COUNT($A$9:A3072)+1)</f>
        <v/>
      </c>
      <c r="B3073" s="16"/>
      <c r="C3073" s="16"/>
      <c r="D3073" s="18" t="str">
        <f t="shared" si="503"/>
        <v/>
      </c>
      <c r="E3073" s="16" t="str">
        <f t="shared" si="504"/>
        <v/>
      </c>
      <c r="F3073" s="16" t="str">
        <f t="shared" si="505"/>
        <v/>
      </c>
      <c r="G3073" s="16" t="str">
        <f t="shared" si="506"/>
        <v/>
      </c>
      <c r="H3073" s="15" t="str">
        <f t="shared" si="507"/>
        <v/>
      </c>
      <c r="I3073" s="15" t="str">
        <f t="shared" si="508"/>
        <v/>
      </c>
      <c r="J3073" s="15" t="str">
        <f t="shared" si="509"/>
        <v/>
      </c>
      <c r="K3073" s="28"/>
      <c r="L3073" s="13" t="str">
        <f t="shared" si="499"/>
        <v/>
      </c>
      <c r="M3073" s="27" t="str">
        <f t="shared" si="500"/>
        <v/>
      </c>
      <c r="N3073" s="26" t="str">
        <f t="array" ref="N3073">IF($L3073="","",INDEX($B$10:$B$500,SMALL(IF($D$10:$D$500=$M3073,ROW($10:$500)-9),COUNTIF($M$9:$M3072,$M3073)+1)))</f>
        <v/>
      </c>
      <c r="O3073" s="28"/>
      <c r="P3073" s="13" t="str">
        <f t="shared" si="501"/>
        <v/>
      </c>
      <c r="Q3073" s="27" t="str">
        <f t="shared" si="502"/>
        <v/>
      </c>
      <c r="R3073" s="26" t="str">
        <f t="array" ref="R3073">IF($P3073="","",INDEX($B$10:$B$500,SMALL(IF($D$10:$D$500=$Q3073,ROW($10:$500)-9),COUNTIF($Q$9:$Q3072,$Q3073)+1)))</f>
        <v/>
      </c>
    </row>
    <row r="3074" spans="1:18" ht="26.25" thickTop="1" thickBot="1" x14ac:dyDescent="0.4">
      <c r="A3074" s="13" t="str">
        <f>IF(B3074="","",COUNT($A$9:A3073)+1)</f>
        <v/>
      </c>
      <c r="B3074" s="16"/>
      <c r="C3074" s="16"/>
      <c r="D3074" s="18" t="str">
        <f t="shared" si="503"/>
        <v/>
      </c>
      <c r="E3074" s="16" t="str">
        <f t="shared" si="504"/>
        <v/>
      </c>
      <c r="F3074" s="16" t="str">
        <f t="shared" si="505"/>
        <v/>
      </c>
      <c r="G3074" s="16" t="str">
        <f t="shared" si="506"/>
        <v/>
      </c>
      <c r="H3074" s="15" t="str">
        <f t="shared" si="507"/>
        <v/>
      </c>
      <c r="I3074" s="15" t="str">
        <f t="shared" si="508"/>
        <v/>
      </c>
      <c r="J3074" s="15" t="str">
        <f t="shared" si="509"/>
        <v/>
      </c>
      <c r="K3074" s="28"/>
      <c r="L3074" s="13" t="str">
        <f t="shared" si="499"/>
        <v/>
      </c>
      <c r="M3074" s="27" t="str">
        <f t="shared" si="500"/>
        <v/>
      </c>
      <c r="N3074" s="26" t="str">
        <f t="array" ref="N3074">IF($L3074="","",INDEX($B$10:$B$500,SMALL(IF($D$10:$D$500=$M3074,ROW($10:$500)-9),COUNTIF($M$9:$M3073,$M3074)+1)))</f>
        <v/>
      </c>
      <c r="O3074" s="28"/>
      <c r="P3074" s="13" t="str">
        <f t="shared" si="501"/>
        <v/>
      </c>
      <c r="Q3074" s="27" t="str">
        <f t="shared" si="502"/>
        <v/>
      </c>
      <c r="R3074" s="26" t="str">
        <f t="array" ref="R3074">IF($P3074="","",INDEX($B$10:$B$500,SMALL(IF($D$10:$D$500=$Q3074,ROW($10:$500)-9),COUNTIF($Q$9:$Q3073,$Q3074)+1)))</f>
        <v/>
      </c>
    </row>
    <row r="3075" spans="1:18" ht="26.25" thickTop="1" thickBot="1" x14ac:dyDescent="0.4">
      <c r="A3075" s="13" t="str">
        <f>IF(B3075="","",COUNT($A$9:A3074)+1)</f>
        <v/>
      </c>
      <c r="B3075" s="16"/>
      <c r="C3075" s="16"/>
      <c r="D3075" s="18" t="str">
        <f t="shared" si="503"/>
        <v/>
      </c>
      <c r="E3075" s="16" t="str">
        <f t="shared" si="504"/>
        <v/>
      </c>
      <c r="F3075" s="16" t="str">
        <f t="shared" si="505"/>
        <v/>
      </c>
      <c r="G3075" s="16" t="str">
        <f t="shared" si="506"/>
        <v/>
      </c>
      <c r="H3075" s="15" t="str">
        <f t="shared" si="507"/>
        <v/>
      </c>
      <c r="I3075" s="15" t="str">
        <f t="shared" si="508"/>
        <v/>
      </c>
      <c r="J3075" s="15" t="str">
        <f t="shared" si="509"/>
        <v/>
      </c>
      <c r="K3075" s="28"/>
      <c r="L3075" s="13" t="str">
        <f t="shared" si="499"/>
        <v/>
      </c>
      <c r="M3075" s="27" t="str">
        <f t="shared" si="500"/>
        <v/>
      </c>
      <c r="N3075" s="26" t="str">
        <f t="array" ref="N3075">IF($L3075="","",INDEX($B$10:$B$500,SMALL(IF($D$10:$D$500=$M3075,ROW($10:$500)-9),COUNTIF($M$9:$M3074,$M3075)+1)))</f>
        <v/>
      </c>
      <c r="O3075" s="28"/>
      <c r="P3075" s="13" t="str">
        <f t="shared" si="501"/>
        <v/>
      </c>
      <c r="Q3075" s="27" t="str">
        <f t="shared" si="502"/>
        <v/>
      </c>
      <c r="R3075" s="26" t="str">
        <f t="array" ref="R3075">IF($P3075="","",INDEX($B$10:$B$500,SMALL(IF($D$10:$D$500=$Q3075,ROW($10:$500)-9),COUNTIF($Q$9:$Q3074,$Q3075)+1)))</f>
        <v/>
      </c>
    </row>
    <row r="3076" spans="1:18" ht="26.25" thickTop="1" thickBot="1" x14ac:dyDescent="0.4">
      <c r="A3076" s="13" t="str">
        <f>IF(B3076="","",COUNT($A$9:A3075)+1)</f>
        <v/>
      </c>
      <c r="B3076" s="16"/>
      <c r="C3076" s="16"/>
      <c r="D3076" s="18" t="str">
        <f t="shared" si="503"/>
        <v/>
      </c>
      <c r="E3076" s="16" t="str">
        <f t="shared" si="504"/>
        <v/>
      </c>
      <c r="F3076" s="16" t="str">
        <f t="shared" si="505"/>
        <v/>
      </c>
      <c r="G3076" s="16" t="str">
        <f t="shared" si="506"/>
        <v/>
      </c>
      <c r="H3076" s="15" t="str">
        <f t="shared" si="507"/>
        <v/>
      </c>
      <c r="I3076" s="15" t="str">
        <f t="shared" si="508"/>
        <v/>
      </c>
      <c r="J3076" s="15" t="str">
        <f t="shared" si="509"/>
        <v/>
      </c>
      <c r="K3076" s="28"/>
      <c r="L3076" s="13" t="str">
        <f t="shared" si="499"/>
        <v/>
      </c>
      <c r="M3076" s="27" t="str">
        <f t="shared" si="500"/>
        <v/>
      </c>
      <c r="N3076" s="26" t="str">
        <f t="array" ref="N3076">IF($L3076="","",INDEX($B$10:$B$500,SMALL(IF($D$10:$D$500=$M3076,ROW($10:$500)-9),COUNTIF($M$9:$M3075,$M3076)+1)))</f>
        <v/>
      </c>
      <c r="O3076" s="28"/>
      <c r="P3076" s="13" t="str">
        <f t="shared" si="501"/>
        <v/>
      </c>
      <c r="Q3076" s="27" t="str">
        <f t="shared" si="502"/>
        <v/>
      </c>
      <c r="R3076" s="26" t="str">
        <f t="array" ref="R3076">IF($P3076="","",INDEX($B$10:$B$500,SMALL(IF($D$10:$D$500=$Q3076,ROW($10:$500)-9),COUNTIF($Q$9:$Q3075,$Q3076)+1)))</f>
        <v/>
      </c>
    </row>
    <row r="3077" spans="1:18" ht="26.25" thickTop="1" thickBot="1" x14ac:dyDescent="0.4">
      <c r="A3077" s="13" t="str">
        <f>IF(B3077="","",COUNT($A$9:A3076)+1)</f>
        <v/>
      </c>
      <c r="B3077" s="16"/>
      <c r="C3077" s="16"/>
      <c r="D3077" s="18" t="str">
        <f t="shared" si="503"/>
        <v/>
      </c>
      <c r="E3077" s="16" t="str">
        <f t="shared" si="504"/>
        <v/>
      </c>
      <c r="F3077" s="16" t="str">
        <f t="shared" si="505"/>
        <v/>
      </c>
      <c r="G3077" s="16" t="str">
        <f t="shared" si="506"/>
        <v/>
      </c>
      <c r="H3077" s="15" t="str">
        <f t="shared" si="507"/>
        <v/>
      </c>
      <c r="I3077" s="15" t="str">
        <f t="shared" si="508"/>
        <v/>
      </c>
      <c r="J3077" s="15" t="str">
        <f t="shared" si="509"/>
        <v/>
      </c>
      <c r="K3077" s="28"/>
      <c r="L3077" s="13" t="str">
        <f t="shared" si="499"/>
        <v/>
      </c>
      <c r="M3077" s="27" t="str">
        <f t="shared" si="500"/>
        <v/>
      </c>
      <c r="N3077" s="26" t="str">
        <f t="array" ref="N3077">IF($L3077="","",INDEX($B$10:$B$500,SMALL(IF($D$10:$D$500=$M3077,ROW($10:$500)-9),COUNTIF($M$9:$M3076,$M3077)+1)))</f>
        <v/>
      </c>
      <c r="O3077" s="28"/>
      <c r="P3077" s="13" t="str">
        <f t="shared" si="501"/>
        <v/>
      </c>
      <c r="Q3077" s="27" t="str">
        <f t="shared" si="502"/>
        <v/>
      </c>
      <c r="R3077" s="26" t="str">
        <f t="array" ref="R3077">IF($P3077="","",INDEX($B$10:$B$500,SMALL(IF($D$10:$D$500=$Q3077,ROW($10:$500)-9),COUNTIF($Q$9:$Q3076,$Q3077)+1)))</f>
        <v/>
      </c>
    </row>
    <row r="3078" spans="1:18" ht="26.25" thickTop="1" thickBot="1" x14ac:dyDescent="0.4">
      <c r="A3078" s="13" t="str">
        <f>IF(B3078="","",COUNT($A$9:A3077)+1)</f>
        <v/>
      </c>
      <c r="B3078" s="16"/>
      <c r="C3078" s="16"/>
      <c r="D3078" s="18" t="str">
        <f t="shared" si="503"/>
        <v/>
      </c>
      <c r="E3078" s="16" t="str">
        <f t="shared" si="504"/>
        <v/>
      </c>
      <c r="F3078" s="16" t="str">
        <f t="shared" si="505"/>
        <v/>
      </c>
      <c r="G3078" s="16" t="str">
        <f t="shared" si="506"/>
        <v/>
      </c>
      <c r="H3078" s="15" t="str">
        <f t="shared" si="507"/>
        <v/>
      </c>
      <c r="I3078" s="15" t="str">
        <f t="shared" si="508"/>
        <v/>
      </c>
      <c r="J3078" s="15" t="str">
        <f t="shared" si="509"/>
        <v/>
      </c>
      <c r="K3078" s="28"/>
      <c r="L3078" s="13" t="str">
        <f t="shared" si="499"/>
        <v/>
      </c>
      <c r="M3078" s="27" t="str">
        <f t="shared" si="500"/>
        <v/>
      </c>
      <c r="N3078" s="26" t="str">
        <f t="array" ref="N3078">IF($L3078="","",INDEX($B$10:$B$500,SMALL(IF($D$10:$D$500=$M3078,ROW($10:$500)-9),COUNTIF($M$9:$M3077,$M3078)+1)))</f>
        <v/>
      </c>
      <c r="O3078" s="28"/>
      <c r="P3078" s="13" t="str">
        <f t="shared" si="501"/>
        <v/>
      </c>
      <c r="Q3078" s="27" t="str">
        <f t="shared" si="502"/>
        <v/>
      </c>
      <c r="R3078" s="26" t="str">
        <f t="array" ref="R3078">IF($P3078="","",INDEX($B$10:$B$500,SMALL(IF($D$10:$D$500=$Q3078,ROW($10:$500)-9),COUNTIF($Q$9:$Q3077,$Q3078)+1)))</f>
        <v/>
      </c>
    </row>
    <row r="3079" spans="1:18" ht="26.25" thickTop="1" thickBot="1" x14ac:dyDescent="0.4">
      <c r="A3079" s="13" t="str">
        <f>IF(B3079="","",COUNT($A$9:A3078)+1)</f>
        <v/>
      </c>
      <c r="B3079" s="16"/>
      <c r="C3079" s="16"/>
      <c r="D3079" s="18" t="str">
        <f t="shared" si="503"/>
        <v/>
      </c>
      <c r="E3079" s="16" t="str">
        <f t="shared" si="504"/>
        <v/>
      </c>
      <c r="F3079" s="16" t="str">
        <f t="shared" si="505"/>
        <v/>
      </c>
      <c r="G3079" s="16" t="str">
        <f t="shared" si="506"/>
        <v/>
      </c>
      <c r="H3079" s="15" t="str">
        <f t="shared" si="507"/>
        <v/>
      </c>
      <c r="I3079" s="15" t="str">
        <f t="shared" si="508"/>
        <v/>
      </c>
      <c r="J3079" s="15" t="str">
        <f t="shared" si="509"/>
        <v/>
      </c>
      <c r="K3079" s="28"/>
      <c r="L3079" s="13" t="str">
        <f t="shared" si="499"/>
        <v/>
      </c>
      <c r="M3079" s="27" t="str">
        <f t="shared" si="500"/>
        <v/>
      </c>
      <c r="N3079" s="26" t="str">
        <f t="array" ref="N3079">IF($L3079="","",INDEX($B$10:$B$500,SMALL(IF($D$10:$D$500=$M3079,ROW($10:$500)-9),COUNTIF($M$9:$M3078,$M3079)+1)))</f>
        <v/>
      </c>
      <c r="O3079" s="28"/>
      <c r="P3079" s="13" t="str">
        <f t="shared" si="501"/>
        <v/>
      </c>
      <c r="Q3079" s="27" t="str">
        <f t="shared" si="502"/>
        <v/>
      </c>
      <c r="R3079" s="26" t="str">
        <f t="array" ref="R3079">IF($P3079="","",INDEX($B$10:$B$500,SMALL(IF($D$10:$D$500=$Q3079,ROW($10:$500)-9),COUNTIF($Q$9:$Q3078,$Q3079)+1)))</f>
        <v/>
      </c>
    </row>
    <row r="3080" spans="1:18" ht="26.25" thickTop="1" thickBot="1" x14ac:dyDescent="0.4">
      <c r="A3080" s="13" t="str">
        <f>IF(B3080="","",COUNT($A$9:A3079)+1)</f>
        <v/>
      </c>
      <c r="B3080" s="16"/>
      <c r="C3080" s="16"/>
      <c r="D3080" s="18" t="str">
        <f t="shared" si="503"/>
        <v/>
      </c>
      <c r="E3080" s="16" t="str">
        <f t="shared" si="504"/>
        <v/>
      </c>
      <c r="F3080" s="16" t="str">
        <f t="shared" si="505"/>
        <v/>
      </c>
      <c r="G3080" s="16" t="str">
        <f t="shared" si="506"/>
        <v/>
      </c>
      <c r="H3080" s="15" t="str">
        <f t="shared" si="507"/>
        <v/>
      </c>
      <c r="I3080" s="15" t="str">
        <f t="shared" si="508"/>
        <v/>
      </c>
      <c r="J3080" s="15" t="str">
        <f t="shared" si="509"/>
        <v/>
      </c>
      <c r="K3080" s="28"/>
      <c r="L3080" s="13" t="str">
        <f t="shared" si="499"/>
        <v/>
      </c>
      <c r="M3080" s="27" t="str">
        <f t="shared" si="500"/>
        <v/>
      </c>
      <c r="N3080" s="26" t="str">
        <f t="array" ref="N3080">IF($L3080="","",INDEX($B$10:$B$500,SMALL(IF($D$10:$D$500=$M3080,ROW($10:$500)-9),COUNTIF($M$9:$M3079,$M3080)+1)))</f>
        <v/>
      </c>
      <c r="O3080" s="28"/>
      <c r="P3080" s="13" t="str">
        <f t="shared" si="501"/>
        <v/>
      </c>
      <c r="Q3080" s="27" t="str">
        <f t="shared" si="502"/>
        <v/>
      </c>
      <c r="R3080" s="26" t="str">
        <f t="array" ref="R3080">IF($P3080="","",INDEX($B$10:$B$500,SMALL(IF($D$10:$D$500=$Q3080,ROW($10:$500)-9),COUNTIF($Q$9:$Q3079,$Q3080)+1)))</f>
        <v/>
      </c>
    </row>
    <row r="3081" spans="1:18" ht="26.25" thickTop="1" thickBot="1" x14ac:dyDescent="0.4">
      <c r="A3081" s="13" t="str">
        <f>IF(B3081="","",COUNT($A$9:A3080)+1)</f>
        <v/>
      </c>
      <c r="B3081" s="16"/>
      <c r="C3081" s="16"/>
      <c r="D3081" s="18" t="str">
        <f t="shared" si="503"/>
        <v/>
      </c>
      <c r="E3081" s="16" t="str">
        <f t="shared" si="504"/>
        <v/>
      </c>
      <c r="F3081" s="16" t="str">
        <f t="shared" si="505"/>
        <v/>
      </c>
      <c r="G3081" s="16" t="str">
        <f t="shared" si="506"/>
        <v/>
      </c>
      <c r="H3081" s="15" t="str">
        <f t="shared" si="507"/>
        <v/>
      </c>
      <c r="I3081" s="15" t="str">
        <f t="shared" si="508"/>
        <v/>
      </c>
      <c r="J3081" s="15" t="str">
        <f t="shared" si="509"/>
        <v/>
      </c>
      <c r="K3081" s="28"/>
      <c r="L3081" s="13" t="str">
        <f t="shared" si="499"/>
        <v/>
      </c>
      <c r="M3081" s="27" t="str">
        <f t="shared" si="500"/>
        <v/>
      </c>
      <c r="N3081" s="26" t="str">
        <f t="array" ref="N3081">IF($L3081="","",INDEX($B$10:$B$500,SMALL(IF($D$10:$D$500=$M3081,ROW($10:$500)-9),COUNTIF($M$9:$M3080,$M3081)+1)))</f>
        <v/>
      </c>
      <c r="O3081" s="28"/>
      <c r="P3081" s="13" t="str">
        <f t="shared" si="501"/>
        <v/>
      </c>
      <c r="Q3081" s="27" t="str">
        <f t="shared" si="502"/>
        <v/>
      </c>
      <c r="R3081" s="26" t="str">
        <f t="array" ref="R3081">IF($P3081="","",INDEX($B$10:$B$500,SMALL(IF($D$10:$D$500=$Q3081,ROW($10:$500)-9),COUNTIF($Q$9:$Q3080,$Q3081)+1)))</f>
        <v/>
      </c>
    </row>
    <row r="3082" spans="1:18" ht="26.25" thickTop="1" thickBot="1" x14ac:dyDescent="0.4">
      <c r="A3082" s="13" t="str">
        <f>IF(B3082="","",COUNT($A$9:A3081)+1)</f>
        <v/>
      </c>
      <c r="B3082" s="16"/>
      <c r="C3082" s="16"/>
      <c r="D3082" s="18" t="str">
        <f t="shared" si="503"/>
        <v/>
      </c>
      <c r="E3082" s="16" t="str">
        <f t="shared" si="504"/>
        <v/>
      </c>
      <c r="F3082" s="16" t="str">
        <f t="shared" si="505"/>
        <v/>
      </c>
      <c r="G3082" s="16" t="str">
        <f t="shared" si="506"/>
        <v/>
      </c>
      <c r="H3082" s="15" t="str">
        <f t="shared" si="507"/>
        <v/>
      </c>
      <c r="I3082" s="15" t="str">
        <f t="shared" si="508"/>
        <v/>
      </c>
      <c r="J3082" s="15" t="str">
        <f t="shared" si="509"/>
        <v/>
      </c>
      <c r="K3082" s="28"/>
      <c r="L3082" s="13" t="str">
        <f t="shared" ref="L3082:L3145" si="510">IF(ROW($A3073)&gt;MAX($A:$A),"",ROW($A3073))</f>
        <v/>
      </c>
      <c r="M3082" s="27" t="str">
        <f t="shared" ref="M3082:M3145" si="511">IF(ISERROR(SMALL($D$10:$D$500,$L3082)),"",SMALL($D$10:$D$500,$L3082))</f>
        <v/>
      </c>
      <c r="N3082" s="26" t="str">
        <f t="array" ref="N3082">IF($L3082="","",INDEX($B$10:$B$500,SMALL(IF($D$10:$D$500=$M3082,ROW($10:$500)-9),COUNTIF($M$9:$M3081,$M3082)+1)))</f>
        <v/>
      </c>
      <c r="O3082" s="28"/>
      <c r="P3082" s="13" t="str">
        <f t="shared" ref="P3082:P3145" si="512">IF(ROW($A3073)&gt;MAX($A:$A),"",ROW($A3073))</f>
        <v/>
      </c>
      <c r="Q3082" s="27" t="str">
        <f t="shared" ref="Q3082:Q3145" si="513">IF(ISERROR(LARGE($D$10:$D$500,$L3082)),"",LARGE($D$10:$D$500,$L3082))</f>
        <v/>
      </c>
      <c r="R3082" s="26" t="str">
        <f t="array" ref="R3082">IF($P3082="","",INDEX($B$10:$B$500,SMALL(IF($D$10:$D$500=$Q3082,ROW($10:$500)-9),COUNTIF($Q$9:$Q3081,$Q3082)+1)))</f>
        <v/>
      </c>
    </row>
    <row r="3083" spans="1:18" ht="26.25" thickTop="1" thickBot="1" x14ac:dyDescent="0.4">
      <c r="A3083" s="13" t="str">
        <f>IF(B3083="","",COUNT($A$9:A3082)+1)</f>
        <v/>
      </c>
      <c r="B3083" s="16"/>
      <c r="C3083" s="16"/>
      <c r="D3083" s="18" t="str">
        <f t="shared" si="503"/>
        <v/>
      </c>
      <c r="E3083" s="16" t="str">
        <f t="shared" si="504"/>
        <v/>
      </c>
      <c r="F3083" s="16" t="str">
        <f t="shared" si="505"/>
        <v/>
      </c>
      <c r="G3083" s="16" t="str">
        <f t="shared" si="506"/>
        <v/>
      </c>
      <c r="H3083" s="15" t="str">
        <f t="shared" si="507"/>
        <v/>
      </c>
      <c r="I3083" s="15" t="str">
        <f t="shared" si="508"/>
        <v/>
      </c>
      <c r="J3083" s="15" t="str">
        <f t="shared" si="509"/>
        <v/>
      </c>
      <c r="K3083" s="28"/>
      <c r="L3083" s="13" t="str">
        <f t="shared" si="510"/>
        <v/>
      </c>
      <c r="M3083" s="27" t="str">
        <f t="shared" si="511"/>
        <v/>
      </c>
      <c r="N3083" s="26" t="str">
        <f t="array" ref="N3083">IF($L3083="","",INDEX($B$10:$B$500,SMALL(IF($D$10:$D$500=$M3083,ROW($10:$500)-9),COUNTIF($M$9:$M3082,$M3083)+1)))</f>
        <v/>
      </c>
      <c r="O3083" s="28"/>
      <c r="P3083" s="13" t="str">
        <f t="shared" si="512"/>
        <v/>
      </c>
      <c r="Q3083" s="27" t="str">
        <f t="shared" si="513"/>
        <v/>
      </c>
      <c r="R3083" s="26" t="str">
        <f t="array" ref="R3083">IF($P3083="","",INDEX($B$10:$B$500,SMALL(IF($D$10:$D$500=$Q3083,ROW($10:$500)-9),COUNTIF($Q$9:$Q3082,$Q3083)+1)))</f>
        <v/>
      </c>
    </row>
    <row r="3084" spans="1:18" ht="26.25" thickTop="1" thickBot="1" x14ac:dyDescent="0.4">
      <c r="A3084" s="13" t="str">
        <f>IF(B3084="","",COUNT($A$9:A3083)+1)</f>
        <v/>
      </c>
      <c r="B3084" s="16"/>
      <c r="C3084" s="16"/>
      <c r="D3084" s="18" t="str">
        <f t="shared" si="503"/>
        <v/>
      </c>
      <c r="E3084" s="16" t="str">
        <f t="shared" si="504"/>
        <v/>
      </c>
      <c r="F3084" s="16" t="str">
        <f t="shared" si="505"/>
        <v/>
      </c>
      <c r="G3084" s="16" t="str">
        <f t="shared" si="506"/>
        <v/>
      </c>
      <c r="H3084" s="15" t="str">
        <f t="shared" si="507"/>
        <v/>
      </c>
      <c r="I3084" s="15" t="str">
        <f t="shared" si="508"/>
        <v/>
      </c>
      <c r="J3084" s="15" t="str">
        <f t="shared" si="509"/>
        <v/>
      </c>
      <c r="K3084" s="28"/>
      <c r="L3084" s="13" t="str">
        <f t="shared" si="510"/>
        <v/>
      </c>
      <c r="M3084" s="27" t="str">
        <f t="shared" si="511"/>
        <v/>
      </c>
      <c r="N3084" s="26" t="str">
        <f t="array" ref="N3084">IF($L3084="","",INDEX($B$10:$B$500,SMALL(IF($D$10:$D$500=$M3084,ROW($10:$500)-9),COUNTIF($M$9:$M3083,$M3084)+1)))</f>
        <v/>
      </c>
      <c r="O3084" s="28"/>
      <c r="P3084" s="13" t="str">
        <f t="shared" si="512"/>
        <v/>
      </c>
      <c r="Q3084" s="27" t="str">
        <f t="shared" si="513"/>
        <v/>
      </c>
      <c r="R3084" s="26" t="str">
        <f t="array" ref="R3084">IF($P3084="","",INDEX($B$10:$B$500,SMALL(IF($D$10:$D$500=$Q3084,ROW($10:$500)-9),COUNTIF($Q$9:$Q3083,$Q3084)+1)))</f>
        <v/>
      </c>
    </row>
    <row r="3085" spans="1:18" ht="26.25" thickTop="1" thickBot="1" x14ac:dyDescent="0.4">
      <c r="A3085" s="13" t="str">
        <f>IF(B3085="","",COUNT($A$9:A3084)+1)</f>
        <v/>
      </c>
      <c r="B3085" s="16"/>
      <c r="C3085" s="16"/>
      <c r="D3085" s="18" t="str">
        <f t="shared" si="503"/>
        <v/>
      </c>
      <c r="E3085" s="16" t="str">
        <f t="shared" si="504"/>
        <v/>
      </c>
      <c r="F3085" s="16" t="str">
        <f t="shared" si="505"/>
        <v/>
      </c>
      <c r="G3085" s="16" t="str">
        <f t="shared" si="506"/>
        <v/>
      </c>
      <c r="H3085" s="15" t="str">
        <f t="shared" si="507"/>
        <v/>
      </c>
      <c r="I3085" s="15" t="str">
        <f t="shared" si="508"/>
        <v/>
      </c>
      <c r="J3085" s="15" t="str">
        <f t="shared" si="509"/>
        <v/>
      </c>
      <c r="K3085" s="28"/>
      <c r="L3085" s="13" t="str">
        <f t="shared" si="510"/>
        <v/>
      </c>
      <c r="M3085" s="27" t="str">
        <f t="shared" si="511"/>
        <v/>
      </c>
      <c r="N3085" s="26" t="str">
        <f t="array" ref="N3085">IF($L3085="","",INDEX($B$10:$B$500,SMALL(IF($D$10:$D$500=$M3085,ROW($10:$500)-9),COUNTIF($M$9:$M3084,$M3085)+1)))</f>
        <v/>
      </c>
      <c r="O3085" s="28"/>
      <c r="P3085" s="13" t="str">
        <f t="shared" si="512"/>
        <v/>
      </c>
      <c r="Q3085" s="27" t="str">
        <f t="shared" si="513"/>
        <v/>
      </c>
      <c r="R3085" s="26" t="str">
        <f t="array" ref="R3085">IF($P3085="","",INDEX($B$10:$B$500,SMALL(IF($D$10:$D$500=$Q3085,ROW($10:$500)-9),COUNTIF($Q$9:$Q3084,$Q3085)+1)))</f>
        <v/>
      </c>
    </row>
    <row r="3086" spans="1:18" ht="26.25" thickTop="1" thickBot="1" x14ac:dyDescent="0.4">
      <c r="A3086" s="13" t="str">
        <f>IF(B3086="","",COUNT($A$9:A3085)+1)</f>
        <v/>
      </c>
      <c r="B3086" s="16"/>
      <c r="C3086" s="16"/>
      <c r="D3086" s="18" t="str">
        <f t="shared" si="503"/>
        <v/>
      </c>
      <c r="E3086" s="16" t="str">
        <f t="shared" si="504"/>
        <v/>
      </c>
      <c r="F3086" s="16" t="str">
        <f t="shared" si="505"/>
        <v/>
      </c>
      <c r="G3086" s="16" t="str">
        <f t="shared" si="506"/>
        <v/>
      </c>
      <c r="H3086" s="15" t="str">
        <f t="shared" si="507"/>
        <v/>
      </c>
      <c r="I3086" s="15" t="str">
        <f t="shared" si="508"/>
        <v/>
      </c>
      <c r="J3086" s="15" t="str">
        <f t="shared" si="509"/>
        <v/>
      </c>
      <c r="K3086" s="28"/>
      <c r="L3086" s="13" t="str">
        <f t="shared" si="510"/>
        <v/>
      </c>
      <c r="M3086" s="27" t="str">
        <f t="shared" si="511"/>
        <v/>
      </c>
      <c r="N3086" s="26" t="str">
        <f t="array" ref="N3086">IF($L3086="","",INDEX($B$10:$B$500,SMALL(IF($D$10:$D$500=$M3086,ROW($10:$500)-9),COUNTIF($M$9:$M3085,$M3086)+1)))</f>
        <v/>
      </c>
      <c r="O3086" s="28"/>
      <c r="P3086" s="13" t="str">
        <f t="shared" si="512"/>
        <v/>
      </c>
      <c r="Q3086" s="27" t="str">
        <f t="shared" si="513"/>
        <v/>
      </c>
      <c r="R3086" s="26" t="str">
        <f t="array" ref="R3086">IF($P3086="","",INDEX($B$10:$B$500,SMALL(IF($D$10:$D$500=$Q3086,ROW($10:$500)-9),COUNTIF($Q$9:$Q3085,$Q3086)+1)))</f>
        <v/>
      </c>
    </row>
    <row r="3087" spans="1:18" ht="26.25" thickTop="1" thickBot="1" x14ac:dyDescent="0.4">
      <c r="A3087" s="13" t="str">
        <f>IF(B3087="","",COUNT($A$9:A3086)+1)</f>
        <v/>
      </c>
      <c r="B3087" s="16"/>
      <c r="C3087" s="16"/>
      <c r="D3087" s="18" t="str">
        <f t="shared" si="503"/>
        <v/>
      </c>
      <c r="E3087" s="16" t="str">
        <f t="shared" si="504"/>
        <v/>
      </c>
      <c r="F3087" s="16" t="str">
        <f t="shared" si="505"/>
        <v/>
      </c>
      <c r="G3087" s="16" t="str">
        <f t="shared" si="506"/>
        <v/>
      </c>
      <c r="H3087" s="15" t="str">
        <f t="shared" si="507"/>
        <v/>
      </c>
      <c r="I3087" s="15" t="str">
        <f t="shared" si="508"/>
        <v/>
      </c>
      <c r="J3087" s="15" t="str">
        <f t="shared" si="509"/>
        <v/>
      </c>
      <c r="K3087" s="28"/>
      <c r="L3087" s="13" t="str">
        <f t="shared" si="510"/>
        <v/>
      </c>
      <c r="M3087" s="27" t="str">
        <f t="shared" si="511"/>
        <v/>
      </c>
      <c r="N3087" s="26" t="str">
        <f t="array" ref="N3087">IF($L3087="","",INDEX($B$10:$B$500,SMALL(IF($D$10:$D$500=$M3087,ROW($10:$500)-9),COUNTIF($M$9:$M3086,$M3087)+1)))</f>
        <v/>
      </c>
      <c r="O3087" s="28"/>
      <c r="P3087" s="13" t="str">
        <f t="shared" si="512"/>
        <v/>
      </c>
      <c r="Q3087" s="27" t="str">
        <f t="shared" si="513"/>
        <v/>
      </c>
      <c r="R3087" s="26" t="str">
        <f t="array" ref="R3087">IF($P3087="","",INDEX($B$10:$B$500,SMALL(IF($D$10:$D$500=$Q3087,ROW($10:$500)-9),COUNTIF($Q$9:$Q3086,$Q3087)+1)))</f>
        <v/>
      </c>
    </row>
    <row r="3088" spans="1:18" ht="26.25" thickTop="1" thickBot="1" x14ac:dyDescent="0.4">
      <c r="A3088" s="13" t="str">
        <f>IF(B3088="","",COUNT($A$9:A3087)+1)</f>
        <v/>
      </c>
      <c r="B3088" s="16"/>
      <c r="C3088" s="16"/>
      <c r="D3088" s="18" t="str">
        <f t="shared" si="503"/>
        <v/>
      </c>
      <c r="E3088" s="16" t="str">
        <f t="shared" si="504"/>
        <v/>
      </c>
      <c r="F3088" s="16" t="str">
        <f t="shared" si="505"/>
        <v/>
      </c>
      <c r="G3088" s="16" t="str">
        <f t="shared" si="506"/>
        <v/>
      </c>
      <c r="H3088" s="15" t="str">
        <f t="shared" si="507"/>
        <v/>
      </c>
      <c r="I3088" s="15" t="str">
        <f t="shared" si="508"/>
        <v/>
      </c>
      <c r="J3088" s="15" t="str">
        <f t="shared" si="509"/>
        <v/>
      </c>
      <c r="K3088" s="28"/>
      <c r="L3088" s="13" t="str">
        <f t="shared" si="510"/>
        <v/>
      </c>
      <c r="M3088" s="27" t="str">
        <f t="shared" si="511"/>
        <v/>
      </c>
      <c r="N3088" s="26" t="str">
        <f t="array" ref="N3088">IF($L3088="","",INDEX($B$10:$B$500,SMALL(IF($D$10:$D$500=$M3088,ROW($10:$500)-9),COUNTIF($M$9:$M3087,$M3088)+1)))</f>
        <v/>
      </c>
      <c r="O3088" s="28"/>
      <c r="P3088" s="13" t="str">
        <f t="shared" si="512"/>
        <v/>
      </c>
      <c r="Q3088" s="27" t="str">
        <f t="shared" si="513"/>
        <v/>
      </c>
      <c r="R3088" s="26" t="str">
        <f t="array" ref="R3088">IF($P3088="","",INDEX($B$10:$B$500,SMALL(IF($D$10:$D$500=$Q3088,ROW($10:$500)-9),COUNTIF($Q$9:$Q3087,$Q3088)+1)))</f>
        <v/>
      </c>
    </row>
    <row r="3089" spans="1:18" ht="26.25" thickTop="1" thickBot="1" x14ac:dyDescent="0.4">
      <c r="A3089" s="13" t="str">
        <f>IF(B3089="","",COUNT($A$9:A3088)+1)</f>
        <v/>
      </c>
      <c r="B3089" s="16"/>
      <c r="C3089" s="16"/>
      <c r="D3089" s="18" t="str">
        <f t="shared" si="503"/>
        <v/>
      </c>
      <c r="E3089" s="16" t="str">
        <f t="shared" si="504"/>
        <v/>
      </c>
      <c r="F3089" s="16" t="str">
        <f t="shared" si="505"/>
        <v/>
      </c>
      <c r="G3089" s="16" t="str">
        <f t="shared" si="506"/>
        <v/>
      </c>
      <c r="H3089" s="15" t="str">
        <f t="shared" si="507"/>
        <v/>
      </c>
      <c r="I3089" s="15" t="str">
        <f t="shared" si="508"/>
        <v/>
      </c>
      <c r="J3089" s="15" t="str">
        <f t="shared" si="509"/>
        <v/>
      </c>
      <c r="K3089" s="28"/>
      <c r="L3089" s="13" t="str">
        <f t="shared" si="510"/>
        <v/>
      </c>
      <c r="M3089" s="27" t="str">
        <f t="shared" si="511"/>
        <v/>
      </c>
      <c r="N3089" s="26" t="str">
        <f t="array" ref="N3089">IF($L3089="","",INDEX($B$10:$B$500,SMALL(IF($D$10:$D$500=$M3089,ROW($10:$500)-9),COUNTIF($M$9:$M3088,$M3089)+1)))</f>
        <v/>
      </c>
      <c r="O3089" s="28"/>
      <c r="P3089" s="13" t="str">
        <f t="shared" si="512"/>
        <v/>
      </c>
      <c r="Q3089" s="27" t="str">
        <f t="shared" si="513"/>
        <v/>
      </c>
      <c r="R3089" s="26" t="str">
        <f t="array" ref="R3089">IF($P3089="","",INDEX($B$10:$B$500,SMALL(IF($D$10:$D$500=$Q3089,ROW($10:$500)-9),COUNTIF($Q$9:$Q3088,$Q3089)+1)))</f>
        <v/>
      </c>
    </row>
    <row r="3090" spans="1:18" ht="26.25" thickTop="1" thickBot="1" x14ac:dyDescent="0.4">
      <c r="A3090" s="13" t="str">
        <f>IF(B3090="","",COUNT($A$9:A3089)+1)</f>
        <v/>
      </c>
      <c r="B3090" s="16"/>
      <c r="C3090" s="16"/>
      <c r="D3090" s="18" t="str">
        <f t="shared" si="503"/>
        <v/>
      </c>
      <c r="E3090" s="16" t="str">
        <f t="shared" si="504"/>
        <v/>
      </c>
      <c r="F3090" s="16" t="str">
        <f t="shared" si="505"/>
        <v/>
      </c>
      <c r="G3090" s="16" t="str">
        <f t="shared" si="506"/>
        <v/>
      </c>
      <c r="H3090" s="15" t="str">
        <f t="shared" si="507"/>
        <v/>
      </c>
      <c r="I3090" s="15" t="str">
        <f t="shared" si="508"/>
        <v/>
      </c>
      <c r="J3090" s="15" t="str">
        <f t="shared" si="509"/>
        <v/>
      </c>
      <c r="K3090" s="28"/>
      <c r="L3090" s="13" t="str">
        <f t="shared" si="510"/>
        <v/>
      </c>
      <c r="M3090" s="27" t="str">
        <f t="shared" si="511"/>
        <v/>
      </c>
      <c r="N3090" s="26" t="str">
        <f t="array" ref="N3090">IF($L3090="","",INDEX($B$10:$B$500,SMALL(IF($D$10:$D$500=$M3090,ROW($10:$500)-9),COUNTIF($M$9:$M3089,$M3090)+1)))</f>
        <v/>
      </c>
      <c r="O3090" s="28"/>
      <c r="P3090" s="13" t="str">
        <f t="shared" si="512"/>
        <v/>
      </c>
      <c r="Q3090" s="27" t="str">
        <f t="shared" si="513"/>
        <v/>
      </c>
      <c r="R3090" s="26" t="str">
        <f t="array" ref="R3090">IF($P3090="","",INDEX($B$10:$B$500,SMALL(IF($D$10:$D$500=$Q3090,ROW($10:$500)-9),COUNTIF($Q$9:$Q3089,$Q3090)+1)))</f>
        <v/>
      </c>
    </row>
    <row r="3091" spans="1:18" ht="26.25" thickTop="1" thickBot="1" x14ac:dyDescent="0.4">
      <c r="A3091" s="13" t="str">
        <f>IF(B3091="","",COUNT($A$9:A3090)+1)</f>
        <v/>
      </c>
      <c r="B3091" s="16"/>
      <c r="C3091" s="16"/>
      <c r="D3091" s="18" t="str">
        <f t="shared" si="503"/>
        <v/>
      </c>
      <c r="E3091" s="16" t="str">
        <f t="shared" si="504"/>
        <v/>
      </c>
      <c r="F3091" s="16" t="str">
        <f t="shared" si="505"/>
        <v/>
      </c>
      <c r="G3091" s="16" t="str">
        <f t="shared" si="506"/>
        <v/>
      </c>
      <c r="H3091" s="15" t="str">
        <f t="shared" si="507"/>
        <v/>
      </c>
      <c r="I3091" s="15" t="str">
        <f t="shared" si="508"/>
        <v/>
      </c>
      <c r="J3091" s="15" t="str">
        <f t="shared" si="509"/>
        <v/>
      </c>
      <c r="K3091" s="28"/>
      <c r="L3091" s="13" t="str">
        <f t="shared" si="510"/>
        <v/>
      </c>
      <c r="M3091" s="27" t="str">
        <f t="shared" si="511"/>
        <v/>
      </c>
      <c r="N3091" s="26" t="str">
        <f t="array" ref="N3091">IF($L3091="","",INDEX($B$10:$B$500,SMALL(IF($D$10:$D$500=$M3091,ROW($10:$500)-9),COUNTIF($M$9:$M3090,$M3091)+1)))</f>
        <v/>
      </c>
      <c r="O3091" s="28"/>
      <c r="P3091" s="13" t="str">
        <f t="shared" si="512"/>
        <v/>
      </c>
      <c r="Q3091" s="27" t="str">
        <f t="shared" si="513"/>
        <v/>
      </c>
      <c r="R3091" s="26" t="str">
        <f t="array" ref="R3091">IF($P3091="","",INDEX($B$10:$B$500,SMALL(IF($D$10:$D$500=$Q3091,ROW($10:$500)-9),COUNTIF($Q$9:$Q3090,$Q3091)+1)))</f>
        <v/>
      </c>
    </row>
    <row r="3092" spans="1:18" ht="26.25" thickTop="1" thickBot="1" x14ac:dyDescent="0.4">
      <c r="A3092" s="13" t="str">
        <f>IF(B3092="","",COUNT($A$9:A3091)+1)</f>
        <v/>
      </c>
      <c r="B3092" s="16"/>
      <c r="C3092" s="16"/>
      <c r="D3092" s="18" t="str">
        <f t="shared" si="503"/>
        <v/>
      </c>
      <c r="E3092" s="16" t="str">
        <f t="shared" si="504"/>
        <v/>
      </c>
      <c r="F3092" s="16" t="str">
        <f t="shared" si="505"/>
        <v/>
      </c>
      <c r="G3092" s="16" t="str">
        <f t="shared" si="506"/>
        <v/>
      </c>
      <c r="H3092" s="15" t="str">
        <f t="shared" si="507"/>
        <v/>
      </c>
      <c r="I3092" s="15" t="str">
        <f t="shared" si="508"/>
        <v/>
      </c>
      <c r="J3092" s="15" t="str">
        <f t="shared" si="509"/>
        <v/>
      </c>
      <c r="K3092" s="28"/>
      <c r="L3092" s="13" t="str">
        <f t="shared" si="510"/>
        <v/>
      </c>
      <c r="M3092" s="27" t="str">
        <f t="shared" si="511"/>
        <v/>
      </c>
      <c r="N3092" s="26" t="str">
        <f t="array" ref="N3092">IF($L3092="","",INDEX($B$10:$B$500,SMALL(IF($D$10:$D$500=$M3092,ROW($10:$500)-9),COUNTIF($M$9:$M3091,$M3092)+1)))</f>
        <v/>
      </c>
      <c r="O3092" s="28"/>
      <c r="P3092" s="13" t="str">
        <f t="shared" si="512"/>
        <v/>
      </c>
      <c r="Q3092" s="27" t="str">
        <f t="shared" si="513"/>
        <v/>
      </c>
      <c r="R3092" s="26" t="str">
        <f t="array" ref="R3092">IF($P3092="","",INDEX($B$10:$B$500,SMALL(IF($D$10:$D$500=$Q3092,ROW($10:$500)-9),COUNTIF($Q$9:$Q3091,$Q3092)+1)))</f>
        <v/>
      </c>
    </row>
    <row r="3093" spans="1:18" ht="26.25" thickTop="1" thickBot="1" x14ac:dyDescent="0.4">
      <c r="A3093" s="13" t="str">
        <f>IF(B3093="","",COUNT($A$9:A3092)+1)</f>
        <v/>
      </c>
      <c r="B3093" s="16"/>
      <c r="C3093" s="16"/>
      <c r="D3093" s="18" t="str">
        <f t="shared" si="503"/>
        <v/>
      </c>
      <c r="E3093" s="16" t="str">
        <f t="shared" si="504"/>
        <v/>
      </c>
      <c r="F3093" s="16" t="str">
        <f t="shared" si="505"/>
        <v/>
      </c>
      <c r="G3093" s="16" t="str">
        <f t="shared" si="506"/>
        <v/>
      </c>
      <c r="H3093" s="15" t="str">
        <f t="shared" si="507"/>
        <v/>
      </c>
      <c r="I3093" s="15" t="str">
        <f t="shared" si="508"/>
        <v/>
      </c>
      <c r="J3093" s="15" t="str">
        <f t="shared" si="509"/>
        <v/>
      </c>
      <c r="K3093" s="28"/>
      <c r="L3093" s="13" t="str">
        <f t="shared" si="510"/>
        <v/>
      </c>
      <c r="M3093" s="27" t="str">
        <f t="shared" si="511"/>
        <v/>
      </c>
      <c r="N3093" s="26" t="str">
        <f t="array" ref="N3093">IF($L3093="","",INDEX($B$10:$B$500,SMALL(IF($D$10:$D$500=$M3093,ROW($10:$500)-9),COUNTIF($M$9:$M3092,$M3093)+1)))</f>
        <v/>
      </c>
      <c r="O3093" s="28"/>
      <c r="P3093" s="13" t="str">
        <f t="shared" si="512"/>
        <v/>
      </c>
      <c r="Q3093" s="27" t="str">
        <f t="shared" si="513"/>
        <v/>
      </c>
      <c r="R3093" s="26" t="str">
        <f t="array" ref="R3093">IF($P3093="","",INDEX($B$10:$B$500,SMALL(IF($D$10:$D$500=$Q3093,ROW($10:$500)-9),COUNTIF($Q$9:$Q3092,$Q3093)+1)))</f>
        <v/>
      </c>
    </row>
    <row r="3094" spans="1:18" ht="26.25" thickTop="1" thickBot="1" x14ac:dyDescent="0.4">
      <c r="A3094" s="13" t="str">
        <f>IF(B3094="","",COUNT($A$9:A3093)+1)</f>
        <v/>
      </c>
      <c r="B3094" s="16"/>
      <c r="C3094" s="16"/>
      <c r="D3094" s="18" t="str">
        <f t="shared" si="503"/>
        <v/>
      </c>
      <c r="E3094" s="16" t="str">
        <f t="shared" si="504"/>
        <v/>
      </c>
      <c r="F3094" s="16" t="str">
        <f t="shared" si="505"/>
        <v/>
      </c>
      <c r="G3094" s="16" t="str">
        <f t="shared" si="506"/>
        <v/>
      </c>
      <c r="H3094" s="15" t="str">
        <f t="shared" si="507"/>
        <v/>
      </c>
      <c r="I3094" s="15" t="str">
        <f t="shared" si="508"/>
        <v/>
      </c>
      <c r="J3094" s="15" t="str">
        <f t="shared" si="509"/>
        <v/>
      </c>
      <c r="K3094" s="28"/>
      <c r="L3094" s="13" t="str">
        <f t="shared" si="510"/>
        <v/>
      </c>
      <c r="M3094" s="27" t="str">
        <f t="shared" si="511"/>
        <v/>
      </c>
      <c r="N3094" s="26" t="str">
        <f t="array" ref="N3094">IF($L3094="","",INDEX($B$10:$B$500,SMALL(IF($D$10:$D$500=$M3094,ROW($10:$500)-9),COUNTIF($M$9:$M3093,$M3094)+1)))</f>
        <v/>
      </c>
      <c r="O3094" s="28"/>
      <c r="P3094" s="13" t="str">
        <f t="shared" si="512"/>
        <v/>
      </c>
      <c r="Q3094" s="27" t="str">
        <f t="shared" si="513"/>
        <v/>
      </c>
      <c r="R3094" s="26" t="str">
        <f t="array" ref="R3094">IF($P3094="","",INDEX($B$10:$B$500,SMALL(IF($D$10:$D$500=$Q3094,ROW($10:$500)-9),COUNTIF($Q$9:$Q3093,$Q3094)+1)))</f>
        <v/>
      </c>
    </row>
    <row r="3095" spans="1:18" ht="26.25" thickTop="1" thickBot="1" x14ac:dyDescent="0.4">
      <c r="A3095" s="13" t="str">
        <f>IF(B3095="","",COUNT($A$9:A3094)+1)</f>
        <v/>
      </c>
      <c r="B3095" s="16"/>
      <c r="C3095" s="16"/>
      <c r="D3095" s="18" t="str">
        <f t="shared" si="503"/>
        <v/>
      </c>
      <c r="E3095" s="16" t="str">
        <f t="shared" si="504"/>
        <v/>
      </c>
      <c r="F3095" s="16" t="str">
        <f t="shared" si="505"/>
        <v/>
      </c>
      <c r="G3095" s="16" t="str">
        <f t="shared" si="506"/>
        <v/>
      </c>
      <c r="H3095" s="15" t="str">
        <f t="shared" si="507"/>
        <v/>
      </c>
      <c r="I3095" s="15" t="str">
        <f t="shared" si="508"/>
        <v/>
      </c>
      <c r="J3095" s="15" t="str">
        <f t="shared" si="509"/>
        <v/>
      </c>
      <c r="K3095" s="28"/>
      <c r="L3095" s="13" t="str">
        <f t="shared" si="510"/>
        <v/>
      </c>
      <c r="M3095" s="27" t="str">
        <f t="shared" si="511"/>
        <v/>
      </c>
      <c r="N3095" s="26" t="str">
        <f t="array" ref="N3095">IF($L3095="","",INDEX($B$10:$B$500,SMALL(IF($D$10:$D$500=$M3095,ROW($10:$500)-9),COUNTIF($M$9:$M3094,$M3095)+1)))</f>
        <v/>
      </c>
      <c r="O3095" s="28"/>
      <c r="P3095" s="13" t="str">
        <f t="shared" si="512"/>
        <v/>
      </c>
      <c r="Q3095" s="27" t="str">
        <f t="shared" si="513"/>
        <v/>
      </c>
      <c r="R3095" s="26" t="str">
        <f t="array" ref="R3095">IF($P3095="","",INDEX($B$10:$B$500,SMALL(IF($D$10:$D$500=$Q3095,ROW($10:$500)-9),COUNTIF($Q$9:$Q3094,$Q3095)+1)))</f>
        <v/>
      </c>
    </row>
    <row r="3096" spans="1:18" ht="26.25" thickTop="1" thickBot="1" x14ac:dyDescent="0.4">
      <c r="A3096" s="13" t="str">
        <f>IF(B3096="","",COUNT($A$9:A3095)+1)</f>
        <v/>
      </c>
      <c r="B3096" s="16"/>
      <c r="C3096" s="16"/>
      <c r="D3096" s="18" t="str">
        <f t="shared" si="503"/>
        <v/>
      </c>
      <c r="E3096" s="16" t="str">
        <f t="shared" si="504"/>
        <v/>
      </c>
      <c r="F3096" s="16" t="str">
        <f t="shared" si="505"/>
        <v/>
      </c>
      <c r="G3096" s="16" t="str">
        <f t="shared" si="506"/>
        <v/>
      </c>
      <c r="H3096" s="15" t="str">
        <f t="shared" si="507"/>
        <v/>
      </c>
      <c r="I3096" s="15" t="str">
        <f t="shared" si="508"/>
        <v/>
      </c>
      <c r="J3096" s="15" t="str">
        <f t="shared" si="509"/>
        <v/>
      </c>
      <c r="K3096" s="28"/>
      <c r="L3096" s="13" t="str">
        <f t="shared" si="510"/>
        <v/>
      </c>
      <c r="M3096" s="27" t="str">
        <f t="shared" si="511"/>
        <v/>
      </c>
      <c r="N3096" s="26" t="str">
        <f t="array" ref="N3096">IF($L3096="","",INDEX($B$10:$B$500,SMALL(IF($D$10:$D$500=$M3096,ROW($10:$500)-9),COUNTIF($M$9:$M3095,$M3096)+1)))</f>
        <v/>
      </c>
      <c r="O3096" s="28"/>
      <c r="P3096" s="13" t="str">
        <f t="shared" si="512"/>
        <v/>
      </c>
      <c r="Q3096" s="27" t="str">
        <f t="shared" si="513"/>
        <v/>
      </c>
      <c r="R3096" s="26" t="str">
        <f t="array" ref="R3096">IF($P3096="","",INDEX($B$10:$B$500,SMALL(IF($D$10:$D$500=$Q3096,ROW($10:$500)-9),COUNTIF($Q$9:$Q3095,$Q3096)+1)))</f>
        <v/>
      </c>
    </row>
    <row r="3097" spans="1:18" ht="26.25" thickTop="1" thickBot="1" x14ac:dyDescent="0.4">
      <c r="A3097" s="13" t="str">
        <f>IF(B3097="","",COUNT($A$9:A3096)+1)</f>
        <v/>
      </c>
      <c r="B3097" s="16"/>
      <c r="C3097" s="16"/>
      <c r="D3097" s="18" t="str">
        <f t="shared" si="503"/>
        <v/>
      </c>
      <c r="E3097" s="16" t="str">
        <f t="shared" si="504"/>
        <v/>
      </c>
      <c r="F3097" s="16" t="str">
        <f t="shared" si="505"/>
        <v/>
      </c>
      <c r="G3097" s="16" t="str">
        <f t="shared" si="506"/>
        <v/>
      </c>
      <c r="H3097" s="15" t="str">
        <f t="shared" si="507"/>
        <v/>
      </c>
      <c r="I3097" s="15" t="str">
        <f t="shared" si="508"/>
        <v/>
      </c>
      <c r="J3097" s="15" t="str">
        <f t="shared" si="509"/>
        <v/>
      </c>
      <c r="K3097" s="28"/>
      <c r="L3097" s="13" t="str">
        <f t="shared" si="510"/>
        <v/>
      </c>
      <c r="M3097" s="27" t="str">
        <f t="shared" si="511"/>
        <v/>
      </c>
      <c r="N3097" s="26" t="str">
        <f t="array" ref="N3097">IF($L3097="","",INDEX($B$10:$B$500,SMALL(IF($D$10:$D$500=$M3097,ROW($10:$500)-9),COUNTIF($M$9:$M3096,$M3097)+1)))</f>
        <v/>
      </c>
      <c r="O3097" s="28"/>
      <c r="P3097" s="13" t="str">
        <f t="shared" si="512"/>
        <v/>
      </c>
      <c r="Q3097" s="27" t="str">
        <f t="shared" si="513"/>
        <v/>
      </c>
      <c r="R3097" s="26" t="str">
        <f t="array" ref="R3097">IF($P3097="","",INDEX($B$10:$B$500,SMALL(IF($D$10:$D$500=$Q3097,ROW($10:$500)-9),COUNTIF($Q$9:$Q3096,$Q3097)+1)))</f>
        <v/>
      </c>
    </row>
    <row r="3098" spans="1:18" ht="26.25" thickTop="1" thickBot="1" x14ac:dyDescent="0.4">
      <c r="A3098" s="13" t="str">
        <f>IF(B3098="","",COUNT($A$9:A3097)+1)</f>
        <v/>
      </c>
      <c r="B3098" s="16"/>
      <c r="C3098" s="16"/>
      <c r="D3098" s="18" t="str">
        <f t="shared" si="503"/>
        <v/>
      </c>
      <c r="E3098" s="16" t="str">
        <f t="shared" si="504"/>
        <v/>
      </c>
      <c r="F3098" s="16" t="str">
        <f t="shared" si="505"/>
        <v/>
      </c>
      <c r="G3098" s="16" t="str">
        <f t="shared" si="506"/>
        <v/>
      </c>
      <c r="H3098" s="15" t="str">
        <f t="shared" si="507"/>
        <v/>
      </c>
      <c r="I3098" s="15" t="str">
        <f t="shared" si="508"/>
        <v/>
      </c>
      <c r="J3098" s="15" t="str">
        <f t="shared" si="509"/>
        <v/>
      </c>
      <c r="K3098" s="28"/>
      <c r="L3098" s="13" t="str">
        <f t="shared" si="510"/>
        <v/>
      </c>
      <c r="M3098" s="27" t="str">
        <f t="shared" si="511"/>
        <v/>
      </c>
      <c r="N3098" s="26" t="str">
        <f t="array" ref="N3098">IF($L3098="","",INDEX($B$10:$B$500,SMALL(IF($D$10:$D$500=$M3098,ROW($10:$500)-9),COUNTIF($M$9:$M3097,$M3098)+1)))</f>
        <v/>
      </c>
      <c r="O3098" s="28"/>
      <c r="P3098" s="13" t="str">
        <f t="shared" si="512"/>
        <v/>
      </c>
      <c r="Q3098" s="27" t="str">
        <f t="shared" si="513"/>
        <v/>
      </c>
      <c r="R3098" s="26" t="str">
        <f t="array" ref="R3098">IF($P3098="","",INDEX($B$10:$B$500,SMALL(IF($D$10:$D$500=$Q3098,ROW($10:$500)-9),COUNTIF($Q$9:$Q3097,$Q3098)+1)))</f>
        <v/>
      </c>
    </row>
    <row r="3099" spans="1:18" ht="26.25" thickTop="1" thickBot="1" x14ac:dyDescent="0.4">
      <c r="A3099" s="13" t="str">
        <f>IF(B3099="","",COUNT($A$9:A3098)+1)</f>
        <v/>
      </c>
      <c r="B3099" s="16"/>
      <c r="C3099" s="16"/>
      <c r="D3099" s="18" t="str">
        <f t="shared" si="503"/>
        <v/>
      </c>
      <c r="E3099" s="16" t="str">
        <f t="shared" si="504"/>
        <v/>
      </c>
      <c r="F3099" s="16" t="str">
        <f t="shared" si="505"/>
        <v/>
      </c>
      <c r="G3099" s="16" t="str">
        <f t="shared" si="506"/>
        <v/>
      </c>
      <c r="H3099" s="15" t="str">
        <f t="shared" si="507"/>
        <v/>
      </c>
      <c r="I3099" s="15" t="str">
        <f t="shared" si="508"/>
        <v/>
      </c>
      <c r="J3099" s="15" t="str">
        <f t="shared" si="509"/>
        <v/>
      </c>
      <c r="K3099" s="28"/>
      <c r="L3099" s="13" t="str">
        <f t="shared" si="510"/>
        <v/>
      </c>
      <c r="M3099" s="27" t="str">
        <f t="shared" si="511"/>
        <v/>
      </c>
      <c r="N3099" s="26" t="str">
        <f t="array" ref="N3099">IF($L3099="","",INDEX($B$10:$B$500,SMALL(IF($D$10:$D$500=$M3099,ROW($10:$500)-9),COUNTIF($M$9:$M3098,$M3099)+1)))</f>
        <v/>
      </c>
      <c r="O3099" s="28"/>
      <c r="P3099" s="13" t="str">
        <f t="shared" si="512"/>
        <v/>
      </c>
      <c r="Q3099" s="27" t="str">
        <f t="shared" si="513"/>
        <v/>
      </c>
      <c r="R3099" s="26" t="str">
        <f t="array" ref="R3099">IF($P3099="","",INDEX($B$10:$B$500,SMALL(IF($D$10:$D$500=$Q3099,ROW($10:$500)-9),COUNTIF($Q$9:$Q3098,$Q3099)+1)))</f>
        <v/>
      </c>
    </row>
    <row r="3100" spans="1:18" ht="26.25" thickTop="1" thickBot="1" x14ac:dyDescent="0.4">
      <c r="A3100" s="13" t="str">
        <f>IF(B3100="","",COUNT($A$9:A3099)+1)</f>
        <v/>
      </c>
      <c r="B3100" s="16"/>
      <c r="C3100" s="16"/>
      <c r="D3100" s="18" t="str">
        <f t="shared" si="503"/>
        <v/>
      </c>
      <c r="E3100" s="16" t="str">
        <f t="shared" si="504"/>
        <v/>
      </c>
      <c r="F3100" s="16" t="str">
        <f t="shared" si="505"/>
        <v/>
      </c>
      <c r="G3100" s="16" t="str">
        <f t="shared" si="506"/>
        <v/>
      </c>
      <c r="H3100" s="15" t="str">
        <f t="shared" si="507"/>
        <v/>
      </c>
      <c r="I3100" s="15" t="str">
        <f t="shared" si="508"/>
        <v/>
      </c>
      <c r="J3100" s="15" t="str">
        <f t="shared" si="509"/>
        <v/>
      </c>
      <c r="K3100" s="28"/>
      <c r="L3100" s="13" t="str">
        <f t="shared" si="510"/>
        <v/>
      </c>
      <c r="M3100" s="27" t="str">
        <f t="shared" si="511"/>
        <v/>
      </c>
      <c r="N3100" s="26" t="str">
        <f t="array" ref="N3100">IF($L3100="","",INDEX($B$10:$B$500,SMALL(IF($D$10:$D$500=$M3100,ROW($10:$500)-9),COUNTIF($M$9:$M3099,$M3100)+1)))</f>
        <v/>
      </c>
      <c r="O3100" s="28"/>
      <c r="P3100" s="13" t="str">
        <f t="shared" si="512"/>
        <v/>
      </c>
      <c r="Q3100" s="27" t="str">
        <f t="shared" si="513"/>
        <v/>
      </c>
      <c r="R3100" s="26" t="str">
        <f t="array" ref="R3100">IF($P3100="","",INDEX($B$10:$B$500,SMALL(IF($D$10:$D$500=$Q3100,ROW($10:$500)-9),COUNTIF($Q$9:$Q3099,$Q3100)+1)))</f>
        <v/>
      </c>
    </row>
    <row r="3101" spans="1:18" ht="26.25" thickTop="1" thickBot="1" x14ac:dyDescent="0.4">
      <c r="A3101" s="13" t="str">
        <f>IF(B3101="","",COUNT($A$9:A3100)+1)</f>
        <v/>
      </c>
      <c r="B3101" s="16"/>
      <c r="C3101" s="16"/>
      <c r="D3101" s="18" t="str">
        <f t="shared" si="503"/>
        <v/>
      </c>
      <c r="E3101" s="16" t="str">
        <f t="shared" si="504"/>
        <v/>
      </c>
      <c r="F3101" s="16" t="str">
        <f t="shared" si="505"/>
        <v/>
      </c>
      <c r="G3101" s="16" t="str">
        <f t="shared" si="506"/>
        <v/>
      </c>
      <c r="H3101" s="15" t="str">
        <f t="shared" si="507"/>
        <v/>
      </c>
      <c r="I3101" s="15" t="str">
        <f t="shared" si="508"/>
        <v/>
      </c>
      <c r="J3101" s="15" t="str">
        <f t="shared" si="509"/>
        <v/>
      </c>
      <c r="K3101" s="28"/>
      <c r="L3101" s="13" t="str">
        <f t="shared" si="510"/>
        <v/>
      </c>
      <c r="M3101" s="27" t="str">
        <f t="shared" si="511"/>
        <v/>
      </c>
      <c r="N3101" s="26" t="str">
        <f t="array" ref="N3101">IF($L3101="","",INDEX($B$10:$B$500,SMALL(IF($D$10:$D$500=$M3101,ROW($10:$500)-9),COUNTIF($M$9:$M3100,$M3101)+1)))</f>
        <v/>
      </c>
      <c r="O3101" s="28"/>
      <c r="P3101" s="13" t="str">
        <f t="shared" si="512"/>
        <v/>
      </c>
      <c r="Q3101" s="27" t="str">
        <f t="shared" si="513"/>
        <v/>
      </c>
      <c r="R3101" s="26" t="str">
        <f t="array" ref="R3101">IF($P3101="","",INDEX($B$10:$B$500,SMALL(IF($D$10:$D$500=$Q3101,ROW($10:$500)-9),COUNTIF($Q$9:$Q3100,$Q3101)+1)))</f>
        <v/>
      </c>
    </row>
    <row r="3102" spans="1:18" ht="26.25" thickTop="1" thickBot="1" x14ac:dyDescent="0.4">
      <c r="A3102" s="13" t="str">
        <f>IF(B3102="","",COUNT($A$9:A3101)+1)</f>
        <v/>
      </c>
      <c r="B3102" s="16"/>
      <c r="C3102" s="16"/>
      <c r="D3102" s="18" t="str">
        <f t="shared" si="503"/>
        <v/>
      </c>
      <c r="E3102" s="16" t="str">
        <f t="shared" si="504"/>
        <v/>
      </c>
      <c r="F3102" s="16" t="str">
        <f t="shared" si="505"/>
        <v/>
      </c>
      <c r="G3102" s="16" t="str">
        <f t="shared" si="506"/>
        <v/>
      </c>
      <c r="H3102" s="15" t="str">
        <f t="shared" si="507"/>
        <v/>
      </c>
      <c r="I3102" s="15" t="str">
        <f t="shared" si="508"/>
        <v/>
      </c>
      <c r="J3102" s="15" t="str">
        <f t="shared" si="509"/>
        <v/>
      </c>
      <c r="K3102" s="28"/>
      <c r="L3102" s="13" t="str">
        <f t="shared" si="510"/>
        <v/>
      </c>
      <c r="M3102" s="27" t="str">
        <f t="shared" si="511"/>
        <v/>
      </c>
      <c r="N3102" s="26" t="str">
        <f t="array" ref="N3102">IF($L3102="","",INDEX($B$10:$B$500,SMALL(IF($D$10:$D$500=$M3102,ROW($10:$500)-9),COUNTIF($M$9:$M3101,$M3102)+1)))</f>
        <v/>
      </c>
      <c r="O3102" s="28"/>
      <c r="P3102" s="13" t="str">
        <f t="shared" si="512"/>
        <v/>
      </c>
      <c r="Q3102" s="27" t="str">
        <f t="shared" si="513"/>
        <v/>
      </c>
      <c r="R3102" s="26" t="str">
        <f t="array" ref="R3102">IF($P3102="","",INDEX($B$10:$B$500,SMALL(IF($D$10:$D$500=$Q3102,ROW($10:$500)-9),COUNTIF($Q$9:$Q3101,$Q3102)+1)))</f>
        <v/>
      </c>
    </row>
    <row r="3103" spans="1:18" ht="26.25" thickTop="1" thickBot="1" x14ac:dyDescent="0.4">
      <c r="A3103" s="13" t="str">
        <f>IF(B3103="","",COUNT($A$9:A3102)+1)</f>
        <v/>
      </c>
      <c r="B3103" s="16"/>
      <c r="C3103" s="16"/>
      <c r="D3103" s="18" t="str">
        <f t="shared" si="503"/>
        <v/>
      </c>
      <c r="E3103" s="16" t="str">
        <f t="shared" si="504"/>
        <v/>
      </c>
      <c r="F3103" s="16" t="str">
        <f t="shared" si="505"/>
        <v/>
      </c>
      <c r="G3103" s="16" t="str">
        <f t="shared" si="506"/>
        <v/>
      </c>
      <c r="H3103" s="15" t="str">
        <f t="shared" si="507"/>
        <v/>
      </c>
      <c r="I3103" s="15" t="str">
        <f t="shared" si="508"/>
        <v/>
      </c>
      <c r="J3103" s="15" t="str">
        <f t="shared" si="509"/>
        <v/>
      </c>
      <c r="K3103" s="28"/>
      <c r="L3103" s="13" t="str">
        <f t="shared" si="510"/>
        <v/>
      </c>
      <c r="M3103" s="27" t="str">
        <f t="shared" si="511"/>
        <v/>
      </c>
      <c r="N3103" s="26" t="str">
        <f t="array" ref="N3103">IF($L3103="","",INDEX($B$10:$B$500,SMALL(IF($D$10:$D$500=$M3103,ROW($10:$500)-9),COUNTIF($M$9:$M3102,$M3103)+1)))</f>
        <v/>
      </c>
      <c r="O3103" s="28"/>
      <c r="P3103" s="13" t="str">
        <f t="shared" si="512"/>
        <v/>
      </c>
      <c r="Q3103" s="27" t="str">
        <f t="shared" si="513"/>
        <v/>
      </c>
      <c r="R3103" s="26" t="str">
        <f t="array" ref="R3103">IF($P3103="","",INDEX($B$10:$B$500,SMALL(IF($D$10:$D$500=$Q3103,ROW($10:$500)-9),COUNTIF($Q$9:$Q3102,$Q3103)+1)))</f>
        <v/>
      </c>
    </row>
    <row r="3104" spans="1:18" ht="26.25" thickTop="1" thickBot="1" x14ac:dyDescent="0.4">
      <c r="A3104" s="13" t="str">
        <f>IF(B3104="","",COUNT($A$9:A3103)+1)</f>
        <v/>
      </c>
      <c r="B3104" s="16"/>
      <c r="C3104" s="16"/>
      <c r="D3104" s="18" t="str">
        <f t="shared" si="503"/>
        <v/>
      </c>
      <c r="E3104" s="16" t="str">
        <f t="shared" si="504"/>
        <v/>
      </c>
      <c r="F3104" s="16" t="str">
        <f t="shared" si="505"/>
        <v/>
      </c>
      <c r="G3104" s="16" t="str">
        <f t="shared" si="506"/>
        <v/>
      </c>
      <c r="H3104" s="15" t="str">
        <f t="shared" si="507"/>
        <v/>
      </c>
      <c r="I3104" s="15" t="str">
        <f t="shared" si="508"/>
        <v/>
      </c>
      <c r="J3104" s="15" t="str">
        <f t="shared" si="509"/>
        <v/>
      </c>
      <c r="K3104" s="28"/>
      <c r="L3104" s="13" t="str">
        <f t="shared" si="510"/>
        <v/>
      </c>
      <c r="M3104" s="27" t="str">
        <f t="shared" si="511"/>
        <v/>
      </c>
      <c r="N3104" s="26" t="str">
        <f t="array" ref="N3104">IF($L3104="","",INDEX($B$10:$B$500,SMALL(IF($D$10:$D$500=$M3104,ROW($10:$500)-9),COUNTIF($M$9:$M3103,$M3104)+1)))</f>
        <v/>
      </c>
      <c r="O3104" s="28"/>
      <c r="P3104" s="13" t="str">
        <f t="shared" si="512"/>
        <v/>
      </c>
      <c r="Q3104" s="27" t="str">
        <f t="shared" si="513"/>
        <v/>
      </c>
      <c r="R3104" s="26" t="str">
        <f t="array" ref="R3104">IF($P3104="","",INDEX($B$10:$B$500,SMALL(IF($D$10:$D$500=$Q3104,ROW($10:$500)-9),COUNTIF($Q$9:$Q3103,$Q3104)+1)))</f>
        <v/>
      </c>
    </row>
    <row r="3105" spans="1:18" ht="26.25" thickTop="1" thickBot="1" x14ac:dyDescent="0.4">
      <c r="A3105" s="13" t="str">
        <f>IF(B3105="","",COUNT($A$9:A3104)+1)</f>
        <v/>
      </c>
      <c r="B3105" s="16"/>
      <c r="C3105" s="16"/>
      <c r="D3105" s="18" t="str">
        <f t="shared" ref="D3105:D3168" si="514">IF(C3105="","",DATE(IF(LEFT($C3105,1)="2",MID($C3105,2,2),"20"&amp;MID($C3105,2,2)),MID($C3105,4,2),MID($C3105,6,2)))</f>
        <v/>
      </c>
      <c r="E3105" s="16" t="str">
        <f t="shared" ref="E3105:E3168" si="515">IF(D3105="","",DAY(D3105))</f>
        <v/>
      </c>
      <c r="F3105" s="16" t="str">
        <f t="shared" ref="F3105:F3168" si="516">IF(D3105="","",MONTH(D3105))</f>
        <v/>
      </c>
      <c r="G3105" s="16" t="str">
        <f t="shared" ref="G3105:G3168" si="517">IF(D3105="","",YEAR(D3105))</f>
        <v/>
      </c>
      <c r="H3105" s="15" t="str">
        <f t="shared" ref="H3105:H3168" si="518">IF(ISNUMBER(E3105),DATEDIF((DATE(G3105,F3105,E3105)),(DATE("2012","10","1")),"MD"),"")</f>
        <v/>
      </c>
      <c r="I3105" s="15" t="str">
        <f t="shared" ref="I3105:I3168" si="519">IF(ISNUMBER(F3105),DATEDIF((DATE(G3105,F3105,E3105)),(DATE("2012","10","1")),"YM"),"")</f>
        <v/>
      </c>
      <c r="J3105" s="15" t="str">
        <f t="shared" ref="J3105:J3168" si="520">IF(ISNUMBER(G3105),DATEDIF((DATE(G3105,F3105,E3105)),(DATE("2012","10","1")),"Y"),"")</f>
        <v/>
      </c>
      <c r="K3105" s="28"/>
      <c r="L3105" s="13" t="str">
        <f t="shared" si="510"/>
        <v/>
      </c>
      <c r="M3105" s="27" t="str">
        <f t="shared" si="511"/>
        <v/>
      </c>
      <c r="N3105" s="26" t="str">
        <f t="array" ref="N3105">IF($L3105="","",INDEX($B$10:$B$500,SMALL(IF($D$10:$D$500=$M3105,ROW($10:$500)-9),COUNTIF($M$9:$M3104,$M3105)+1)))</f>
        <v/>
      </c>
      <c r="O3105" s="28"/>
      <c r="P3105" s="13" t="str">
        <f t="shared" si="512"/>
        <v/>
      </c>
      <c r="Q3105" s="27" t="str">
        <f t="shared" si="513"/>
        <v/>
      </c>
      <c r="R3105" s="26" t="str">
        <f t="array" ref="R3105">IF($P3105="","",INDEX($B$10:$B$500,SMALL(IF($D$10:$D$500=$Q3105,ROW($10:$500)-9),COUNTIF($Q$9:$Q3104,$Q3105)+1)))</f>
        <v/>
      </c>
    </row>
    <row r="3106" spans="1:18" ht="26.25" thickTop="1" thickBot="1" x14ac:dyDescent="0.4">
      <c r="A3106" s="13" t="str">
        <f>IF(B3106="","",COUNT($A$9:A3105)+1)</f>
        <v/>
      </c>
      <c r="B3106" s="16"/>
      <c r="C3106" s="16"/>
      <c r="D3106" s="18" t="str">
        <f t="shared" si="514"/>
        <v/>
      </c>
      <c r="E3106" s="16" t="str">
        <f t="shared" si="515"/>
        <v/>
      </c>
      <c r="F3106" s="16" t="str">
        <f t="shared" si="516"/>
        <v/>
      </c>
      <c r="G3106" s="16" t="str">
        <f t="shared" si="517"/>
        <v/>
      </c>
      <c r="H3106" s="15" t="str">
        <f t="shared" si="518"/>
        <v/>
      </c>
      <c r="I3106" s="15" t="str">
        <f t="shared" si="519"/>
        <v/>
      </c>
      <c r="J3106" s="15" t="str">
        <f t="shared" si="520"/>
        <v/>
      </c>
      <c r="K3106" s="28"/>
      <c r="L3106" s="13" t="str">
        <f t="shared" si="510"/>
        <v/>
      </c>
      <c r="M3106" s="27" t="str">
        <f t="shared" si="511"/>
        <v/>
      </c>
      <c r="N3106" s="26" t="str">
        <f t="array" ref="N3106">IF($L3106="","",INDEX($B$10:$B$500,SMALL(IF($D$10:$D$500=$M3106,ROW($10:$500)-9),COUNTIF($M$9:$M3105,$M3106)+1)))</f>
        <v/>
      </c>
      <c r="O3106" s="28"/>
      <c r="P3106" s="13" t="str">
        <f t="shared" si="512"/>
        <v/>
      </c>
      <c r="Q3106" s="27" t="str">
        <f t="shared" si="513"/>
        <v/>
      </c>
      <c r="R3106" s="26" t="str">
        <f t="array" ref="R3106">IF($P3106="","",INDEX($B$10:$B$500,SMALL(IF($D$10:$D$500=$Q3106,ROW($10:$500)-9),COUNTIF($Q$9:$Q3105,$Q3106)+1)))</f>
        <v/>
      </c>
    </row>
    <row r="3107" spans="1:18" ht="26.25" thickTop="1" thickBot="1" x14ac:dyDescent="0.4">
      <c r="A3107" s="13" t="str">
        <f>IF(B3107="","",COUNT($A$9:A3106)+1)</f>
        <v/>
      </c>
      <c r="B3107" s="16"/>
      <c r="C3107" s="16"/>
      <c r="D3107" s="18" t="str">
        <f t="shared" si="514"/>
        <v/>
      </c>
      <c r="E3107" s="16" t="str">
        <f t="shared" si="515"/>
        <v/>
      </c>
      <c r="F3107" s="16" t="str">
        <f t="shared" si="516"/>
        <v/>
      </c>
      <c r="G3107" s="16" t="str">
        <f t="shared" si="517"/>
        <v/>
      </c>
      <c r="H3107" s="15" t="str">
        <f t="shared" si="518"/>
        <v/>
      </c>
      <c r="I3107" s="15" t="str">
        <f t="shared" si="519"/>
        <v/>
      </c>
      <c r="J3107" s="15" t="str">
        <f t="shared" si="520"/>
        <v/>
      </c>
      <c r="K3107" s="28"/>
      <c r="L3107" s="13" t="str">
        <f t="shared" si="510"/>
        <v/>
      </c>
      <c r="M3107" s="27" t="str">
        <f t="shared" si="511"/>
        <v/>
      </c>
      <c r="N3107" s="26" t="str">
        <f t="array" ref="N3107">IF($L3107="","",INDEX($B$10:$B$500,SMALL(IF($D$10:$D$500=$M3107,ROW($10:$500)-9),COUNTIF($M$9:$M3106,$M3107)+1)))</f>
        <v/>
      </c>
      <c r="O3107" s="28"/>
      <c r="P3107" s="13" t="str">
        <f t="shared" si="512"/>
        <v/>
      </c>
      <c r="Q3107" s="27" t="str">
        <f t="shared" si="513"/>
        <v/>
      </c>
      <c r="R3107" s="26" t="str">
        <f t="array" ref="R3107">IF($P3107="","",INDEX($B$10:$B$500,SMALL(IF($D$10:$D$500=$Q3107,ROW($10:$500)-9),COUNTIF($Q$9:$Q3106,$Q3107)+1)))</f>
        <v/>
      </c>
    </row>
    <row r="3108" spans="1:18" ht="26.25" thickTop="1" thickBot="1" x14ac:dyDescent="0.4">
      <c r="A3108" s="13" t="str">
        <f>IF(B3108="","",COUNT($A$9:A3107)+1)</f>
        <v/>
      </c>
      <c r="B3108" s="16"/>
      <c r="C3108" s="16"/>
      <c r="D3108" s="18" t="str">
        <f t="shared" si="514"/>
        <v/>
      </c>
      <c r="E3108" s="16" t="str">
        <f t="shared" si="515"/>
        <v/>
      </c>
      <c r="F3108" s="16" t="str">
        <f t="shared" si="516"/>
        <v/>
      </c>
      <c r="G3108" s="16" t="str">
        <f t="shared" si="517"/>
        <v/>
      </c>
      <c r="H3108" s="15" t="str">
        <f t="shared" si="518"/>
        <v/>
      </c>
      <c r="I3108" s="15" t="str">
        <f t="shared" si="519"/>
        <v/>
      </c>
      <c r="J3108" s="15" t="str">
        <f t="shared" si="520"/>
        <v/>
      </c>
      <c r="K3108" s="28"/>
      <c r="L3108" s="13" t="str">
        <f t="shared" si="510"/>
        <v/>
      </c>
      <c r="M3108" s="27" t="str">
        <f t="shared" si="511"/>
        <v/>
      </c>
      <c r="N3108" s="26" t="str">
        <f t="array" ref="N3108">IF($L3108="","",INDEX($B$10:$B$500,SMALL(IF($D$10:$D$500=$M3108,ROW($10:$500)-9),COUNTIF($M$9:$M3107,$M3108)+1)))</f>
        <v/>
      </c>
      <c r="O3108" s="28"/>
      <c r="P3108" s="13" t="str">
        <f t="shared" si="512"/>
        <v/>
      </c>
      <c r="Q3108" s="27" t="str">
        <f t="shared" si="513"/>
        <v/>
      </c>
      <c r="R3108" s="26" t="str">
        <f t="array" ref="R3108">IF($P3108="","",INDEX($B$10:$B$500,SMALL(IF($D$10:$D$500=$Q3108,ROW($10:$500)-9),COUNTIF($Q$9:$Q3107,$Q3108)+1)))</f>
        <v/>
      </c>
    </row>
    <row r="3109" spans="1:18" ht="26.25" thickTop="1" thickBot="1" x14ac:dyDescent="0.4">
      <c r="A3109" s="13" t="str">
        <f>IF(B3109="","",COUNT($A$9:A3108)+1)</f>
        <v/>
      </c>
      <c r="B3109" s="16"/>
      <c r="C3109" s="16"/>
      <c r="D3109" s="18" t="str">
        <f t="shared" si="514"/>
        <v/>
      </c>
      <c r="E3109" s="16" t="str">
        <f t="shared" si="515"/>
        <v/>
      </c>
      <c r="F3109" s="16" t="str">
        <f t="shared" si="516"/>
        <v/>
      </c>
      <c r="G3109" s="16" t="str">
        <f t="shared" si="517"/>
        <v/>
      </c>
      <c r="H3109" s="15" t="str">
        <f t="shared" si="518"/>
        <v/>
      </c>
      <c r="I3109" s="15" t="str">
        <f t="shared" si="519"/>
        <v/>
      </c>
      <c r="J3109" s="15" t="str">
        <f t="shared" si="520"/>
        <v/>
      </c>
      <c r="K3109" s="28"/>
      <c r="L3109" s="13" t="str">
        <f t="shared" si="510"/>
        <v/>
      </c>
      <c r="M3109" s="27" t="str">
        <f t="shared" si="511"/>
        <v/>
      </c>
      <c r="N3109" s="26" t="str">
        <f t="array" ref="N3109">IF($L3109="","",INDEX($B$10:$B$500,SMALL(IF($D$10:$D$500=$M3109,ROW($10:$500)-9),COUNTIF($M$9:$M3108,$M3109)+1)))</f>
        <v/>
      </c>
      <c r="O3109" s="28"/>
      <c r="P3109" s="13" t="str">
        <f t="shared" si="512"/>
        <v/>
      </c>
      <c r="Q3109" s="27" t="str">
        <f t="shared" si="513"/>
        <v/>
      </c>
      <c r="R3109" s="26" t="str">
        <f t="array" ref="R3109">IF($P3109="","",INDEX($B$10:$B$500,SMALL(IF($D$10:$D$500=$Q3109,ROW($10:$500)-9),COUNTIF($Q$9:$Q3108,$Q3109)+1)))</f>
        <v/>
      </c>
    </row>
    <row r="3110" spans="1:18" ht="26.25" thickTop="1" thickBot="1" x14ac:dyDescent="0.4">
      <c r="A3110" s="13" t="str">
        <f>IF(B3110="","",COUNT($A$9:A3109)+1)</f>
        <v/>
      </c>
      <c r="B3110" s="16"/>
      <c r="C3110" s="16"/>
      <c r="D3110" s="18" t="str">
        <f t="shared" si="514"/>
        <v/>
      </c>
      <c r="E3110" s="16" t="str">
        <f t="shared" si="515"/>
        <v/>
      </c>
      <c r="F3110" s="16" t="str">
        <f t="shared" si="516"/>
        <v/>
      </c>
      <c r="G3110" s="16" t="str">
        <f t="shared" si="517"/>
        <v/>
      </c>
      <c r="H3110" s="15" t="str">
        <f t="shared" si="518"/>
        <v/>
      </c>
      <c r="I3110" s="15" t="str">
        <f t="shared" si="519"/>
        <v/>
      </c>
      <c r="J3110" s="15" t="str">
        <f t="shared" si="520"/>
        <v/>
      </c>
      <c r="K3110" s="28"/>
      <c r="L3110" s="13" t="str">
        <f t="shared" si="510"/>
        <v/>
      </c>
      <c r="M3110" s="27" t="str">
        <f t="shared" si="511"/>
        <v/>
      </c>
      <c r="N3110" s="26" t="str">
        <f t="array" ref="N3110">IF($L3110="","",INDEX($B$10:$B$500,SMALL(IF($D$10:$D$500=$M3110,ROW($10:$500)-9),COUNTIF($M$9:$M3109,$M3110)+1)))</f>
        <v/>
      </c>
      <c r="O3110" s="28"/>
      <c r="P3110" s="13" t="str">
        <f t="shared" si="512"/>
        <v/>
      </c>
      <c r="Q3110" s="27" t="str">
        <f t="shared" si="513"/>
        <v/>
      </c>
      <c r="R3110" s="26" t="str">
        <f t="array" ref="R3110">IF($P3110="","",INDEX($B$10:$B$500,SMALL(IF($D$10:$D$500=$Q3110,ROW($10:$500)-9),COUNTIF($Q$9:$Q3109,$Q3110)+1)))</f>
        <v/>
      </c>
    </row>
    <row r="3111" spans="1:18" ht="26.25" thickTop="1" thickBot="1" x14ac:dyDescent="0.4">
      <c r="A3111" s="13" t="str">
        <f>IF(B3111="","",COUNT($A$9:A3110)+1)</f>
        <v/>
      </c>
      <c r="B3111" s="16"/>
      <c r="C3111" s="16"/>
      <c r="D3111" s="18" t="str">
        <f t="shared" si="514"/>
        <v/>
      </c>
      <c r="E3111" s="16" t="str">
        <f t="shared" si="515"/>
        <v/>
      </c>
      <c r="F3111" s="16" t="str">
        <f t="shared" si="516"/>
        <v/>
      </c>
      <c r="G3111" s="16" t="str">
        <f t="shared" si="517"/>
        <v/>
      </c>
      <c r="H3111" s="15" t="str">
        <f t="shared" si="518"/>
        <v/>
      </c>
      <c r="I3111" s="15" t="str">
        <f t="shared" si="519"/>
        <v/>
      </c>
      <c r="J3111" s="15" t="str">
        <f t="shared" si="520"/>
        <v/>
      </c>
      <c r="K3111" s="28"/>
      <c r="L3111" s="13" t="str">
        <f t="shared" si="510"/>
        <v/>
      </c>
      <c r="M3111" s="27" t="str">
        <f t="shared" si="511"/>
        <v/>
      </c>
      <c r="N3111" s="26" t="str">
        <f t="array" ref="N3111">IF($L3111="","",INDEX($B$10:$B$500,SMALL(IF($D$10:$D$500=$M3111,ROW($10:$500)-9),COUNTIF($M$9:$M3110,$M3111)+1)))</f>
        <v/>
      </c>
      <c r="O3111" s="28"/>
      <c r="P3111" s="13" t="str">
        <f t="shared" si="512"/>
        <v/>
      </c>
      <c r="Q3111" s="27" t="str">
        <f t="shared" si="513"/>
        <v/>
      </c>
      <c r="R3111" s="26" t="str">
        <f t="array" ref="R3111">IF($P3111="","",INDEX($B$10:$B$500,SMALL(IF($D$10:$D$500=$Q3111,ROW($10:$500)-9),COUNTIF($Q$9:$Q3110,$Q3111)+1)))</f>
        <v/>
      </c>
    </row>
    <row r="3112" spans="1:18" ht="26.25" thickTop="1" thickBot="1" x14ac:dyDescent="0.4">
      <c r="A3112" s="13" t="str">
        <f>IF(B3112="","",COUNT($A$9:A3111)+1)</f>
        <v/>
      </c>
      <c r="B3112" s="16"/>
      <c r="C3112" s="16"/>
      <c r="D3112" s="18" t="str">
        <f t="shared" si="514"/>
        <v/>
      </c>
      <c r="E3112" s="16" t="str">
        <f t="shared" si="515"/>
        <v/>
      </c>
      <c r="F3112" s="16" t="str">
        <f t="shared" si="516"/>
        <v/>
      </c>
      <c r="G3112" s="16" t="str">
        <f t="shared" si="517"/>
        <v/>
      </c>
      <c r="H3112" s="15" t="str">
        <f t="shared" si="518"/>
        <v/>
      </c>
      <c r="I3112" s="15" t="str">
        <f t="shared" si="519"/>
        <v/>
      </c>
      <c r="J3112" s="15" t="str">
        <f t="shared" si="520"/>
        <v/>
      </c>
      <c r="K3112" s="28"/>
      <c r="L3112" s="13" t="str">
        <f t="shared" si="510"/>
        <v/>
      </c>
      <c r="M3112" s="27" t="str">
        <f t="shared" si="511"/>
        <v/>
      </c>
      <c r="N3112" s="26" t="str">
        <f t="array" ref="N3112">IF($L3112="","",INDEX($B$10:$B$500,SMALL(IF($D$10:$D$500=$M3112,ROW($10:$500)-9),COUNTIF($M$9:$M3111,$M3112)+1)))</f>
        <v/>
      </c>
      <c r="O3112" s="28"/>
      <c r="P3112" s="13" t="str">
        <f t="shared" si="512"/>
        <v/>
      </c>
      <c r="Q3112" s="27" t="str">
        <f t="shared" si="513"/>
        <v/>
      </c>
      <c r="R3112" s="26" t="str">
        <f t="array" ref="R3112">IF($P3112="","",INDEX($B$10:$B$500,SMALL(IF($D$10:$D$500=$Q3112,ROW($10:$500)-9),COUNTIF($Q$9:$Q3111,$Q3112)+1)))</f>
        <v/>
      </c>
    </row>
    <row r="3113" spans="1:18" ht="26.25" thickTop="1" thickBot="1" x14ac:dyDescent="0.4">
      <c r="A3113" s="13" t="str">
        <f>IF(B3113="","",COUNT($A$9:A3112)+1)</f>
        <v/>
      </c>
      <c r="B3113" s="16"/>
      <c r="C3113" s="16"/>
      <c r="D3113" s="18" t="str">
        <f t="shared" si="514"/>
        <v/>
      </c>
      <c r="E3113" s="16" t="str">
        <f t="shared" si="515"/>
        <v/>
      </c>
      <c r="F3113" s="16" t="str">
        <f t="shared" si="516"/>
        <v/>
      </c>
      <c r="G3113" s="16" t="str">
        <f t="shared" si="517"/>
        <v/>
      </c>
      <c r="H3113" s="15" t="str">
        <f t="shared" si="518"/>
        <v/>
      </c>
      <c r="I3113" s="15" t="str">
        <f t="shared" si="519"/>
        <v/>
      </c>
      <c r="J3113" s="15" t="str">
        <f t="shared" si="520"/>
        <v/>
      </c>
      <c r="K3113" s="28"/>
      <c r="L3113" s="13" t="str">
        <f t="shared" si="510"/>
        <v/>
      </c>
      <c r="M3113" s="27" t="str">
        <f t="shared" si="511"/>
        <v/>
      </c>
      <c r="N3113" s="26" t="str">
        <f t="array" ref="N3113">IF($L3113="","",INDEX($B$10:$B$500,SMALL(IF($D$10:$D$500=$M3113,ROW($10:$500)-9),COUNTIF($M$9:$M3112,$M3113)+1)))</f>
        <v/>
      </c>
      <c r="O3113" s="28"/>
      <c r="P3113" s="13" t="str">
        <f t="shared" si="512"/>
        <v/>
      </c>
      <c r="Q3113" s="27" t="str">
        <f t="shared" si="513"/>
        <v/>
      </c>
      <c r="R3113" s="26" t="str">
        <f t="array" ref="R3113">IF($P3113="","",INDEX($B$10:$B$500,SMALL(IF($D$10:$D$500=$Q3113,ROW($10:$500)-9),COUNTIF($Q$9:$Q3112,$Q3113)+1)))</f>
        <v/>
      </c>
    </row>
    <row r="3114" spans="1:18" ht="26.25" thickTop="1" thickBot="1" x14ac:dyDescent="0.4">
      <c r="A3114" s="13" t="str">
        <f>IF(B3114="","",COUNT($A$9:A3113)+1)</f>
        <v/>
      </c>
      <c r="B3114" s="16"/>
      <c r="C3114" s="16"/>
      <c r="D3114" s="18" t="str">
        <f t="shared" si="514"/>
        <v/>
      </c>
      <c r="E3114" s="16" t="str">
        <f t="shared" si="515"/>
        <v/>
      </c>
      <c r="F3114" s="16" t="str">
        <f t="shared" si="516"/>
        <v/>
      </c>
      <c r="G3114" s="16" t="str">
        <f t="shared" si="517"/>
        <v/>
      </c>
      <c r="H3114" s="15" t="str">
        <f t="shared" si="518"/>
        <v/>
      </c>
      <c r="I3114" s="15" t="str">
        <f t="shared" si="519"/>
        <v/>
      </c>
      <c r="J3114" s="15" t="str">
        <f t="shared" si="520"/>
        <v/>
      </c>
      <c r="K3114" s="28"/>
      <c r="L3114" s="13" t="str">
        <f t="shared" si="510"/>
        <v/>
      </c>
      <c r="M3114" s="27" t="str">
        <f t="shared" si="511"/>
        <v/>
      </c>
      <c r="N3114" s="26" t="str">
        <f t="array" ref="N3114">IF($L3114="","",INDEX($B$10:$B$500,SMALL(IF($D$10:$D$500=$M3114,ROW($10:$500)-9),COUNTIF($M$9:$M3113,$M3114)+1)))</f>
        <v/>
      </c>
      <c r="O3114" s="28"/>
      <c r="P3114" s="13" t="str">
        <f t="shared" si="512"/>
        <v/>
      </c>
      <c r="Q3114" s="27" t="str">
        <f t="shared" si="513"/>
        <v/>
      </c>
      <c r="R3114" s="26" t="str">
        <f t="array" ref="R3114">IF($P3114="","",INDEX($B$10:$B$500,SMALL(IF($D$10:$D$500=$Q3114,ROW($10:$500)-9),COUNTIF($Q$9:$Q3113,$Q3114)+1)))</f>
        <v/>
      </c>
    </row>
    <row r="3115" spans="1:18" ht="26.25" thickTop="1" thickBot="1" x14ac:dyDescent="0.4">
      <c r="A3115" s="13" t="str">
        <f>IF(B3115="","",COUNT($A$9:A3114)+1)</f>
        <v/>
      </c>
      <c r="B3115" s="16"/>
      <c r="C3115" s="16"/>
      <c r="D3115" s="18" t="str">
        <f t="shared" si="514"/>
        <v/>
      </c>
      <c r="E3115" s="16" t="str">
        <f t="shared" si="515"/>
        <v/>
      </c>
      <c r="F3115" s="16" t="str">
        <f t="shared" si="516"/>
        <v/>
      </c>
      <c r="G3115" s="16" t="str">
        <f t="shared" si="517"/>
        <v/>
      </c>
      <c r="H3115" s="15" t="str">
        <f t="shared" si="518"/>
        <v/>
      </c>
      <c r="I3115" s="15" t="str">
        <f t="shared" si="519"/>
        <v/>
      </c>
      <c r="J3115" s="15" t="str">
        <f t="shared" si="520"/>
        <v/>
      </c>
      <c r="K3115" s="28"/>
      <c r="L3115" s="13" t="str">
        <f t="shared" si="510"/>
        <v/>
      </c>
      <c r="M3115" s="27" t="str">
        <f t="shared" si="511"/>
        <v/>
      </c>
      <c r="N3115" s="26" t="str">
        <f t="array" ref="N3115">IF($L3115="","",INDEX($B$10:$B$500,SMALL(IF($D$10:$D$500=$M3115,ROW($10:$500)-9),COUNTIF($M$9:$M3114,$M3115)+1)))</f>
        <v/>
      </c>
      <c r="O3115" s="28"/>
      <c r="P3115" s="13" t="str">
        <f t="shared" si="512"/>
        <v/>
      </c>
      <c r="Q3115" s="27" t="str">
        <f t="shared" si="513"/>
        <v/>
      </c>
      <c r="R3115" s="26" t="str">
        <f t="array" ref="R3115">IF($P3115="","",INDEX($B$10:$B$500,SMALL(IF($D$10:$D$500=$Q3115,ROW($10:$500)-9),COUNTIF($Q$9:$Q3114,$Q3115)+1)))</f>
        <v/>
      </c>
    </row>
    <row r="3116" spans="1:18" ht="26.25" thickTop="1" thickBot="1" x14ac:dyDescent="0.4">
      <c r="A3116" s="13" t="str">
        <f>IF(B3116="","",COUNT($A$9:A3115)+1)</f>
        <v/>
      </c>
      <c r="B3116" s="16"/>
      <c r="C3116" s="16"/>
      <c r="D3116" s="18" t="str">
        <f t="shared" si="514"/>
        <v/>
      </c>
      <c r="E3116" s="16" t="str">
        <f t="shared" si="515"/>
        <v/>
      </c>
      <c r="F3116" s="16" t="str">
        <f t="shared" si="516"/>
        <v/>
      </c>
      <c r="G3116" s="16" t="str">
        <f t="shared" si="517"/>
        <v/>
      </c>
      <c r="H3116" s="15" t="str">
        <f t="shared" si="518"/>
        <v/>
      </c>
      <c r="I3116" s="15" t="str">
        <f t="shared" si="519"/>
        <v/>
      </c>
      <c r="J3116" s="15" t="str">
        <f t="shared" si="520"/>
        <v/>
      </c>
      <c r="K3116" s="28"/>
      <c r="L3116" s="13" t="str">
        <f t="shared" si="510"/>
        <v/>
      </c>
      <c r="M3116" s="27" t="str">
        <f t="shared" si="511"/>
        <v/>
      </c>
      <c r="N3116" s="26" t="str">
        <f t="array" ref="N3116">IF($L3116="","",INDEX($B$10:$B$500,SMALL(IF($D$10:$D$500=$M3116,ROW($10:$500)-9),COUNTIF($M$9:$M3115,$M3116)+1)))</f>
        <v/>
      </c>
      <c r="O3116" s="28"/>
      <c r="P3116" s="13" t="str">
        <f t="shared" si="512"/>
        <v/>
      </c>
      <c r="Q3116" s="27" t="str">
        <f t="shared" si="513"/>
        <v/>
      </c>
      <c r="R3116" s="26" t="str">
        <f t="array" ref="R3116">IF($P3116="","",INDEX($B$10:$B$500,SMALL(IF($D$10:$D$500=$Q3116,ROW($10:$500)-9),COUNTIF($Q$9:$Q3115,$Q3116)+1)))</f>
        <v/>
      </c>
    </row>
    <row r="3117" spans="1:18" ht="26.25" thickTop="1" thickBot="1" x14ac:dyDescent="0.4">
      <c r="A3117" s="13" t="str">
        <f>IF(B3117="","",COUNT($A$9:A3116)+1)</f>
        <v/>
      </c>
      <c r="B3117" s="16"/>
      <c r="C3117" s="16"/>
      <c r="D3117" s="18" t="str">
        <f t="shared" si="514"/>
        <v/>
      </c>
      <c r="E3117" s="16" t="str">
        <f t="shared" si="515"/>
        <v/>
      </c>
      <c r="F3117" s="16" t="str">
        <f t="shared" si="516"/>
        <v/>
      </c>
      <c r="G3117" s="16" t="str">
        <f t="shared" si="517"/>
        <v/>
      </c>
      <c r="H3117" s="15" t="str">
        <f t="shared" si="518"/>
        <v/>
      </c>
      <c r="I3117" s="15" t="str">
        <f t="shared" si="519"/>
        <v/>
      </c>
      <c r="J3117" s="15" t="str">
        <f t="shared" si="520"/>
        <v/>
      </c>
      <c r="K3117" s="28"/>
      <c r="L3117" s="13" t="str">
        <f t="shared" si="510"/>
        <v/>
      </c>
      <c r="M3117" s="27" t="str">
        <f t="shared" si="511"/>
        <v/>
      </c>
      <c r="N3117" s="26" t="str">
        <f t="array" ref="N3117">IF($L3117="","",INDEX($B$10:$B$500,SMALL(IF($D$10:$D$500=$M3117,ROW($10:$500)-9),COUNTIF($M$9:$M3116,$M3117)+1)))</f>
        <v/>
      </c>
      <c r="O3117" s="28"/>
      <c r="P3117" s="13" t="str">
        <f t="shared" si="512"/>
        <v/>
      </c>
      <c r="Q3117" s="27" t="str">
        <f t="shared" si="513"/>
        <v/>
      </c>
      <c r="R3117" s="26" t="str">
        <f t="array" ref="R3117">IF($P3117="","",INDEX($B$10:$B$500,SMALL(IF($D$10:$D$500=$Q3117,ROW($10:$500)-9),COUNTIF($Q$9:$Q3116,$Q3117)+1)))</f>
        <v/>
      </c>
    </row>
    <row r="3118" spans="1:18" ht="26.25" thickTop="1" thickBot="1" x14ac:dyDescent="0.4">
      <c r="A3118" s="13" t="str">
        <f>IF(B3118="","",COUNT($A$9:A3117)+1)</f>
        <v/>
      </c>
      <c r="B3118" s="16"/>
      <c r="C3118" s="16"/>
      <c r="D3118" s="18" t="str">
        <f t="shared" si="514"/>
        <v/>
      </c>
      <c r="E3118" s="16" t="str">
        <f t="shared" si="515"/>
        <v/>
      </c>
      <c r="F3118" s="16" t="str">
        <f t="shared" si="516"/>
        <v/>
      </c>
      <c r="G3118" s="16" t="str">
        <f t="shared" si="517"/>
        <v/>
      </c>
      <c r="H3118" s="15" t="str">
        <f t="shared" si="518"/>
        <v/>
      </c>
      <c r="I3118" s="15" t="str">
        <f t="shared" si="519"/>
        <v/>
      </c>
      <c r="J3118" s="15" t="str">
        <f t="shared" si="520"/>
        <v/>
      </c>
      <c r="K3118" s="28"/>
      <c r="L3118" s="13" t="str">
        <f t="shared" si="510"/>
        <v/>
      </c>
      <c r="M3118" s="27" t="str">
        <f t="shared" si="511"/>
        <v/>
      </c>
      <c r="N3118" s="26" t="str">
        <f t="array" ref="N3118">IF($L3118="","",INDEX($B$10:$B$500,SMALL(IF($D$10:$D$500=$M3118,ROW($10:$500)-9),COUNTIF($M$9:$M3117,$M3118)+1)))</f>
        <v/>
      </c>
      <c r="O3118" s="28"/>
      <c r="P3118" s="13" t="str">
        <f t="shared" si="512"/>
        <v/>
      </c>
      <c r="Q3118" s="27" t="str">
        <f t="shared" si="513"/>
        <v/>
      </c>
      <c r="R3118" s="26" t="str">
        <f t="array" ref="R3118">IF($P3118="","",INDEX($B$10:$B$500,SMALL(IF($D$10:$D$500=$Q3118,ROW($10:$500)-9),COUNTIF($Q$9:$Q3117,$Q3118)+1)))</f>
        <v/>
      </c>
    </row>
    <row r="3119" spans="1:18" ht="26.25" thickTop="1" thickBot="1" x14ac:dyDescent="0.4">
      <c r="A3119" s="13" t="str">
        <f>IF(B3119="","",COUNT($A$9:A3118)+1)</f>
        <v/>
      </c>
      <c r="B3119" s="16"/>
      <c r="C3119" s="16"/>
      <c r="D3119" s="18" t="str">
        <f t="shared" si="514"/>
        <v/>
      </c>
      <c r="E3119" s="16" t="str">
        <f t="shared" si="515"/>
        <v/>
      </c>
      <c r="F3119" s="16" t="str">
        <f t="shared" si="516"/>
        <v/>
      </c>
      <c r="G3119" s="16" t="str">
        <f t="shared" si="517"/>
        <v/>
      </c>
      <c r="H3119" s="15" t="str">
        <f t="shared" si="518"/>
        <v/>
      </c>
      <c r="I3119" s="15" t="str">
        <f t="shared" si="519"/>
        <v/>
      </c>
      <c r="J3119" s="15" t="str">
        <f t="shared" si="520"/>
        <v/>
      </c>
      <c r="K3119" s="28"/>
      <c r="L3119" s="13" t="str">
        <f t="shared" si="510"/>
        <v/>
      </c>
      <c r="M3119" s="27" t="str">
        <f t="shared" si="511"/>
        <v/>
      </c>
      <c r="N3119" s="26" t="str">
        <f t="array" ref="N3119">IF($L3119="","",INDEX($B$10:$B$500,SMALL(IF($D$10:$D$500=$M3119,ROW($10:$500)-9),COUNTIF($M$9:$M3118,$M3119)+1)))</f>
        <v/>
      </c>
      <c r="O3119" s="28"/>
      <c r="P3119" s="13" t="str">
        <f t="shared" si="512"/>
        <v/>
      </c>
      <c r="Q3119" s="27" t="str">
        <f t="shared" si="513"/>
        <v/>
      </c>
      <c r="R3119" s="26" t="str">
        <f t="array" ref="R3119">IF($P3119="","",INDEX($B$10:$B$500,SMALL(IF($D$10:$D$500=$Q3119,ROW($10:$500)-9),COUNTIF($Q$9:$Q3118,$Q3119)+1)))</f>
        <v/>
      </c>
    </row>
    <row r="3120" spans="1:18" ht="26.25" thickTop="1" thickBot="1" x14ac:dyDescent="0.4">
      <c r="A3120" s="13" t="str">
        <f>IF(B3120="","",COUNT($A$9:A3119)+1)</f>
        <v/>
      </c>
      <c r="B3120" s="16"/>
      <c r="C3120" s="16"/>
      <c r="D3120" s="18" t="str">
        <f t="shared" si="514"/>
        <v/>
      </c>
      <c r="E3120" s="16" t="str">
        <f t="shared" si="515"/>
        <v/>
      </c>
      <c r="F3120" s="16" t="str">
        <f t="shared" si="516"/>
        <v/>
      </c>
      <c r="G3120" s="16" t="str">
        <f t="shared" si="517"/>
        <v/>
      </c>
      <c r="H3120" s="15" t="str">
        <f t="shared" si="518"/>
        <v/>
      </c>
      <c r="I3120" s="15" t="str">
        <f t="shared" si="519"/>
        <v/>
      </c>
      <c r="J3120" s="15" t="str">
        <f t="shared" si="520"/>
        <v/>
      </c>
      <c r="K3120" s="28"/>
      <c r="L3120" s="13" t="str">
        <f t="shared" si="510"/>
        <v/>
      </c>
      <c r="M3120" s="27" t="str">
        <f t="shared" si="511"/>
        <v/>
      </c>
      <c r="N3120" s="26" t="str">
        <f t="array" ref="N3120">IF($L3120="","",INDEX($B$10:$B$500,SMALL(IF($D$10:$D$500=$M3120,ROW($10:$500)-9),COUNTIF($M$9:$M3119,$M3120)+1)))</f>
        <v/>
      </c>
      <c r="O3120" s="28"/>
      <c r="P3120" s="13" t="str">
        <f t="shared" si="512"/>
        <v/>
      </c>
      <c r="Q3120" s="27" t="str">
        <f t="shared" si="513"/>
        <v/>
      </c>
      <c r="R3120" s="26" t="str">
        <f t="array" ref="R3120">IF($P3120="","",INDEX($B$10:$B$500,SMALL(IF($D$10:$D$500=$Q3120,ROW($10:$500)-9),COUNTIF($Q$9:$Q3119,$Q3120)+1)))</f>
        <v/>
      </c>
    </row>
    <row r="3121" spans="1:18" ht="26.25" thickTop="1" thickBot="1" x14ac:dyDescent="0.4">
      <c r="A3121" s="13" t="str">
        <f>IF(B3121="","",COUNT($A$9:A3120)+1)</f>
        <v/>
      </c>
      <c r="B3121" s="16"/>
      <c r="C3121" s="16"/>
      <c r="D3121" s="18" t="str">
        <f t="shared" si="514"/>
        <v/>
      </c>
      <c r="E3121" s="16" t="str">
        <f t="shared" si="515"/>
        <v/>
      </c>
      <c r="F3121" s="16" t="str">
        <f t="shared" si="516"/>
        <v/>
      </c>
      <c r="G3121" s="16" t="str">
        <f t="shared" si="517"/>
        <v/>
      </c>
      <c r="H3121" s="15" t="str">
        <f t="shared" si="518"/>
        <v/>
      </c>
      <c r="I3121" s="15" t="str">
        <f t="shared" si="519"/>
        <v/>
      </c>
      <c r="J3121" s="15" t="str">
        <f t="shared" si="520"/>
        <v/>
      </c>
      <c r="K3121" s="28"/>
      <c r="L3121" s="13" t="str">
        <f t="shared" si="510"/>
        <v/>
      </c>
      <c r="M3121" s="27" t="str">
        <f t="shared" si="511"/>
        <v/>
      </c>
      <c r="N3121" s="26" t="str">
        <f t="array" ref="N3121">IF($L3121="","",INDEX($B$10:$B$500,SMALL(IF($D$10:$D$500=$M3121,ROW($10:$500)-9),COUNTIF($M$9:$M3120,$M3121)+1)))</f>
        <v/>
      </c>
      <c r="O3121" s="28"/>
      <c r="P3121" s="13" t="str">
        <f t="shared" si="512"/>
        <v/>
      </c>
      <c r="Q3121" s="27" t="str">
        <f t="shared" si="513"/>
        <v/>
      </c>
      <c r="R3121" s="26" t="str">
        <f t="array" ref="R3121">IF($P3121="","",INDEX($B$10:$B$500,SMALL(IF($D$10:$D$500=$Q3121,ROW($10:$500)-9),COUNTIF($Q$9:$Q3120,$Q3121)+1)))</f>
        <v/>
      </c>
    </row>
    <row r="3122" spans="1:18" ht="26.25" thickTop="1" thickBot="1" x14ac:dyDescent="0.4">
      <c r="A3122" s="13" t="str">
        <f>IF(B3122="","",COUNT($A$9:A3121)+1)</f>
        <v/>
      </c>
      <c r="B3122" s="16"/>
      <c r="C3122" s="16"/>
      <c r="D3122" s="18" t="str">
        <f t="shared" si="514"/>
        <v/>
      </c>
      <c r="E3122" s="16" t="str">
        <f t="shared" si="515"/>
        <v/>
      </c>
      <c r="F3122" s="16" t="str">
        <f t="shared" si="516"/>
        <v/>
      </c>
      <c r="G3122" s="16" t="str">
        <f t="shared" si="517"/>
        <v/>
      </c>
      <c r="H3122" s="15" t="str">
        <f t="shared" si="518"/>
        <v/>
      </c>
      <c r="I3122" s="15" t="str">
        <f t="shared" si="519"/>
        <v/>
      </c>
      <c r="J3122" s="15" t="str">
        <f t="shared" si="520"/>
        <v/>
      </c>
      <c r="K3122" s="28"/>
      <c r="L3122" s="13" t="str">
        <f t="shared" si="510"/>
        <v/>
      </c>
      <c r="M3122" s="27" t="str">
        <f t="shared" si="511"/>
        <v/>
      </c>
      <c r="N3122" s="26" t="str">
        <f t="array" ref="N3122">IF($L3122="","",INDEX($B$10:$B$500,SMALL(IF($D$10:$D$500=$M3122,ROW($10:$500)-9),COUNTIF($M$9:$M3121,$M3122)+1)))</f>
        <v/>
      </c>
      <c r="O3122" s="28"/>
      <c r="P3122" s="13" t="str">
        <f t="shared" si="512"/>
        <v/>
      </c>
      <c r="Q3122" s="27" t="str">
        <f t="shared" si="513"/>
        <v/>
      </c>
      <c r="R3122" s="26" t="str">
        <f t="array" ref="R3122">IF($P3122="","",INDEX($B$10:$B$500,SMALL(IF($D$10:$D$500=$Q3122,ROW($10:$500)-9),COUNTIF($Q$9:$Q3121,$Q3122)+1)))</f>
        <v/>
      </c>
    </row>
    <row r="3123" spans="1:18" ht="26.25" thickTop="1" thickBot="1" x14ac:dyDescent="0.4">
      <c r="A3123" s="13" t="str">
        <f>IF(B3123="","",COUNT($A$9:A3122)+1)</f>
        <v/>
      </c>
      <c r="B3123" s="16"/>
      <c r="C3123" s="16"/>
      <c r="D3123" s="18" t="str">
        <f t="shared" si="514"/>
        <v/>
      </c>
      <c r="E3123" s="16" t="str">
        <f t="shared" si="515"/>
        <v/>
      </c>
      <c r="F3123" s="16" t="str">
        <f t="shared" si="516"/>
        <v/>
      </c>
      <c r="G3123" s="16" t="str">
        <f t="shared" si="517"/>
        <v/>
      </c>
      <c r="H3123" s="15" t="str">
        <f t="shared" si="518"/>
        <v/>
      </c>
      <c r="I3123" s="15" t="str">
        <f t="shared" si="519"/>
        <v/>
      </c>
      <c r="J3123" s="15" t="str">
        <f t="shared" si="520"/>
        <v/>
      </c>
      <c r="K3123" s="28"/>
      <c r="L3123" s="13" t="str">
        <f t="shared" si="510"/>
        <v/>
      </c>
      <c r="M3123" s="27" t="str">
        <f t="shared" si="511"/>
        <v/>
      </c>
      <c r="N3123" s="26" t="str">
        <f t="array" ref="N3123">IF($L3123="","",INDEX($B$10:$B$500,SMALL(IF($D$10:$D$500=$M3123,ROW($10:$500)-9),COUNTIF($M$9:$M3122,$M3123)+1)))</f>
        <v/>
      </c>
      <c r="O3123" s="28"/>
      <c r="P3123" s="13" t="str">
        <f t="shared" si="512"/>
        <v/>
      </c>
      <c r="Q3123" s="27" t="str">
        <f t="shared" si="513"/>
        <v/>
      </c>
      <c r="R3123" s="26" t="str">
        <f t="array" ref="R3123">IF($P3123="","",INDEX($B$10:$B$500,SMALL(IF($D$10:$D$500=$Q3123,ROW($10:$500)-9),COUNTIF($Q$9:$Q3122,$Q3123)+1)))</f>
        <v/>
      </c>
    </row>
    <row r="3124" spans="1:18" ht="26.25" thickTop="1" thickBot="1" x14ac:dyDescent="0.4">
      <c r="A3124" s="13" t="str">
        <f>IF(B3124="","",COUNT($A$9:A3123)+1)</f>
        <v/>
      </c>
      <c r="B3124" s="16"/>
      <c r="C3124" s="16"/>
      <c r="D3124" s="18" t="str">
        <f t="shared" si="514"/>
        <v/>
      </c>
      <c r="E3124" s="16" t="str">
        <f t="shared" si="515"/>
        <v/>
      </c>
      <c r="F3124" s="16" t="str">
        <f t="shared" si="516"/>
        <v/>
      </c>
      <c r="G3124" s="16" t="str">
        <f t="shared" si="517"/>
        <v/>
      </c>
      <c r="H3124" s="15" t="str">
        <f t="shared" si="518"/>
        <v/>
      </c>
      <c r="I3124" s="15" t="str">
        <f t="shared" si="519"/>
        <v/>
      </c>
      <c r="J3124" s="15" t="str">
        <f t="shared" si="520"/>
        <v/>
      </c>
      <c r="K3124" s="28"/>
      <c r="L3124" s="13" t="str">
        <f t="shared" si="510"/>
        <v/>
      </c>
      <c r="M3124" s="27" t="str">
        <f t="shared" si="511"/>
        <v/>
      </c>
      <c r="N3124" s="26" t="str">
        <f t="array" ref="N3124">IF($L3124="","",INDEX($B$10:$B$500,SMALL(IF($D$10:$D$500=$M3124,ROW($10:$500)-9),COUNTIF($M$9:$M3123,$M3124)+1)))</f>
        <v/>
      </c>
      <c r="O3124" s="28"/>
      <c r="P3124" s="13" t="str">
        <f t="shared" si="512"/>
        <v/>
      </c>
      <c r="Q3124" s="27" t="str">
        <f t="shared" si="513"/>
        <v/>
      </c>
      <c r="R3124" s="26" t="str">
        <f t="array" ref="R3124">IF($P3124="","",INDEX($B$10:$B$500,SMALL(IF($D$10:$D$500=$Q3124,ROW($10:$500)-9),COUNTIF($Q$9:$Q3123,$Q3124)+1)))</f>
        <v/>
      </c>
    </row>
    <row r="3125" spans="1:18" ht="26.25" thickTop="1" thickBot="1" x14ac:dyDescent="0.4">
      <c r="A3125" s="13" t="str">
        <f>IF(B3125="","",COUNT($A$9:A3124)+1)</f>
        <v/>
      </c>
      <c r="B3125" s="16"/>
      <c r="C3125" s="16"/>
      <c r="D3125" s="18" t="str">
        <f t="shared" si="514"/>
        <v/>
      </c>
      <c r="E3125" s="16" t="str">
        <f t="shared" si="515"/>
        <v/>
      </c>
      <c r="F3125" s="16" t="str">
        <f t="shared" si="516"/>
        <v/>
      </c>
      <c r="G3125" s="16" t="str">
        <f t="shared" si="517"/>
        <v/>
      </c>
      <c r="H3125" s="15" t="str">
        <f t="shared" si="518"/>
        <v/>
      </c>
      <c r="I3125" s="15" t="str">
        <f t="shared" si="519"/>
        <v/>
      </c>
      <c r="J3125" s="15" t="str">
        <f t="shared" si="520"/>
        <v/>
      </c>
      <c r="K3125" s="28"/>
      <c r="L3125" s="13" t="str">
        <f t="shared" si="510"/>
        <v/>
      </c>
      <c r="M3125" s="27" t="str">
        <f t="shared" si="511"/>
        <v/>
      </c>
      <c r="N3125" s="26" t="str">
        <f t="array" ref="N3125">IF($L3125="","",INDEX($B$10:$B$500,SMALL(IF($D$10:$D$500=$M3125,ROW($10:$500)-9),COUNTIF($M$9:$M3124,$M3125)+1)))</f>
        <v/>
      </c>
      <c r="O3125" s="28"/>
      <c r="P3125" s="13" t="str">
        <f t="shared" si="512"/>
        <v/>
      </c>
      <c r="Q3125" s="27" t="str">
        <f t="shared" si="513"/>
        <v/>
      </c>
      <c r="R3125" s="26" t="str">
        <f t="array" ref="R3125">IF($P3125="","",INDEX($B$10:$B$500,SMALL(IF($D$10:$D$500=$Q3125,ROW($10:$500)-9),COUNTIF($Q$9:$Q3124,$Q3125)+1)))</f>
        <v/>
      </c>
    </row>
    <row r="3126" spans="1:18" ht="26.25" thickTop="1" thickBot="1" x14ac:dyDescent="0.4">
      <c r="A3126" s="13" t="str">
        <f>IF(B3126="","",COUNT($A$9:A3125)+1)</f>
        <v/>
      </c>
      <c r="B3126" s="16"/>
      <c r="C3126" s="16"/>
      <c r="D3126" s="18" t="str">
        <f t="shared" si="514"/>
        <v/>
      </c>
      <c r="E3126" s="16" t="str">
        <f t="shared" si="515"/>
        <v/>
      </c>
      <c r="F3126" s="16" t="str">
        <f t="shared" si="516"/>
        <v/>
      </c>
      <c r="G3126" s="16" t="str">
        <f t="shared" si="517"/>
        <v/>
      </c>
      <c r="H3126" s="15" t="str">
        <f t="shared" si="518"/>
        <v/>
      </c>
      <c r="I3126" s="15" t="str">
        <f t="shared" si="519"/>
        <v/>
      </c>
      <c r="J3126" s="15" t="str">
        <f t="shared" si="520"/>
        <v/>
      </c>
      <c r="K3126" s="28"/>
      <c r="L3126" s="13" t="str">
        <f t="shared" si="510"/>
        <v/>
      </c>
      <c r="M3126" s="27" t="str">
        <f t="shared" si="511"/>
        <v/>
      </c>
      <c r="N3126" s="26" t="str">
        <f t="array" ref="N3126">IF($L3126="","",INDEX($B$10:$B$500,SMALL(IF($D$10:$D$500=$M3126,ROW($10:$500)-9),COUNTIF($M$9:$M3125,$M3126)+1)))</f>
        <v/>
      </c>
      <c r="O3126" s="28"/>
      <c r="P3126" s="13" t="str">
        <f t="shared" si="512"/>
        <v/>
      </c>
      <c r="Q3126" s="27" t="str">
        <f t="shared" si="513"/>
        <v/>
      </c>
      <c r="R3126" s="26" t="str">
        <f t="array" ref="R3126">IF($P3126="","",INDEX($B$10:$B$500,SMALL(IF($D$10:$D$500=$Q3126,ROW($10:$500)-9),COUNTIF($Q$9:$Q3125,$Q3126)+1)))</f>
        <v/>
      </c>
    </row>
    <row r="3127" spans="1:18" ht="26.25" thickTop="1" thickBot="1" x14ac:dyDescent="0.4">
      <c r="A3127" s="13" t="str">
        <f>IF(B3127="","",COUNT($A$9:A3126)+1)</f>
        <v/>
      </c>
      <c r="B3127" s="16"/>
      <c r="C3127" s="16"/>
      <c r="D3127" s="18" t="str">
        <f t="shared" si="514"/>
        <v/>
      </c>
      <c r="E3127" s="16" t="str">
        <f t="shared" si="515"/>
        <v/>
      </c>
      <c r="F3127" s="16" t="str">
        <f t="shared" si="516"/>
        <v/>
      </c>
      <c r="G3127" s="16" t="str">
        <f t="shared" si="517"/>
        <v/>
      </c>
      <c r="H3127" s="15" t="str">
        <f t="shared" si="518"/>
        <v/>
      </c>
      <c r="I3127" s="15" t="str">
        <f t="shared" si="519"/>
        <v/>
      </c>
      <c r="J3127" s="15" t="str">
        <f t="shared" si="520"/>
        <v/>
      </c>
      <c r="K3127" s="28"/>
      <c r="L3127" s="13" t="str">
        <f t="shared" si="510"/>
        <v/>
      </c>
      <c r="M3127" s="27" t="str">
        <f t="shared" si="511"/>
        <v/>
      </c>
      <c r="N3127" s="26" t="str">
        <f t="array" ref="N3127">IF($L3127="","",INDEX($B$10:$B$500,SMALL(IF($D$10:$D$500=$M3127,ROW($10:$500)-9),COUNTIF($M$9:$M3126,$M3127)+1)))</f>
        <v/>
      </c>
      <c r="O3127" s="28"/>
      <c r="P3127" s="13" t="str">
        <f t="shared" si="512"/>
        <v/>
      </c>
      <c r="Q3127" s="27" t="str">
        <f t="shared" si="513"/>
        <v/>
      </c>
      <c r="R3127" s="26" t="str">
        <f t="array" ref="R3127">IF($P3127="","",INDEX($B$10:$B$500,SMALL(IF($D$10:$D$500=$Q3127,ROW($10:$500)-9),COUNTIF($Q$9:$Q3126,$Q3127)+1)))</f>
        <v/>
      </c>
    </row>
    <row r="3128" spans="1:18" ht="26.25" thickTop="1" thickBot="1" x14ac:dyDescent="0.4">
      <c r="A3128" s="13" t="str">
        <f>IF(B3128="","",COUNT($A$9:A3127)+1)</f>
        <v/>
      </c>
      <c r="B3128" s="16"/>
      <c r="C3128" s="16"/>
      <c r="D3128" s="18" t="str">
        <f t="shared" si="514"/>
        <v/>
      </c>
      <c r="E3128" s="16" t="str">
        <f t="shared" si="515"/>
        <v/>
      </c>
      <c r="F3128" s="16" t="str">
        <f t="shared" si="516"/>
        <v/>
      </c>
      <c r="G3128" s="16" t="str">
        <f t="shared" si="517"/>
        <v/>
      </c>
      <c r="H3128" s="15" t="str">
        <f t="shared" si="518"/>
        <v/>
      </c>
      <c r="I3128" s="15" t="str">
        <f t="shared" si="519"/>
        <v/>
      </c>
      <c r="J3128" s="15" t="str">
        <f t="shared" si="520"/>
        <v/>
      </c>
      <c r="K3128" s="28"/>
      <c r="L3128" s="13" t="str">
        <f t="shared" si="510"/>
        <v/>
      </c>
      <c r="M3128" s="27" t="str">
        <f t="shared" si="511"/>
        <v/>
      </c>
      <c r="N3128" s="26" t="str">
        <f t="array" ref="N3128">IF($L3128="","",INDEX($B$10:$B$500,SMALL(IF($D$10:$D$500=$M3128,ROW($10:$500)-9),COUNTIF($M$9:$M3127,$M3128)+1)))</f>
        <v/>
      </c>
      <c r="O3128" s="28"/>
      <c r="P3128" s="13" t="str">
        <f t="shared" si="512"/>
        <v/>
      </c>
      <c r="Q3128" s="27" t="str">
        <f t="shared" si="513"/>
        <v/>
      </c>
      <c r="R3128" s="26" t="str">
        <f t="array" ref="R3128">IF($P3128="","",INDEX($B$10:$B$500,SMALL(IF($D$10:$D$500=$Q3128,ROW($10:$500)-9),COUNTIF($Q$9:$Q3127,$Q3128)+1)))</f>
        <v/>
      </c>
    </row>
    <row r="3129" spans="1:18" ht="26.25" thickTop="1" thickBot="1" x14ac:dyDescent="0.4">
      <c r="A3129" s="13" t="str">
        <f>IF(B3129="","",COUNT($A$9:A3128)+1)</f>
        <v/>
      </c>
      <c r="B3129" s="16"/>
      <c r="C3129" s="16"/>
      <c r="D3129" s="18" t="str">
        <f t="shared" si="514"/>
        <v/>
      </c>
      <c r="E3129" s="16" t="str">
        <f t="shared" si="515"/>
        <v/>
      </c>
      <c r="F3129" s="16" t="str">
        <f t="shared" si="516"/>
        <v/>
      </c>
      <c r="G3129" s="16" t="str">
        <f t="shared" si="517"/>
        <v/>
      </c>
      <c r="H3129" s="15" t="str">
        <f t="shared" si="518"/>
        <v/>
      </c>
      <c r="I3129" s="15" t="str">
        <f t="shared" si="519"/>
        <v/>
      </c>
      <c r="J3129" s="15" t="str">
        <f t="shared" si="520"/>
        <v/>
      </c>
      <c r="K3129" s="28"/>
      <c r="L3129" s="13" t="str">
        <f t="shared" si="510"/>
        <v/>
      </c>
      <c r="M3129" s="27" t="str">
        <f t="shared" si="511"/>
        <v/>
      </c>
      <c r="N3129" s="26" t="str">
        <f t="array" ref="N3129">IF($L3129="","",INDEX($B$10:$B$500,SMALL(IF($D$10:$D$500=$M3129,ROW($10:$500)-9),COUNTIF($M$9:$M3128,$M3129)+1)))</f>
        <v/>
      </c>
      <c r="O3129" s="28"/>
      <c r="P3129" s="13" t="str">
        <f t="shared" si="512"/>
        <v/>
      </c>
      <c r="Q3129" s="27" t="str">
        <f t="shared" si="513"/>
        <v/>
      </c>
      <c r="R3129" s="26" t="str">
        <f t="array" ref="R3129">IF($P3129="","",INDEX($B$10:$B$500,SMALL(IF($D$10:$D$500=$Q3129,ROW($10:$500)-9),COUNTIF($Q$9:$Q3128,$Q3129)+1)))</f>
        <v/>
      </c>
    </row>
    <row r="3130" spans="1:18" ht="26.25" thickTop="1" thickBot="1" x14ac:dyDescent="0.4">
      <c r="A3130" s="13" t="str">
        <f>IF(B3130="","",COUNT($A$9:A3129)+1)</f>
        <v/>
      </c>
      <c r="B3130" s="16"/>
      <c r="C3130" s="16"/>
      <c r="D3130" s="18" t="str">
        <f t="shared" si="514"/>
        <v/>
      </c>
      <c r="E3130" s="16" t="str">
        <f t="shared" si="515"/>
        <v/>
      </c>
      <c r="F3130" s="16" t="str">
        <f t="shared" si="516"/>
        <v/>
      </c>
      <c r="G3130" s="16" t="str">
        <f t="shared" si="517"/>
        <v/>
      </c>
      <c r="H3130" s="15" t="str">
        <f t="shared" si="518"/>
        <v/>
      </c>
      <c r="I3130" s="15" t="str">
        <f t="shared" si="519"/>
        <v/>
      </c>
      <c r="J3130" s="15" t="str">
        <f t="shared" si="520"/>
        <v/>
      </c>
      <c r="K3130" s="28"/>
      <c r="L3130" s="13" t="str">
        <f t="shared" si="510"/>
        <v/>
      </c>
      <c r="M3130" s="27" t="str">
        <f t="shared" si="511"/>
        <v/>
      </c>
      <c r="N3130" s="26" t="str">
        <f t="array" ref="N3130">IF($L3130="","",INDEX($B$10:$B$500,SMALL(IF($D$10:$D$500=$M3130,ROW($10:$500)-9),COUNTIF($M$9:$M3129,$M3130)+1)))</f>
        <v/>
      </c>
      <c r="O3130" s="28"/>
      <c r="P3130" s="13" t="str">
        <f t="shared" si="512"/>
        <v/>
      </c>
      <c r="Q3130" s="27" t="str">
        <f t="shared" si="513"/>
        <v/>
      </c>
      <c r="R3130" s="26" t="str">
        <f t="array" ref="R3130">IF($P3130="","",INDEX($B$10:$B$500,SMALL(IF($D$10:$D$500=$Q3130,ROW($10:$500)-9),COUNTIF($Q$9:$Q3129,$Q3130)+1)))</f>
        <v/>
      </c>
    </row>
    <row r="3131" spans="1:18" ht="26.25" thickTop="1" thickBot="1" x14ac:dyDescent="0.4">
      <c r="A3131" s="13" t="str">
        <f>IF(B3131="","",COUNT($A$9:A3130)+1)</f>
        <v/>
      </c>
      <c r="B3131" s="16"/>
      <c r="C3131" s="16"/>
      <c r="D3131" s="18" t="str">
        <f t="shared" si="514"/>
        <v/>
      </c>
      <c r="E3131" s="16" t="str">
        <f t="shared" si="515"/>
        <v/>
      </c>
      <c r="F3131" s="16" t="str">
        <f t="shared" si="516"/>
        <v/>
      </c>
      <c r="G3131" s="16" t="str">
        <f t="shared" si="517"/>
        <v/>
      </c>
      <c r="H3131" s="15" t="str">
        <f t="shared" si="518"/>
        <v/>
      </c>
      <c r="I3131" s="15" t="str">
        <f t="shared" si="519"/>
        <v/>
      </c>
      <c r="J3131" s="15" t="str">
        <f t="shared" si="520"/>
        <v/>
      </c>
      <c r="K3131" s="28"/>
      <c r="L3131" s="13" t="str">
        <f t="shared" si="510"/>
        <v/>
      </c>
      <c r="M3131" s="27" t="str">
        <f t="shared" si="511"/>
        <v/>
      </c>
      <c r="N3131" s="26" t="str">
        <f t="array" ref="N3131">IF($L3131="","",INDEX($B$10:$B$500,SMALL(IF($D$10:$D$500=$M3131,ROW($10:$500)-9),COUNTIF($M$9:$M3130,$M3131)+1)))</f>
        <v/>
      </c>
      <c r="O3131" s="28"/>
      <c r="P3131" s="13" t="str">
        <f t="shared" si="512"/>
        <v/>
      </c>
      <c r="Q3131" s="27" t="str">
        <f t="shared" si="513"/>
        <v/>
      </c>
      <c r="R3131" s="26" t="str">
        <f t="array" ref="R3131">IF($P3131="","",INDEX($B$10:$B$500,SMALL(IF($D$10:$D$500=$Q3131,ROW($10:$500)-9),COUNTIF($Q$9:$Q3130,$Q3131)+1)))</f>
        <v/>
      </c>
    </row>
    <row r="3132" spans="1:18" ht="26.25" thickTop="1" thickBot="1" x14ac:dyDescent="0.4">
      <c r="A3132" s="13" t="str">
        <f>IF(B3132="","",COUNT($A$9:A3131)+1)</f>
        <v/>
      </c>
      <c r="B3132" s="16"/>
      <c r="C3132" s="16"/>
      <c r="D3132" s="18" t="str">
        <f t="shared" si="514"/>
        <v/>
      </c>
      <c r="E3132" s="16" t="str">
        <f t="shared" si="515"/>
        <v/>
      </c>
      <c r="F3132" s="16" t="str">
        <f t="shared" si="516"/>
        <v/>
      </c>
      <c r="G3132" s="16" t="str">
        <f t="shared" si="517"/>
        <v/>
      </c>
      <c r="H3132" s="15" t="str">
        <f t="shared" si="518"/>
        <v/>
      </c>
      <c r="I3132" s="15" t="str">
        <f t="shared" si="519"/>
        <v/>
      </c>
      <c r="J3132" s="15" t="str">
        <f t="shared" si="520"/>
        <v/>
      </c>
      <c r="K3132" s="28"/>
      <c r="L3132" s="13" t="str">
        <f t="shared" si="510"/>
        <v/>
      </c>
      <c r="M3132" s="27" t="str">
        <f t="shared" si="511"/>
        <v/>
      </c>
      <c r="N3132" s="26" t="str">
        <f t="array" ref="N3132">IF($L3132="","",INDEX($B$10:$B$500,SMALL(IF($D$10:$D$500=$M3132,ROW($10:$500)-9),COUNTIF($M$9:$M3131,$M3132)+1)))</f>
        <v/>
      </c>
      <c r="O3132" s="28"/>
      <c r="P3132" s="13" t="str">
        <f t="shared" si="512"/>
        <v/>
      </c>
      <c r="Q3132" s="27" t="str">
        <f t="shared" si="513"/>
        <v/>
      </c>
      <c r="R3132" s="26" t="str">
        <f t="array" ref="R3132">IF($P3132="","",INDEX($B$10:$B$500,SMALL(IF($D$10:$D$500=$Q3132,ROW($10:$500)-9),COUNTIF($Q$9:$Q3131,$Q3132)+1)))</f>
        <v/>
      </c>
    </row>
    <row r="3133" spans="1:18" ht="26.25" thickTop="1" thickBot="1" x14ac:dyDescent="0.4">
      <c r="A3133" s="13" t="str">
        <f>IF(B3133="","",COUNT($A$9:A3132)+1)</f>
        <v/>
      </c>
      <c r="B3133" s="16"/>
      <c r="C3133" s="16"/>
      <c r="D3133" s="18" t="str">
        <f t="shared" si="514"/>
        <v/>
      </c>
      <c r="E3133" s="16" t="str">
        <f t="shared" si="515"/>
        <v/>
      </c>
      <c r="F3133" s="16" t="str">
        <f t="shared" si="516"/>
        <v/>
      </c>
      <c r="G3133" s="16" t="str">
        <f t="shared" si="517"/>
        <v/>
      </c>
      <c r="H3133" s="15" t="str">
        <f t="shared" si="518"/>
        <v/>
      </c>
      <c r="I3133" s="15" t="str">
        <f t="shared" si="519"/>
        <v/>
      </c>
      <c r="J3133" s="15" t="str">
        <f t="shared" si="520"/>
        <v/>
      </c>
      <c r="K3133" s="28"/>
      <c r="L3133" s="13" t="str">
        <f t="shared" si="510"/>
        <v/>
      </c>
      <c r="M3133" s="27" t="str">
        <f t="shared" si="511"/>
        <v/>
      </c>
      <c r="N3133" s="26" t="str">
        <f t="array" ref="N3133">IF($L3133="","",INDEX($B$10:$B$500,SMALL(IF($D$10:$D$500=$M3133,ROW($10:$500)-9),COUNTIF($M$9:$M3132,$M3133)+1)))</f>
        <v/>
      </c>
      <c r="O3133" s="28"/>
      <c r="P3133" s="13" t="str">
        <f t="shared" si="512"/>
        <v/>
      </c>
      <c r="Q3133" s="27" t="str">
        <f t="shared" si="513"/>
        <v/>
      </c>
      <c r="R3133" s="26" t="str">
        <f t="array" ref="R3133">IF($P3133="","",INDEX($B$10:$B$500,SMALL(IF($D$10:$D$500=$Q3133,ROW($10:$500)-9),COUNTIF($Q$9:$Q3132,$Q3133)+1)))</f>
        <v/>
      </c>
    </row>
    <row r="3134" spans="1:18" ht="26.25" thickTop="1" thickBot="1" x14ac:dyDescent="0.4">
      <c r="A3134" s="13" t="str">
        <f>IF(B3134="","",COUNT($A$9:A3133)+1)</f>
        <v/>
      </c>
      <c r="B3134" s="16"/>
      <c r="C3134" s="16"/>
      <c r="D3134" s="18" t="str">
        <f t="shared" si="514"/>
        <v/>
      </c>
      <c r="E3134" s="16" t="str">
        <f t="shared" si="515"/>
        <v/>
      </c>
      <c r="F3134" s="16" t="str">
        <f t="shared" si="516"/>
        <v/>
      </c>
      <c r="G3134" s="16" t="str">
        <f t="shared" si="517"/>
        <v/>
      </c>
      <c r="H3134" s="15" t="str">
        <f t="shared" si="518"/>
        <v/>
      </c>
      <c r="I3134" s="15" t="str">
        <f t="shared" si="519"/>
        <v/>
      </c>
      <c r="J3134" s="15" t="str">
        <f t="shared" si="520"/>
        <v/>
      </c>
      <c r="K3134" s="28"/>
      <c r="L3134" s="13" t="str">
        <f t="shared" si="510"/>
        <v/>
      </c>
      <c r="M3134" s="27" t="str">
        <f t="shared" si="511"/>
        <v/>
      </c>
      <c r="N3134" s="26" t="str">
        <f t="array" ref="N3134">IF($L3134="","",INDEX($B$10:$B$500,SMALL(IF($D$10:$D$500=$M3134,ROW($10:$500)-9),COUNTIF($M$9:$M3133,$M3134)+1)))</f>
        <v/>
      </c>
      <c r="O3134" s="28"/>
      <c r="P3134" s="13" t="str">
        <f t="shared" si="512"/>
        <v/>
      </c>
      <c r="Q3134" s="27" t="str">
        <f t="shared" si="513"/>
        <v/>
      </c>
      <c r="R3134" s="26" t="str">
        <f t="array" ref="R3134">IF($P3134="","",INDEX($B$10:$B$500,SMALL(IF($D$10:$D$500=$Q3134,ROW($10:$500)-9),COUNTIF($Q$9:$Q3133,$Q3134)+1)))</f>
        <v/>
      </c>
    </row>
    <row r="3135" spans="1:18" ht="26.25" thickTop="1" thickBot="1" x14ac:dyDescent="0.4">
      <c r="A3135" s="13" t="str">
        <f>IF(B3135="","",COUNT($A$9:A3134)+1)</f>
        <v/>
      </c>
      <c r="B3135" s="16"/>
      <c r="C3135" s="16"/>
      <c r="D3135" s="18" t="str">
        <f t="shared" si="514"/>
        <v/>
      </c>
      <c r="E3135" s="16" t="str">
        <f t="shared" si="515"/>
        <v/>
      </c>
      <c r="F3135" s="16" t="str">
        <f t="shared" si="516"/>
        <v/>
      </c>
      <c r="G3135" s="16" t="str">
        <f t="shared" si="517"/>
        <v/>
      </c>
      <c r="H3135" s="15" t="str">
        <f t="shared" si="518"/>
        <v/>
      </c>
      <c r="I3135" s="15" t="str">
        <f t="shared" si="519"/>
        <v/>
      </c>
      <c r="J3135" s="15" t="str">
        <f t="shared" si="520"/>
        <v/>
      </c>
      <c r="K3135" s="28"/>
      <c r="L3135" s="13" t="str">
        <f t="shared" si="510"/>
        <v/>
      </c>
      <c r="M3135" s="27" t="str">
        <f t="shared" si="511"/>
        <v/>
      </c>
      <c r="N3135" s="26" t="str">
        <f t="array" ref="N3135">IF($L3135="","",INDEX($B$10:$B$500,SMALL(IF($D$10:$D$500=$M3135,ROW($10:$500)-9),COUNTIF($M$9:$M3134,$M3135)+1)))</f>
        <v/>
      </c>
      <c r="O3135" s="28"/>
      <c r="P3135" s="13" t="str">
        <f t="shared" si="512"/>
        <v/>
      </c>
      <c r="Q3135" s="27" t="str">
        <f t="shared" si="513"/>
        <v/>
      </c>
      <c r="R3135" s="26" t="str">
        <f t="array" ref="R3135">IF($P3135="","",INDEX($B$10:$B$500,SMALL(IF($D$10:$D$500=$Q3135,ROW($10:$500)-9),COUNTIF($Q$9:$Q3134,$Q3135)+1)))</f>
        <v/>
      </c>
    </row>
    <row r="3136" spans="1:18" ht="26.25" thickTop="1" thickBot="1" x14ac:dyDescent="0.4">
      <c r="A3136" s="13" t="str">
        <f>IF(B3136="","",COUNT($A$9:A3135)+1)</f>
        <v/>
      </c>
      <c r="B3136" s="16"/>
      <c r="C3136" s="16"/>
      <c r="D3136" s="18" t="str">
        <f t="shared" si="514"/>
        <v/>
      </c>
      <c r="E3136" s="16" t="str">
        <f t="shared" si="515"/>
        <v/>
      </c>
      <c r="F3136" s="16" t="str">
        <f t="shared" si="516"/>
        <v/>
      </c>
      <c r="G3136" s="16" t="str">
        <f t="shared" si="517"/>
        <v/>
      </c>
      <c r="H3136" s="15" t="str">
        <f t="shared" si="518"/>
        <v/>
      </c>
      <c r="I3136" s="15" t="str">
        <f t="shared" si="519"/>
        <v/>
      </c>
      <c r="J3136" s="15" t="str">
        <f t="shared" si="520"/>
        <v/>
      </c>
      <c r="K3136" s="28"/>
      <c r="L3136" s="13" t="str">
        <f t="shared" si="510"/>
        <v/>
      </c>
      <c r="M3136" s="27" t="str">
        <f t="shared" si="511"/>
        <v/>
      </c>
      <c r="N3136" s="26" t="str">
        <f t="array" ref="N3136">IF($L3136="","",INDEX($B$10:$B$500,SMALL(IF($D$10:$D$500=$M3136,ROW($10:$500)-9),COUNTIF($M$9:$M3135,$M3136)+1)))</f>
        <v/>
      </c>
      <c r="O3136" s="28"/>
      <c r="P3136" s="13" t="str">
        <f t="shared" si="512"/>
        <v/>
      </c>
      <c r="Q3136" s="27" t="str">
        <f t="shared" si="513"/>
        <v/>
      </c>
      <c r="R3136" s="26" t="str">
        <f t="array" ref="R3136">IF($P3136="","",INDEX($B$10:$B$500,SMALL(IF($D$10:$D$500=$Q3136,ROW($10:$500)-9),COUNTIF($Q$9:$Q3135,$Q3136)+1)))</f>
        <v/>
      </c>
    </row>
    <row r="3137" spans="1:18" ht="26.25" thickTop="1" thickBot="1" x14ac:dyDescent="0.4">
      <c r="A3137" s="13" t="str">
        <f>IF(B3137="","",COUNT($A$9:A3136)+1)</f>
        <v/>
      </c>
      <c r="B3137" s="16"/>
      <c r="C3137" s="16"/>
      <c r="D3137" s="18" t="str">
        <f t="shared" si="514"/>
        <v/>
      </c>
      <c r="E3137" s="16" t="str">
        <f t="shared" si="515"/>
        <v/>
      </c>
      <c r="F3137" s="16" t="str">
        <f t="shared" si="516"/>
        <v/>
      </c>
      <c r="G3137" s="16" t="str">
        <f t="shared" si="517"/>
        <v/>
      </c>
      <c r="H3137" s="15" t="str">
        <f t="shared" si="518"/>
        <v/>
      </c>
      <c r="I3137" s="15" t="str">
        <f t="shared" si="519"/>
        <v/>
      </c>
      <c r="J3137" s="15" t="str">
        <f t="shared" si="520"/>
        <v/>
      </c>
      <c r="K3137" s="28"/>
      <c r="L3137" s="13" t="str">
        <f t="shared" si="510"/>
        <v/>
      </c>
      <c r="M3137" s="27" t="str">
        <f t="shared" si="511"/>
        <v/>
      </c>
      <c r="N3137" s="26" t="str">
        <f t="array" ref="N3137">IF($L3137="","",INDEX($B$10:$B$500,SMALL(IF($D$10:$D$500=$M3137,ROW($10:$500)-9),COUNTIF($M$9:$M3136,$M3137)+1)))</f>
        <v/>
      </c>
      <c r="O3137" s="28"/>
      <c r="P3137" s="13" t="str">
        <f t="shared" si="512"/>
        <v/>
      </c>
      <c r="Q3137" s="27" t="str">
        <f t="shared" si="513"/>
        <v/>
      </c>
      <c r="R3137" s="26" t="str">
        <f t="array" ref="R3137">IF($P3137="","",INDEX($B$10:$B$500,SMALL(IF($D$10:$D$500=$Q3137,ROW($10:$500)-9),COUNTIF($Q$9:$Q3136,$Q3137)+1)))</f>
        <v/>
      </c>
    </row>
    <row r="3138" spans="1:18" ht="26.25" thickTop="1" thickBot="1" x14ac:dyDescent="0.4">
      <c r="A3138" s="13" t="str">
        <f>IF(B3138="","",COUNT($A$9:A3137)+1)</f>
        <v/>
      </c>
      <c r="B3138" s="16"/>
      <c r="C3138" s="16"/>
      <c r="D3138" s="18" t="str">
        <f t="shared" si="514"/>
        <v/>
      </c>
      <c r="E3138" s="16" t="str">
        <f t="shared" si="515"/>
        <v/>
      </c>
      <c r="F3138" s="16" t="str">
        <f t="shared" si="516"/>
        <v/>
      </c>
      <c r="G3138" s="16" t="str">
        <f t="shared" si="517"/>
        <v/>
      </c>
      <c r="H3138" s="15" t="str">
        <f t="shared" si="518"/>
        <v/>
      </c>
      <c r="I3138" s="15" t="str">
        <f t="shared" si="519"/>
        <v/>
      </c>
      <c r="J3138" s="15" t="str">
        <f t="shared" si="520"/>
        <v/>
      </c>
      <c r="K3138" s="28"/>
      <c r="L3138" s="13" t="str">
        <f t="shared" si="510"/>
        <v/>
      </c>
      <c r="M3138" s="27" t="str">
        <f t="shared" si="511"/>
        <v/>
      </c>
      <c r="N3138" s="26" t="str">
        <f t="array" ref="N3138">IF($L3138="","",INDEX($B$10:$B$500,SMALL(IF($D$10:$D$500=$M3138,ROW($10:$500)-9),COUNTIF($M$9:$M3137,$M3138)+1)))</f>
        <v/>
      </c>
      <c r="O3138" s="28"/>
      <c r="P3138" s="13" t="str">
        <f t="shared" si="512"/>
        <v/>
      </c>
      <c r="Q3138" s="27" t="str">
        <f t="shared" si="513"/>
        <v/>
      </c>
      <c r="R3138" s="26" t="str">
        <f t="array" ref="R3138">IF($P3138="","",INDEX($B$10:$B$500,SMALL(IF($D$10:$D$500=$Q3138,ROW($10:$500)-9),COUNTIF($Q$9:$Q3137,$Q3138)+1)))</f>
        <v/>
      </c>
    </row>
    <row r="3139" spans="1:18" ht="26.25" thickTop="1" thickBot="1" x14ac:dyDescent="0.4">
      <c r="A3139" s="13" t="str">
        <f>IF(B3139="","",COUNT($A$9:A3138)+1)</f>
        <v/>
      </c>
      <c r="B3139" s="16"/>
      <c r="C3139" s="16"/>
      <c r="D3139" s="18" t="str">
        <f t="shared" si="514"/>
        <v/>
      </c>
      <c r="E3139" s="16" t="str">
        <f t="shared" si="515"/>
        <v/>
      </c>
      <c r="F3139" s="16" t="str">
        <f t="shared" si="516"/>
        <v/>
      </c>
      <c r="G3139" s="16" t="str">
        <f t="shared" si="517"/>
        <v/>
      </c>
      <c r="H3139" s="15" t="str">
        <f t="shared" si="518"/>
        <v/>
      </c>
      <c r="I3139" s="15" t="str">
        <f t="shared" si="519"/>
        <v/>
      </c>
      <c r="J3139" s="15" t="str">
        <f t="shared" si="520"/>
        <v/>
      </c>
      <c r="K3139" s="28"/>
      <c r="L3139" s="13" t="str">
        <f t="shared" si="510"/>
        <v/>
      </c>
      <c r="M3139" s="27" t="str">
        <f t="shared" si="511"/>
        <v/>
      </c>
      <c r="N3139" s="26" t="str">
        <f t="array" ref="N3139">IF($L3139="","",INDEX($B$10:$B$500,SMALL(IF($D$10:$D$500=$M3139,ROW($10:$500)-9),COUNTIF($M$9:$M3138,$M3139)+1)))</f>
        <v/>
      </c>
      <c r="O3139" s="28"/>
      <c r="P3139" s="13" t="str">
        <f t="shared" si="512"/>
        <v/>
      </c>
      <c r="Q3139" s="27" t="str">
        <f t="shared" si="513"/>
        <v/>
      </c>
      <c r="R3139" s="26" t="str">
        <f t="array" ref="R3139">IF($P3139="","",INDEX($B$10:$B$500,SMALL(IF($D$10:$D$500=$Q3139,ROW($10:$500)-9),COUNTIF($Q$9:$Q3138,$Q3139)+1)))</f>
        <v/>
      </c>
    </row>
    <row r="3140" spans="1:18" ht="26.25" thickTop="1" thickBot="1" x14ac:dyDescent="0.4">
      <c r="A3140" s="13" t="str">
        <f>IF(B3140="","",COUNT($A$9:A3139)+1)</f>
        <v/>
      </c>
      <c r="B3140" s="16"/>
      <c r="C3140" s="16"/>
      <c r="D3140" s="18" t="str">
        <f t="shared" si="514"/>
        <v/>
      </c>
      <c r="E3140" s="16" t="str">
        <f t="shared" si="515"/>
        <v/>
      </c>
      <c r="F3140" s="16" t="str">
        <f t="shared" si="516"/>
        <v/>
      </c>
      <c r="G3140" s="16" t="str">
        <f t="shared" si="517"/>
        <v/>
      </c>
      <c r="H3140" s="15" t="str">
        <f t="shared" si="518"/>
        <v/>
      </c>
      <c r="I3140" s="15" t="str">
        <f t="shared" si="519"/>
        <v/>
      </c>
      <c r="J3140" s="15" t="str">
        <f t="shared" si="520"/>
        <v/>
      </c>
      <c r="K3140" s="28"/>
      <c r="L3140" s="13" t="str">
        <f t="shared" si="510"/>
        <v/>
      </c>
      <c r="M3140" s="27" t="str">
        <f t="shared" si="511"/>
        <v/>
      </c>
      <c r="N3140" s="26" t="str">
        <f t="array" ref="N3140">IF($L3140="","",INDEX($B$10:$B$500,SMALL(IF($D$10:$D$500=$M3140,ROW($10:$500)-9),COUNTIF($M$9:$M3139,$M3140)+1)))</f>
        <v/>
      </c>
      <c r="O3140" s="28"/>
      <c r="P3140" s="13" t="str">
        <f t="shared" si="512"/>
        <v/>
      </c>
      <c r="Q3140" s="27" t="str">
        <f t="shared" si="513"/>
        <v/>
      </c>
      <c r="R3140" s="26" t="str">
        <f t="array" ref="R3140">IF($P3140="","",INDEX($B$10:$B$500,SMALL(IF($D$10:$D$500=$Q3140,ROW($10:$500)-9),COUNTIF($Q$9:$Q3139,$Q3140)+1)))</f>
        <v/>
      </c>
    </row>
    <row r="3141" spans="1:18" ht="26.25" thickTop="1" thickBot="1" x14ac:dyDescent="0.4">
      <c r="A3141" s="13" t="str">
        <f>IF(B3141="","",COUNT($A$9:A3140)+1)</f>
        <v/>
      </c>
      <c r="B3141" s="16"/>
      <c r="C3141" s="16"/>
      <c r="D3141" s="18" t="str">
        <f t="shared" si="514"/>
        <v/>
      </c>
      <c r="E3141" s="16" t="str">
        <f t="shared" si="515"/>
        <v/>
      </c>
      <c r="F3141" s="16" t="str">
        <f t="shared" si="516"/>
        <v/>
      </c>
      <c r="G3141" s="16" t="str">
        <f t="shared" si="517"/>
        <v/>
      </c>
      <c r="H3141" s="15" t="str">
        <f t="shared" si="518"/>
        <v/>
      </c>
      <c r="I3141" s="15" t="str">
        <f t="shared" si="519"/>
        <v/>
      </c>
      <c r="J3141" s="15" t="str">
        <f t="shared" si="520"/>
        <v/>
      </c>
      <c r="K3141" s="28"/>
      <c r="L3141" s="13" t="str">
        <f t="shared" si="510"/>
        <v/>
      </c>
      <c r="M3141" s="27" t="str">
        <f t="shared" si="511"/>
        <v/>
      </c>
      <c r="N3141" s="26" t="str">
        <f t="array" ref="N3141">IF($L3141="","",INDEX($B$10:$B$500,SMALL(IF($D$10:$D$500=$M3141,ROW($10:$500)-9),COUNTIF($M$9:$M3140,$M3141)+1)))</f>
        <v/>
      </c>
      <c r="O3141" s="28"/>
      <c r="P3141" s="13" t="str">
        <f t="shared" si="512"/>
        <v/>
      </c>
      <c r="Q3141" s="27" t="str">
        <f t="shared" si="513"/>
        <v/>
      </c>
      <c r="R3141" s="26" t="str">
        <f t="array" ref="R3141">IF($P3141="","",INDEX($B$10:$B$500,SMALL(IF($D$10:$D$500=$Q3141,ROW($10:$500)-9),COUNTIF($Q$9:$Q3140,$Q3141)+1)))</f>
        <v/>
      </c>
    </row>
    <row r="3142" spans="1:18" ht="26.25" thickTop="1" thickBot="1" x14ac:dyDescent="0.4">
      <c r="A3142" s="13" t="str">
        <f>IF(B3142="","",COUNT($A$9:A3141)+1)</f>
        <v/>
      </c>
      <c r="B3142" s="16"/>
      <c r="C3142" s="16"/>
      <c r="D3142" s="18" t="str">
        <f t="shared" si="514"/>
        <v/>
      </c>
      <c r="E3142" s="16" t="str">
        <f t="shared" si="515"/>
        <v/>
      </c>
      <c r="F3142" s="16" t="str">
        <f t="shared" si="516"/>
        <v/>
      </c>
      <c r="G3142" s="16" t="str">
        <f t="shared" si="517"/>
        <v/>
      </c>
      <c r="H3142" s="15" t="str">
        <f t="shared" si="518"/>
        <v/>
      </c>
      <c r="I3142" s="15" t="str">
        <f t="shared" si="519"/>
        <v/>
      </c>
      <c r="J3142" s="15" t="str">
        <f t="shared" si="520"/>
        <v/>
      </c>
      <c r="K3142" s="28"/>
      <c r="L3142" s="13" t="str">
        <f t="shared" si="510"/>
        <v/>
      </c>
      <c r="M3142" s="27" t="str">
        <f t="shared" si="511"/>
        <v/>
      </c>
      <c r="N3142" s="26" t="str">
        <f t="array" ref="N3142">IF($L3142="","",INDEX($B$10:$B$500,SMALL(IF($D$10:$D$500=$M3142,ROW($10:$500)-9),COUNTIF($M$9:$M3141,$M3142)+1)))</f>
        <v/>
      </c>
      <c r="O3142" s="28"/>
      <c r="P3142" s="13" t="str">
        <f t="shared" si="512"/>
        <v/>
      </c>
      <c r="Q3142" s="27" t="str">
        <f t="shared" si="513"/>
        <v/>
      </c>
      <c r="R3142" s="26" t="str">
        <f t="array" ref="R3142">IF($P3142="","",INDEX($B$10:$B$500,SMALL(IF($D$10:$D$500=$Q3142,ROW($10:$500)-9),COUNTIF($Q$9:$Q3141,$Q3142)+1)))</f>
        <v/>
      </c>
    </row>
    <row r="3143" spans="1:18" ht="26.25" thickTop="1" thickBot="1" x14ac:dyDescent="0.4">
      <c r="A3143" s="13" t="str">
        <f>IF(B3143="","",COUNT($A$9:A3142)+1)</f>
        <v/>
      </c>
      <c r="B3143" s="16"/>
      <c r="C3143" s="16"/>
      <c r="D3143" s="18" t="str">
        <f t="shared" si="514"/>
        <v/>
      </c>
      <c r="E3143" s="16" t="str">
        <f t="shared" si="515"/>
        <v/>
      </c>
      <c r="F3143" s="16" t="str">
        <f t="shared" si="516"/>
        <v/>
      </c>
      <c r="G3143" s="16" t="str">
        <f t="shared" si="517"/>
        <v/>
      </c>
      <c r="H3143" s="15" t="str">
        <f t="shared" si="518"/>
        <v/>
      </c>
      <c r="I3143" s="15" t="str">
        <f t="shared" si="519"/>
        <v/>
      </c>
      <c r="J3143" s="15" t="str">
        <f t="shared" si="520"/>
        <v/>
      </c>
      <c r="K3143" s="28"/>
      <c r="L3143" s="13" t="str">
        <f t="shared" si="510"/>
        <v/>
      </c>
      <c r="M3143" s="27" t="str">
        <f t="shared" si="511"/>
        <v/>
      </c>
      <c r="N3143" s="26" t="str">
        <f t="array" ref="N3143">IF($L3143="","",INDEX($B$10:$B$500,SMALL(IF($D$10:$D$500=$M3143,ROW($10:$500)-9),COUNTIF($M$9:$M3142,$M3143)+1)))</f>
        <v/>
      </c>
      <c r="O3143" s="28"/>
      <c r="P3143" s="13" t="str">
        <f t="shared" si="512"/>
        <v/>
      </c>
      <c r="Q3143" s="27" t="str">
        <f t="shared" si="513"/>
        <v/>
      </c>
      <c r="R3143" s="26" t="str">
        <f t="array" ref="R3143">IF($P3143="","",INDEX($B$10:$B$500,SMALL(IF($D$10:$D$500=$Q3143,ROW($10:$500)-9),COUNTIF($Q$9:$Q3142,$Q3143)+1)))</f>
        <v/>
      </c>
    </row>
    <row r="3144" spans="1:18" ht="26.25" thickTop="1" thickBot="1" x14ac:dyDescent="0.4">
      <c r="A3144" s="13" t="str">
        <f>IF(B3144="","",COUNT($A$9:A3143)+1)</f>
        <v/>
      </c>
      <c r="B3144" s="16"/>
      <c r="C3144" s="16"/>
      <c r="D3144" s="18" t="str">
        <f t="shared" si="514"/>
        <v/>
      </c>
      <c r="E3144" s="16" t="str">
        <f t="shared" si="515"/>
        <v/>
      </c>
      <c r="F3144" s="16" t="str">
        <f t="shared" si="516"/>
        <v/>
      </c>
      <c r="G3144" s="16" t="str">
        <f t="shared" si="517"/>
        <v/>
      </c>
      <c r="H3144" s="15" t="str">
        <f t="shared" si="518"/>
        <v/>
      </c>
      <c r="I3144" s="15" t="str">
        <f t="shared" si="519"/>
        <v/>
      </c>
      <c r="J3144" s="15" t="str">
        <f t="shared" si="520"/>
        <v/>
      </c>
      <c r="K3144" s="28"/>
      <c r="L3144" s="13" t="str">
        <f t="shared" si="510"/>
        <v/>
      </c>
      <c r="M3144" s="27" t="str">
        <f t="shared" si="511"/>
        <v/>
      </c>
      <c r="N3144" s="26" t="str">
        <f t="array" ref="N3144">IF($L3144="","",INDEX($B$10:$B$500,SMALL(IF($D$10:$D$500=$M3144,ROW($10:$500)-9),COUNTIF($M$9:$M3143,$M3144)+1)))</f>
        <v/>
      </c>
      <c r="O3144" s="28"/>
      <c r="P3144" s="13" t="str">
        <f t="shared" si="512"/>
        <v/>
      </c>
      <c r="Q3144" s="27" t="str">
        <f t="shared" si="513"/>
        <v/>
      </c>
      <c r="R3144" s="26" t="str">
        <f t="array" ref="R3144">IF($P3144="","",INDEX($B$10:$B$500,SMALL(IF($D$10:$D$500=$Q3144,ROW($10:$500)-9),COUNTIF($Q$9:$Q3143,$Q3144)+1)))</f>
        <v/>
      </c>
    </row>
    <row r="3145" spans="1:18" ht="26.25" thickTop="1" thickBot="1" x14ac:dyDescent="0.4">
      <c r="A3145" s="13" t="str">
        <f>IF(B3145="","",COUNT($A$9:A3144)+1)</f>
        <v/>
      </c>
      <c r="B3145" s="16"/>
      <c r="C3145" s="16"/>
      <c r="D3145" s="18" t="str">
        <f t="shared" si="514"/>
        <v/>
      </c>
      <c r="E3145" s="16" t="str">
        <f t="shared" si="515"/>
        <v/>
      </c>
      <c r="F3145" s="16" t="str">
        <f t="shared" si="516"/>
        <v/>
      </c>
      <c r="G3145" s="16" t="str">
        <f t="shared" si="517"/>
        <v/>
      </c>
      <c r="H3145" s="15" t="str">
        <f t="shared" si="518"/>
        <v/>
      </c>
      <c r="I3145" s="15" t="str">
        <f t="shared" si="519"/>
        <v/>
      </c>
      <c r="J3145" s="15" t="str">
        <f t="shared" si="520"/>
        <v/>
      </c>
      <c r="K3145" s="28"/>
      <c r="L3145" s="13" t="str">
        <f t="shared" si="510"/>
        <v/>
      </c>
      <c r="M3145" s="27" t="str">
        <f t="shared" si="511"/>
        <v/>
      </c>
      <c r="N3145" s="26" t="str">
        <f t="array" ref="N3145">IF($L3145="","",INDEX($B$10:$B$500,SMALL(IF($D$10:$D$500=$M3145,ROW($10:$500)-9),COUNTIF($M$9:$M3144,$M3145)+1)))</f>
        <v/>
      </c>
      <c r="O3145" s="28"/>
      <c r="P3145" s="13" t="str">
        <f t="shared" si="512"/>
        <v/>
      </c>
      <c r="Q3145" s="27" t="str">
        <f t="shared" si="513"/>
        <v/>
      </c>
      <c r="R3145" s="26" t="str">
        <f t="array" ref="R3145">IF($P3145="","",INDEX($B$10:$B$500,SMALL(IF($D$10:$D$500=$Q3145,ROW($10:$500)-9),COUNTIF($Q$9:$Q3144,$Q3145)+1)))</f>
        <v/>
      </c>
    </row>
    <row r="3146" spans="1:18" ht="26.25" thickTop="1" thickBot="1" x14ac:dyDescent="0.4">
      <c r="A3146" s="13" t="str">
        <f>IF(B3146="","",COUNT($A$9:A3145)+1)</f>
        <v/>
      </c>
      <c r="B3146" s="16"/>
      <c r="C3146" s="16"/>
      <c r="D3146" s="18" t="str">
        <f t="shared" si="514"/>
        <v/>
      </c>
      <c r="E3146" s="16" t="str">
        <f t="shared" si="515"/>
        <v/>
      </c>
      <c r="F3146" s="16" t="str">
        <f t="shared" si="516"/>
        <v/>
      </c>
      <c r="G3146" s="16" t="str">
        <f t="shared" si="517"/>
        <v/>
      </c>
      <c r="H3146" s="15" t="str">
        <f t="shared" si="518"/>
        <v/>
      </c>
      <c r="I3146" s="15" t="str">
        <f t="shared" si="519"/>
        <v/>
      </c>
      <c r="J3146" s="15" t="str">
        <f t="shared" si="520"/>
        <v/>
      </c>
      <c r="K3146" s="28"/>
      <c r="L3146" s="13" t="str">
        <f t="shared" ref="L3146:L3209" si="521">IF(ROW($A3137)&gt;MAX($A:$A),"",ROW($A3137))</f>
        <v/>
      </c>
      <c r="M3146" s="27" t="str">
        <f t="shared" ref="M3146:M3209" si="522">IF(ISERROR(SMALL($D$10:$D$500,$L3146)),"",SMALL($D$10:$D$500,$L3146))</f>
        <v/>
      </c>
      <c r="N3146" s="26" t="str">
        <f t="array" ref="N3146">IF($L3146="","",INDEX($B$10:$B$500,SMALL(IF($D$10:$D$500=$M3146,ROW($10:$500)-9),COUNTIF($M$9:$M3145,$M3146)+1)))</f>
        <v/>
      </c>
      <c r="O3146" s="28"/>
      <c r="P3146" s="13" t="str">
        <f t="shared" ref="P3146:P3209" si="523">IF(ROW($A3137)&gt;MAX($A:$A),"",ROW($A3137))</f>
        <v/>
      </c>
      <c r="Q3146" s="27" t="str">
        <f t="shared" ref="Q3146:Q3209" si="524">IF(ISERROR(LARGE($D$10:$D$500,$L3146)),"",LARGE($D$10:$D$500,$L3146))</f>
        <v/>
      </c>
      <c r="R3146" s="26" t="str">
        <f t="array" ref="R3146">IF($P3146="","",INDEX($B$10:$B$500,SMALL(IF($D$10:$D$500=$Q3146,ROW($10:$500)-9),COUNTIF($Q$9:$Q3145,$Q3146)+1)))</f>
        <v/>
      </c>
    </row>
    <row r="3147" spans="1:18" ht="26.25" thickTop="1" thickBot="1" x14ac:dyDescent="0.4">
      <c r="A3147" s="13" t="str">
        <f>IF(B3147="","",COUNT($A$9:A3146)+1)</f>
        <v/>
      </c>
      <c r="B3147" s="16"/>
      <c r="C3147" s="16"/>
      <c r="D3147" s="18" t="str">
        <f t="shared" si="514"/>
        <v/>
      </c>
      <c r="E3147" s="16" t="str">
        <f t="shared" si="515"/>
        <v/>
      </c>
      <c r="F3147" s="16" t="str">
        <f t="shared" si="516"/>
        <v/>
      </c>
      <c r="G3147" s="16" t="str">
        <f t="shared" si="517"/>
        <v/>
      </c>
      <c r="H3147" s="15" t="str">
        <f t="shared" si="518"/>
        <v/>
      </c>
      <c r="I3147" s="15" t="str">
        <f t="shared" si="519"/>
        <v/>
      </c>
      <c r="J3147" s="15" t="str">
        <f t="shared" si="520"/>
        <v/>
      </c>
      <c r="K3147" s="28"/>
      <c r="L3147" s="13" t="str">
        <f t="shared" si="521"/>
        <v/>
      </c>
      <c r="M3147" s="27" t="str">
        <f t="shared" si="522"/>
        <v/>
      </c>
      <c r="N3147" s="26" t="str">
        <f t="array" ref="N3147">IF($L3147="","",INDEX($B$10:$B$500,SMALL(IF($D$10:$D$500=$M3147,ROW($10:$500)-9),COUNTIF($M$9:$M3146,$M3147)+1)))</f>
        <v/>
      </c>
      <c r="O3147" s="28"/>
      <c r="P3147" s="13" t="str">
        <f t="shared" si="523"/>
        <v/>
      </c>
      <c r="Q3147" s="27" t="str">
        <f t="shared" si="524"/>
        <v/>
      </c>
      <c r="R3147" s="26" t="str">
        <f t="array" ref="R3147">IF($P3147="","",INDEX($B$10:$B$500,SMALL(IF($D$10:$D$500=$Q3147,ROW($10:$500)-9),COUNTIF($Q$9:$Q3146,$Q3147)+1)))</f>
        <v/>
      </c>
    </row>
    <row r="3148" spans="1:18" ht="26.25" thickTop="1" thickBot="1" x14ac:dyDescent="0.4">
      <c r="A3148" s="13" t="str">
        <f>IF(B3148="","",COUNT($A$9:A3147)+1)</f>
        <v/>
      </c>
      <c r="B3148" s="16"/>
      <c r="C3148" s="16"/>
      <c r="D3148" s="18" t="str">
        <f t="shared" si="514"/>
        <v/>
      </c>
      <c r="E3148" s="16" t="str">
        <f t="shared" si="515"/>
        <v/>
      </c>
      <c r="F3148" s="16" t="str">
        <f t="shared" si="516"/>
        <v/>
      </c>
      <c r="G3148" s="16" t="str">
        <f t="shared" si="517"/>
        <v/>
      </c>
      <c r="H3148" s="15" t="str">
        <f t="shared" si="518"/>
        <v/>
      </c>
      <c r="I3148" s="15" t="str">
        <f t="shared" si="519"/>
        <v/>
      </c>
      <c r="J3148" s="15" t="str">
        <f t="shared" si="520"/>
        <v/>
      </c>
      <c r="K3148" s="28"/>
      <c r="L3148" s="13" t="str">
        <f t="shared" si="521"/>
        <v/>
      </c>
      <c r="M3148" s="27" t="str">
        <f t="shared" si="522"/>
        <v/>
      </c>
      <c r="N3148" s="26" t="str">
        <f t="array" ref="N3148">IF($L3148="","",INDEX($B$10:$B$500,SMALL(IF($D$10:$D$500=$M3148,ROW($10:$500)-9),COUNTIF($M$9:$M3147,$M3148)+1)))</f>
        <v/>
      </c>
      <c r="O3148" s="28"/>
      <c r="P3148" s="13" t="str">
        <f t="shared" si="523"/>
        <v/>
      </c>
      <c r="Q3148" s="27" t="str">
        <f t="shared" si="524"/>
        <v/>
      </c>
      <c r="R3148" s="26" t="str">
        <f t="array" ref="R3148">IF($P3148="","",INDEX($B$10:$B$500,SMALL(IF($D$10:$D$500=$Q3148,ROW($10:$500)-9),COUNTIF($Q$9:$Q3147,$Q3148)+1)))</f>
        <v/>
      </c>
    </row>
    <row r="3149" spans="1:18" ht="26.25" thickTop="1" thickBot="1" x14ac:dyDescent="0.4">
      <c r="A3149" s="13" t="str">
        <f>IF(B3149="","",COUNT($A$9:A3148)+1)</f>
        <v/>
      </c>
      <c r="B3149" s="16"/>
      <c r="C3149" s="16"/>
      <c r="D3149" s="18" t="str">
        <f t="shared" si="514"/>
        <v/>
      </c>
      <c r="E3149" s="16" t="str">
        <f t="shared" si="515"/>
        <v/>
      </c>
      <c r="F3149" s="16" t="str">
        <f t="shared" si="516"/>
        <v/>
      </c>
      <c r="G3149" s="16" t="str">
        <f t="shared" si="517"/>
        <v/>
      </c>
      <c r="H3149" s="15" t="str">
        <f t="shared" si="518"/>
        <v/>
      </c>
      <c r="I3149" s="15" t="str">
        <f t="shared" si="519"/>
        <v/>
      </c>
      <c r="J3149" s="15" t="str">
        <f t="shared" si="520"/>
        <v/>
      </c>
      <c r="K3149" s="28"/>
      <c r="L3149" s="13" t="str">
        <f t="shared" si="521"/>
        <v/>
      </c>
      <c r="M3149" s="27" t="str">
        <f t="shared" si="522"/>
        <v/>
      </c>
      <c r="N3149" s="26" t="str">
        <f t="array" ref="N3149">IF($L3149="","",INDEX($B$10:$B$500,SMALL(IF($D$10:$D$500=$M3149,ROW($10:$500)-9),COUNTIF($M$9:$M3148,$M3149)+1)))</f>
        <v/>
      </c>
      <c r="O3149" s="28"/>
      <c r="P3149" s="13" t="str">
        <f t="shared" si="523"/>
        <v/>
      </c>
      <c r="Q3149" s="27" t="str">
        <f t="shared" si="524"/>
        <v/>
      </c>
      <c r="R3149" s="26" t="str">
        <f t="array" ref="R3149">IF($P3149="","",INDEX($B$10:$B$500,SMALL(IF($D$10:$D$500=$Q3149,ROW($10:$500)-9),COUNTIF($Q$9:$Q3148,$Q3149)+1)))</f>
        <v/>
      </c>
    </row>
    <row r="3150" spans="1:18" ht="26.25" thickTop="1" thickBot="1" x14ac:dyDescent="0.4">
      <c r="A3150" s="13" t="str">
        <f>IF(B3150="","",COUNT($A$9:A3149)+1)</f>
        <v/>
      </c>
      <c r="B3150" s="16"/>
      <c r="C3150" s="16"/>
      <c r="D3150" s="18" t="str">
        <f t="shared" si="514"/>
        <v/>
      </c>
      <c r="E3150" s="16" t="str">
        <f t="shared" si="515"/>
        <v/>
      </c>
      <c r="F3150" s="16" t="str">
        <f t="shared" si="516"/>
        <v/>
      </c>
      <c r="G3150" s="16" t="str">
        <f t="shared" si="517"/>
        <v/>
      </c>
      <c r="H3150" s="15" t="str">
        <f t="shared" si="518"/>
        <v/>
      </c>
      <c r="I3150" s="15" t="str">
        <f t="shared" si="519"/>
        <v/>
      </c>
      <c r="J3150" s="15" t="str">
        <f t="shared" si="520"/>
        <v/>
      </c>
      <c r="K3150" s="28"/>
      <c r="L3150" s="13" t="str">
        <f t="shared" si="521"/>
        <v/>
      </c>
      <c r="M3150" s="27" t="str">
        <f t="shared" si="522"/>
        <v/>
      </c>
      <c r="N3150" s="26" t="str">
        <f t="array" ref="N3150">IF($L3150="","",INDEX($B$10:$B$500,SMALL(IF($D$10:$D$500=$M3150,ROW($10:$500)-9),COUNTIF($M$9:$M3149,$M3150)+1)))</f>
        <v/>
      </c>
      <c r="O3150" s="28"/>
      <c r="P3150" s="13" t="str">
        <f t="shared" si="523"/>
        <v/>
      </c>
      <c r="Q3150" s="27" t="str">
        <f t="shared" si="524"/>
        <v/>
      </c>
      <c r="R3150" s="26" t="str">
        <f t="array" ref="R3150">IF($P3150="","",INDEX($B$10:$B$500,SMALL(IF($D$10:$D$500=$Q3150,ROW($10:$500)-9),COUNTIF($Q$9:$Q3149,$Q3150)+1)))</f>
        <v/>
      </c>
    </row>
    <row r="3151" spans="1:18" ht="26.25" thickTop="1" thickBot="1" x14ac:dyDescent="0.4">
      <c r="A3151" s="13" t="str">
        <f>IF(B3151="","",COUNT($A$9:A3150)+1)</f>
        <v/>
      </c>
      <c r="B3151" s="16"/>
      <c r="C3151" s="16"/>
      <c r="D3151" s="18" t="str">
        <f t="shared" si="514"/>
        <v/>
      </c>
      <c r="E3151" s="16" t="str">
        <f t="shared" si="515"/>
        <v/>
      </c>
      <c r="F3151" s="16" t="str">
        <f t="shared" si="516"/>
        <v/>
      </c>
      <c r="G3151" s="16" t="str">
        <f t="shared" si="517"/>
        <v/>
      </c>
      <c r="H3151" s="15" t="str">
        <f t="shared" si="518"/>
        <v/>
      </c>
      <c r="I3151" s="15" t="str">
        <f t="shared" si="519"/>
        <v/>
      </c>
      <c r="J3151" s="15" t="str">
        <f t="shared" si="520"/>
        <v/>
      </c>
      <c r="K3151" s="28"/>
      <c r="L3151" s="13" t="str">
        <f t="shared" si="521"/>
        <v/>
      </c>
      <c r="M3151" s="27" t="str">
        <f t="shared" si="522"/>
        <v/>
      </c>
      <c r="N3151" s="26" t="str">
        <f t="array" ref="N3151">IF($L3151="","",INDEX($B$10:$B$500,SMALL(IF($D$10:$D$500=$M3151,ROW($10:$500)-9),COUNTIF($M$9:$M3150,$M3151)+1)))</f>
        <v/>
      </c>
      <c r="O3151" s="28"/>
      <c r="P3151" s="13" t="str">
        <f t="shared" si="523"/>
        <v/>
      </c>
      <c r="Q3151" s="27" t="str">
        <f t="shared" si="524"/>
        <v/>
      </c>
      <c r="R3151" s="26" t="str">
        <f t="array" ref="R3151">IF($P3151="","",INDEX($B$10:$B$500,SMALL(IF($D$10:$D$500=$Q3151,ROW($10:$500)-9),COUNTIF($Q$9:$Q3150,$Q3151)+1)))</f>
        <v/>
      </c>
    </row>
    <row r="3152" spans="1:18" ht="26.25" thickTop="1" thickBot="1" x14ac:dyDescent="0.4">
      <c r="A3152" s="13" t="str">
        <f>IF(B3152="","",COUNT($A$9:A3151)+1)</f>
        <v/>
      </c>
      <c r="B3152" s="16"/>
      <c r="C3152" s="16"/>
      <c r="D3152" s="18" t="str">
        <f t="shared" si="514"/>
        <v/>
      </c>
      <c r="E3152" s="16" t="str">
        <f t="shared" si="515"/>
        <v/>
      </c>
      <c r="F3152" s="16" t="str">
        <f t="shared" si="516"/>
        <v/>
      </c>
      <c r="G3152" s="16" t="str">
        <f t="shared" si="517"/>
        <v/>
      </c>
      <c r="H3152" s="15" t="str">
        <f t="shared" si="518"/>
        <v/>
      </c>
      <c r="I3152" s="15" t="str">
        <f t="shared" si="519"/>
        <v/>
      </c>
      <c r="J3152" s="15" t="str">
        <f t="shared" si="520"/>
        <v/>
      </c>
      <c r="K3152" s="28"/>
      <c r="L3152" s="13" t="str">
        <f t="shared" si="521"/>
        <v/>
      </c>
      <c r="M3152" s="27" t="str">
        <f t="shared" si="522"/>
        <v/>
      </c>
      <c r="N3152" s="26" t="str">
        <f t="array" ref="N3152">IF($L3152="","",INDEX($B$10:$B$500,SMALL(IF($D$10:$D$500=$M3152,ROW($10:$500)-9),COUNTIF($M$9:$M3151,$M3152)+1)))</f>
        <v/>
      </c>
      <c r="O3152" s="28"/>
      <c r="P3152" s="13" t="str">
        <f t="shared" si="523"/>
        <v/>
      </c>
      <c r="Q3152" s="27" t="str">
        <f t="shared" si="524"/>
        <v/>
      </c>
      <c r="R3152" s="26" t="str">
        <f t="array" ref="R3152">IF($P3152="","",INDEX($B$10:$B$500,SMALL(IF($D$10:$D$500=$Q3152,ROW($10:$500)-9),COUNTIF($Q$9:$Q3151,$Q3152)+1)))</f>
        <v/>
      </c>
    </row>
    <row r="3153" spans="1:18" ht="26.25" thickTop="1" thickBot="1" x14ac:dyDescent="0.4">
      <c r="A3153" s="13" t="str">
        <f>IF(B3153="","",COUNT($A$9:A3152)+1)</f>
        <v/>
      </c>
      <c r="B3153" s="16"/>
      <c r="C3153" s="16"/>
      <c r="D3153" s="18" t="str">
        <f t="shared" si="514"/>
        <v/>
      </c>
      <c r="E3153" s="16" t="str">
        <f t="shared" si="515"/>
        <v/>
      </c>
      <c r="F3153" s="16" t="str">
        <f t="shared" si="516"/>
        <v/>
      </c>
      <c r="G3153" s="16" t="str">
        <f t="shared" si="517"/>
        <v/>
      </c>
      <c r="H3153" s="15" t="str">
        <f t="shared" si="518"/>
        <v/>
      </c>
      <c r="I3153" s="15" t="str">
        <f t="shared" si="519"/>
        <v/>
      </c>
      <c r="J3153" s="15" t="str">
        <f t="shared" si="520"/>
        <v/>
      </c>
      <c r="K3153" s="28"/>
      <c r="L3153" s="13" t="str">
        <f t="shared" si="521"/>
        <v/>
      </c>
      <c r="M3153" s="27" t="str">
        <f t="shared" si="522"/>
        <v/>
      </c>
      <c r="N3153" s="26" t="str">
        <f t="array" ref="N3153">IF($L3153="","",INDEX($B$10:$B$500,SMALL(IF($D$10:$D$500=$M3153,ROW($10:$500)-9),COUNTIF($M$9:$M3152,$M3153)+1)))</f>
        <v/>
      </c>
      <c r="O3153" s="28"/>
      <c r="P3153" s="13" t="str">
        <f t="shared" si="523"/>
        <v/>
      </c>
      <c r="Q3153" s="27" t="str">
        <f t="shared" si="524"/>
        <v/>
      </c>
      <c r="R3153" s="26" t="str">
        <f t="array" ref="R3153">IF($P3153="","",INDEX($B$10:$B$500,SMALL(IF($D$10:$D$500=$Q3153,ROW($10:$500)-9),COUNTIF($Q$9:$Q3152,$Q3153)+1)))</f>
        <v/>
      </c>
    </row>
    <row r="3154" spans="1:18" ht="26.25" thickTop="1" thickBot="1" x14ac:dyDescent="0.4">
      <c r="A3154" s="13" t="str">
        <f>IF(B3154="","",COUNT($A$9:A3153)+1)</f>
        <v/>
      </c>
      <c r="B3154" s="16"/>
      <c r="C3154" s="16"/>
      <c r="D3154" s="18" t="str">
        <f t="shared" si="514"/>
        <v/>
      </c>
      <c r="E3154" s="16" t="str">
        <f t="shared" si="515"/>
        <v/>
      </c>
      <c r="F3154" s="16" t="str">
        <f t="shared" si="516"/>
        <v/>
      </c>
      <c r="G3154" s="16" t="str">
        <f t="shared" si="517"/>
        <v/>
      </c>
      <c r="H3154" s="15" t="str">
        <f t="shared" si="518"/>
        <v/>
      </c>
      <c r="I3154" s="15" t="str">
        <f t="shared" si="519"/>
        <v/>
      </c>
      <c r="J3154" s="15" t="str">
        <f t="shared" si="520"/>
        <v/>
      </c>
      <c r="K3154" s="28"/>
      <c r="L3154" s="13" t="str">
        <f t="shared" si="521"/>
        <v/>
      </c>
      <c r="M3154" s="27" t="str">
        <f t="shared" si="522"/>
        <v/>
      </c>
      <c r="N3154" s="26" t="str">
        <f t="array" ref="N3154">IF($L3154="","",INDEX($B$10:$B$500,SMALL(IF($D$10:$D$500=$M3154,ROW($10:$500)-9),COUNTIF($M$9:$M3153,$M3154)+1)))</f>
        <v/>
      </c>
      <c r="O3154" s="28"/>
      <c r="P3154" s="13" t="str">
        <f t="shared" si="523"/>
        <v/>
      </c>
      <c r="Q3154" s="27" t="str">
        <f t="shared" si="524"/>
        <v/>
      </c>
      <c r="R3154" s="26" t="str">
        <f t="array" ref="R3154">IF($P3154="","",INDEX($B$10:$B$500,SMALL(IF($D$10:$D$500=$Q3154,ROW($10:$500)-9),COUNTIF($Q$9:$Q3153,$Q3154)+1)))</f>
        <v/>
      </c>
    </row>
    <row r="3155" spans="1:18" ht="26.25" thickTop="1" thickBot="1" x14ac:dyDescent="0.4">
      <c r="A3155" s="13" t="str">
        <f>IF(B3155="","",COUNT($A$9:A3154)+1)</f>
        <v/>
      </c>
      <c r="B3155" s="16"/>
      <c r="C3155" s="16"/>
      <c r="D3155" s="18" t="str">
        <f t="shared" si="514"/>
        <v/>
      </c>
      <c r="E3155" s="16" t="str">
        <f t="shared" si="515"/>
        <v/>
      </c>
      <c r="F3155" s="16" t="str">
        <f t="shared" si="516"/>
        <v/>
      </c>
      <c r="G3155" s="16" t="str">
        <f t="shared" si="517"/>
        <v/>
      </c>
      <c r="H3155" s="15" t="str">
        <f t="shared" si="518"/>
        <v/>
      </c>
      <c r="I3155" s="15" t="str">
        <f t="shared" si="519"/>
        <v/>
      </c>
      <c r="J3155" s="15" t="str">
        <f t="shared" si="520"/>
        <v/>
      </c>
      <c r="K3155" s="28"/>
      <c r="L3155" s="13" t="str">
        <f t="shared" si="521"/>
        <v/>
      </c>
      <c r="M3155" s="27" t="str">
        <f t="shared" si="522"/>
        <v/>
      </c>
      <c r="N3155" s="26" t="str">
        <f t="array" ref="N3155">IF($L3155="","",INDEX($B$10:$B$500,SMALL(IF($D$10:$D$500=$M3155,ROW($10:$500)-9),COUNTIF($M$9:$M3154,$M3155)+1)))</f>
        <v/>
      </c>
      <c r="O3155" s="28"/>
      <c r="P3155" s="13" t="str">
        <f t="shared" si="523"/>
        <v/>
      </c>
      <c r="Q3155" s="27" t="str">
        <f t="shared" si="524"/>
        <v/>
      </c>
      <c r="R3155" s="26" t="str">
        <f t="array" ref="R3155">IF($P3155="","",INDEX($B$10:$B$500,SMALL(IF($D$10:$D$500=$Q3155,ROW($10:$500)-9),COUNTIF($Q$9:$Q3154,$Q3155)+1)))</f>
        <v/>
      </c>
    </row>
    <row r="3156" spans="1:18" ht="26.25" thickTop="1" thickBot="1" x14ac:dyDescent="0.4">
      <c r="A3156" s="13" t="str">
        <f>IF(B3156="","",COUNT($A$9:A3155)+1)</f>
        <v/>
      </c>
      <c r="B3156" s="16"/>
      <c r="C3156" s="16"/>
      <c r="D3156" s="18" t="str">
        <f t="shared" si="514"/>
        <v/>
      </c>
      <c r="E3156" s="16" t="str">
        <f t="shared" si="515"/>
        <v/>
      </c>
      <c r="F3156" s="16" t="str">
        <f t="shared" si="516"/>
        <v/>
      </c>
      <c r="G3156" s="16" t="str">
        <f t="shared" si="517"/>
        <v/>
      </c>
      <c r="H3156" s="15" t="str">
        <f t="shared" si="518"/>
        <v/>
      </c>
      <c r="I3156" s="15" t="str">
        <f t="shared" si="519"/>
        <v/>
      </c>
      <c r="J3156" s="15" t="str">
        <f t="shared" si="520"/>
        <v/>
      </c>
      <c r="K3156" s="28"/>
      <c r="L3156" s="13" t="str">
        <f t="shared" si="521"/>
        <v/>
      </c>
      <c r="M3156" s="27" t="str">
        <f t="shared" si="522"/>
        <v/>
      </c>
      <c r="N3156" s="26" t="str">
        <f t="array" ref="N3156">IF($L3156="","",INDEX($B$10:$B$500,SMALL(IF($D$10:$D$500=$M3156,ROW($10:$500)-9),COUNTIF($M$9:$M3155,$M3156)+1)))</f>
        <v/>
      </c>
      <c r="O3156" s="28"/>
      <c r="P3156" s="13" t="str">
        <f t="shared" si="523"/>
        <v/>
      </c>
      <c r="Q3156" s="27" t="str">
        <f t="shared" si="524"/>
        <v/>
      </c>
      <c r="R3156" s="26" t="str">
        <f t="array" ref="R3156">IF($P3156="","",INDEX($B$10:$B$500,SMALL(IF($D$10:$D$500=$Q3156,ROW($10:$500)-9),COUNTIF($Q$9:$Q3155,$Q3156)+1)))</f>
        <v/>
      </c>
    </row>
    <row r="3157" spans="1:18" ht="26.25" thickTop="1" thickBot="1" x14ac:dyDescent="0.4">
      <c r="A3157" s="13" t="str">
        <f>IF(B3157="","",COUNT($A$9:A3156)+1)</f>
        <v/>
      </c>
      <c r="B3157" s="16"/>
      <c r="C3157" s="16"/>
      <c r="D3157" s="18" t="str">
        <f t="shared" si="514"/>
        <v/>
      </c>
      <c r="E3157" s="16" t="str">
        <f t="shared" si="515"/>
        <v/>
      </c>
      <c r="F3157" s="16" t="str">
        <f t="shared" si="516"/>
        <v/>
      </c>
      <c r="G3157" s="16" t="str">
        <f t="shared" si="517"/>
        <v/>
      </c>
      <c r="H3157" s="15" t="str">
        <f t="shared" si="518"/>
        <v/>
      </c>
      <c r="I3157" s="15" t="str">
        <f t="shared" si="519"/>
        <v/>
      </c>
      <c r="J3157" s="15" t="str">
        <f t="shared" si="520"/>
        <v/>
      </c>
      <c r="K3157" s="28"/>
      <c r="L3157" s="13" t="str">
        <f t="shared" si="521"/>
        <v/>
      </c>
      <c r="M3157" s="27" t="str">
        <f t="shared" si="522"/>
        <v/>
      </c>
      <c r="N3157" s="26" t="str">
        <f t="array" ref="N3157">IF($L3157="","",INDEX($B$10:$B$500,SMALL(IF($D$10:$D$500=$M3157,ROW($10:$500)-9),COUNTIF($M$9:$M3156,$M3157)+1)))</f>
        <v/>
      </c>
      <c r="O3157" s="28"/>
      <c r="P3157" s="13" t="str">
        <f t="shared" si="523"/>
        <v/>
      </c>
      <c r="Q3157" s="27" t="str">
        <f t="shared" si="524"/>
        <v/>
      </c>
      <c r="R3157" s="26" t="str">
        <f t="array" ref="R3157">IF($P3157="","",INDEX($B$10:$B$500,SMALL(IF($D$10:$D$500=$Q3157,ROW($10:$500)-9),COUNTIF($Q$9:$Q3156,$Q3157)+1)))</f>
        <v/>
      </c>
    </row>
    <row r="3158" spans="1:18" ht="26.25" thickTop="1" thickBot="1" x14ac:dyDescent="0.4">
      <c r="A3158" s="13" t="str">
        <f>IF(B3158="","",COUNT($A$9:A3157)+1)</f>
        <v/>
      </c>
      <c r="B3158" s="16"/>
      <c r="C3158" s="16"/>
      <c r="D3158" s="18" t="str">
        <f t="shared" si="514"/>
        <v/>
      </c>
      <c r="E3158" s="16" t="str">
        <f t="shared" si="515"/>
        <v/>
      </c>
      <c r="F3158" s="16" t="str">
        <f t="shared" si="516"/>
        <v/>
      </c>
      <c r="G3158" s="16" t="str">
        <f t="shared" si="517"/>
        <v/>
      </c>
      <c r="H3158" s="15" t="str">
        <f t="shared" si="518"/>
        <v/>
      </c>
      <c r="I3158" s="15" t="str">
        <f t="shared" si="519"/>
        <v/>
      </c>
      <c r="J3158" s="15" t="str">
        <f t="shared" si="520"/>
        <v/>
      </c>
      <c r="K3158" s="28"/>
      <c r="L3158" s="13" t="str">
        <f t="shared" si="521"/>
        <v/>
      </c>
      <c r="M3158" s="27" t="str">
        <f t="shared" si="522"/>
        <v/>
      </c>
      <c r="N3158" s="26" t="str">
        <f t="array" ref="N3158">IF($L3158="","",INDEX($B$10:$B$500,SMALL(IF($D$10:$D$500=$M3158,ROW($10:$500)-9),COUNTIF($M$9:$M3157,$M3158)+1)))</f>
        <v/>
      </c>
      <c r="O3158" s="28"/>
      <c r="P3158" s="13" t="str">
        <f t="shared" si="523"/>
        <v/>
      </c>
      <c r="Q3158" s="27" t="str">
        <f t="shared" si="524"/>
        <v/>
      </c>
      <c r="R3158" s="26" t="str">
        <f t="array" ref="R3158">IF($P3158="","",INDEX($B$10:$B$500,SMALL(IF($D$10:$D$500=$Q3158,ROW($10:$500)-9),COUNTIF($Q$9:$Q3157,$Q3158)+1)))</f>
        <v/>
      </c>
    </row>
    <row r="3159" spans="1:18" ht="26.25" thickTop="1" thickBot="1" x14ac:dyDescent="0.4">
      <c r="A3159" s="13" t="str">
        <f>IF(B3159="","",COUNT($A$9:A3158)+1)</f>
        <v/>
      </c>
      <c r="B3159" s="16"/>
      <c r="C3159" s="16"/>
      <c r="D3159" s="18" t="str">
        <f t="shared" si="514"/>
        <v/>
      </c>
      <c r="E3159" s="16" t="str">
        <f t="shared" si="515"/>
        <v/>
      </c>
      <c r="F3159" s="16" t="str">
        <f t="shared" si="516"/>
        <v/>
      </c>
      <c r="G3159" s="16" t="str">
        <f t="shared" si="517"/>
        <v/>
      </c>
      <c r="H3159" s="15" t="str">
        <f t="shared" si="518"/>
        <v/>
      </c>
      <c r="I3159" s="15" t="str">
        <f t="shared" si="519"/>
        <v/>
      </c>
      <c r="J3159" s="15" t="str">
        <f t="shared" si="520"/>
        <v/>
      </c>
      <c r="K3159" s="28"/>
      <c r="L3159" s="13" t="str">
        <f t="shared" si="521"/>
        <v/>
      </c>
      <c r="M3159" s="27" t="str">
        <f t="shared" si="522"/>
        <v/>
      </c>
      <c r="N3159" s="26" t="str">
        <f t="array" ref="N3159">IF($L3159="","",INDEX($B$10:$B$500,SMALL(IF($D$10:$D$500=$M3159,ROW($10:$500)-9),COUNTIF($M$9:$M3158,$M3159)+1)))</f>
        <v/>
      </c>
      <c r="O3159" s="28"/>
      <c r="P3159" s="13" t="str">
        <f t="shared" si="523"/>
        <v/>
      </c>
      <c r="Q3159" s="27" t="str">
        <f t="shared" si="524"/>
        <v/>
      </c>
      <c r="R3159" s="26" t="str">
        <f t="array" ref="R3159">IF($P3159="","",INDEX($B$10:$B$500,SMALL(IF($D$10:$D$500=$Q3159,ROW($10:$500)-9),COUNTIF($Q$9:$Q3158,$Q3159)+1)))</f>
        <v/>
      </c>
    </row>
    <row r="3160" spans="1:18" ht="26.25" thickTop="1" thickBot="1" x14ac:dyDescent="0.4">
      <c r="A3160" s="13" t="str">
        <f>IF(B3160="","",COUNT($A$9:A3159)+1)</f>
        <v/>
      </c>
      <c r="B3160" s="16"/>
      <c r="C3160" s="16"/>
      <c r="D3160" s="18" t="str">
        <f t="shared" si="514"/>
        <v/>
      </c>
      <c r="E3160" s="16" t="str">
        <f t="shared" si="515"/>
        <v/>
      </c>
      <c r="F3160" s="16" t="str">
        <f t="shared" si="516"/>
        <v/>
      </c>
      <c r="G3160" s="16" t="str">
        <f t="shared" si="517"/>
        <v/>
      </c>
      <c r="H3160" s="15" t="str">
        <f t="shared" si="518"/>
        <v/>
      </c>
      <c r="I3160" s="15" t="str">
        <f t="shared" si="519"/>
        <v/>
      </c>
      <c r="J3160" s="15" t="str">
        <f t="shared" si="520"/>
        <v/>
      </c>
      <c r="K3160" s="28"/>
      <c r="L3160" s="13" t="str">
        <f t="shared" si="521"/>
        <v/>
      </c>
      <c r="M3160" s="27" t="str">
        <f t="shared" si="522"/>
        <v/>
      </c>
      <c r="N3160" s="26" t="str">
        <f t="array" ref="N3160">IF($L3160="","",INDEX($B$10:$B$500,SMALL(IF($D$10:$D$500=$M3160,ROW($10:$500)-9),COUNTIF($M$9:$M3159,$M3160)+1)))</f>
        <v/>
      </c>
      <c r="O3160" s="28"/>
      <c r="P3160" s="13" t="str">
        <f t="shared" si="523"/>
        <v/>
      </c>
      <c r="Q3160" s="27" t="str">
        <f t="shared" si="524"/>
        <v/>
      </c>
      <c r="R3160" s="26" t="str">
        <f t="array" ref="R3160">IF($P3160="","",INDEX($B$10:$B$500,SMALL(IF($D$10:$D$500=$Q3160,ROW($10:$500)-9),COUNTIF($Q$9:$Q3159,$Q3160)+1)))</f>
        <v/>
      </c>
    </row>
    <row r="3161" spans="1:18" ht="26.25" thickTop="1" thickBot="1" x14ac:dyDescent="0.4">
      <c r="A3161" s="13" t="str">
        <f>IF(B3161="","",COUNT($A$9:A3160)+1)</f>
        <v/>
      </c>
      <c r="B3161" s="16"/>
      <c r="C3161" s="16"/>
      <c r="D3161" s="18" t="str">
        <f t="shared" si="514"/>
        <v/>
      </c>
      <c r="E3161" s="16" t="str">
        <f t="shared" si="515"/>
        <v/>
      </c>
      <c r="F3161" s="16" t="str">
        <f t="shared" si="516"/>
        <v/>
      </c>
      <c r="G3161" s="16" t="str">
        <f t="shared" si="517"/>
        <v/>
      </c>
      <c r="H3161" s="15" t="str">
        <f t="shared" si="518"/>
        <v/>
      </c>
      <c r="I3161" s="15" t="str">
        <f t="shared" si="519"/>
        <v/>
      </c>
      <c r="J3161" s="15" t="str">
        <f t="shared" si="520"/>
        <v/>
      </c>
      <c r="K3161" s="28"/>
      <c r="L3161" s="13" t="str">
        <f t="shared" si="521"/>
        <v/>
      </c>
      <c r="M3161" s="27" t="str">
        <f t="shared" si="522"/>
        <v/>
      </c>
      <c r="N3161" s="26" t="str">
        <f t="array" ref="N3161">IF($L3161="","",INDEX($B$10:$B$500,SMALL(IF($D$10:$D$500=$M3161,ROW($10:$500)-9),COUNTIF($M$9:$M3160,$M3161)+1)))</f>
        <v/>
      </c>
      <c r="O3161" s="28"/>
      <c r="P3161" s="13" t="str">
        <f t="shared" si="523"/>
        <v/>
      </c>
      <c r="Q3161" s="27" t="str">
        <f t="shared" si="524"/>
        <v/>
      </c>
      <c r="R3161" s="26" t="str">
        <f t="array" ref="R3161">IF($P3161="","",INDEX($B$10:$B$500,SMALL(IF($D$10:$D$500=$Q3161,ROW($10:$500)-9),COUNTIF($Q$9:$Q3160,$Q3161)+1)))</f>
        <v/>
      </c>
    </row>
    <row r="3162" spans="1:18" ht="26.25" thickTop="1" thickBot="1" x14ac:dyDescent="0.4">
      <c r="A3162" s="13" t="str">
        <f>IF(B3162="","",COUNT($A$9:A3161)+1)</f>
        <v/>
      </c>
      <c r="B3162" s="16"/>
      <c r="C3162" s="16"/>
      <c r="D3162" s="18" t="str">
        <f t="shared" si="514"/>
        <v/>
      </c>
      <c r="E3162" s="16" t="str">
        <f t="shared" si="515"/>
        <v/>
      </c>
      <c r="F3162" s="16" t="str">
        <f t="shared" si="516"/>
        <v/>
      </c>
      <c r="G3162" s="16" t="str">
        <f t="shared" si="517"/>
        <v/>
      </c>
      <c r="H3162" s="15" t="str">
        <f t="shared" si="518"/>
        <v/>
      </c>
      <c r="I3162" s="15" t="str">
        <f t="shared" si="519"/>
        <v/>
      </c>
      <c r="J3162" s="15" t="str">
        <f t="shared" si="520"/>
        <v/>
      </c>
      <c r="K3162" s="28"/>
      <c r="L3162" s="13" t="str">
        <f t="shared" si="521"/>
        <v/>
      </c>
      <c r="M3162" s="27" t="str">
        <f t="shared" si="522"/>
        <v/>
      </c>
      <c r="N3162" s="26" t="str">
        <f t="array" ref="N3162">IF($L3162="","",INDEX($B$10:$B$500,SMALL(IF($D$10:$D$500=$M3162,ROW($10:$500)-9),COUNTIF($M$9:$M3161,$M3162)+1)))</f>
        <v/>
      </c>
      <c r="O3162" s="28"/>
      <c r="P3162" s="13" t="str">
        <f t="shared" si="523"/>
        <v/>
      </c>
      <c r="Q3162" s="27" t="str">
        <f t="shared" si="524"/>
        <v/>
      </c>
      <c r="R3162" s="26" t="str">
        <f t="array" ref="R3162">IF($P3162="","",INDEX($B$10:$B$500,SMALL(IF($D$10:$D$500=$Q3162,ROW($10:$500)-9),COUNTIF($Q$9:$Q3161,$Q3162)+1)))</f>
        <v/>
      </c>
    </row>
    <row r="3163" spans="1:18" ht="26.25" thickTop="1" thickBot="1" x14ac:dyDescent="0.4">
      <c r="A3163" s="13" t="str">
        <f>IF(B3163="","",COUNT($A$9:A3162)+1)</f>
        <v/>
      </c>
      <c r="B3163" s="16"/>
      <c r="C3163" s="16"/>
      <c r="D3163" s="18" t="str">
        <f t="shared" si="514"/>
        <v/>
      </c>
      <c r="E3163" s="16" t="str">
        <f t="shared" si="515"/>
        <v/>
      </c>
      <c r="F3163" s="16" t="str">
        <f t="shared" si="516"/>
        <v/>
      </c>
      <c r="G3163" s="16" t="str">
        <f t="shared" si="517"/>
        <v/>
      </c>
      <c r="H3163" s="15" t="str">
        <f t="shared" si="518"/>
        <v/>
      </c>
      <c r="I3163" s="15" t="str">
        <f t="shared" si="519"/>
        <v/>
      </c>
      <c r="J3163" s="15" t="str">
        <f t="shared" si="520"/>
        <v/>
      </c>
      <c r="K3163" s="28"/>
      <c r="L3163" s="13" t="str">
        <f t="shared" si="521"/>
        <v/>
      </c>
      <c r="M3163" s="27" t="str">
        <f t="shared" si="522"/>
        <v/>
      </c>
      <c r="N3163" s="26" t="str">
        <f t="array" ref="N3163">IF($L3163="","",INDEX($B$10:$B$500,SMALL(IF($D$10:$D$500=$M3163,ROW($10:$500)-9),COUNTIF($M$9:$M3162,$M3163)+1)))</f>
        <v/>
      </c>
      <c r="O3163" s="28"/>
      <c r="P3163" s="13" t="str">
        <f t="shared" si="523"/>
        <v/>
      </c>
      <c r="Q3163" s="27" t="str">
        <f t="shared" si="524"/>
        <v/>
      </c>
      <c r="R3163" s="26" t="str">
        <f t="array" ref="R3163">IF($P3163="","",INDEX($B$10:$B$500,SMALL(IF($D$10:$D$500=$Q3163,ROW($10:$500)-9),COUNTIF($Q$9:$Q3162,$Q3163)+1)))</f>
        <v/>
      </c>
    </row>
    <row r="3164" spans="1:18" ht="26.25" thickTop="1" thickBot="1" x14ac:dyDescent="0.4">
      <c r="A3164" s="13" t="str">
        <f>IF(B3164="","",COUNT($A$9:A3163)+1)</f>
        <v/>
      </c>
      <c r="B3164" s="16"/>
      <c r="C3164" s="16"/>
      <c r="D3164" s="18" t="str">
        <f t="shared" si="514"/>
        <v/>
      </c>
      <c r="E3164" s="16" t="str">
        <f t="shared" si="515"/>
        <v/>
      </c>
      <c r="F3164" s="16" t="str">
        <f t="shared" si="516"/>
        <v/>
      </c>
      <c r="G3164" s="16" t="str">
        <f t="shared" si="517"/>
        <v/>
      </c>
      <c r="H3164" s="15" t="str">
        <f t="shared" si="518"/>
        <v/>
      </c>
      <c r="I3164" s="15" t="str">
        <f t="shared" si="519"/>
        <v/>
      </c>
      <c r="J3164" s="15" t="str">
        <f t="shared" si="520"/>
        <v/>
      </c>
      <c r="K3164" s="28"/>
      <c r="L3164" s="13" t="str">
        <f t="shared" si="521"/>
        <v/>
      </c>
      <c r="M3164" s="27" t="str">
        <f t="shared" si="522"/>
        <v/>
      </c>
      <c r="N3164" s="26" t="str">
        <f t="array" ref="N3164">IF($L3164="","",INDEX($B$10:$B$500,SMALL(IF($D$10:$D$500=$M3164,ROW($10:$500)-9),COUNTIF($M$9:$M3163,$M3164)+1)))</f>
        <v/>
      </c>
      <c r="O3164" s="28"/>
      <c r="P3164" s="13" t="str">
        <f t="shared" si="523"/>
        <v/>
      </c>
      <c r="Q3164" s="27" t="str">
        <f t="shared" si="524"/>
        <v/>
      </c>
      <c r="R3164" s="26" t="str">
        <f t="array" ref="R3164">IF($P3164="","",INDEX($B$10:$B$500,SMALL(IF($D$10:$D$500=$Q3164,ROW($10:$500)-9),COUNTIF($Q$9:$Q3163,$Q3164)+1)))</f>
        <v/>
      </c>
    </row>
    <row r="3165" spans="1:18" ht="26.25" thickTop="1" thickBot="1" x14ac:dyDescent="0.4">
      <c r="A3165" s="13" t="str">
        <f>IF(B3165="","",COUNT($A$9:A3164)+1)</f>
        <v/>
      </c>
      <c r="B3165" s="16"/>
      <c r="C3165" s="16"/>
      <c r="D3165" s="18" t="str">
        <f t="shared" si="514"/>
        <v/>
      </c>
      <c r="E3165" s="16" t="str">
        <f t="shared" si="515"/>
        <v/>
      </c>
      <c r="F3165" s="16" t="str">
        <f t="shared" si="516"/>
        <v/>
      </c>
      <c r="G3165" s="16" t="str">
        <f t="shared" si="517"/>
        <v/>
      </c>
      <c r="H3165" s="15" t="str">
        <f t="shared" si="518"/>
        <v/>
      </c>
      <c r="I3165" s="15" t="str">
        <f t="shared" si="519"/>
        <v/>
      </c>
      <c r="J3165" s="15" t="str">
        <f t="shared" si="520"/>
        <v/>
      </c>
      <c r="K3165" s="28"/>
      <c r="L3165" s="13" t="str">
        <f t="shared" si="521"/>
        <v/>
      </c>
      <c r="M3165" s="27" t="str">
        <f t="shared" si="522"/>
        <v/>
      </c>
      <c r="N3165" s="26" t="str">
        <f t="array" ref="N3165">IF($L3165="","",INDEX($B$10:$B$500,SMALL(IF($D$10:$D$500=$M3165,ROW($10:$500)-9),COUNTIF($M$9:$M3164,$M3165)+1)))</f>
        <v/>
      </c>
      <c r="O3165" s="28"/>
      <c r="P3165" s="13" t="str">
        <f t="shared" si="523"/>
        <v/>
      </c>
      <c r="Q3165" s="27" t="str">
        <f t="shared" si="524"/>
        <v/>
      </c>
      <c r="R3165" s="26" t="str">
        <f t="array" ref="R3165">IF($P3165="","",INDEX($B$10:$B$500,SMALL(IF($D$10:$D$500=$Q3165,ROW($10:$500)-9),COUNTIF($Q$9:$Q3164,$Q3165)+1)))</f>
        <v/>
      </c>
    </row>
    <row r="3166" spans="1:18" ht="26.25" thickTop="1" thickBot="1" x14ac:dyDescent="0.4">
      <c r="A3166" s="13" t="str">
        <f>IF(B3166="","",COUNT($A$9:A3165)+1)</f>
        <v/>
      </c>
      <c r="B3166" s="16"/>
      <c r="C3166" s="16"/>
      <c r="D3166" s="18" t="str">
        <f t="shared" si="514"/>
        <v/>
      </c>
      <c r="E3166" s="16" t="str">
        <f t="shared" si="515"/>
        <v/>
      </c>
      <c r="F3166" s="16" t="str">
        <f t="shared" si="516"/>
        <v/>
      </c>
      <c r="G3166" s="16" t="str">
        <f t="shared" si="517"/>
        <v/>
      </c>
      <c r="H3166" s="15" t="str">
        <f t="shared" si="518"/>
        <v/>
      </c>
      <c r="I3166" s="15" t="str">
        <f t="shared" si="519"/>
        <v/>
      </c>
      <c r="J3166" s="15" t="str">
        <f t="shared" si="520"/>
        <v/>
      </c>
      <c r="K3166" s="28"/>
      <c r="L3166" s="13" t="str">
        <f t="shared" si="521"/>
        <v/>
      </c>
      <c r="M3166" s="27" t="str">
        <f t="shared" si="522"/>
        <v/>
      </c>
      <c r="N3166" s="26" t="str">
        <f t="array" ref="N3166">IF($L3166="","",INDEX($B$10:$B$500,SMALL(IF($D$10:$D$500=$M3166,ROW($10:$500)-9),COUNTIF($M$9:$M3165,$M3166)+1)))</f>
        <v/>
      </c>
      <c r="O3166" s="28"/>
      <c r="P3166" s="13" t="str">
        <f t="shared" si="523"/>
        <v/>
      </c>
      <c r="Q3166" s="27" t="str">
        <f t="shared" si="524"/>
        <v/>
      </c>
      <c r="R3166" s="26" t="str">
        <f t="array" ref="R3166">IF($P3166="","",INDEX($B$10:$B$500,SMALL(IF($D$10:$D$500=$Q3166,ROW($10:$500)-9),COUNTIF($Q$9:$Q3165,$Q3166)+1)))</f>
        <v/>
      </c>
    </row>
    <row r="3167" spans="1:18" ht="26.25" thickTop="1" thickBot="1" x14ac:dyDescent="0.4">
      <c r="A3167" s="13" t="str">
        <f>IF(B3167="","",COUNT($A$9:A3166)+1)</f>
        <v/>
      </c>
      <c r="B3167" s="16"/>
      <c r="C3167" s="16"/>
      <c r="D3167" s="18" t="str">
        <f t="shared" si="514"/>
        <v/>
      </c>
      <c r="E3167" s="16" t="str">
        <f t="shared" si="515"/>
        <v/>
      </c>
      <c r="F3167" s="16" t="str">
        <f t="shared" si="516"/>
        <v/>
      </c>
      <c r="G3167" s="16" t="str">
        <f t="shared" si="517"/>
        <v/>
      </c>
      <c r="H3167" s="15" t="str">
        <f t="shared" si="518"/>
        <v/>
      </c>
      <c r="I3167" s="15" t="str">
        <f t="shared" si="519"/>
        <v/>
      </c>
      <c r="J3167" s="15" t="str">
        <f t="shared" si="520"/>
        <v/>
      </c>
      <c r="K3167" s="28"/>
      <c r="L3167" s="13" t="str">
        <f t="shared" si="521"/>
        <v/>
      </c>
      <c r="M3167" s="27" t="str">
        <f t="shared" si="522"/>
        <v/>
      </c>
      <c r="N3167" s="26" t="str">
        <f t="array" ref="N3167">IF($L3167="","",INDEX($B$10:$B$500,SMALL(IF($D$10:$D$500=$M3167,ROW($10:$500)-9),COUNTIF($M$9:$M3166,$M3167)+1)))</f>
        <v/>
      </c>
      <c r="O3167" s="28"/>
      <c r="P3167" s="13" t="str">
        <f t="shared" si="523"/>
        <v/>
      </c>
      <c r="Q3167" s="27" t="str">
        <f t="shared" si="524"/>
        <v/>
      </c>
      <c r="R3167" s="26" t="str">
        <f t="array" ref="R3167">IF($P3167="","",INDEX($B$10:$B$500,SMALL(IF($D$10:$D$500=$Q3167,ROW($10:$500)-9),COUNTIF($Q$9:$Q3166,$Q3167)+1)))</f>
        <v/>
      </c>
    </row>
    <row r="3168" spans="1:18" ht="26.25" thickTop="1" thickBot="1" x14ac:dyDescent="0.4">
      <c r="A3168" s="13" t="str">
        <f>IF(B3168="","",COUNT($A$9:A3167)+1)</f>
        <v/>
      </c>
      <c r="B3168" s="16"/>
      <c r="C3168" s="16"/>
      <c r="D3168" s="18" t="str">
        <f t="shared" si="514"/>
        <v/>
      </c>
      <c r="E3168" s="16" t="str">
        <f t="shared" si="515"/>
        <v/>
      </c>
      <c r="F3168" s="16" t="str">
        <f t="shared" si="516"/>
        <v/>
      </c>
      <c r="G3168" s="16" t="str">
        <f t="shared" si="517"/>
        <v/>
      </c>
      <c r="H3168" s="15" t="str">
        <f t="shared" si="518"/>
        <v/>
      </c>
      <c r="I3168" s="15" t="str">
        <f t="shared" si="519"/>
        <v/>
      </c>
      <c r="J3168" s="15" t="str">
        <f t="shared" si="520"/>
        <v/>
      </c>
      <c r="K3168" s="28"/>
      <c r="L3168" s="13" t="str">
        <f t="shared" si="521"/>
        <v/>
      </c>
      <c r="M3168" s="27" t="str">
        <f t="shared" si="522"/>
        <v/>
      </c>
      <c r="N3168" s="26" t="str">
        <f t="array" ref="N3168">IF($L3168="","",INDEX($B$10:$B$500,SMALL(IF($D$10:$D$500=$M3168,ROW($10:$500)-9),COUNTIF($M$9:$M3167,$M3168)+1)))</f>
        <v/>
      </c>
      <c r="O3168" s="28"/>
      <c r="P3168" s="13" t="str">
        <f t="shared" si="523"/>
        <v/>
      </c>
      <c r="Q3168" s="27" t="str">
        <f t="shared" si="524"/>
        <v/>
      </c>
      <c r="R3168" s="26" t="str">
        <f t="array" ref="R3168">IF($P3168="","",INDEX($B$10:$B$500,SMALL(IF($D$10:$D$500=$Q3168,ROW($10:$500)-9),COUNTIF($Q$9:$Q3167,$Q3168)+1)))</f>
        <v/>
      </c>
    </row>
    <row r="3169" spans="1:18" ht="26.25" thickTop="1" thickBot="1" x14ac:dyDescent="0.4">
      <c r="A3169" s="13" t="str">
        <f>IF(B3169="","",COUNT($A$9:A3168)+1)</f>
        <v/>
      </c>
      <c r="B3169" s="16"/>
      <c r="C3169" s="16"/>
      <c r="D3169" s="18" t="str">
        <f t="shared" ref="D3169:D3232" si="525">IF(C3169="","",DATE(IF(LEFT($C3169,1)="2",MID($C3169,2,2),"20"&amp;MID($C3169,2,2)),MID($C3169,4,2),MID($C3169,6,2)))</f>
        <v/>
      </c>
      <c r="E3169" s="16" t="str">
        <f t="shared" ref="E3169:E3232" si="526">IF(D3169="","",DAY(D3169))</f>
        <v/>
      </c>
      <c r="F3169" s="16" t="str">
        <f t="shared" ref="F3169:F3232" si="527">IF(D3169="","",MONTH(D3169))</f>
        <v/>
      </c>
      <c r="G3169" s="16" t="str">
        <f t="shared" ref="G3169:G3232" si="528">IF(D3169="","",YEAR(D3169))</f>
        <v/>
      </c>
      <c r="H3169" s="15" t="str">
        <f t="shared" ref="H3169:H3232" si="529">IF(ISNUMBER(E3169),DATEDIF((DATE(G3169,F3169,E3169)),(DATE("2012","10","1")),"MD"),"")</f>
        <v/>
      </c>
      <c r="I3169" s="15" t="str">
        <f t="shared" ref="I3169:I3232" si="530">IF(ISNUMBER(F3169),DATEDIF((DATE(G3169,F3169,E3169)),(DATE("2012","10","1")),"YM"),"")</f>
        <v/>
      </c>
      <c r="J3169" s="15" t="str">
        <f t="shared" ref="J3169:J3232" si="531">IF(ISNUMBER(G3169),DATEDIF((DATE(G3169,F3169,E3169)),(DATE("2012","10","1")),"Y"),"")</f>
        <v/>
      </c>
      <c r="K3169" s="28"/>
      <c r="L3169" s="13" t="str">
        <f t="shared" si="521"/>
        <v/>
      </c>
      <c r="M3169" s="27" t="str">
        <f t="shared" si="522"/>
        <v/>
      </c>
      <c r="N3169" s="26" t="str">
        <f t="array" ref="N3169">IF($L3169="","",INDEX($B$10:$B$500,SMALL(IF($D$10:$D$500=$M3169,ROW($10:$500)-9),COUNTIF($M$9:$M3168,$M3169)+1)))</f>
        <v/>
      </c>
      <c r="O3169" s="28"/>
      <c r="P3169" s="13" t="str">
        <f t="shared" si="523"/>
        <v/>
      </c>
      <c r="Q3169" s="27" t="str">
        <f t="shared" si="524"/>
        <v/>
      </c>
      <c r="R3169" s="26" t="str">
        <f t="array" ref="R3169">IF($P3169="","",INDEX($B$10:$B$500,SMALL(IF($D$10:$D$500=$Q3169,ROW($10:$500)-9),COUNTIF($Q$9:$Q3168,$Q3169)+1)))</f>
        <v/>
      </c>
    </row>
    <row r="3170" spans="1:18" ht="26.25" thickTop="1" thickBot="1" x14ac:dyDescent="0.4">
      <c r="A3170" s="13" t="str">
        <f>IF(B3170="","",COUNT($A$9:A3169)+1)</f>
        <v/>
      </c>
      <c r="B3170" s="16"/>
      <c r="C3170" s="16"/>
      <c r="D3170" s="18" t="str">
        <f t="shared" si="525"/>
        <v/>
      </c>
      <c r="E3170" s="16" t="str">
        <f t="shared" si="526"/>
        <v/>
      </c>
      <c r="F3170" s="16" t="str">
        <f t="shared" si="527"/>
        <v/>
      </c>
      <c r="G3170" s="16" t="str">
        <f t="shared" si="528"/>
        <v/>
      </c>
      <c r="H3170" s="15" t="str">
        <f t="shared" si="529"/>
        <v/>
      </c>
      <c r="I3170" s="15" t="str">
        <f t="shared" si="530"/>
        <v/>
      </c>
      <c r="J3170" s="15" t="str">
        <f t="shared" si="531"/>
        <v/>
      </c>
      <c r="K3170" s="28"/>
      <c r="L3170" s="13" t="str">
        <f t="shared" si="521"/>
        <v/>
      </c>
      <c r="M3170" s="27" t="str">
        <f t="shared" si="522"/>
        <v/>
      </c>
      <c r="N3170" s="26" t="str">
        <f t="array" ref="N3170">IF($L3170="","",INDEX($B$10:$B$500,SMALL(IF($D$10:$D$500=$M3170,ROW($10:$500)-9),COUNTIF($M$9:$M3169,$M3170)+1)))</f>
        <v/>
      </c>
      <c r="O3170" s="28"/>
      <c r="P3170" s="13" t="str">
        <f t="shared" si="523"/>
        <v/>
      </c>
      <c r="Q3170" s="27" t="str">
        <f t="shared" si="524"/>
        <v/>
      </c>
      <c r="R3170" s="26" t="str">
        <f t="array" ref="R3170">IF($P3170="","",INDEX($B$10:$B$500,SMALL(IF($D$10:$D$500=$Q3170,ROW($10:$500)-9),COUNTIF($Q$9:$Q3169,$Q3170)+1)))</f>
        <v/>
      </c>
    </row>
    <row r="3171" spans="1:18" ht="26.25" thickTop="1" thickBot="1" x14ac:dyDescent="0.4">
      <c r="A3171" s="13" t="str">
        <f>IF(B3171="","",COUNT($A$9:A3170)+1)</f>
        <v/>
      </c>
      <c r="B3171" s="16"/>
      <c r="C3171" s="16"/>
      <c r="D3171" s="18" t="str">
        <f t="shared" si="525"/>
        <v/>
      </c>
      <c r="E3171" s="16" t="str">
        <f t="shared" si="526"/>
        <v/>
      </c>
      <c r="F3171" s="16" t="str">
        <f t="shared" si="527"/>
        <v/>
      </c>
      <c r="G3171" s="16" t="str">
        <f t="shared" si="528"/>
        <v/>
      </c>
      <c r="H3171" s="15" t="str">
        <f t="shared" si="529"/>
        <v/>
      </c>
      <c r="I3171" s="15" t="str">
        <f t="shared" si="530"/>
        <v/>
      </c>
      <c r="J3171" s="15" t="str">
        <f t="shared" si="531"/>
        <v/>
      </c>
      <c r="K3171" s="28"/>
      <c r="L3171" s="13" t="str">
        <f t="shared" si="521"/>
        <v/>
      </c>
      <c r="M3171" s="27" t="str">
        <f t="shared" si="522"/>
        <v/>
      </c>
      <c r="N3171" s="26" t="str">
        <f t="array" ref="N3171">IF($L3171="","",INDEX($B$10:$B$500,SMALL(IF($D$10:$D$500=$M3171,ROW($10:$500)-9),COUNTIF($M$9:$M3170,$M3171)+1)))</f>
        <v/>
      </c>
      <c r="O3171" s="28"/>
      <c r="P3171" s="13" t="str">
        <f t="shared" si="523"/>
        <v/>
      </c>
      <c r="Q3171" s="27" t="str">
        <f t="shared" si="524"/>
        <v/>
      </c>
      <c r="R3171" s="26" t="str">
        <f t="array" ref="R3171">IF($P3171="","",INDEX($B$10:$B$500,SMALL(IF($D$10:$D$500=$Q3171,ROW($10:$500)-9),COUNTIF($Q$9:$Q3170,$Q3171)+1)))</f>
        <v/>
      </c>
    </row>
    <row r="3172" spans="1:18" ht="26.25" thickTop="1" thickBot="1" x14ac:dyDescent="0.4">
      <c r="A3172" s="13" t="str">
        <f>IF(B3172="","",COUNT($A$9:A3171)+1)</f>
        <v/>
      </c>
      <c r="B3172" s="16"/>
      <c r="C3172" s="16"/>
      <c r="D3172" s="18" t="str">
        <f t="shared" si="525"/>
        <v/>
      </c>
      <c r="E3172" s="16" t="str">
        <f t="shared" si="526"/>
        <v/>
      </c>
      <c r="F3172" s="16" t="str">
        <f t="shared" si="527"/>
        <v/>
      </c>
      <c r="G3172" s="16" t="str">
        <f t="shared" si="528"/>
        <v/>
      </c>
      <c r="H3172" s="15" t="str">
        <f t="shared" si="529"/>
        <v/>
      </c>
      <c r="I3172" s="15" t="str">
        <f t="shared" si="530"/>
        <v/>
      </c>
      <c r="J3172" s="15" t="str">
        <f t="shared" si="531"/>
        <v/>
      </c>
      <c r="K3172" s="28"/>
      <c r="L3172" s="13" t="str">
        <f t="shared" si="521"/>
        <v/>
      </c>
      <c r="M3172" s="27" t="str">
        <f t="shared" si="522"/>
        <v/>
      </c>
      <c r="N3172" s="26" t="str">
        <f t="array" ref="N3172">IF($L3172="","",INDEX($B$10:$B$500,SMALL(IF($D$10:$D$500=$M3172,ROW($10:$500)-9),COUNTIF($M$9:$M3171,$M3172)+1)))</f>
        <v/>
      </c>
      <c r="O3172" s="28"/>
      <c r="P3172" s="13" t="str">
        <f t="shared" si="523"/>
        <v/>
      </c>
      <c r="Q3172" s="27" t="str">
        <f t="shared" si="524"/>
        <v/>
      </c>
      <c r="R3172" s="26" t="str">
        <f t="array" ref="R3172">IF($P3172="","",INDEX($B$10:$B$500,SMALL(IF($D$10:$D$500=$Q3172,ROW($10:$500)-9),COUNTIF($Q$9:$Q3171,$Q3172)+1)))</f>
        <v/>
      </c>
    </row>
    <row r="3173" spans="1:18" ht="26.25" thickTop="1" thickBot="1" x14ac:dyDescent="0.4">
      <c r="A3173" s="13" t="str">
        <f>IF(B3173="","",COUNT($A$9:A3172)+1)</f>
        <v/>
      </c>
      <c r="B3173" s="16"/>
      <c r="C3173" s="16"/>
      <c r="D3173" s="18" t="str">
        <f t="shared" si="525"/>
        <v/>
      </c>
      <c r="E3173" s="16" t="str">
        <f t="shared" si="526"/>
        <v/>
      </c>
      <c r="F3173" s="16" t="str">
        <f t="shared" si="527"/>
        <v/>
      </c>
      <c r="G3173" s="16" t="str">
        <f t="shared" si="528"/>
        <v/>
      </c>
      <c r="H3173" s="15" t="str">
        <f t="shared" si="529"/>
        <v/>
      </c>
      <c r="I3173" s="15" t="str">
        <f t="shared" si="530"/>
        <v/>
      </c>
      <c r="J3173" s="15" t="str">
        <f t="shared" si="531"/>
        <v/>
      </c>
      <c r="K3173" s="28"/>
      <c r="L3173" s="13" t="str">
        <f t="shared" si="521"/>
        <v/>
      </c>
      <c r="M3173" s="27" t="str">
        <f t="shared" si="522"/>
        <v/>
      </c>
      <c r="N3173" s="26" t="str">
        <f t="array" ref="N3173">IF($L3173="","",INDEX($B$10:$B$500,SMALL(IF($D$10:$D$500=$M3173,ROW($10:$500)-9),COUNTIF($M$9:$M3172,$M3173)+1)))</f>
        <v/>
      </c>
      <c r="O3173" s="28"/>
      <c r="P3173" s="13" t="str">
        <f t="shared" si="523"/>
        <v/>
      </c>
      <c r="Q3173" s="27" t="str">
        <f t="shared" si="524"/>
        <v/>
      </c>
      <c r="R3173" s="26" t="str">
        <f t="array" ref="R3173">IF($P3173="","",INDEX($B$10:$B$500,SMALL(IF($D$10:$D$500=$Q3173,ROW($10:$500)-9),COUNTIF($Q$9:$Q3172,$Q3173)+1)))</f>
        <v/>
      </c>
    </row>
    <row r="3174" spans="1:18" ht="26.25" thickTop="1" thickBot="1" x14ac:dyDescent="0.4">
      <c r="A3174" s="13" t="str">
        <f>IF(B3174="","",COUNT($A$9:A3173)+1)</f>
        <v/>
      </c>
      <c r="B3174" s="16"/>
      <c r="C3174" s="16"/>
      <c r="D3174" s="18" t="str">
        <f t="shared" si="525"/>
        <v/>
      </c>
      <c r="E3174" s="16" t="str">
        <f t="shared" si="526"/>
        <v/>
      </c>
      <c r="F3174" s="16" t="str">
        <f t="shared" si="527"/>
        <v/>
      </c>
      <c r="G3174" s="16" t="str">
        <f t="shared" si="528"/>
        <v/>
      </c>
      <c r="H3174" s="15" t="str">
        <f t="shared" si="529"/>
        <v/>
      </c>
      <c r="I3174" s="15" t="str">
        <f t="shared" si="530"/>
        <v/>
      </c>
      <c r="J3174" s="15" t="str">
        <f t="shared" si="531"/>
        <v/>
      </c>
      <c r="K3174" s="28"/>
      <c r="L3174" s="13" t="str">
        <f t="shared" si="521"/>
        <v/>
      </c>
      <c r="M3174" s="27" t="str">
        <f t="shared" si="522"/>
        <v/>
      </c>
      <c r="N3174" s="26" t="str">
        <f t="array" ref="N3174">IF($L3174="","",INDEX($B$10:$B$500,SMALL(IF($D$10:$D$500=$M3174,ROW($10:$500)-9),COUNTIF($M$9:$M3173,$M3174)+1)))</f>
        <v/>
      </c>
      <c r="O3174" s="28"/>
      <c r="P3174" s="13" t="str">
        <f t="shared" si="523"/>
        <v/>
      </c>
      <c r="Q3174" s="27" t="str">
        <f t="shared" si="524"/>
        <v/>
      </c>
      <c r="R3174" s="26" t="str">
        <f t="array" ref="R3174">IF($P3174="","",INDEX($B$10:$B$500,SMALL(IF($D$10:$D$500=$Q3174,ROW($10:$500)-9),COUNTIF($Q$9:$Q3173,$Q3174)+1)))</f>
        <v/>
      </c>
    </row>
    <row r="3175" spans="1:18" ht="26.25" thickTop="1" thickBot="1" x14ac:dyDescent="0.4">
      <c r="A3175" s="13" t="str">
        <f>IF(B3175="","",COUNT($A$9:A3174)+1)</f>
        <v/>
      </c>
      <c r="B3175" s="16"/>
      <c r="C3175" s="16"/>
      <c r="D3175" s="18" t="str">
        <f t="shared" si="525"/>
        <v/>
      </c>
      <c r="E3175" s="16" t="str">
        <f t="shared" si="526"/>
        <v/>
      </c>
      <c r="F3175" s="16" t="str">
        <f t="shared" si="527"/>
        <v/>
      </c>
      <c r="G3175" s="16" t="str">
        <f t="shared" si="528"/>
        <v/>
      </c>
      <c r="H3175" s="15" t="str">
        <f t="shared" si="529"/>
        <v/>
      </c>
      <c r="I3175" s="15" t="str">
        <f t="shared" si="530"/>
        <v/>
      </c>
      <c r="J3175" s="15" t="str">
        <f t="shared" si="531"/>
        <v/>
      </c>
      <c r="K3175" s="28"/>
      <c r="L3175" s="13" t="str">
        <f t="shared" si="521"/>
        <v/>
      </c>
      <c r="M3175" s="27" t="str">
        <f t="shared" si="522"/>
        <v/>
      </c>
      <c r="N3175" s="26" t="str">
        <f t="array" ref="N3175">IF($L3175="","",INDEX($B$10:$B$500,SMALL(IF($D$10:$D$500=$M3175,ROW($10:$500)-9),COUNTIF($M$9:$M3174,$M3175)+1)))</f>
        <v/>
      </c>
      <c r="O3175" s="28"/>
      <c r="P3175" s="13" t="str">
        <f t="shared" si="523"/>
        <v/>
      </c>
      <c r="Q3175" s="27" t="str">
        <f t="shared" si="524"/>
        <v/>
      </c>
      <c r="R3175" s="26" t="str">
        <f t="array" ref="R3175">IF($P3175="","",INDEX($B$10:$B$500,SMALL(IF($D$10:$D$500=$Q3175,ROW($10:$500)-9),COUNTIF($Q$9:$Q3174,$Q3175)+1)))</f>
        <v/>
      </c>
    </row>
    <row r="3176" spans="1:18" ht="26.25" thickTop="1" thickBot="1" x14ac:dyDescent="0.4">
      <c r="A3176" s="13" t="str">
        <f>IF(B3176="","",COUNT($A$9:A3175)+1)</f>
        <v/>
      </c>
      <c r="B3176" s="16"/>
      <c r="C3176" s="16"/>
      <c r="D3176" s="18" t="str">
        <f t="shared" si="525"/>
        <v/>
      </c>
      <c r="E3176" s="16" t="str">
        <f t="shared" si="526"/>
        <v/>
      </c>
      <c r="F3176" s="16" t="str">
        <f t="shared" si="527"/>
        <v/>
      </c>
      <c r="G3176" s="16" t="str">
        <f t="shared" si="528"/>
        <v/>
      </c>
      <c r="H3176" s="15" t="str">
        <f t="shared" si="529"/>
        <v/>
      </c>
      <c r="I3176" s="15" t="str">
        <f t="shared" si="530"/>
        <v/>
      </c>
      <c r="J3176" s="15" t="str">
        <f t="shared" si="531"/>
        <v/>
      </c>
      <c r="K3176" s="28"/>
      <c r="L3176" s="13" t="str">
        <f t="shared" si="521"/>
        <v/>
      </c>
      <c r="M3176" s="27" t="str">
        <f t="shared" si="522"/>
        <v/>
      </c>
      <c r="N3176" s="26" t="str">
        <f t="array" ref="N3176">IF($L3176="","",INDEX($B$10:$B$500,SMALL(IF($D$10:$D$500=$M3176,ROW($10:$500)-9),COUNTIF($M$9:$M3175,$M3176)+1)))</f>
        <v/>
      </c>
      <c r="O3176" s="28"/>
      <c r="P3176" s="13" t="str">
        <f t="shared" si="523"/>
        <v/>
      </c>
      <c r="Q3176" s="27" t="str">
        <f t="shared" si="524"/>
        <v/>
      </c>
      <c r="R3176" s="26" t="str">
        <f t="array" ref="R3176">IF($P3176="","",INDEX($B$10:$B$500,SMALL(IF($D$10:$D$500=$Q3176,ROW($10:$500)-9),COUNTIF($Q$9:$Q3175,$Q3176)+1)))</f>
        <v/>
      </c>
    </row>
    <row r="3177" spans="1:18" ht="26.25" thickTop="1" thickBot="1" x14ac:dyDescent="0.4">
      <c r="A3177" s="13" t="str">
        <f>IF(B3177="","",COUNT($A$9:A3176)+1)</f>
        <v/>
      </c>
      <c r="B3177" s="16"/>
      <c r="C3177" s="16"/>
      <c r="D3177" s="18" t="str">
        <f t="shared" si="525"/>
        <v/>
      </c>
      <c r="E3177" s="16" t="str">
        <f t="shared" si="526"/>
        <v/>
      </c>
      <c r="F3177" s="16" t="str">
        <f t="shared" si="527"/>
        <v/>
      </c>
      <c r="G3177" s="16" t="str">
        <f t="shared" si="528"/>
        <v/>
      </c>
      <c r="H3177" s="15" t="str">
        <f t="shared" si="529"/>
        <v/>
      </c>
      <c r="I3177" s="15" t="str">
        <f t="shared" si="530"/>
        <v/>
      </c>
      <c r="J3177" s="15" t="str">
        <f t="shared" si="531"/>
        <v/>
      </c>
      <c r="K3177" s="28"/>
      <c r="L3177" s="13" t="str">
        <f t="shared" si="521"/>
        <v/>
      </c>
      <c r="M3177" s="27" t="str">
        <f t="shared" si="522"/>
        <v/>
      </c>
      <c r="N3177" s="26" t="str">
        <f t="array" ref="N3177">IF($L3177="","",INDEX($B$10:$B$500,SMALL(IF($D$10:$D$500=$M3177,ROW($10:$500)-9),COUNTIF($M$9:$M3176,$M3177)+1)))</f>
        <v/>
      </c>
      <c r="O3177" s="28"/>
      <c r="P3177" s="13" t="str">
        <f t="shared" si="523"/>
        <v/>
      </c>
      <c r="Q3177" s="27" t="str">
        <f t="shared" si="524"/>
        <v/>
      </c>
      <c r="R3177" s="26" t="str">
        <f t="array" ref="R3177">IF($P3177="","",INDEX($B$10:$B$500,SMALL(IF($D$10:$D$500=$Q3177,ROW($10:$500)-9),COUNTIF($Q$9:$Q3176,$Q3177)+1)))</f>
        <v/>
      </c>
    </row>
    <row r="3178" spans="1:18" ht="26.25" thickTop="1" thickBot="1" x14ac:dyDescent="0.4">
      <c r="A3178" s="13" t="str">
        <f>IF(B3178="","",COUNT($A$9:A3177)+1)</f>
        <v/>
      </c>
      <c r="B3178" s="16"/>
      <c r="C3178" s="16"/>
      <c r="D3178" s="18" t="str">
        <f t="shared" si="525"/>
        <v/>
      </c>
      <c r="E3178" s="16" t="str">
        <f t="shared" si="526"/>
        <v/>
      </c>
      <c r="F3178" s="16" t="str">
        <f t="shared" si="527"/>
        <v/>
      </c>
      <c r="G3178" s="16" t="str">
        <f t="shared" si="528"/>
        <v/>
      </c>
      <c r="H3178" s="15" t="str">
        <f t="shared" si="529"/>
        <v/>
      </c>
      <c r="I3178" s="15" t="str">
        <f t="shared" si="530"/>
        <v/>
      </c>
      <c r="J3178" s="15" t="str">
        <f t="shared" si="531"/>
        <v/>
      </c>
      <c r="K3178" s="28"/>
      <c r="L3178" s="13" t="str">
        <f t="shared" si="521"/>
        <v/>
      </c>
      <c r="M3178" s="27" t="str">
        <f t="shared" si="522"/>
        <v/>
      </c>
      <c r="N3178" s="26" t="str">
        <f t="array" ref="N3178">IF($L3178="","",INDEX($B$10:$B$500,SMALL(IF($D$10:$D$500=$M3178,ROW($10:$500)-9),COUNTIF($M$9:$M3177,$M3178)+1)))</f>
        <v/>
      </c>
      <c r="O3178" s="28"/>
      <c r="P3178" s="13" t="str">
        <f t="shared" si="523"/>
        <v/>
      </c>
      <c r="Q3178" s="27" t="str">
        <f t="shared" si="524"/>
        <v/>
      </c>
      <c r="R3178" s="26" t="str">
        <f t="array" ref="R3178">IF($P3178="","",INDEX($B$10:$B$500,SMALL(IF($D$10:$D$500=$Q3178,ROW($10:$500)-9),COUNTIF($Q$9:$Q3177,$Q3178)+1)))</f>
        <v/>
      </c>
    </row>
    <row r="3179" spans="1:18" ht="26.25" thickTop="1" thickBot="1" x14ac:dyDescent="0.4">
      <c r="A3179" s="13" t="str">
        <f>IF(B3179="","",COUNT($A$9:A3178)+1)</f>
        <v/>
      </c>
      <c r="B3179" s="16"/>
      <c r="C3179" s="16"/>
      <c r="D3179" s="18" t="str">
        <f t="shared" si="525"/>
        <v/>
      </c>
      <c r="E3179" s="16" t="str">
        <f t="shared" si="526"/>
        <v/>
      </c>
      <c r="F3179" s="16" t="str">
        <f t="shared" si="527"/>
        <v/>
      </c>
      <c r="G3179" s="16" t="str">
        <f t="shared" si="528"/>
        <v/>
      </c>
      <c r="H3179" s="15" t="str">
        <f t="shared" si="529"/>
        <v/>
      </c>
      <c r="I3179" s="15" t="str">
        <f t="shared" si="530"/>
        <v/>
      </c>
      <c r="J3179" s="15" t="str">
        <f t="shared" si="531"/>
        <v/>
      </c>
      <c r="K3179" s="28"/>
      <c r="L3179" s="13" t="str">
        <f t="shared" si="521"/>
        <v/>
      </c>
      <c r="M3179" s="27" t="str">
        <f t="shared" si="522"/>
        <v/>
      </c>
      <c r="N3179" s="26" t="str">
        <f t="array" ref="N3179">IF($L3179="","",INDEX($B$10:$B$500,SMALL(IF($D$10:$D$500=$M3179,ROW($10:$500)-9),COUNTIF($M$9:$M3178,$M3179)+1)))</f>
        <v/>
      </c>
      <c r="O3179" s="28"/>
      <c r="P3179" s="13" t="str">
        <f t="shared" si="523"/>
        <v/>
      </c>
      <c r="Q3179" s="27" t="str">
        <f t="shared" si="524"/>
        <v/>
      </c>
      <c r="R3179" s="26" t="str">
        <f t="array" ref="R3179">IF($P3179="","",INDEX($B$10:$B$500,SMALL(IF($D$10:$D$500=$Q3179,ROW($10:$500)-9),COUNTIF($Q$9:$Q3178,$Q3179)+1)))</f>
        <v/>
      </c>
    </row>
    <row r="3180" spans="1:18" ht="26.25" thickTop="1" thickBot="1" x14ac:dyDescent="0.4">
      <c r="A3180" s="13" t="str">
        <f>IF(B3180="","",COUNT($A$9:A3179)+1)</f>
        <v/>
      </c>
      <c r="B3180" s="16"/>
      <c r="C3180" s="16"/>
      <c r="D3180" s="18" t="str">
        <f t="shared" si="525"/>
        <v/>
      </c>
      <c r="E3180" s="16" t="str">
        <f t="shared" si="526"/>
        <v/>
      </c>
      <c r="F3180" s="16" t="str">
        <f t="shared" si="527"/>
        <v/>
      </c>
      <c r="G3180" s="16" t="str">
        <f t="shared" si="528"/>
        <v/>
      </c>
      <c r="H3180" s="15" t="str">
        <f t="shared" si="529"/>
        <v/>
      </c>
      <c r="I3180" s="15" t="str">
        <f t="shared" si="530"/>
        <v/>
      </c>
      <c r="J3180" s="15" t="str">
        <f t="shared" si="531"/>
        <v/>
      </c>
      <c r="K3180" s="28"/>
      <c r="L3180" s="13" t="str">
        <f t="shared" si="521"/>
        <v/>
      </c>
      <c r="M3180" s="27" t="str">
        <f t="shared" si="522"/>
        <v/>
      </c>
      <c r="N3180" s="26" t="str">
        <f t="array" ref="N3180">IF($L3180="","",INDEX($B$10:$B$500,SMALL(IF($D$10:$D$500=$M3180,ROW($10:$500)-9),COUNTIF($M$9:$M3179,$M3180)+1)))</f>
        <v/>
      </c>
      <c r="O3180" s="28"/>
      <c r="P3180" s="13" t="str">
        <f t="shared" si="523"/>
        <v/>
      </c>
      <c r="Q3180" s="27" t="str">
        <f t="shared" si="524"/>
        <v/>
      </c>
      <c r="R3180" s="26" t="str">
        <f t="array" ref="R3180">IF($P3180="","",INDEX($B$10:$B$500,SMALL(IF($D$10:$D$500=$Q3180,ROW($10:$500)-9),COUNTIF($Q$9:$Q3179,$Q3180)+1)))</f>
        <v/>
      </c>
    </row>
    <row r="3181" spans="1:18" ht="26.25" thickTop="1" thickBot="1" x14ac:dyDescent="0.4">
      <c r="A3181" s="13" t="str">
        <f>IF(B3181="","",COUNT($A$9:A3180)+1)</f>
        <v/>
      </c>
      <c r="B3181" s="16"/>
      <c r="C3181" s="16"/>
      <c r="D3181" s="18" t="str">
        <f t="shared" si="525"/>
        <v/>
      </c>
      <c r="E3181" s="16" t="str">
        <f t="shared" si="526"/>
        <v/>
      </c>
      <c r="F3181" s="16" t="str">
        <f t="shared" si="527"/>
        <v/>
      </c>
      <c r="G3181" s="16" t="str">
        <f t="shared" si="528"/>
        <v/>
      </c>
      <c r="H3181" s="15" t="str">
        <f t="shared" si="529"/>
        <v/>
      </c>
      <c r="I3181" s="15" t="str">
        <f t="shared" si="530"/>
        <v/>
      </c>
      <c r="J3181" s="15" t="str">
        <f t="shared" si="531"/>
        <v/>
      </c>
      <c r="K3181" s="28"/>
      <c r="L3181" s="13" t="str">
        <f t="shared" si="521"/>
        <v/>
      </c>
      <c r="M3181" s="27" t="str">
        <f t="shared" si="522"/>
        <v/>
      </c>
      <c r="N3181" s="26" t="str">
        <f t="array" ref="N3181">IF($L3181="","",INDEX($B$10:$B$500,SMALL(IF($D$10:$D$500=$M3181,ROW($10:$500)-9),COUNTIF($M$9:$M3180,$M3181)+1)))</f>
        <v/>
      </c>
      <c r="O3181" s="28"/>
      <c r="P3181" s="13" t="str">
        <f t="shared" si="523"/>
        <v/>
      </c>
      <c r="Q3181" s="27" t="str">
        <f t="shared" si="524"/>
        <v/>
      </c>
      <c r="R3181" s="26" t="str">
        <f t="array" ref="R3181">IF($P3181="","",INDEX($B$10:$B$500,SMALL(IF($D$10:$D$500=$Q3181,ROW($10:$500)-9),COUNTIF($Q$9:$Q3180,$Q3181)+1)))</f>
        <v/>
      </c>
    </row>
    <row r="3182" spans="1:18" ht="26.25" thickTop="1" thickBot="1" x14ac:dyDescent="0.4">
      <c r="A3182" s="13" t="str">
        <f>IF(B3182="","",COUNT($A$9:A3181)+1)</f>
        <v/>
      </c>
      <c r="B3182" s="16"/>
      <c r="C3182" s="16"/>
      <c r="D3182" s="18" t="str">
        <f t="shared" si="525"/>
        <v/>
      </c>
      <c r="E3182" s="16" t="str">
        <f t="shared" si="526"/>
        <v/>
      </c>
      <c r="F3182" s="16" t="str">
        <f t="shared" si="527"/>
        <v/>
      </c>
      <c r="G3182" s="16" t="str">
        <f t="shared" si="528"/>
        <v/>
      </c>
      <c r="H3182" s="15" t="str">
        <f t="shared" si="529"/>
        <v/>
      </c>
      <c r="I3182" s="15" t="str">
        <f t="shared" si="530"/>
        <v/>
      </c>
      <c r="J3182" s="15" t="str">
        <f t="shared" si="531"/>
        <v/>
      </c>
      <c r="K3182" s="28"/>
      <c r="L3182" s="13" t="str">
        <f t="shared" si="521"/>
        <v/>
      </c>
      <c r="M3182" s="27" t="str">
        <f t="shared" si="522"/>
        <v/>
      </c>
      <c r="N3182" s="26" t="str">
        <f t="array" ref="N3182">IF($L3182="","",INDEX($B$10:$B$500,SMALL(IF($D$10:$D$500=$M3182,ROW($10:$500)-9),COUNTIF($M$9:$M3181,$M3182)+1)))</f>
        <v/>
      </c>
      <c r="O3182" s="28"/>
      <c r="P3182" s="13" t="str">
        <f t="shared" si="523"/>
        <v/>
      </c>
      <c r="Q3182" s="27" t="str">
        <f t="shared" si="524"/>
        <v/>
      </c>
      <c r="R3182" s="26" t="str">
        <f t="array" ref="R3182">IF($P3182="","",INDEX($B$10:$B$500,SMALL(IF($D$10:$D$500=$Q3182,ROW($10:$500)-9),COUNTIF($Q$9:$Q3181,$Q3182)+1)))</f>
        <v/>
      </c>
    </row>
    <row r="3183" spans="1:18" ht="26.25" thickTop="1" thickBot="1" x14ac:dyDescent="0.4">
      <c r="A3183" s="13" t="str">
        <f>IF(B3183="","",COUNT($A$9:A3182)+1)</f>
        <v/>
      </c>
      <c r="B3183" s="16"/>
      <c r="C3183" s="16"/>
      <c r="D3183" s="18" t="str">
        <f t="shared" si="525"/>
        <v/>
      </c>
      <c r="E3183" s="16" t="str">
        <f t="shared" si="526"/>
        <v/>
      </c>
      <c r="F3183" s="16" t="str">
        <f t="shared" si="527"/>
        <v/>
      </c>
      <c r="G3183" s="16" t="str">
        <f t="shared" si="528"/>
        <v/>
      </c>
      <c r="H3183" s="15" t="str">
        <f t="shared" si="529"/>
        <v/>
      </c>
      <c r="I3183" s="15" t="str">
        <f t="shared" si="530"/>
        <v/>
      </c>
      <c r="J3183" s="15" t="str">
        <f t="shared" si="531"/>
        <v/>
      </c>
      <c r="K3183" s="28"/>
      <c r="L3183" s="13" t="str">
        <f t="shared" si="521"/>
        <v/>
      </c>
      <c r="M3183" s="27" t="str">
        <f t="shared" si="522"/>
        <v/>
      </c>
      <c r="N3183" s="26" t="str">
        <f t="array" ref="N3183">IF($L3183="","",INDEX($B$10:$B$500,SMALL(IF($D$10:$D$500=$M3183,ROW($10:$500)-9),COUNTIF($M$9:$M3182,$M3183)+1)))</f>
        <v/>
      </c>
      <c r="O3183" s="28"/>
      <c r="P3183" s="13" t="str">
        <f t="shared" si="523"/>
        <v/>
      </c>
      <c r="Q3183" s="27" t="str">
        <f t="shared" si="524"/>
        <v/>
      </c>
      <c r="R3183" s="26" t="str">
        <f t="array" ref="R3183">IF($P3183="","",INDEX($B$10:$B$500,SMALL(IF($D$10:$D$500=$Q3183,ROW($10:$500)-9),COUNTIF($Q$9:$Q3182,$Q3183)+1)))</f>
        <v/>
      </c>
    </row>
    <row r="3184" spans="1:18" ht="26.25" thickTop="1" thickBot="1" x14ac:dyDescent="0.4">
      <c r="A3184" s="13" t="str">
        <f>IF(B3184="","",COUNT($A$9:A3183)+1)</f>
        <v/>
      </c>
      <c r="B3184" s="16"/>
      <c r="C3184" s="16"/>
      <c r="D3184" s="18" t="str">
        <f t="shared" si="525"/>
        <v/>
      </c>
      <c r="E3184" s="16" t="str">
        <f t="shared" si="526"/>
        <v/>
      </c>
      <c r="F3184" s="16" t="str">
        <f t="shared" si="527"/>
        <v/>
      </c>
      <c r="G3184" s="16" t="str">
        <f t="shared" si="528"/>
        <v/>
      </c>
      <c r="H3184" s="15" t="str">
        <f t="shared" si="529"/>
        <v/>
      </c>
      <c r="I3184" s="15" t="str">
        <f t="shared" si="530"/>
        <v/>
      </c>
      <c r="J3184" s="15" t="str">
        <f t="shared" si="531"/>
        <v/>
      </c>
      <c r="K3184" s="28"/>
      <c r="L3184" s="13" t="str">
        <f t="shared" si="521"/>
        <v/>
      </c>
      <c r="M3184" s="27" t="str">
        <f t="shared" si="522"/>
        <v/>
      </c>
      <c r="N3184" s="26" t="str">
        <f t="array" ref="N3184">IF($L3184="","",INDEX($B$10:$B$500,SMALL(IF($D$10:$D$500=$M3184,ROW($10:$500)-9),COUNTIF($M$9:$M3183,$M3184)+1)))</f>
        <v/>
      </c>
      <c r="O3184" s="28"/>
      <c r="P3184" s="13" t="str">
        <f t="shared" si="523"/>
        <v/>
      </c>
      <c r="Q3184" s="27" t="str">
        <f t="shared" si="524"/>
        <v/>
      </c>
      <c r="R3184" s="26" t="str">
        <f t="array" ref="R3184">IF($P3184="","",INDEX($B$10:$B$500,SMALL(IF($D$10:$D$500=$Q3184,ROW($10:$500)-9),COUNTIF($Q$9:$Q3183,$Q3184)+1)))</f>
        <v/>
      </c>
    </row>
    <row r="3185" spans="1:18" ht="26.25" thickTop="1" thickBot="1" x14ac:dyDescent="0.4">
      <c r="A3185" s="13" t="str">
        <f>IF(B3185="","",COUNT($A$9:A3184)+1)</f>
        <v/>
      </c>
      <c r="B3185" s="16"/>
      <c r="C3185" s="16"/>
      <c r="D3185" s="18" t="str">
        <f t="shared" si="525"/>
        <v/>
      </c>
      <c r="E3185" s="16" t="str">
        <f t="shared" si="526"/>
        <v/>
      </c>
      <c r="F3185" s="16" t="str">
        <f t="shared" si="527"/>
        <v/>
      </c>
      <c r="G3185" s="16" t="str">
        <f t="shared" si="528"/>
        <v/>
      </c>
      <c r="H3185" s="15" t="str">
        <f t="shared" si="529"/>
        <v/>
      </c>
      <c r="I3185" s="15" t="str">
        <f t="shared" si="530"/>
        <v/>
      </c>
      <c r="J3185" s="15" t="str">
        <f t="shared" si="531"/>
        <v/>
      </c>
      <c r="K3185" s="28"/>
      <c r="L3185" s="13" t="str">
        <f t="shared" si="521"/>
        <v/>
      </c>
      <c r="M3185" s="27" t="str">
        <f t="shared" si="522"/>
        <v/>
      </c>
      <c r="N3185" s="26" t="str">
        <f t="array" ref="N3185">IF($L3185="","",INDEX($B$10:$B$500,SMALL(IF($D$10:$D$500=$M3185,ROW($10:$500)-9),COUNTIF($M$9:$M3184,$M3185)+1)))</f>
        <v/>
      </c>
      <c r="O3185" s="28"/>
      <c r="P3185" s="13" t="str">
        <f t="shared" si="523"/>
        <v/>
      </c>
      <c r="Q3185" s="27" t="str">
        <f t="shared" si="524"/>
        <v/>
      </c>
      <c r="R3185" s="26" t="str">
        <f t="array" ref="R3185">IF($P3185="","",INDEX($B$10:$B$500,SMALL(IF($D$10:$D$500=$Q3185,ROW($10:$500)-9),COUNTIF($Q$9:$Q3184,$Q3185)+1)))</f>
        <v/>
      </c>
    </row>
    <row r="3186" spans="1:18" ht="26.25" thickTop="1" thickBot="1" x14ac:dyDescent="0.4">
      <c r="A3186" s="13" t="str">
        <f>IF(B3186="","",COUNT($A$9:A3185)+1)</f>
        <v/>
      </c>
      <c r="B3186" s="16"/>
      <c r="C3186" s="16"/>
      <c r="D3186" s="18" t="str">
        <f t="shared" si="525"/>
        <v/>
      </c>
      <c r="E3186" s="16" t="str">
        <f t="shared" si="526"/>
        <v/>
      </c>
      <c r="F3186" s="16" t="str">
        <f t="shared" si="527"/>
        <v/>
      </c>
      <c r="G3186" s="16" t="str">
        <f t="shared" si="528"/>
        <v/>
      </c>
      <c r="H3186" s="15" t="str">
        <f t="shared" si="529"/>
        <v/>
      </c>
      <c r="I3186" s="15" t="str">
        <f t="shared" si="530"/>
        <v/>
      </c>
      <c r="J3186" s="15" t="str">
        <f t="shared" si="531"/>
        <v/>
      </c>
      <c r="K3186" s="28"/>
      <c r="L3186" s="13" t="str">
        <f t="shared" si="521"/>
        <v/>
      </c>
      <c r="M3186" s="27" t="str">
        <f t="shared" si="522"/>
        <v/>
      </c>
      <c r="N3186" s="26" t="str">
        <f t="array" ref="N3186">IF($L3186="","",INDEX($B$10:$B$500,SMALL(IF($D$10:$D$500=$M3186,ROW($10:$500)-9),COUNTIF($M$9:$M3185,$M3186)+1)))</f>
        <v/>
      </c>
      <c r="O3186" s="28"/>
      <c r="P3186" s="13" t="str">
        <f t="shared" si="523"/>
        <v/>
      </c>
      <c r="Q3186" s="27" t="str">
        <f t="shared" si="524"/>
        <v/>
      </c>
      <c r="R3186" s="26" t="str">
        <f t="array" ref="R3186">IF($P3186="","",INDEX($B$10:$B$500,SMALL(IF($D$10:$D$500=$Q3186,ROW($10:$500)-9),COUNTIF($Q$9:$Q3185,$Q3186)+1)))</f>
        <v/>
      </c>
    </row>
    <row r="3187" spans="1:18" ht="26.25" thickTop="1" thickBot="1" x14ac:dyDescent="0.4">
      <c r="A3187" s="13" t="str">
        <f>IF(B3187="","",COUNT($A$9:A3186)+1)</f>
        <v/>
      </c>
      <c r="B3187" s="16"/>
      <c r="C3187" s="16"/>
      <c r="D3187" s="18" t="str">
        <f t="shared" si="525"/>
        <v/>
      </c>
      <c r="E3187" s="16" t="str">
        <f t="shared" si="526"/>
        <v/>
      </c>
      <c r="F3187" s="16" t="str">
        <f t="shared" si="527"/>
        <v/>
      </c>
      <c r="G3187" s="16" t="str">
        <f t="shared" si="528"/>
        <v/>
      </c>
      <c r="H3187" s="15" t="str">
        <f t="shared" si="529"/>
        <v/>
      </c>
      <c r="I3187" s="15" t="str">
        <f t="shared" si="530"/>
        <v/>
      </c>
      <c r="J3187" s="15" t="str">
        <f t="shared" si="531"/>
        <v/>
      </c>
      <c r="K3187" s="28"/>
      <c r="L3187" s="13" t="str">
        <f t="shared" si="521"/>
        <v/>
      </c>
      <c r="M3187" s="27" t="str">
        <f t="shared" si="522"/>
        <v/>
      </c>
      <c r="N3187" s="26" t="str">
        <f t="array" ref="N3187">IF($L3187="","",INDEX($B$10:$B$500,SMALL(IF($D$10:$D$500=$M3187,ROW($10:$500)-9),COUNTIF($M$9:$M3186,$M3187)+1)))</f>
        <v/>
      </c>
      <c r="O3187" s="28"/>
      <c r="P3187" s="13" t="str">
        <f t="shared" si="523"/>
        <v/>
      </c>
      <c r="Q3187" s="27" t="str">
        <f t="shared" si="524"/>
        <v/>
      </c>
      <c r="R3187" s="26" t="str">
        <f t="array" ref="R3187">IF($P3187="","",INDEX($B$10:$B$500,SMALL(IF($D$10:$D$500=$Q3187,ROW($10:$500)-9),COUNTIF($Q$9:$Q3186,$Q3187)+1)))</f>
        <v/>
      </c>
    </row>
    <row r="3188" spans="1:18" ht="26.25" thickTop="1" thickBot="1" x14ac:dyDescent="0.4">
      <c r="A3188" s="13" t="str">
        <f>IF(B3188="","",COUNT($A$9:A3187)+1)</f>
        <v/>
      </c>
      <c r="B3188" s="16"/>
      <c r="C3188" s="16"/>
      <c r="D3188" s="18" t="str">
        <f t="shared" si="525"/>
        <v/>
      </c>
      <c r="E3188" s="16" t="str">
        <f t="shared" si="526"/>
        <v/>
      </c>
      <c r="F3188" s="16" t="str">
        <f t="shared" si="527"/>
        <v/>
      </c>
      <c r="G3188" s="16" t="str">
        <f t="shared" si="528"/>
        <v/>
      </c>
      <c r="H3188" s="15" t="str">
        <f t="shared" si="529"/>
        <v/>
      </c>
      <c r="I3188" s="15" t="str">
        <f t="shared" si="530"/>
        <v/>
      </c>
      <c r="J3188" s="15" t="str">
        <f t="shared" si="531"/>
        <v/>
      </c>
      <c r="K3188" s="28"/>
      <c r="L3188" s="13" t="str">
        <f t="shared" si="521"/>
        <v/>
      </c>
      <c r="M3188" s="27" t="str">
        <f t="shared" si="522"/>
        <v/>
      </c>
      <c r="N3188" s="26" t="str">
        <f t="array" ref="N3188">IF($L3188="","",INDEX($B$10:$B$500,SMALL(IF($D$10:$D$500=$M3188,ROW($10:$500)-9),COUNTIF($M$9:$M3187,$M3188)+1)))</f>
        <v/>
      </c>
      <c r="O3188" s="28"/>
      <c r="P3188" s="13" t="str">
        <f t="shared" si="523"/>
        <v/>
      </c>
      <c r="Q3188" s="27" t="str">
        <f t="shared" si="524"/>
        <v/>
      </c>
      <c r="R3188" s="26" t="str">
        <f t="array" ref="R3188">IF($P3188="","",INDEX($B$10:$B$500,SMALL(IF($D$10:$D$500=$Q3188,ROW($10:$500)-9),COUNTIF($Q$9:$Q3187,$Q3188)+1)))</f>
        <v/>
      </c>
    </row>
    <row r="3189" spans="1:18" ht="26.25" thickTop="1" thickBot="1" x14ac:dyDescent="0.4">
      <c r="A3189" s="13" t="str">
        <f>IF(B3189="","",COUNT($A$9:A3188)+1)</f>
        <v/>
      </c>
      <c r="B3189" s="16"/>
      <c r="C3189" s="16"/>
      <c r="D3189" s="18" t="str">
        <f t="shared" si="525"/>
        <v/>
      </c>
      <c r="E3189" s="16" t="str">
        <f t="shared" si="526"/>
        <v/>
      </c>
      <c r="F3189" s="16" t="str">
        <f t="shared" si="527"/>
        <v/>
      </c>
      <c r="G3189" s="16" t="str">
        <f t="shared" si="528"/>
        <v/>
      </c>
      <c r="H3189" s="15" t="str">
        <f t="shared" si="529"/>
        <v/>
      </c>
      <c r="I3189" s="15" t="str">
        <f t="shared" si="530"/>
        <v/>
      </c>
      <c r="J3189" s="15" t="str">
        <f t="shared" si="531"/>
        <v/>
      </c>
      <c r="K3189" s="28"/>
      <c r="L3189" s="13" t="str">
        <f t="shared" si="521"/>
        <v/>
      </c>
      <c r="M3189" s="27" t="str">
        <f t="shared" si="522"/>
        <v/>
      </c>
      <c r="N3189" s="26" t="str">
        <f t="array" ref="N3189">IF($L3189="","",INDEX($B$10:$B$500,SMALL(IF($D$10:$D$500=$M3189,ROW($10:$500)-9),COUNTIF($M$9:$M3188,$M3189)+1)))</f>
        <v/>
      </c>
      <c r="O3189" s="28"/>
      <c r="P3189" s="13" t="str">
        <f t="shared" si="523"/>
        <v/>
      </c>
      <c r="Q3189" s="27" t="str">
        <f t="shared" si="524"/>
        <v/>
      </c>
      <c r="R3189" s="26" t="str">
        <f t="array" ref="R3189">IF($P3189="","",INDEX($B$10:$B$500,SMALL(IF($D$10:$D$500=$Q3189,ROW($10:$500)-9),COUNTIF($Q$9:$Q3188,$Q3189)+1)))</f>
        <v/>
      </c>
    </row>
    <row r="3190" spans="1:18" ht="26.25" thickTop="1" thickBot="1" x14ac:dyDescent="0.4">
      <c r="A3190" s="13" t="str">
        <f>IF(B3190="","",COUNT($A$9:A3189)+1)</f>
        <v/>
      </c>
      <c r="B3190" s="16"/>
      <c r="C3190" s="16"/>
      <c r="D3190" s="18" t="str">
        <f t="shared" si="525"/>
        <v/>
      </c>
      <c r="E3190" s="16" t="str">
        <f t="shared" si="526"/>
        <v/>
      </c>
      <c r="F3190" s="16" t="str">
        <f t="shared" si="527"/>
        <v/>
      </c>
      <c r="G3190" s="16" t="str">
        <f t="shared" si="528"/>
        <v/>
      </c>
      <c r="H3190" s="15" t="str">
        <f t="shared" si="529"/>
        <v/>
      </c>
      <c r="I3190" s="15" t="str">
        <f t="shared" si="530"/>
        <v/>
      </c>
      <c r="J3190" s="15" t="str">
        <f t="shared" si="531"/>
        <v/>
      </c>
      <c r="K3190" s="28"/>
      <c r="L3190" s="13" t="str">
        <f t="shared" si="521"/>
        <v/>
      </c>
      <c r="M3190" s="27" t="str">
        <f t="shared" si="522"/>
        <v/>
      </c>
      <c r="N3190" s="26" t="str">
        <f t="array" ref="N3190">IF($L3190="","",INDEX($B$10:$B$500,SMALL(IF($D$10:$D$500=$M3190,ROW($10:$500)-9),COUNTIF($M$9:$M3189,$M3190)+1)))</f>
        <v/>
      </c>
      <c r="O3190" s="28"/>
      <c r="P3190" s="13" t="str">
        <f t="shared" si="523"/>
        <v/>
      </c>
      <c r="Q3190" s="27" t="str">
        <f t="shared" si="524"/>
        <v/>
      </c>
      <c r="R3190" s="26" t="str">
        <f t="array" ref="R3190">IF($P3190="","",INDEX($B$10:$B$500,SMALL(IF($D$10:$D$500=$Q3190,ROW($10:$500)-9),COUNTIF($Q$9:$Q3189,$Q3190)+1)))</f>
        <v/>
      </c>
    </row>
    <row r="3191" spans="1:18" ht="26.25" thickTop="1" thickBot="1" x14ac:dyDescent="0.4">
      <c r="A3191" s="13" t="str">
        <f>IF(B3191="","",COUNT($A$9:A3190)+1)</f>
        <v/>
      </c>
      <c r="B3191" s="16"/>
      <c r="C3191" s="16"/>
      <c r="D3191" s="18" t="str">
        <f t="shared" si="525"/>
        <v/>
      </c>
      <c r="E3191" s="16" t="str">
        <f t="shared" si="526"/>
        <v/>
      </c>
      <c r="F3191" s="16" t="str">
        <f t="shared" si="527"/>
        <v/>
      </c>
      <c r="G3191" s="16" t="str">
        <f t="shared" si="528"/>
        <v/>
      </c>
      <c r="H3191" s="15" t="str">
        <f t="shared" si="529"/>
        <v/>
      </c>
      <c r="I3191" s="15" t="str">
        <f t="shared" si="530"/>
        <v/>
      </c>
      <c r="J3191" s="15" t="str">
        <f t="shared" si="531"/>
        <v/>
      </c>
      <c r="K3191" s="28"/>
      <c r="L3191" s="13" t="str">
        <f t="shared" si="521"/>
        <v/>
      </c>
      <c r="M3191" s="27" t="str">
        <f t="shared" si="522"/>
        <v/>
      </c>
      <c r="N3191" s="26" t="str">
        <f t="array" ref="N3191">IF($L3191="","",INDEX($B$10:$B$500,SMALL(IF($D$10:$D$500=$M3191,ROW($10:$500)-9),COUNTIF($M$9:$M3190,$M3191)+1)))</f>
        <v/>
      </c>
      <c r="O3191" s="28"/>
      <c r="P3191" s="13" t="str">
        <f t="shared" si="523"/>
        <v/>
      </c>
      <c r="Q3191" s="27" t="str">
        <f t="shared" si="524"/>
        <v/>
      </c>
      <c r="R3191" s="26" t="str">
        <f t="array" ref="R3191">IF($P3191="","",INDEX($B$10:$B$500,SMALL(IF($D$10:$D$500=$Q3191,ROW($10:$500)-9),COUNTIF($Q$9:$Q3190,$Q3191)+1)))</f>
        <v/>
      </c>
    </row>
    <row r="3192" spans="1:18" ht="26.25" thickTop="1" thickBot="1" x14ac:dyDescent="0.4">
      <c r="A3192" s="13" t="str">
        <f>IF(B3192="","",COUNT($A$9:A3191)+1)</f>
        <v/>
      </c>
      <c r="B3192" s="16"/>
      <c r="C3192" s="16"/>
      <c r="D3192" s="18" t="str">
        <f t="shared" si="525"/>
        <v/>
      </c>
      <c r="E3192" s="16" t="str">
        <f t="shared" si="526"/>
        <v/>
      </c>
      <c r="F3192" s="16" t="str">
        <f t="shared" si="527"/>
        <v/>
      </c>
      <c r="G3192" s="16" t="str">
        <f t="shared" si="528"/>
        <v/>
      </c>
      <c r="H3192" s="15" t="str">
        <f t="shared" si="529"/>
        <v/>
      </c>
      <c r="I3192" s="15" t="str">
        <f t="shared" si="530"/>
        <v/>
      </c>
      <c r="J3192" s="15" t="str">
        <f t="shared" si="531"/>
        <v/>
      </c>
      <c r="K3192" s="28"/>
      <c r="L3192" s="13" t="str">
        <f t="shared" si="521"/>
        <v/>
      </c>
      <c r="M3192" s="27" t="str">
        <f t="shared" si="522"/>
        <v/>
      </c>
      <c r="N3192" s="26" t="str">
        <f t="array" ref="N3192">IF($L3192="","",INDEX($B$10:$B$500,SMALL(IF($D$10:$D$500=$M3192,ROW($10:$500)-9),COUNTIF($M$9:$M3191,$M3192)+1)))</f>
        <v/>
      </c>
      <c r="O3192" s="28"/>
      <c r="P3192" s="13" t="str">
        <f t="shared" si="523"/>
        <v/>
      </c>
      <c r="Q3192" s="27" t="str">
        <f t="shared" si="524"/>
        <v/>
      </c>
      <c r="R3192" s="26" t="str">
        <f t="array" ref="R3192">IF($P3192="","",INDEX($B$10:$B$500,SMALL(IF($D$10:$D$500=$Q3192,ROW($10:$500)-9),COUNTIF($Q$9:$Q3191,$Q3192)+1)))</f>
        <v/>
      </c>
    </row>
    <row r="3193" spans="1:18" ht="26.25" thickTop="1" thickBot="1" x14ac:dyDescent="0.4">
      <c r="A3193" s="13" t="str">
        <f>IF(B3193="","",COUNT($A$9:A3192)+1)</f>
        <v/>
      </c>
      <c r="B3193" s="16"/>
      <c r="C3193" s="16"/>
      <c r="D3193" s="18" t="str">
        <f t="shared" si="525"/>
        <v/>
      </c>
      <c r="E3193" s="16" t="str">
        <f t="shared" si="526"/>
        <v/>
      </c>
      <c r="F3193" s="16" t="str">
        <f t="shared" si="527"/>
        <v/>
      </c>
      <c r="G3193" s="16" t="str">
        <f t="shared" si="528"/>
        <v/>
      </c>
      <c r="H3193" s="15" t="str">
        <f t="shared" si="529"/>
        <v/>
      </c>
      <c r="I3193" s="15" t="str">
        <f t="shared" si="530"/>
        <v/>
      </c>
      <c r="J3193" s="15" t="str">
        <f t="shared" si="531"/>
        <v/>
      </c>
      <c r="K3193" s="28"/>
      <c r="L3193" s="13" t="str">
        <f t="shared" si="521"/>
        <v/>
      </c>
      <c r="M3193" s="27" t="str">
        <f t="shared" si="522"/>
        <v/>
      </c>
      <c r="N3193" s="26" t="str">
        <f t="array" ref="N3193">IF($L3193="","",INDEX($B$10:$B$500,SMALL(IF($D$10:$D$500=$M3193,ROW($10:$500)-9),COUNTIF($M$9:$M3192,$M3193)+1)))</f>
        <v/>
      </c>
      <c r="O3193" s="28"/>
      <c r="P3193" s="13" t="str">
        <f t="shared" si="523"/>
        <v/>
      </c>
      <c r="Q3193" s="27" t="str">
        <f t="shared" si="524"/>
        <v/>
      </c>
      <c r="R3193" s="26" t="str">
        <f t="array" ref="R3193">IF($P3193="","",INDEX($B$10:$B$500,SMALL(IF($D$10:$D$500=$Q3193,ROW($10:$500)-9),COUNTIF($Q$9:$Q3192,$Q3193)+1)))</f>
        <v/>
      </c>
    </row>
    <row r="3194" spans="1:18" ht="26.25" thickTop="1" thickBot="1" x14ac:dyDescent="0.4">
      <c r="A3194" s="13" t="str">
        <f>IF(B3194="","",COUNT($A$9:A3193)+1)</f>
        <v/>
      </c>
      <c r="B3194" s="16"/>
      <c r="C3194" s="16"/>
      <c r="D3194" s="18" t="str">
        <f t="shared" si="525"/>
        <v/>
      </c>
      <c r="E3194" s="16" t="str">
        <f t="shared" si="526"/>
        <v/>
      </c>
      <c r="F3194" s="16" t="str">
        <f t="shared" si="527"/>
        <v/>
      </c>
      <c r="G3194" s="16" t="str">
        <f t="shared" si="528"/>
        <v/>
      </c>
      <c r="H3194" s="15" t="str">
        <f t="shared" si="529"/>
        <v/>
      </c>
      <c r="I3194" s="15" t="str">
        <f t="shared" si="530"/>
        <v/>
      </c>
      <c r="J3194" s="15" t="str">
        <f t="shared" si="531"/>
        <v/>
      </c>
      <c r="K3194" s="28"/>
      <c r="L3194" s="13" t="str">
        <f t="shared" si="521"/>
        <v/>
      </c>
      <c r="M3194" s="27" t="str">
        <f t="shared" si="522"/>
        <v/>
      </c>
      <c r="N3194" s="26" t="str">
        <f t="array" ref="N3194">IF($L3194="","",INDEX($B$10:$B$500,SMALL(IF($D$10:$D$500=$M3194,ROW($10:$500)-9),COUNTIF($M$9:$M3193,$M3194)+1)))</f>
        <v/>
      </c>
      <c r="O3194" s="28"/>
      <c r="P3194" s="13" t="str">
        <f t="shared" si="523"/>
        <v/>
      </c>
      <c r="Q3194" s="27" t="str">
        <f t="shared" si="524"/>
        <v/>
      </c>
      <c r="R3194" s="26" t="str">
        <f t="array" ref="R3194">IF($P3194="","",INDEX($B$10:$B$500,SMALL(IF($D$10:$D$500=$Q3194,ROW($10:$500)-9),COUNTIF($Q$9:$Q3193,$Q3194)+1)))</f>
        <v/>
      </c>
    </row>
    <row r="3195" spans="1:18" ht="26.25" thickTop="1" thickBot="1" x14ac:dyDescent="0.4">
      <c r="A3195" s="13" t="str">
        <f>IF(B3195="","",COUNT($A$9:A3194)+1)</f>
        <v/>
      </c>
      <c r="B3195" s="16"/>
      <c r="C3195" s="16"/>
      <c r="D3195" s="18" t="str">
        <f t="shared" si="525"/>
        <v/>
      </c>
      <c r="E3195" s="16" t="str">
        <f t="shared" si="526"/>
        <v/>
      </c>
      <c r="F3195" s="16" t="str">
        <f t="shared" si="527"/>
        <v/>
      </c>
      <c r="G3195" s="16" t="str">
        <f t="shared" si="528"/>
        <v/>
      </c>
      <c r="H3195" s="15" t="str">
        <f t="shared" si="529"/>
        <v/>
      </c>
      <c r="I3195" s="15" t="str">
        <f t="shared" si="530"/>
        <v/>
      </c>
      <c r="J3195" s="15" t="str">
        <f t="shared" si="531"/>
        <v/>
      </c>
      <c r="K3195" s="28"/>
      <c r="L3195" s="13" t="str">
        <f t="shared" si="521"/>
        <v/>
      </c>
      <c r="M3195" s="27" t="str">
        <f t="shared" si="522"/>
        <v/>
      </c>
      <c r="N3195" s="26" t="str">
        <f t="array" ref="N3195">IF($L3195="","",INDEX($B$10:$B$500,SMALL(IF($D$10:$D$500=$M3195,ROW($10:$500)-9),COUNTIF($M$9:$M3194,$M3195)+1)))</f>
        <v/>
      </c>
      <c r="O3195" s="28"/>
      <c r="P3195" s="13" t="str">
        <f t="shared" si="523"/>
        <v/>
      </c>
      <c r="Q3195" s="27" t="str">
        <f t="shared" si="524"/>
        <v/>
      </c>
      <c r="R3195" s="26" t="str">
        <f t="array" ref="R3195">IF($P3195="","",INDEX($B$10:$B$500,SMALL(IF($D$10:$D$500=$Q3195,ROW($10:$500)-9),COUNTIF($Q$9:$Q3194,$Q3195)+1)))</f>
        <v/>
      </c>
    </row>
    <row r="3196" spans="1:18" ht="26.25" thickTop="1" thickBot="1" x14ac:dyDescent="0.4">
      <c r="A3196" s="13" t="str">
        <f>IF(B3196="","",COUNT($A$9:A3195)+1)</f>
        <v/>
      </c>
      <c r="B3196" s="16"/>
      <c r="C3196" s="16"/>
      <c r="D3196" s="18" t="str">
        <f t="shared" si="525"/>
        <v/>
      </c>
      <c r="E3196" s="16" t="str">
        <f t="shared" si="526"/>
        <v/>
      </c>
      <c r="F3196" s="16" t="str">
        <f t="shared" si="527"/>
        <v/>
      </c>
      <c r="G3196" s="16" t="str">
        <f t="shared" si="528"/>
        <v/>
      </c>
      <c r="H3196" s="15" t="str">
        <f t="shared" si="529"/>
        <v/>
      </c>
      <c r="I3196" s="15" t="str">
        <f t="shared" si="530"/>
        <v/>
      </c>
      <c r="J3196" s="15" t="str">
        <f t="shared" si="531"/>
        <v/>
      </c>
      <c r="K3196" s="28"/>
      <c r="L3196" s="13" t="str">
        <f t="shared" si="521"/>
        <v/>
      </c>
      <c r="M3196" s="27" t="str">
        <f t="shared" si="522"/>
        <v/>
      </c>
      <c r="N3196" s="26" t="str">
        <f t="array" ref="N3196">IF($L3196="","",INDEX($B$10:$B$500,SMALL(IF($D$10:$D$500=$M3196,ROW($10:$500)-9),COUNTIF($M$9:$M3195,$M3196)+1)))</f>
        <v/>
      </c>
      <c r="O3196" s="28"/>
      <c r="P3196" s="13" t="str">
        <f t="shared" si="523"/>
        <v/>
      </c>
      <c r="Q3196" s="27" t="str">
        <f t="shared" si="524"/>
        <v/>
      </c>
      <c r="R3196" s="26" t="str">
        <f t="array" ref="R3196">IF($P3196="","",INDEX($B$10:$B$500,SMALL(IF($D$10:$D$500=$Q3196,ROW($10:$500)-9),COUNTIF($Q$9:$Q3195,$Q3196)+1)))</f>
        <v/>
      </c>
    </row>
    <row r="3197" spans="1:18" ht="26.25" thickTop="1" thickBot="1" x14ac:dyDescent="0.4">
      <c r="A3197" s="13" t="str">
        <f>IF(B3197="","",COUNT($A$9:A3196)+1)</f>
        <v/>
      </c>
      <c r="B3197" s="16"/>
      <c r="C3197" s="16"/>
      <c r="D3197" s="18" t="str">
        <f t="shared" si="525"/>
        <v/>
      </c>
      <c r="E3197" s="16" t="str">
        <f t="shared" si="526"/>
        <v/>
      </c>
      <c r="F3197" s="16" t="str">
        <f t="shared" si="527"/>
        <v/>
      </c>
      <c r="G3197" s="16" t="str">
        <f t="shared" si="528"/>
        <v/>
      </c>
      <c r="H3197" s="15" t="str">
        <f t="shared" si="529"/>
        <v/>
      </c>
      <c r="I3197" s="15" t="str">
        <f t="shared" si="530"/>
        <v/>
      </c>
      <c r="J3197" s="15" t="str">
        <f t="shared" si="531"/>
        <v/>
      </c>
      <c r="K3197" s="28"/>
      <c r="L3197" s="13" t="str">
        <f t="shared" si="521"/>
        <v/>
      </c>
      <c r="M3197" s="27" t="str">
        <f t="shared" si="522"/>
        <v/>
      </c>
      <c r="N3197" s="26" t="str">
        <f t="array" ref="N3197">IF($L3197="","",INDEX($B$10:$B$500,SMALL(IF($D$10:$D$500=$M3197,ROW($10:$500)-9),COUNTIF($M$9:$M3196,$M3197)+1)))</f>
        <v/>
      </c>
      <c r="O3197" s="28"/>
      <c r="P3197" s="13" t="str">
        <f t="shared" si="523"/>
        <v/>
      </c>
      <c r="Q3197" s="27" t="str">
        <f t="shared" si="524"/>
        <v/>
      </c>
      <c r="R3197" s="26" t="str">
        <f t="array" ref="R3197">IF($P3197="","",INDEX($B$10:$B$500,SMALL(IF($D$10:$D$500=$Q3197,ROW($10:$500)-9),COUNTIF($Q$9:$Q3196,$Q3197)+1)))</f>
        <v/>
      </c>
    </row>
    <row r="3198" spans="1:18" ht="26.25" thickTop="1" thickBot="1" x14ac:dyDescent="0.4">
      <c r="A3198" s="13" t="str">
        <f>IF(B3198="","",COUNT($A$9:A3197)+1)</f>
        <v/>
      </c>
      <c r="B3198" s="16"/>
      <c r="C3198" s="16"/>
      <c r="D3198" s="18" t="str">
        <f t="shared" si="525"/>
        <v/>
      </c>
      <c r="E3198" s="16" t="str">
        <f t="shared" si="526"/>
        <v/>
      </c>
      <c r="F3198" s="16" t="str">
        <f t="shared" si="527"/>
        <v/>
      </c>
      <c r="G3198" s="16" t="str">
        <f t="shared" si="528"/>
        <v/>
      </c>
      <c r="H3198" s="15" t="str">
        <f t="shared" si="529"/>
        <v/>
      </c>
      <c r="I3198" s="15" t="str">
        <f t="shared" si="530"/>
        <v/>
      </c>
      <c r="J3198" s="15" t="str">
        <f t="shared" si="531"/>
        <v/>
      </c>
      <c r="K3198" s="28"/>
      <c r="L3198" s="13" t="str">
        <f t="shared" si="521"/>
        <v/>
      </c>
      <c r="M3198" s="27" t="str">
        <f t="shared" si="522"/>
        <v/>
      </c>
      <c r="N3198" s="26" t="str">
        <f t="array" ref="N3198">IF($L3198="","",INDEX($B$10:$B$500,SMALL(IF($D$10:$D$500=$M3198,ROW($10:$500)-9),COUNTIF($M$9:$M3197,$M3198)+1)))</f>
        <v/>
      </c>
      <c r="O3198" s="28"/>
      <c r="P3198" s="13" t="str">
        <f t="shared" si="523"/>
        <v/>
      </c>
      <c r="Q3198" s="27" t="str">
        <f t="shared" si="524"/>
        <v/>
      </c>
      <c r="R3198" s="26" t="str">
        <f t="array" ref="R3198">IF($P3198="","",INDEX($B$10:$B$500,SMALL(IF($D$10:$D$500=$Q3198,ROW($10:$500)-9),COUNTIF($Q$9:$Q3197,$Q3198)+1)))</f>
        <v/>
      </c>
    </row>
    <row r="3199" spans="1:18" ht="26.25" thickTop="1" thickBot="1" x14ac:dyDescent="0.4">
      <c r="A3199" s="13" t="str">
        <f>IF(B3199="","",COUNT($A$9:A3198)+1)</f>
        <v/>
      </c>
      <c r="B3199" s="16"/>
      <c r="C3199" s="16"/>
      <c r="D3199" s="18" t="str">
        <f t="shared" si="525"/>
        <v/>
      </c>
      <c r="E3199" s="16" t="str">
        <f t="shared" si="526"/>
        <v/>
      </c>
      <c r="F3199" s="16" t="str">
        <f t="shared" si="527"/>
        <v/>
      </c>
      <c r="G3199" s="16" t="str">
        <f t="shared" si="528"/>
        <v/>
      </c>
      <c r="H3199" s="15" t="str">
        <f t="shared" si="529"/>
        <v/>
      </c>
      <c r="I3199" s="15" t="str">
        <f t="shared" si="530"/>
        <v/>
      </c>
      <c r="J3199" s="15" t="str">
        <f t="shared" si="531"/>
        <v/>
      </c>
      <c r="K3199" s="28"/>
      <c r="L3199" s="13" t="str">
        <f t="shared" si="521"/>
        <v/>
      </c>
      <c r="M3199" s="27" t="str">
        <f t="shared" si="522"/>
        <v/>
      </c>
      <c r="N3199" s="26" t="str">
        <f t="array" ref="N3199">IF($L3199="","",INDEX($B$10:$B$500,SMALL(IF($D$10:$D$500=$M3199,ROW($10:$500)-9),COUNTIF($M$9:$M3198,$M3199)+1)))</f>
        <v/>
      </c>
      <c r="O3199" s="28"/>
      <c r="P3199" s="13" t="str">
        <f t="shared" si="523"/>
        <v/>
      </c>
      <c r="Q3199" s="27" t="str">
        <f t="shared" si="524"/>
        <v/>
      </c>
      <c r="R3199" s="26" t="str">
        <f t="array" ref="R3199">IF($P3199="","",INDEX($B$10:$B$500,SMALL(IF($D$10:$D$500=$Q3199,ROW($10:$500)-9),COUNTIF($Q$9:$Q3198,$Q3199)+1)))</f>
        <v/>
      </c>
    </row>
    <row r="3200" spans="1:18" ht="26.25" thickTop="1" thickBot="1" x14ac:dyDescent="0.4">
      <c r="A3200" s="13" t="str">
        <f>IF(B3200="","",COUNT($A$9:A3199)+1)</f>
        <v/>
      </c>
      <c r="B3200" s="16"/>
      <c r="C3200" s="16"/>
      <c r="D3200" s="18" t="str">
        <f t="shared" si="525"/>
        <v/>
      </c>
      <c r="E3200" s="16" t="str">
        <f t="shared" si="526"/>
        <v/>
      </c>
      <c r="F3200" s="16" t="str">
        <f t="shared" si="527"/>
        <v/>
      </c>
      <c r="G3200" s="16" t="str">
        <f t="shared" si="528"/>
        <v/>
      </c>
      <c r="H3200" s="15" t="str">
        <f t="shared" si="529"/>
        <v/>
      </c>
      <c r="I3200" s="15" t="str">
        <f t="shared" si="530"/>
        <v/>
      </c>
      <c r="J3200" s="15" t="str">
        <f t="shared" si="531"/>
        <v/>
      </c>
      <c r="K3200" s="28"/>
      <c r="L3200" s="13" t="str">
        <f t="shared" si="521"/>
        <v/>
      </c>
      <c r="M3200" s="27" t="str">
        <f t="shared" si="522"/>
        <v/>
      </c>
      <c r="N3200" s="26" t="str">
        <f t="array" ref="N3200">IF($L3200="","",INDEX($B$10:$B$500,SMALL(IF($D$10:$D$500=$M3200,ROW($10:$500)-9),COUNTIF($M$9:$M3199,$M3200)+1)))</f>
        <v/>
      </c>
      <c r="O3200" s="28"/>
      <c r="P3200" s="13" t="str">
        <f t="shared" si="523"/>
        <v/>
      </c>
      <c r="Q3200" s="27" t="str">
        <f t="shared" si="524"/>
        <v/>
      </c>
      <c r="R3200" s="26" t="str">
        <f t="array" ref="R3200">IF($P3200="","",INDEX($B$10:$B$500,SMALL(IF($D$10:$D$500=$Q3200,ROW($10:$500)-9),COUNTIF($Q$9:$Q3199,$Q3200)+1)))</f>
        <v/>
      </c>
    </row>
    <row r="3201" spans="1:18" ht="26.25" thickTop="1" thickBot="1" x14ac:dyDescent="0.4">
      <c r="A3201" s="13" t="str">
        <f>IF(B3201="","",COUNT($A$9:A3200)+1)</f>
        <v/>
      </c>
      <c r="B3201" s="16"/>
      <c r="C3201" s="16"/>
      <c r="D3201" s="18" t="str">
        <f t="shared" si="525"/>
        <v/>
      </c>
      <c r="E3201" s="16" t="str">
        <f t="shared" si="526"/>
        <v/>
      </c>
      <c r="F3201" s="16" t="str">
        <f t="shared" si="527"/>
        <v/>
      </c>
      <c r="G3201" s="16" t="str">
        <f t="shared" si="528"/>
        <v/>
      </c>
      <c r="H3201" s="15" t="str">
        <f t="shared" si="529"/>
        <v/>
      </c>
      <c r="I3201" s="15" t="str">
        <f t="shared" si="530"/>
        <v/>
      </c>
      <c r="J3201" s="15" t="str">
        <f t="shared" si="531"/>
        <v/>
      </c>
      <c r="K3201" s="28"/>
      <c r="L3201" s="13" t="str">
        <f t="shared" si="521"/>
        <v/>
      </c>
      <c r="M3201" s="27" t="str">
        <f t="shared" si="522"/>
        <v/>
      </c>
      <c r="N3201" s="26" t="str">
        <f t="array" ref="N3201">IF($L3201="","",INDEX($B$10:$B$500,SMALL(IF($D$10:$D$500=$M3201,ROW($10:$500)-9),COUNTIF($M$9:$M3200,$M3201)+1)))</f>
        <v/>
      </c>
      <c r="O3201" s="28"/>
      <c r="P3201" s="13" t="str">
        <f t="shared" si="523"/>
        <v/>
      </c>
      <c r="Q3201" s="27" t="str">
        <f t="shared" si="524"/>
        <v/>
      </c>
      <c r="R3201" s="26" t="str">
        <f t="array" ref="R3201">IF($P3201="","",INDEX($B$10:$B$500,SMALL(IF($D$10:$D$500=$Q3201,ROW($10:$500)-9),COUNTIF($Q$9:$Q3200,$Q3201)+1)))</f>
        <v/>
      </c>
    </row>
    <row r="3202" spans="1:18" ht="26.25" thickTop="1" thickBot="1" x14ac:dyDescent="0.4">
      <c r="A3202" s="13" t="str">
        <f>IF(B3202="","",COUNT($A$9:A3201)+1)</f>
        <v/>
      </c>
      <c r="B3202" s="16"/>
      <c r="C3202" s="16"/>
      <c r="D3202" s="18" t="str">
        <f t="shared" si="525"/>
        <v/>
      </c>
      <c r="E3202" s="16" t="str">
        <f t="shared" si="526"/>
        <v/>
      </c>
      <c r="F3202" s="16" t="str">
        <f t="shared" si="527"/>
        <v/>
      </c>
      <c r="G3202" s="16" t="str">
        <f t="shared" si="528"/>
        <v/>
      </c>
      <c r="H3202" s="15" t="str">
        <f t="shared" si="529"/>
        <v/>
      </c>
      <c r="I3202" s="15" t="str">
        <f t="shared" si="530"/>
        <v/>
      </c>
      <c r="J3202" s="15" t="str">
        <f t="shared" si="531"/>
        <v/>
      </c>
      <c r="K3202" s="28"/>
      <c r="L3202" s="13" t="str">
        <f t="shared" si="521"/>
        <v/>
      </c>
      <c r="M3202" s="27" t="str">
        <f t="shared" si="522"/>
        <v/>
      </c>
      <c r="N3202" s="26" t="str">
        <f t="array" ref="N3202">IF($L3202="","",INDEX($B$10:$B$500,SMALL(IF($D$10:$D$500=$M3202,ROW($10:$500)-9),COUNTIF($M$9:$M3201,$M3202)+1)))</f>
        <v/>
      </c>
      <c r="O3202" s="28"/>
      <c r="P3202" s="13" t="str">
        <f t="shared" si="523"/>
        <v/>
      </c>
      <c r="Q3202" s="27" t="str">
        <f t="shared" si="524"/>
        <v/>
      </c>
      <c r="R3202" s="26" t="str">
        <f t="array" ref="R3202">IF($P3202="","",INDEX($B$10:$B$500,SMALL(IF($D$10:$D$500=$Q3202,ROW($10:$500)-9),COUNTIF($Q$9:$Q3201,$Q3202)+1)))</f>
        <v/>
      </c>
    </row>
    <row r="3203" spans="1:18" ht="26.25" thickTop="1" thickBot="1" x14ac:dyDescent="0.4">
      <c r="A3203" s="13" t="str">
        <f>IF(B3203="","",COUNT($A$9:A3202)+1)</f>
        <v/>
      </c>
      <c r="B3203" s="16"/>
      <c r="C3203" s="16"/>
      <c r="D3203" s="18" t="str">
        <f t="shared" si="525"/>
        <v/>
      </c>
      <c r="E3203" s="16" t="str">
        <f t="shared" si="526"/>
        <v/>
      </c>
      <c r="F3203" s="16" t="str">
        <f t="shared" si="527"/>
        <v/>
      </c>
      <c r="G3203" s="16" t="str">
        <f t="shared" si="528"/>
        <v/>
      </c>
      <c r="H3203" s="15" t="str">
        <f t="shared" si="529"/>
        <v/>
      </c>
      <c r="I3203" s="15" t="str">
        <f t="shared" si="530"/>
        <v/>
      </c>
      <c r="J3203" s="15" t="str">
        <f t="shared" si="531"/>
        <v/>
      </c>
      <c r="K3203" s="28"/>
      <c r="L3203" s="13" t="str">
        <f t="shared" si="521"/>
        <v/>
      </c>
      <c r="M3203" s="27" t="str">
        <f t="shared" si="522"/>
        <v/>
      </c>
      <c r="N3203" s="26" t="str">
        <f t="array" ref="N3203">IF($L3203="","",INDEX($B$10:$B$500,SMALL(IF($D$10:$D$500=$M3203,ROW($10:$500)-9),COUNTIF($M$9:$M3202,$M3203)+1)))</f>
        <v/>
      </c>
      <c r="O3203" s="28"/>
      <c r="P3203" s="13" t="str">
        <f t="shared" si="523"/>
        <v/>
      </c>
      <c r="Q3203" s="27" t="str">
        <f t="shared" si="524"/>
        <v/>
      </c>
      <c r="R3203" s="26" t="str">
        <f t="array" ref="R3203">IF($P3203="","",INDEX($B$10:$B$500,SMALL(IF($D$10:$D$500=$Q3203,ROW($10:$500)-9),COUNTIF($Q$9:$Q3202,$Q3203)+1)))</f>
        <v/>
      </c>
    </row>
    <row r="3204" spans="1:18" ht="26.25" thickTop="1" thickBot="1" x14ac:dyDescent="0.4">
      <c r="A3204" s="13" t="str">
        <f>IF(B3204="","",COUNT($A$9:A3203)+1)</f>
        <v/>
      </c>
      <c r="B3204" s="16"/>
      <c r="C3204" s="16"/>
      <c r="D3204" s="18" t="str">
        <f t="shared" si="525"/>
        <v/>
      </c>
      <c r="E3204" s="16" t="str">
        <f t="shared" si="526"/>
        <v/>
      </c>
      <c r="F3204" s="16" t="str">
        <f t="shared" si="527"/>
        <v/>
      </c>
      <c r="G3204" s="16" t="str">
        <f t="shared" si="528"/>
        <v/>
      </c>
      <c r="H3204" s="15" t="str">
        <f t="shared" si="529"/>
        <v/>
      </c>
      <c r="I3204" s="15" t="str">
        <f t="shared" si="530"/>
        <v/>
      </c>
      <c r="J3204" s="15" t="str">
        <f t="shared" si="531"/>
        <v/>
      </c>
      <c r="K3204" s="28"/>
      <c r="L3204" s="13" t="str">
        <f t="shared" si="521"/>
        <v/>
      </c>
      <c r="M3204" s="27" t="str">
        <f t="shared" si="522"/>
        <v/>
      </c>
      <c r="N3204" s="26" t="str">
        <f t="array" ref="N3204">IF($L3204="","",INDEX($B$10:$B$500,SMALL(IF($D$10:$D$500=$M3204,ROW($10:$500)-9),COUNTIF($M$9:$M3203,$M3204)+1)))</f>
        <v/>
      </c>
      <c r="O3204" s="28"/>
      <c r="P3204" s="13" t="str">
        <f t="shared" si="523"/>
        <v/>
      </c>
      <c r="Q3204" s="27" t="str">
        <f t="shared" si="524"/>
        <v/>
      </c>
      <c r="R3204" s="26" t="str">
        <f t="array" ref="R3204">IF($P3204="","",INDEX($B$10:$B$500,SMALL(IF($D$10:$D$500=$Q3204,ROW($10:$500)-9),COUNTIF($Q$9:$Q3203,$Q3204)+1)))</f>
        <v/>
      </c>
    </row>
    <row r="3205" spans="1:18" ht="26.25" thickTop="1" thickBot="1" x14ac:dyDescent="0.4">
      <c r="A3205" s="13" t="str">
        <f>IF(B3205="","",COUNT($A$9:A3204)+1)</f>
        <v/>
      </c>
      <c r="B3205" s="16"/>
      <c r="C3205" s="16"/>
      <c r="D3205" s="18" t="str">
        <f t="shared" si="525"/>
        <v/>
      </c>
      <c r="E3205" s="16" t="str">
        <f t="shared" si="526"/>
        <v/>
      </c>
      <c r="F3205" s="16" t="str">
        <f t="shared" si="527"/>
        <v/>
      </c>
      <c r="G3205" s="16" t="str">
        <f t="shared" si="528"/>
        <v/>
      </c>
      <c r="H3205" s="15" t="str">
        <f t="shared" si="529"/>
        <v/>
      </c>
      <c r="I3205" s="15" t="str">
        <f t="shared" si="530"/>
        <v/>
      </c>
      <c r="J3205" s="15" t="str">
        <f t="shared" si="531"/>
        <v/>
      </c>
      <c r="K3205" s="28"/>
      <c r="L3205" s="13" t="str">
        <f t="shared" si="521"/>
        <v/>
      </c>
      <c r="M3205" s="27" t="str">
        <f t="shared" si="522"/>
        <v/>
      </c>
      <c r="N3205" s="26" t="str">
        <f t="array" ref="N3205">IF($L3205="","",INDEX($B$10:$B$500,SMALL(IF($D$10:$D$500=$M3205,ROW($10:$500)-9),COUNTIF($M$9:$M3204,$M3205)+1)))</f>
        <v/>
      </c>
      <c r="O3205" s="28"/>
      <c r="P3205" s="13" t="str">
        <f t="shared" si="523"/>
        <v/>
      </c>
      <c r="Q3205" s="27" t="str">
        <f t="shared" si="524"/>
        <v/>
      </c>
      <c r="R3205" s="26" t="str">
        <f t="array" ref="R3205">IF($P3205="","",INDEX($B$10:$B$500,SMALL(IF($D$10:$D$500=$Q3205,ROW($10:$500)-9),COUNTIF($Q$9:$Q3204,$Q3205)+1)))</f>
        <v/>
      </c>
    </row>
    <row r="3206" spans="1:18" ht="26.25" thickTop="1" thickBot="1" x14ac:dyDescent="0.4">
      <c r="A3206" s="13" t="str">
        <f>IF(B3206="","",COUNT($A$9:A3205)+1)</f>
        <v/>
      </c>
      <c r="B3206" s="16"/>
      <c r="C3206" s="16"/>
      <c r="D3206" s="18" t="str">
        <f t="shared" si="525"/>
        <v/>
      </c>
      <c r="E3206" s="16" t="str">
        <f t="shared" si="526"/>
        <v/>
      </c>
      <c r="F3206" s="16" t="str">
        <f t="shared" si="527"/>
        <v/>
      </c>
      <c r="G3206" s="16" t="str">
        <f t="shared" si="528"/>
        <v/>
      </c>
      <c r="H3206" s="15" t="str">
        <f t="shared" si="529"/>
        <v/>
      </c>
      <c r="I3206" s="15" t="str">
        <f t="shared" si="530"/>
        <v/>
      </c>
      <c r="J3206" s="15" t="str">
        <f t="shared" si="531"/>
        <v/>
      </c>
      <c r="K3206" s="28"/>
      <c r="L3206" s="13" t="str">
        <f t="shared" si="521"/>
        <v/>
      </c>
      <c r="M3206" s="27" t="str">
        <f t="shared" si="522"/>
        <v/>
      </c>
      <c r="N3206" s="26" t="str">
        <f t="array" ref="N3206">IF($L3206="","",INDEX($B$10:$B$500,SMALL(IF($D$10:$D$500=$M3206,ROW($10:$500)-9),COUNTIF($M$9:$M3205,$M3206)+1)))</f>
        <v/>
      </c>
      <c r="O3206" s="28"/>
      <c r="P3206" s="13" t="str">
        <f t="shared" si="523"/>
        <v/>
      </c>
      <c r="Q3206" s="27" t="str">
        <f t="shared" si="524"/>
        <v/>
      </c>
      <c r="R3206" s="26" t="str">
        <f t="array" ref="R3206">IF($P3206="","",INDEX($B$10:$B$500,SMALL(IF($D$10:$D$500=$Q3206,ROW($10:$500)-9),COUNTIF($Q$9:$Q3205,$Q3206)+1)))</f>
        <v/>
      </c>
    </row>
    <row r="3207" spans="1:18" ht="26.25" thickTop="1" thickBot="1" x14ac:dyDescent="0.4">
      <c r="A3207" s="13" t="str">
        <f>IF(B3207="","",COUNT($A$9:A3206)+1)</f>
        <v/>
      </c>
      <c r="B3207" s="16"/>
      <c r="C3207" s="16"/>
      <c r="D3207" s="18" t="str">
        <f t="shared" si="525"/>
        <v/>
      </c>
      <c r="E3207" s="16" t="str">
        <f t="shared" si="526"/>
        <v/>
      </c>
      <c r="F3207" s="16" t="str">
        <f t="shared" si="527"/>
        <v/>
      </c>
      <c r="G3207" s="16" t="str">
        <f t="shared" si="528"/>
        <v/>
      </c>
      <c r="H3207" s="15" t="str">
        <f t="shared" si="529"/>
        <v/>
      </c>
      <c r="I3207" s="15" t="str">
        <f t="shared" si="530"/>
        <v/>
      </c>
      <c r="J3207" s="15" t="str">
        <f t="shared" si="531"/>
        <v/>
      </c>
      <c r="K3207" s="28"/>
      <c r="L3207" s="13" t="str">
        <f t="shared" si="521"/>
        <v/>
      </c>
      <c r="M3207" s="27" t="str">
        <f t="shared" si="522"/>
        <v/>
      </c>
      <c r="N3207" s="26" t="str">
        <f t="array" ref="N3207">IF($L3207="","",INDEX($B$10:$B$500,SMALL(IF($D$10:$D$500=$M3207,ROW($10:$500)-9),COUNTIF($M$9:$M3206,$M3207)+1)))</f>
        <v/>
      </c>
      <c r="O3207" s="28"/>
      <c r="P3207" s="13" t="str">
        <f t="shared" si="523"/>
        <v/>
      </c>
      <c r="Q3207" s="27" t="str">
        <f t="shared" si="524"/>
        <v/>
      </c>
      <c r="R3207" s="26" t="str">
        <f t="array" ref="R3207">IF($P3207="","",INDEX($B$10:$B$500,SMALL(IF($D$10:$D$500=$Q3207,ROW($10:$500)-9),COUNTIF($Q$9:$Q3206,$Q3207)+1)))</f>
        <v/>
      </c>
    </row>
    <row r="3208" spans="1:18" ht="26.25" thickTop="1" thickBot="1" x14ac:dyDescent="0.4">
      <c r="A3208" s="13" t="str">
        <f>IF(B3208="","",COUNT($A$9:A3207)+1)</f>
        <v/>
      </c>
      <c r="B3208" s="16"/>
      <c r="C3208" s="16"/>
      <c r="D3208" s="18" t="str">
        <f t="shared" si="525"/>
        <v/>
      </c>
      <c r="E3208" s="16" t="str">
        <f t="shared" si="526"/>
        <v/>
      </c>
      <c r="F3208" s="16" t="str">
        <f t="shared" si="527"/>
        <v/>
      </c>
      <c r="G3208" s="16" t="str">
        <f t="shared" si="528"/>
        <v/>
      </c>
      <c r="H3208" s="15" t="str">
        <f t="shared" si="529"/>
        <v/>
      </c>
      <c r="I3208" s="15" t="str">
        <f t="shared" si="530"/>
        <v/>
      </c>
      <c r="J3208" s="15" t="str">
        <f t="shared" si="531"/>
        <v/>
      </c>
      <c r="K3208" s="28"/>
      <c r="L3208" s="13" t="str">
        <f t="shared" si="521"/>
        <v/>
      </c>
      <c r="M3208" s="27" t="str">
        <f t="shared" si="522"/>
        <v/>
      </c>
      <c r="N3208" s="26" t="str">
        <f t="array" ref="N3208">IF($L3208="","",INDEX($B$10:$B$500,SMALL(IF($D$10:$D$500=$M3208,ROW($10:$500)-9),COUNTIF($M$9:$M3207,$M3208)+1)))</f>
        <v/>
      </c>
      <c r="O3208" s="28"/>
      <c r="P3208" s="13" t="str">
        <f t="shared" si="523"/>
        <v/>
      </c>
      <c r="Q3208" s="27" t="str">
        <f t="shared" si="524"/>
        <v/>
      </c>
      <c r="R3208" s="26" t="str">
        <f t="array" ref="R3208">IF($P3208="","",INDEX($B$10:$B$500,SMALL(IF($D$10:$D$500=$Q3208,ROW($10:$500)-9),COUNTIF($Q$9:$Q3207,$Q3208)+1)))</f>
        <v/>
      </c>
    </row>
    <row r="3209" spans="1:18" ht="26.25" thickTop="1" thickBot="1" x14ac:dyDescent="0.4">
      <c r="A3209" s="13" t="str">
        <f>IF(B3209="","",COUNT($A$9:A3208)+1)</f>
        <v/>
      </c>
      <c r="B3209" s="16"/>
      <c r="C3209" s="16"/>
      <c r="D3209" s="18" t="str">
        <f t="shared" si="525"/>
        <v/>
      </c>
      <c r="E3209" s="16" t="str">
        <f t="shared" si="526"/>
        <v/>
      </c>
      <c r="F3209" s="16" t="str">
        <f t="shared" si="527"/>
        <v/>
      </c>
      <c r="G3209" s="16" t="str">
        <f t="shared" si="528"/>
        <v/>
      </c>
      <c r="H3209" s="15" t="str">
        <f t="shared" si="529"/>
        <v/>
      </c>
      <c r="I3209" s="15" t="str">
        <f t="shared" si="530"/>
        <v/>
      </c>
      <c r="J3209" s="15" t="str">
        <f t="shared" si="531"/>
        <v/>
      </c>
      <c r="K3209" s="28"/>
      <c r="L3209" s="13" t="str">
        <f t="shared" si="521"/>
        <v/>
      </c>
      <c r="M3209" s="27" t="str">
        <f t="shared" si="522"/>
        <v/>
      </c>
      <c r="N3209" s="26" t="str">
        <f t="array" ref="N3209">IF($L3209="","",INDEX($B$10:$B$500,SMALL(IF($D$10:$D$500=$M3209,ROW($10:$500)-9),COUNTIF($M$9:$M3208,$M3209)+1)))</f>
        <v/>
      </c>
      <c r="O3209" s="28"/>
      <c r="P3209" s="13" t="str">
        <f t="shared" si="523"/>
        <v/>
      </c>
      <c r="Q3209" s="27" t="str">
        <f t="shared" si="524"/>
        <v/>
      </c>
      <c r="R3209" s="26" t="str">
        <f t="array" ref="R3209">IF($P3209="","",INDEX($B$10:$B$500,SMALL(IF($D$10:$D$500=$Q3209,ROW($10:$500)-9),COUNTIF($Q$9:$Q3208,$Q3209)+1)))</f>
        <v/>
      </c>
    </row>
    <row r="3210" spans="1:18" ht="26.25" thickTop="1" thickBot="1" x14ac:dyDescent="0.4">
      <c r="A3210" s="13" t="str">
        <f>IF(B3210="","",COUNT($A$9:A3209)+1)</f>
        <v/>
      </c>
      <c r="B3210" s="16"/>
      <c r="C3210" s="16"/>
      <c r="D3210" s="18" t="str">
        <f t="shared" si="525"/>
        <v/>
      </c>
      <c r="E3210" s="16" t="str">
        <f t="shared" si="526"/>
        <v/>
      </c>
      <c r="F3210" s="16" t="str">
        <f t="shared" si="527"/>
        <v/>
      </c>
      <c r="G3210" s="16" t="str">
        <f t="shared" si="528"/>
        <v/>
      </c>
      <c r="H3210" s="15" t="str">
        <f t="shared" si="529"/>
        <v/>
      </c>
      <c r="I3210" s="15" t="str">
        <f t="shared" si="530"/>
        <v/>
      </c>
      <c r="J3210" s="15" t="str">
        <f t="shared" si="531"/>
        <v/>
      </c>
      <c r="K3210" s="28"/>
      <c r="L3210" s="13" t="str">
        <f t="shared" ref="L3210:L3273" si="532">IF(ROW($A3201)&gt;MAX($A:$A),"",ROW($A3201))</f>
        <v/>
      </c>
      <c r="M3210" s="27" t="str">
        <f t="shared" ref="M3210:M3273" si="533">IF(ISERROR(SMALL($D$10:$D$500,$L3210)),"",SMALL($D$10:$D$500,$L3210))</f>
        <v/>
      </c>
      <c r="N3210" s="26" t="str">
        <f t="array" ref="N3210">IF($L3210="","",INDEX($B$10:$B$500,SMALL(IF($D$10:$D$500=$M3210,ROW($10:$500)-9),COUNTIF($M$9:$M3209,$M3210)+1)))</f>
        <v/>
      </c>
      <c r="O3210" s="28"/>
      <c r="P3210" s="13" t="str">
        <f t="shared" ref="P3210:P3273" si="534">IF(ROW($A3201)&gt;MAX($A:$A),"",ROW($A3201))</f>
        <v/>
      </c>
      <c r="Q3210" s="27" t="str">
        <f t="shared" ref="Q3210:Q3273" si="535">IF(ISERROR(LARGE($D$10:$D$500,$L3210)),"",LARGE($D$10:$D$500,$L3210))</f>
        <v/>
      </c>
      <c r="R3210" s="26" t="str">
        <f t="array" ref="R3210">IF($P3210="","",INDEX($B$10:$B$500,SMALL(IF($D$10:$D$500=$Q3210,ROW($10:$500)-9),COUNTIF($Q$9:$Q3209,$Q3210)+1)))</f>
        <v/>
      </c>
    </row>
    <row r="3211" spans="1:18" ht="26.25" thickTop="1" thickBot="1" x14ac:dyDescent="0.4">
      <c r="A3211" s="13" t="str">
        <f>IF(B3211="","",COUNT($A$9:A3210)+1)</f>
        <v/>
      </c>
      <c r="B3211" s="16"/>
      <c r="C3211" s="16"/>
      <c r="D3211" s="18" t="str">
        <f t="shared" si="525"/>
        <v/>
      </c>
      <c r="E3211" s="16" t="str">
        <f t="shared" si="526"/>
        <v/>
      </c>
      <c r="F3211" s="16" t="str">
        <f t="shared" si="527"/>
        <v/>
      </c>
      <c r="G3211" s="16" t="str">
        <f t="shared" si="528"/>
        <v/>
      </c>
      <c r="H3211" s="15" t="str">
        <f t="shared" si="529"/>
        <v/>
      </c>
      <c r="I3211" s="15" t="str">
        <f t="shared" si="530"/>
        <v/>
      </c>
      <c r="J3211" s="15" t="str">
        <f t="shared" si="531"/>
        <v/>
      </c>
      <c r="K3211" s="28"/>
      <c r="L3211" s="13" t="str">
        <f t="shared" si="532"/>
        <v/>
      </c>
      <c r="M3211" s="27" t="str">
        <f t="shared" si="533"/>
        <v/>
      </c>
      <c r="N3211" s="26" t="str">
        <f t="array" ref="N3211">IF($L3211="","",INDEX($B$10:$B$500,SMALL(IF($D$10:$D$500=$M3211,ROW($10:$500)-9),COUNTIF($M$9:$M3210,$M3211)+1)))</f>
        <v/>
      </c>
      <c r="O3211" s="28"/>
      <c r="P3211" s="13" t="str">
        <f t="shared" si="534"/>
        <v/>
      </c>
      <c r="Q3211" s="27" t="str">
        <f t="shared" si="535"/>
        <v/>
      </c>
      <c r="R3211" s="26" t="str">
        <f t="array" ref="R3211">IF($P3211="","",INDEX($B$10:$B$500,SMALL(IF($D$10:$D$500=$Q3211,ROW($10:$500)-9),COUNTIF($Q$9:$Q3210,$Q3211)+1)))</f>
        <v/>
      </c>
    </row>
    <row r="3212" spans="1:18" ht="26.25" thickTop="1" thickBot="1" x14ac:dyDescent="0.4">
      <c r="A3212" s="13" t="str">
        <f>IF(B3212="","",COUNT($A$9:A3211)+1)</f>
        <v/>
      </c>
      <c r="B3212" s="16"/>
      <c r="C3212" s="16"/>
      <c r="D3212" s="18" t="str">
        <f t="shared" si="525"/>
        <v/>
      </c>
      <c r="E3212" s="16" t="str">
        <f t="shared" si="526"/>
        <v/>
      </c>
      <c r="F3212" s="16" t="str">
        <f t="shared" si="527"/>
        <v/>
      </c>
      <c r="G3212" s="16" t="str">
        <f t="shared" si="528"/>
        <v/>
      </c>
      <c r="H3212" s="15" t="str">
        <f t="shared" si="529"/>
        <v/>
      </c>
      <c r="I3212" s="15" t="str">
        <f t="shared" si="530"/>
        <v/>
      </c>
      <c r="J3212" s="15" t="str">
        <f t="shared" si="531"/>
        <v/>
      </c>
      <c r="K3212" s="28"/>
      <c r="L3212" s="13" t="str">
        <f t="shared" si="532"/>
        <v/>
      </c>
      <c r="M3212" s="27" t="str">
        <f t="shared" si="533"/>
        <v/>
      </c>
      <c r="N3212" s="26" t="str">
        <f t="array" ref="N3212">IF($L3212="","",INDEX($B$10:$B$500,SMALL(IF($D$10:$D$500=$M3212,ROW($10:$500)-9),COUNTIF($M$9:$M3211,$M3212)+1)))</f>
        <v/>
      </c>
      <c r="O3212" s="28"/>
      <c r="P3212" s="13" t="str">
        <f t="shared" si="534"/>
        <v/>
      </c>
      <c r="Q3212" s="27" t="str">
        <f t="shared" si="535"/>
        <v/>
      </c>
      <c r="R3212" s="26" t="str">
        <f t="array" ref="R3212">IF($P3212="","",INDEX($B$10:$B$500,SMALL(IF($D$10:$D$500=$Q3212,ROW($10:$500)-9),COUNTIF($Q$9:$Q3211,$Q3212)+1)))</f>
        <v/>
      </c>
    </row>
    <row r="3213" spans="1:18" ht="26.25" thickTop="1" thickBot="1" x14ac:dyDescent="0.4">
      <c r="A3213" s="13" t="str">
        <f>IF(B3213="","",COUNT($A$9:A3212)+1)</f>
        <v/>
      </c>
      <c r="B3213" s="16"/>
      <c r="C3213" s="16"/>
      <c r="D3213" s="18" t="str">
        <f t="shared" si="525"/>
        <v/>
      </c>
      <c r="E3213" s="16" t="str">
        <f t="shared" si="526"/>
        <v/>
      </c>
      <c r="F3213" s="16" t="str">
        <f t="shared" si="527"/>
        <v/>
      </c>
      <c r="G3213" s="16" t="str">
        <f t="shared" si="528"/>
        <v/>
      </c>
      <c r="H3213" s="15" t="str">
        <f t="shared" si="529"/>
        <v/>
      </c>
      <c r="I3213" s="15" t="str">
        <f t="shared" si="530"/>
        <v/>
      </c>
      <c r="J3213" s="15" t="str">
        <f t="shared" si="531"/>
        <v/>
      </c>
      <c r="K3213" s="28"/>
      <c r="L3213" s="13" t="str">
        <f t="shared" si="532"/>
        <v/>
      </c>
      <c r="M3213" s="27" t="str">
        <f t="shared" si="533"/>
        <v/>
      </c>
      <c r="N3213" s="26" t="str">
        <f t="array" ref="N3213">IF($L3213="","",INDEX($B$10:$B$500,SMALL(IF($D$10:$D$500=$M3213,ROW($10:$500)-9),COUNTIF($M$9:$M3212,$M3213)+1)))</f>
        <v/>
      </c>
      <c r="O3213" s="28"/>
      <c r="P3213" s="13" t="str">
        <f t="shared" si="534"/>
        <v/>
      </c>
      <c r="Q3213" s="27" t="str">
        <f t="shared" si="535"/>
        <v/>
      </c>
      <c r="R3213" s="26" t="str">
        <f t="array" ref="R3213">IF($P3213="","",INDEX($B$10:$B$500,SMALL(IF($D$10:$D$500=$Q3213,ROW($10:$500)-9),COUNTIF($Q$9:$Q3212,$Q3213)+1)))</f>
        <v/>
      </c>
    </row>
    <row r="3214" spans="1:18" ht="26.25" thickTop="1" thickBot="1" x14ac:dyDescent="0.4">
      <c r="A3214" s="13" t="str">
        <f>IF(B3214="","",COUNT($A$9:A3213)+1)</f>
        <v/>
      </c>
      <c r="B3214" s="16"/>
      <c r="C3214" s="16"/>
      <c r="D3214" s="18" t="str">
        <f t="shared" si="525"/>
        <v/>
      </c>
      <c r="E3214" s="16" t="str">
        <f t="shared" si="526"/>
        <v/>
      </c>
      <c r="F3214" s="16" t="str">
        <f t="shared" si="527"/>
        <v/>
      </c>
      <c r="G3214" s="16" t="str">
        <f t="shared" si="528"/>
        <v/>
      </c>
      <c r="H3214" s="15" t="str">
        <f t="shared" si="529"/>
        <v/>
      </c>
      <c r="I3214" s="15" t="str">
        <f t="shared" si="530"/>
        <v/>
      </c>
      <c r="J3214" s="15" t="str">
        <f t="shared" si="531"/>
        <v/>
      </c>
      <c r="K3214" s="28"/>
      <c r="L3214" s="13" t="str">
        <f t="shared" si="532"/>
        <v/>
      </c>
      <c r="M3214" s="27" t="str">
        <f t="shared" si="533"/>
        <v/>
      </c>
      <c r="N3214" s="26" t="str">
        <f t="array" ref="N3214">IF($L3214="","",INDEX($B$10:$B$500,SMALL(IF($D$10:$D$500=$M3214,ROW($10:$500)-9),COUNTIF($M$9:$M3213,$M3214)+1)))</f>
        <v/>
      </c>
      <c r="O3214" s="28"/>
      <c r="P3214" s="13" t="str">
        <f t="shared" si="534"/>
        <v/>
      </c>
      <c r="Q3214" s="27" t="str">
        <f t="shared" si="535"/>
        <v/>
      </c>
      <c r="R3214" s="26" t="str">
        <f t="array" ref="R3214">IF($P3214="","",INDEX($B$10:$B$500,SMALL(IF($D$10:$D$500=$Q3214,ROW($10:$500)-9),COUNTIF($Q$9:$Q3213,$Q3214)+1)))</f>
        <v/>
      </c>
    </row>
    <row r="3215" spans="1:18" ht="26.25" thickTop="1" thickBot="1" x14ac:dyDescent="0.4">
      <c r="A3215" s="13" t="str">
        <f>IF(B3215="","",COUNT($A$9:A3214)+1)</f>
        <v/>
      </c>
      <c r="B3215" s="16"/>
      <c r="C3215" s="16"/>
      <c r="D3215" s="18" t="str">
        <f t="shared" si="525"/>
        <v/>
      </c>
      <c r="E3215" s="16" t="str">
        <f t="shared" si="526"/>
        <v/>
      </c>
      <c r="F3215" s="16" t="str">
        <f t="shared" si="527"/>
        <v/>
      </c>
      <c r="G3215" s="16" t="str">
        <f t="shared" si="528"/>
        <v/>
      </c>
      <c r="H3215" s="15" t="str">
        <f t="shared" si="529"/>
        <v/>
      </c>
      <c r="I3215" s="15" t="str">
        <f t="shared" si="530"/>
        <v/>
      </c>
      <c r="J3215" s="15" t="str">
        <f t="shared" si="531"/>
        <v/>
      </c>
      <c r="K3215" s="28"/>
      <c r="L3215" s="13" t="str">
        <f t="shared" si="532"/>
        <v/>
      </c>
      <c r="M3215" s="27" t="str">
        <f t="shared" si="533"/>
        <v/>
      </c>
      <c r="N3215" s="26" t="str">
        <f t="array" ref="N3215">IF($L3215="","",INDEX($B$10:$B$500,SMALL(IF($D$10:$D$500=$M3215,ROW($10:$500)-9),COUNTIF($M$9:$M3214,$M3215)+1)))</f>
        <v/>
      </c>
      <c r="O3215" s="28"/>
      <c r="P3215" s="13" t="str">
        <f t="shared" si="534"/>
        <v/>
      </c>
      <c r="Q3215" s="27" t="str">
        <f t="shared" si="535"/>
        <v/>
      </c>
      <c r="R3215" s="26" t="str">
        <f t="array" ref="R3215">IF($P3215="","",INDEX($B$10:$B$500,SMALL(IF($D$10:$D$500=$Q3215,ROW($10:$500)-9),COUNTIF($Q$9:$Q3214,$Q3215)+1)))</f>
        <v/>
      </c>
    </row>
    <row r="3216" spans="1:18" ht="26.25" thickTop="1" thickBot="1" x14ac:dyDescent="0.4">
      <c r="A3216" s="13" t="str">
        <f>IF(B3216="","",COUNT($A$9:A3215)+1)</f>
        <v/>
      </c>
      <c r="B3216" s="16"/>
      <c r="C3216" s="16"/>
      <c r="D3216" s="18" t="str">
        <f t="shared" si="525"/>
        <v/>
      </c>
      <c r="E3216" s="16" t="str">
        <f t="shared" si="526"/>
        <v/>
      </c>
      <c r="F3216" s="16" t="str">
        <f t="shared" si="527"/>
        <v/>
      </c>
      <c r="G3216" s="16" t="str">
        <f t="shared" si="528"/>
        <v/>
      </c>
      <c r="H3216" s="15" t="str">
        <f t="shared" si="529"/>
        <v/>
      </c>
      <c r="I3216" s="15" t="str">
        <f t="shared" si="530"/>
        <v/>
      </c>
      <c r="J3216" s="15" t="str">
        <f t="shared" si="531"/>
        <v/>
      </c>
      <c r="K3216" s="28"/>
      <c r="L3216" s="13" t="str">
        <f t="shared" si="532"/>
        <v/>
      </c>
      <c r="M3216" s="27" t="str">
        <f t="shared" si="533"/>
        <v/>
      </c>
      <c r="N3216" s="26" t="str">
        <f t="array" ref="N3216">IF($L3216="","",INDEX($B$10:$B$500,SMALL(IF($D$10:$D$500=$M3216,ROW($10:$500)-9),COUNTIF($M$9:$M3215,$M3216)+1)))</f>
        <v/>
      </c>
      <c r="O3216" s="28"/>
      <c r="P3216" s="13" t="str">
        <f t="shared" si="534"/>
        <v/>
      </c>
      <c r="Q3216" s="27" t="str">
        <f t="shared" si="535"/>
        <v/>
      </c>
      <c r="R3216" s="26" t="str">
        <f t="array" ref="R3216">IF($P3216="","",INDEX($B$10:$B$500,SMALL(IF($D$10:$D$500=$Q3216,ROW($10:$500)-9),COUNTIF($Q$9:$Q3215,$Q3216)+1)))</f>
        <v/>
      </c>
    </row>
    <row r="3217" spans="1:18" ht="26.25" thickTop="1" thickBot="1" x14ac:dyDescent="0.4">
      <c r="A3217" s="13" t="str">
        <f>IF(B3217="","",COUNT($A$9:A3216)+1)</f>
        <v/>
      </c>
      <c r="B3217" s="16"/>
      <c r="C3217" s="16"/>
      <c r="D3217" s="18" t="str">
        <f t="shared" si="525"/>
        <v/>
      </c>
      <c r="E3217" s="16" t="str">
        <f t="shared" si="526"/>
        <v/>
      </c>
      <c r="F3217" s="16" t="str">
        <f t="shared" si="527"/>
        <v/>
      </c>
      <c r="G3217" s="16" t="str">
        <f t="shared" si="528"/>
        <v/>
      </c>
      <c r="H3217" s="15" t="str">
        <f t="shared" si="529"/>
        <v/>
      </c>
      <c r="I3217" s="15" t="str">
        <f t="shared" si="530"/>
        <v/>
      </c>
      <c r="J3217" s="15" t="str">
        <f t="shared" si="531"/>
        <v/>
      </c>
      <c r="K3217" s="28"/>
      <c r="L3217" s="13" t="str">
        <f t="shared" si="532"/>
        <v/>
      </c>
      <c r="M3217" s="27" t="str">
        <f t="shared" si="533"/>
        <v/>
      </c>
      <c r="N3217" s="26" t="str">
        <f t="array" ref="N3217">IF($L3217="","",INDEX($B$10:$B$500,SMALL(IF($D$10:$D$500=$M3217,ROW($10:$500)-9),COUNTIF($M$9:$M3216,$M3217)+1)))</f>
        <v/>
      </c>
      <c r="O3217" s="28"/>
      <c r="P3217" s="13" t="str">
        <f t="shared" si="534"/>
        <v/>
      </c>
      <c r="Q3217" s="27" t="str">
        <f t="shared" si="535"/>
        <v/>
      </c>
      <c r="R3217" s="26" t="str">
        <f t="array" ref="R3217">IF($P3217="","",INDEX($B$10:$B$500,SMALL(IF($D$10:$D$500=$Q3217,ROW($10:$500)-9),COUNTIF($Q$9:$Q3216,$Q3217)+1)))</f>
        <v/>
      </c>
    </row>
    <row r="3218" spans="1:18" ht="26.25" thickTop="1" thickBot="1" x14ac:dyDescent="0.4">
      <c r="A3218" s="13" t="str">
        <f>IF(B3218="","",COUNT($A$9:A3217)+1)</f>
        <v/>
      </c>
      <c r="B3218" s="16"/>
      <c r="C3218" s="16"/>
      <c r="D3218" s="18" t="str">
        <f t="shared" si="525"/>
        <v/>
      </c>
      <c r="E3218" s="16" t="str">
        <f t="shared" si="526"/>
        <v/>
      </c>
      <c r="F3218" s="16" t="str">
        <f t="shared" si="527"/>
        <v/>
      </c>
      <c r="G3218" s="16" t="str">
        <f t="shared" si="528"/>
        <v/>
      </c>
      <c r="H3218" s="15" t="str">
        <f t="shared" si="529"/>
        <v/>
      </c>
      <c r="I3218" s="15" t="str">
        <f t="shared" si="530"/>
        <v/>
      </c>
      <c r="J3218" s="15" t="str">
        <f t="shared" si="531"/>
        <v/>
      </c>
      <c r="K3218" s="28"/>
      <c r="L3218" s="13" t="str">
        <f t="shared" si="532"/>
        <v/>
      </c>
      <c r="M3218" s="27" t="str">
        <f t="shared" si="533"/>
        <v/>
      </c>
      <c r="N3218" s="26" t="str">
        <f t="array" ref="N3218">IF($L3218="","",INDEX($B$10:$B$500,SMALL(IF($D$10:$D$500=$M3218,ROW($10:$500)-9),COUNTIF($M$9:$M3217,$M3218)+1)))</f>
        <v/>
      </c>
      <c r="O3218" s="28"/>
      <c r="P3218" s="13" t="str">
        <f t="shared" si="534"/>
        <v/>
      </c>
      <c r="Q3218" s="27" t="str">
        <f t="shared" si="535"/>
        <v/>
      </c>
      <c r="R3218" s="26" t="str">
        <f t="array" ref="R3218">IF($P3218="","",INDEX($B$10:$B$500,SMALL(IF($D$10:$D$500=$Q3218,ROW($10:$500)-9),COUNTIF($Q$9:$Q3217,$Q3218)+1)))</f>
        <v/>
      </c>
    </row>
    <row r="3219" spans="1:18" ht="26.25" thickTop="1" thickBot="1" x14ac:dyDescent="0.4">
      <c r="A3219" s="13" t="str">
        <f>IF(B3219="","",COUNT($A$9:A3218)+1)</f>
        <v/>
      </c>
      <c r="B3219" s="16"/>
      <c r="C3219" s="16"/>
      <c r="D3219" s="18" t="str">
        <f t="shared" si="525"/>
        <v/>
      </c>
      <c r="E3219" s="16" t="str">
        <f t="shared" si="526"/>
        <v/>
      </c>
      <c r="F3219" s="16" t="str">
        <f t="shared" si="527"/>
        <v/>
      </c>
      <c r="G3219" s="16" t="str">
        <f t="shared" si="528"/>
        <v/>
      </c>
      <c r="H3219" s="15" t="str">
        <f t="shared" si="529"/>
        <v/>
      </c>
      <c r="I3219" s="15" t="str">
        <f t="shared" si="530"/>
        <v/>
      </c>
      <c r="J3219" s="15" t="str">
        <f t="shared" si="531"/>
        <v/>
      </c>
      <c r="K3219" s="28"/>
      <c r="L3219" s="13" t="str">
        <f t="shared" si="532"/>
        <v/>
      </c>
      <c r="M3219" s="27" t="str">
        <f t="shared" si="533"/>
        <v/>
      </c>
      <c r="N3219" s="26" t="str">
        <f t="array" ref="N3219">IF($L3219="","",INDEX($B$10:$B$500,SMALL(IF($D$10:$D$500=$M3219,ROW($10:$500)-9),COUNTIF($M$9:$M3218,$M3219)+1)))</f>
        <v/>
      </c>
      <c r="O3219" s="28"/>
      <c r="P3219" s="13" t="str">
        <f t="shared" si="534"/>
        <v/>
      </c>
      <c r="Q3219" s="27" t="str">
        <f t="shared" si="535"/>
        <v/>
      </c>
      <c r="R3219" s="26" t="str">
        <f t="array" ref="R3219">IF($P3219="","",INDEX($B$10:$B$500,SMALL(IF($D$10:$D$500=$Q3219,ROW($10:$500)-9),COUNTIF($Q$9:$Q3218,$Q3219)+1)))</f>
        <v/>
      </c>
    </row>
    <row r="3220" spans="1:18" ht="26.25" thickTop="1" thickBot="1" x14ac:dyDescent="0.4">
      <c r="A3220" s="13" t="str">
        <f>IF(B3220="","",COUNT($A$9:A3219)+1)</f>
        <v/>
      </c>
      <c r="B3220" s="16"/>
      <c r="C3220" s="16"/>
      <c r="D3220" s="18" t="str">
        <f t="shared" si="525"/>
        <v/>
      </c>
      <c r="E3220" s="16" t="str">
        <f t="shared" si="526"/>
        <v/>
      </c>
      <c r="F3220" s="16" t="str">
        <f t="shared" si="527"/>
        <v/>
      </c>
      <c r="G3220" s="16" t="str">
        <f t="shared" si="528"/>
        <v/>
      </c>
      <c r="H3220" s="15" t="str">
        <f t="shared" si="529"/>
        <v/>
      </c>
      <c r="I3220" s="15" t="str">
        <f t="shared" si="530"/>
        <v/>
      </c>
      <c r="J3220" s="15" t="str">
        <f t="shared" si="531"/>
        <v/>
      </c>
      <c r="K3220" s="28"/>
      <c r="L3220" s="13" t="str">
        <f t="shared" si="532"/>
        <v/>
      </c>
      <c r="M3220" s="27" t="str">
        <f t="shared" si="533"/>
        <v/>
      </c>
      <c r="N3220" s="26" t="str">
        <f t="array" ref="N3220">IF($L3220="","",INDEX($B$10:$B$500,SMALL(IF($D$10:$D$500=$M3220,ROW($10:$500)-9),COUNTIF($M$9:$M3219,$M3220)+1)))</f>
        <v/>
      </c>
      <c r="O3220" s="28"/>
      <c r="P3220" s="13" t="str">
        <f t="shared" si="534"/>
        <v/>
      </c>
      <c r="Q3220" s="27" t="str">
        <f t="shared" si="535"/>
        <v/>
      </c>
      <c r="R3220" s="26" t="str">
        <f t="array" ref="R3220">IF($P3220="","",INDEX($B$10:$B$500,SMALL(IF($D$10:$D$500=$Q3220,ROW($10:$500)-9),COUNTIF($Q$9:$Q3219,$Q3220)+1)))</f>
        <v/>
      </c>
    </row>
    <row r="3221" spans="1:18" ht="26.25" thickTop="1" thickBot="1" x14ac:dyDescent="0.4">
      <c r="A3221" s="13" t="str">
        <f>IF(B3221="","",COUNT($A$9:A3220)+1)</f>
        <v/>
      </c>
      <c r="B3221" s="16"/>
      <c r="C3221" s="16"/>
      <c r="D3221" s="18" t="str">
        <f t="shared" si="525"/>
        <v/>
      </c>
      <c r="E3221" s="16" t="str">
        <f t="shared" si="526"/>
        <v/>
      </c>
      <c r="F3221" s="16" t="str">
        <f t="shared" si="527"/>
        <v/>
      </c>
      <c r="G3221" s="16" t="str">
        <f t="shared" si="528"/>
        <v/>
      </c>
      <c r="H3221" s="15" t="str">
        <f t="shared" si="529"/>
        <v/>
      </c>
      <c r="I3221" s="15" t="str">
        <f t="shared" si="530"/>
        <v/>
      </c>
      <c r="J3221" s="15" t="str">
        <f t="shared" si="531"/>
        <v/>
      </c>
      <c r="K3221" s="28"/>
      <c r="L3221" s="13" t="str">
        <f t="shared" si="532"/>
        <v/>
      </c>
      <c r="M3221" s="27" t="str">
        <f t="shared" si="533"/>
        <v/>
      </c>
      <c r="N3221" s="26" t="str">
        <f t="array" ref="N3221">IF($L3221="","",INDEX($B$10:$B$500,SMALL(IF($D$10:$D$500=$M3221,ROW($10:$500)-9),COUNTIF($M$9:$M3220,$M3221)+1)))</f>
        <v/>
      </c>
      <c r="O3221" s="28"/>
      <c r="P3221" s="13" t="str">
        <f t="shared" si="534"/>
        <v/>
      </c>
      <c r="Q3221" s="27" t="str">
        <f t="shared" si="535"/>
        <v/>
      </c>
      <c r="R3221" s="26" t="str">
        <f t="array" ref="R3221">IF($P3221="","",INDEX($B$10:$B$500,SMALL(IF($D$10:$D$500=$Q3221,ROW($10:$500)-9),COUNTIF($Q$9:$Q3220,$Q3221)+1)))</f>
        <v/>
      </c>
    </row>
    <row r="3222" spans="1:18" ht="26.25" thickTop="1" thickBot="1" x14ac:dyDescent="0.4">
      <c r="A3222" s="13" t="str">
        <f>IF(B3222="","",COUNT($A$9:A3221)+1)</f>
        <v/>
      </c>
      <c r="B3222" s="16"/>
      <c r="C3222" s="16"/>
      <c r="D3222" s="18" t="str">
        <f t="shared" si="525"/>
        <v/>
      </c>
      <c r="E3222" s="16" t="str">
        <f t="shared" si="526"/>
        <v/>
      </c>
      <c r="F3222" s="16" t="str">
        <f t="shared" si="527"/>
        <v/>
      </c>
      <c r="G3222" s="16" t="str">
        <f t="shared" si="528"/>
        <v/>
      </c>
      <c r="H3222" s="15" t="str">
        <f t="shared" si="529"/>
        <v/>
      </c>
      <c r="I3222" s="15" t="str">
        <f t="shared" si="530"/>
        <v/>
      </c>
      <c r="J3222" s="15" t="str">
        <f t="shared" si="531"/>
        <v/>
      </c>
      <c r="K3222" s="28"/>
      <c r="L3222" s="13" t="str">
        <f t="shared" si="532"/>
        <v/>
      </c>
      <c r="M3222" s="27" t="str">
        <f t="shared" si="533"/>
        <v/>
      </c>
      <c r="N3222" s="26" t="str">
        <f t="array" ref="N3222">IF($L3222="","",INDEX($B$10:$B$500,SMALL(IF($D$10:$D$500=$M3222,ROW($10:$500)-9),COUNTIF($M$9:$M3221,$M3222)+1)))</f>
        <v/>
      </c>
      <c r="O3222" s="28"/>
      <c r="P3222" s="13" t="str">
        <f t="shared" si="534"/>
        <v/>
      </c>
      <c r="Q3222" s="27" t="str">
        <f t="shared" si="535"/>
        <v/>
      </c>
      <c r="R3222" s="26" t="str">
        <f t="array" ref="R3222">IF($P3222="","",INDEX($B$10:$B$500,SMALL(IF($D$10:$D$500=$Q3222,ROW($10:$500)-9),COUNTIF($Q$9:$Q3221,$Q3222)+1)))</f>
        <v/>
      </c>
    </row>
    <row r="3223" spans="1:18" ht="26.25" thickTop="1" thickBot="1" x14ac:dyDescent="0.4">
      <c r="A3223" s="13" t="str">
        <f>IF(B3223="","",COUNT($A$9:A3222)+1)</f>
        <v/>
      </c>
      <c r="B3223" s="16"/>
      <c r="C3223" s="16"/>
      <c r="D3223" s="18" t="str">
        <f t="shared" si="525"/>
        <v/>
      </c>
      <c r="E3223" s="16" t="str">
        <f t="shared" si="526"/>
        <v/>
      </c>
      <c r="F3223" s="16" t="str">
        <f t="shared" si="527"/>
        <v/>
      </c>
      <c r="G3223" s="16" t="str">
        <f t="shared" si="528"/>
        <v/>
      </c>
      <c r="H3223" s="15" t="str">
        <f t="shared" si="529"/>
        <v/>
      </c>
      <c r="I3223" s="15" t="str">
        <f t="shared" si="530"/>
        <v/>
      </c>
      <c r="J3223" s="15" t="str">
        <f t="shared" si="531"/>
        <v/>
      </c>
      <c r="K3223" s="28"/>
      <c r="L3223" s="13" t="str">
        <f t="shared" si="532"/>
        <v/>
      </c>
      <c r="M3223" s="27" t="str">
        <f t="shared" si="533"/>
        <v/>
      </c>
      <c r="N3223" s="26" t="str">
        <f t="array" ref="N3223">IF($L3223="","",INDEX($B$10:$B$500,SMALL(IF($D$10:$D$500=$M3223,ROW($10:$500)-9),COUNTIF($M$9:$M3222,$M3223)+1)))</f>
        <v/>
      </c>
      <c r="O3223" s="28"/>
      <c r="P3223" s="13" t="str">
        <f t="shared" si="534"/>
        <v/>
      </c>
      <c r="Q3223" s="27" t="str">
        <f t="shared" si="535"/>
        <v/>
      </c>
      <c r="R3223" s="26" t="str">
        <f t="array" ref="R3223">IF($P3223="","",INDEX($B$10:$B$500,SMALL(IF($D$10:$D$500=$Q3223,ROW($10:$500)-9),COUNTIF($Q$9:$Q3222,$Q3223)+1)))</f>
        <v/>
      </c>
    </row>
    <row r="3224" spans="1:18" ht="26.25" thickTop="1" thickBot="1" x14ac:dyDescent="0.4">
      <c r="A3224" s="13" t="str">
        <f>IF(B3224="","",COUNT($A$9:A3223)+1)</f>
        <v/>
      </c>
      <c r="B3224" s="16"/>
      <c r="C3224" s="16"/>
      <c r="D3224" s="18" t="str">
        <f t="shared" si="525"/>
        <v/>
      </c>
      <c r="E3224" s="16" t="str">
        <f t="shared" si="526"/>
        <v/>
      </c>
      <c r="F3224" s="16" t="str">
        <f t="shared" si="527"/>
        <v/>
      </c>
      <c r="G3224" s="16" t="str">
        <f t="shared" si="528"/>
        <v/>
      </c>
      <c r="H3224" s="15" t="str">
        <f t="shared" si="529"/>
        <v/>
      </c>
      <c r="I3224" s="15" t="str">
        <f t="shared" si="530"/>
        <v/>
      </c>
      <c r="J3224" s="15" t="str">
        <f t="shared" si="531"/>
        <v/>
      </c>
      <c r="K3224" s="28"/>
      <c r="L3224" s="13" t="str">
        <f t="shared" si="532"/>
        <v/>
      </c>
      <c r="M3224" s="27" t="str">
        <f t="shared" si="533"/>
        <v/>
      </c>
      <c r="N3224" s="26" t="str">
        <f t="array" ref="N3224">IF($L3224="","",INDEX($B$10:$B$500,SMALL(IF($D$10:$D$500=$M3224,ROW($10:$500)-9),COUNTIF($M$9:$M3223,$M3224)+1)))</f>
        <v/>
      </c>
      <c r="O3224" s="28"/>
      <c r="P3224" s="13" t="str">
        <f t="shared" si="534"/>
        <v/>
      </c>
      <c r="Q3224" s="27" t="str">
        <f t="shared" si="535"/>
        <v/>
      </c>
      <c r="R3224" s="26" t="str">
        <f t="array" ref="R3224">IF($P3224="","",INDEX($B$10:$B$500,SMALL(IF($D$10:$D$500=$Q3224,ROW($10:$500)-9),COUNTIF($Q$9:$Q3223,$Q3224)+1)))</f>
        <v/>
      </c>
    </row>
    <row r="3225" spans="1:18" ht="26.25" thickTop="1" thickBot="1" x14ac:dyDescent="0.4">
      <c r="A3225" s="13" t="str">
        <f>IF(B3225="","",COUNT($A$9:A3224)+1)</f>
        <v/>
      </c>
      <c r="B3225" s="16"/>
      <c r="C3225" s="16"/>
      <c r="D3225" s="18" t="str">
        <f t="shared" si="525"/>
        <v/>
      </c>
      <c r="E3225" s="16" t="str">
        <f t="shared" si="526"/>
        <v/>
      </c>
      <c r="F3225" s="16" t="str">
        <f t="shared" si="527"/>
        <v/>
      </c>
      <c r="G3225" s="16" t="str">
        <f t="shared" si="528"/>
        <v/>
      </c>
      <c r="H3225" s="15" t="str">
        <f t="shared" si="529"/>
        <v/>
      </c>
      <c r="I3225" s="15" t="str">
        <f t="shared" si="530"/>
        <v/>
      </c>
      <c r="J3225" s="15" t="str">
        <f t="shared" si="531"/>
        <v/>
      </c>
      <c r="K3225" s="28"/>
      <c r="L3225" s="13" t="str">
        <f t="shared" si="532"/>
        <v/>
      </c>
      <c r="M3225" s="27" t="str">
        <f t="shared" si="533"/>
        <v/>
      </c>
      <c r="N3225" s="26" t="str">
        <f t="array" ref="N3225">IF($L3225="","",INDEX($B$10:$B$500,SMALL(IF($D$10:$D$500=$M3225,ROW($10:$500)-9),COUNTIF($M$9:$M3224,$M3225)+1)))</f>
        <v/>
      </c>
      <c r="O3225" s="28"/>
      <c r="P3225" s="13" t="str">
        <f t="shared" si="534"/>
        <v/>
      </c>
      <c r="Q3225" s="27" t="str">
        <f t="shared" si="535"/>
        <v/>
      </c>
      <c r="R3225" s="26" t="str">
        <f t="array" ref="R3225">IF($P3225="","",INDEX($B$10:$B$500,SMALL(IF($D$10:$D$500=$Q3225,ROW($10:$500)-9),COUNTIF($Q$9:$Q3224,$Q3225)+1)))</f>
        <v/>
      </c>
    </row>
    <row r="3226" spans="1:18" ht="26.25" thickTop="1" thickBot="1" x14ac:dyDescent="0.4">
      <c r="A3226" s="13" t="str">
        <f>IF(B3226="","",COUNT($A$9:A3225)+1)</f>
        <v/>
      </c>
      <c r="B3226" s="16"/>
      <c r="C3226" s="16"/>
      <c r="D3226" s="18" t="str">
        <f t="shared" si="525"/>
        <v/>
      </c>
      <c r="E3226" s="16" t="str">
        <f t="shared" si="526"/>
        <v/>
      </c>
      <c r="F3226" s="16" t="str">
        <f t="shared" si="527"/>
        <v/>
      </c>
      <c r="G3226" s="16" t="str">
        <f t="shared" si="528"/>
        <v/>
      </c>
      <c r="H3226" s="15" t="str">
        <f t="shared" si="529"/>
        <v/>
      </c>
      <c r="I3226" s="15" t="str">
        <f t="shared" si="530"/>
        <v/>
      </c>
      <c r="J3226" s="15" t="str">
        <f t="shared" si="531"/>
        <v/>
      </c>
      <c r="K3226" s="28"/>
      <c r="L3226" s="13" t="str">
        <f t="shared" si="532"/>
        <v/>
      </c>
      <c r="M3226" s="27" t="str">
        <f t="shared" si="533"/>
        <v/>
      </c>
      <c r="N3226" s="26" t="str">
        <f t="array" ref="N3226">IF($L3226="","",INDEX($B$10:$B$500,SMALL(IF($D$10:$D$500=$M3226,ROW($10:$500)-9),COUNTIF($M$9:$M3225,$M3226)+1)))</f>
        <v/>
      </c>
      <c r="O3226" s="28"/>
      <c r="P3226" s="13" t="str">
        <f t="shared" si="534"/>
        <v/>
      </c>
      <c r="Q3226" s="27" t="str">
        <f t="shared" si="535"/>
        <v/>
      </c>
      <c r="R3226" s="26" t="str">
        <f t="array" ref="R3226">IF($P3226="","",INDEX($B$10:$B$500,SMALL(IF($D$10:$D$500=$Q3226,ROW($10:$500)-9),COUNTIF($Q$9:$Q3225,$Q3226)+1)))</f>
        <v/>
      </c>
    </row>
    <row r="3227" spans="1:18" ht="26.25" thickTop="1" thickBot="1" x14ac:dyDescent="0.4">
      <c r="A3227" s="13" t="str">
        <f>IF(B3227="","",COUNT($A$9:A3226)+1)</f>
        <v/>
      </c>
      <c r="B3227" s="16"/>
      <c r="C3227" s="16"/>
      <c r="D3227" s="18" t="str">
        <f t="shared" si="525"/>
        <v/>
      </c>
      <c r="E3227" s="16" t="str">
        <f t="shared" si="526"/>
        <v/>
      </c>
      <c r="F3227" s="16" t="str">
        <f t="shared" si="527"/>
        <v/>
      </c>
      <c r="G3227" s="16" t="str">
        <f t="shared" si="528"/>
        <v/>
      </c>
      <c r="H3227" s="15" t="str">
        <f t="shared" si="529"/>
        <v/>
      </c>
      <c r="I3227" s="15" t="str">
        <f t="shared" si="530"/>
        <v/>
      </c>
      <c r="J3227" s="15" t="str">
        <f t="shared" si="531"/>
        <v/>
      </c>
      <c r="K3227" s="28"/>
      <c r="L3227" s="13" t="str">
        <f t="shared" si="532"/>
        <v/>
      </c>
      <c r="M3227" s="27" t="str">
        <f t="shared" si="533"/>
        <v/>
      </c>
      <c r="N3227" s="26" t="str">
        <f t="array" ref="N3227">IF($L3227="","",INDEX($B$10:$B$500,SMALL(IF($D$10:$D$500=$M3227,ROW($10:$500)-9),COUNTIF($M$9:$M3226,$M3227)+1)))</f>
        <v/>
      </c>
      <c r="O3227" s="28"/>
      <c r="P3227" s="13" t="str">
        <f t="shared" si="534"/>
        <v/>
      </c>
      <c r="Q3227" s="27" t="str">
        <f t="shared" si="535"/>
        <v/>
      </c>
      <c r="R3227" s="26" t="str">
        <f t="array" ref="R3227">IF($P3227="","",INDEX($B$10:$B$500,SMALL(IF($D$10:$D$500=$Q3227,ROW($10:$500)-9),COUNTIF($Q$9:$Q3226,$Q3227)+1)))</f>
        <v/>
      </c>
    </row>
    <row r="3228" spans="1:18" ht="26.25" thickTop="1" thickBot="1" x14ac:dyDescent="0.4">
      <c r="A3228" s="13" t="str">
        <f>IF(B3228="","",COUNT($A$9:A3227)+1)</f>
        <v/>
      </c>
      <c r="B3228" s="16"/>
      <c r="C3228" s="16"/>
      <c r="D3228" s="18" t="str">
        <f t="shared" si="525"/>
        <v/>
      </c>
      <c r="E3228" s="16" t="str">
        <f t="shared" si="526"/>
        <v/>
      </c>
      <c r="F3228" s="16" t="str">
        <f t="shared" si="527"/>
        <v/>
      </c>
      <c r="G3228" s="16" t="str">
        <f t="shared" si="528"/>
        <v/>
      </c>
      <c r="H3228" s="15" t="str">
        <f t="shared" si="529"/>
        <v/>
      </c>
      <c r="I3228" s="15" t="str">
        <f t="shared" si="530"/>
        <v/>
      </c>
      <c r="J3228" s="15" t="str">
        <f t="shared" si="531"/>
        <v/>
      </c>
      <c r="K3228" s="28"/>
      <c r="L3228" s="13" t="str">
        <f t="shared" si="532"/>
        <v/>
      </c>
      <c r="M3228" s="27" t="str">
        <f t="shared" si="533"/>
        <v/>
      </c>
      <c r="N3228" s="26" t="str">
        <f t="array" ref="N3228">IF($L3228="","",INDEX($B$10:$B$500,SMALL(IF($D$10:$D$500=$M3228,ROW($10:$500)-9),COUNTIF($M$9:$M3227,$M3228)+1)))</f>
        <v/>
      </c>
      <c r="O3228" s="28"/>
      <c r="P3228" s="13" t="str">
        <f t="shared" si="534"/>
        <v/>
      </c>
      <c r="Q3228" s="27" t="str">
        <f t="shared" si="535"/>
        <v/>
      </c>
      <c r="R3228" s="26" t="str">
        <f t="array" ref="R3228">IF($P3228="","",INDEX($B$10:$B$500,SMALL(IF($D$10:$D$500=$Q3228,ROW($10:$500)-9),COUNTIF($Q$9:$Q3227,$Q3228)+1)))</f>
        <v/>
      </c>
    </row>
    <row r="3229" spans="1:18" ht="26.25" thickTop="1" thickBot="1" x14ac:dyDescent="0.4">
      <c r="A3229" s="13" t="str">
        <f>IF(B3229="","",COUNT($A$9:A3228)+1)</f>
        <v/>
      </c>
      <c r="B3229" s="16"/>
      <c r="C3229" s="16"/>
      <c r="D3229" s="18" t="str">
        <f t="shared" si="525"/>
        <v/>
      </c>
      <c r="E3229" s="16" t="str">
        <f t="shared" si="526"/>
        <v/>
      </c>
      <c r="F3229" s="16" t="str">
        <f t="shared" si="527"/>
        <v/>
      </c>
      <c r="G3229" s="16" t="str">
        <f t="shared" si="528"/>
        <v/>
      </c>
      <c r="H3229" s="15" t="str">
        <f t="shared" si="529"/>
        <v/>
      </c>
      <c r="I3229" s="15" t="str">
        <f t="shared" si="530"/>
        <v/>
      </c>
      <c r="J3229" s="15" t="str">
        <f t="shared" si="531"/>
        <v/>
      </c>
      <c r="K3229" s="28"/>
      <c r="L3229" s="13" t="str">
        <f t="shared" si="532"/>
        <v/>
      </c>
      <c r="M3229" s="27" t="str">
        <f t="shared" si="533"/>
        <v/>
      </c>
      <c r="N3229" s="26" t="str">
        <f t="array" ref="N3229">IF($L3229="","",INDEX($B$10:$B$500,SMALL(IF($D$10:$D$500=$M3229,ROW($10:$500)-9),COUNTIF($M$9:$M3228,$M3229)+1)))</f>
        <v/>
      </c>
      <c r="O3229" s="28"/>
      <c r="P3229" s="13" t="str">
        <f t="shared" si="534"/>
        <v/>
      </c>
      <c r="Q3229" s="27" t="str">
        <f t="shared" si="535"/>
        <v/>
      </c>
      <c r="R3229" s="26" t="str">
        <f t="array" ref="R3229">IF($P3229="","",INDEX($B$10:$B$500,SMALL(IF($D$10:$D$500=$Q3229,ROW($10:$500)-9),COUNTIF($Q$9:$Q3228,$Q3229)+1)))</f>
        <v/>
      </c>
    </row>
    <row r="3230" spans="1:18" ht="26.25" thickTop="1" thickBot="1" x14ac:dyDescent="0.4">
      <c r="A3230" s="13" t="str">
        <f>IF(B3230="","",COUNT($A$9:A3229)+1)</f>
        <v/>
      </c>
      <c r="B3230" s="16"/>
      <c r="C3230" s="16"/>
      <c r="D3230" s="18" t="str">
        <f t="shared" si="525"/>
        <v/>
      </c>
      <c r="E3230" s="16" t="str">
        <f t="shared" si="526"/>
        <v/>
      </c>
      <c r="F3230" s="16" t="str">
        <f t="shared" si="527"/>
        <v/>
      </c>
      <c r="G3230" s="16" t="str">
        <f t="shared" si="528"/>
        <v/>
      </c>
      <c r="H3230" s="15" t="str">
        <f t="shared" si="529"/>
        <v/>
      </c>
      <c r="I3230" s="15" t="str">
        <f t="shared" si="530"/>
        <v/>
      </c>
      <c r="J3230" s="15" t="str">
        <f t="shared" si="531"/>
        <v/>
      </c>
      <c r="K3230" s="28"/>
      <c r="L3230" s="13" t="str">
        <f t="shared" si="532"/>
        <v/>
      </c>
      <c r="M3230" s="27" t="str">
        <f t="shared" si="533"/>
        <v/>
      </c>
      <c r="N3230" s="26" t="str">
        <f t="array" ref="N3230">IF($L3230="","",INDEX($B$10:$B$500,SMALL(IF($D$10:$D$500=$M3230,ROW($10:$500)-9),COUNTIF($M$9:$M3229,$M3230)+1)))</f>
        <v/>
      </c>
      <c r="O3230" s="28"/>
      <c r="P3230" s="13" t="str">
        <f t="shared" si="534"/>
        <v/>
      </c>
      <c r="Q3230" s="27" t="str">
        <f t="shared" si="535"/>
        <v/>
      </c>
      <c r="R3230" s="26" t="str">
        <f t="array" ref="R3230">IF($P3230="","",INDEX($B$10:$B$500,SMALL(IF($D$10:$D$500=$Q3230,ROW($10:$500)-9),COUNTIF($Q$9:$Q3229,$Q3230)+1)))</f>
        <v/>
      </c>
    </row>
    <row r="3231" spans="1:18" ht="26.25" thickTop="1" thickBot="1" x14ac:dyDescent="0.4">
      <c r="A3231" s="13" t="str">
        <f>IF(B3231="","",COUNT($A$9:A3230)+1)</f>
        <v/>
      </c>
      <c r="B3231" s="16"/>
      <c r="C3231" s="16"/>
      <c r="D3231" s="18" t="str">
        <f t="shared" si="525"/>
        <v/>
      </c>
      <c r="E3231" s="16" t="str">
        <f t="shared" si="526"/>
        <v/>
      </c>
      <c r="F3231" s="16" t="str">
        <f t="shared" si="527"/>
        <v/>
      </c>
      <c r="G3231" s="16" t="str">
        <f t="shared" si="528"/>
        <v/>
      </c>
      <c r="H3231" s="15" t="str">
        <f t="shared" si="529"/>
        <v/>
      </c>
      <c r="I3231" s="15" t="str">
        <f t="shared" si="530"/>
        <v/>
      </c>
      <c r="J3231" s="15" t="str">
        <f t="shared" si="531"/>
        <v/>
      </c>
      <c r="K3231" s="28"/>
      <c r="L3231" s="13" t="str">
        <f t="shared" si="532"/>
        <v/>
      </c>
      <c r="M3231" s="27" t="str">
        <f t="shared" si="533"/>
        <v/>
      </c>
      <c r="N3231" s="26" t="str">
        <f t="array" ref="N3231">IF($L3231="","",INDEX($B$10:$B$500,SMALL(IF($D$10:$D$500=$M3231,ROW($10:$500)-9),COUNTIF($M$9:$M3230,$M3231)+1)))</f>
        <v/>
      </c>
      <c r="O3231" s="28"/>
      <c r="P3231" s="13" t="str">
        <f t="shared" si="534"/>
        <v/>
      </c>
      <c r="Q3231" s="27" t="str">
        <f t="shared" si="535"/>
        <v/>
      </c>
      <c r="R3231" s="26" t="str">
        <f t="array" ref="R3231">IF($P3231="","",INDEX($B$10:$B$500,SMALL(IF($D$10:$D$500=$Q3231,ROW($10:$500)-9),COUNTIF($Q$9:$Q3230,$Q3231)+1)))</f>
        <v/>
      </c>
    </row>
    <row r="3232" spans="1:18" ht="26.25" thickTop="1" thickBot="1" x14ac:dyDescent="0.4">
      <c r="A3232" s="13" t="str">
        <f>IF(B3232="","",COUNT($A$9:A3231)+1)</f>
        <v/>
      </c>
      <c r="B3232" s="16"/>
      <c r="C3232" s="16"/>
      <c r="D3232" s="18" t="str">
        <f t="shared" si="525"/>
        <v/>
      </c>
      <c r="E3232" s="16" t="str">
        <f t="shared" si="526"/>
        <v/>
      </c>
      <c r="F3232" s="16" t="str">
        <f t="shared" si="527"/>
        <v/>
      </c>
      <c r="G3232" s="16" t="str">
        <f t="shared" si="528"/>
        <v/>
      </c>
      <c r="H3232" s="15" t="str">
        <f t="shared" si="529"/>
        <v/>
      </c>
      <c r="I3232" s="15" t="str">
        <f t="shared" si="530"/>
        <v/>
      </c>
      <c r="J3232" s="15" t="str">
        <f t="shared" si="531"/>
        <v/>
      </c>
      <c r="K3232" s="28"/>
      <c r="L3232" s="13" t="str">
        <f t="shared" si="532"/>
        <v/>
      </c>
      <c r="M3232" s="27" t="str">
        <f t="shared" si="533"/>
        <v/>
      </c>
      <c r="N3232" s="26" t="str">
        <f t="array" ref="N3232">IF($L3232="","",INDEX($B$10:$B$500,SMALL(IF($D$10:$D$500=$M3232,ROW($10:$500)-9),COUNTIF($M$9:$M3231,$M3232)+1)))</f>
        <v/>
      </c>
      <c r="O3232" s="28"/>
      <c r="P3232" s="13" t="str">
        <f t="shared" si="534"/>
        <v/>
      </c>
      <c r="Q3232" s="27" t="str">
        <f t="shared" si="535"/>
        <v/>
      </c>
      <c r="R3232" s="26" t="str">
        <f t="array" ref="R3232">IF($P3232="","",INDEX($B$10:$B$500,SMALL(IF($D$10:$D$500=$Q3232,ROW($10:$500)-9),COUNTIF($Q$9:$Q3231,$Q3232)+1)))</f>
        <v/>
      </c>
    </row>
    <row r="3233" spans="1:18" ht="26.25" thickTop="1" thickBot="1" x14ac:dyDescent="0.4">
      <c r="A3233" s="13" t="str">
        <f>IF(B3233="","",COUNT($A$9:A3232)+1)</f>
        <v/>
      </c>
      <c r="B3233" s="16"/>
      <c r="C3233" s="16"/>
      <c r="D3233" s="18" t="str">
        <f t="shared" ref="D3233:D3296" si="536">IF(C3233="","",DATE(IF(LEFT($C3233,1)="2",MID($C3233,2,2),"20"&amp;MID($C3233,2,2)),MID($C3233,4,2),MID($C3233,6,2)))</f>
        <v/>
      </c>
      <c r="E3233" s="16" t="str">
        <f t="shared" ref="E3233:E3296" si="537">IF(D3233="","",DAY(D3233))</f>
        <v/>
      </c>
      <c r="F3233" s="16" t="str">
        <f t="shared" ref="F3233:F3296" si="538">IF(D3233="","",MONTH(D3233))</f>
        <v/>
      </c>
      <c r="G3233" s="16" t="str">
        <f t="shared" ref="G3233:G3296" si="539">IF(D3233="","",YEAR(D3233))</f>
        <v/>
      </c>
      <c r="H3233" s="15" t="str">
        <f t="shared" ref="H3233:H3296" si="540">IF(ISNUMBER(E3233),DATEDIF((DATE(G3233,F3233,E3233)),(DATE("2012","10","1")),"MD"),"")</f>
        <v/>
      </c>
      <c r="I3233" s="15" t="str">
        <f t="shared" ref="I3233:I3296" si="541">IF(ISNUMBER(F3233),DATEDIF((DATE(G3233,F3233,E3233)),(DATE("2012","10","1")),"YM"),"")</f>
        <v/>
      </c>
      <c r="J3233" s="15" t="str">
        <f t="shared" ref="J3233:J3296" si="542">IF(ISNUMBER(G3233),DATEDIF((DATE(G3233,F3233,E3233)),(DATE("2012","10","1")),"Y"),"")</f>
        <v/>
      </c>
      <c r="K3233" s="28"/>
      <c r="L3233" s="13" t="str">
        <f t="shared" si="532"/>
        <v/>
      </c>
      <c r="M3233" s="27" t="str">
        <f t="shared" si="533"/>
        <v/>
      </c>
      <c r="N3233" s="26" t="str">
        <f t="array" ref="N3233">IF($L3233="","",INDEX($B$10:$B$500,SMALL(IF($D$10:$D$500=$M3233,ROW($10:$500)-9),COUNTIF($M$9:$M3232,$M3233)+1)))</f>
        <v/>
      </c>
      <c r="O3233" s="28"/>
      <c r="P3233" s="13" t="str">
        <f t="shared" si="534"/>
        <v/>
      </c>
      <c r="Q3233" s="27" t="str">
        <f t="shared" si="535"/>
        <v/>
      </c>
      <c r="R3233" s="26" t="str">
        <f t="array" ref="R3233">IF($P3233="","",INDEX($B$10:$B$500,SMALL(IF($D$10:$D$500=$Q3233,ROW($10:$500)-9),COUNTIF($Q$9:$Q3232,$Q3233)+1)))</f>
        <v/>
      </c>
    </row>
    <row r="3234" spans="1:18" ht="26.25" thickTop="1" thickBot="1" x14ac:dyDescent="0.4">
      <c r="A3234" s="13" t="str">
        <f>IF(B3234="","",COUNT($A$9:A3233)+1)</f>
        <v/>
      </c>
      <c r="B3234" s="16"/>
      <c r="C3234" s="16"/>
      <c r="D3234" s="18" t="str">
        <f t="shared" si="536"/>
        <v/>
      </c>
      <c r="E3234" s="16" t="str">
        <f t="shared" si="537"/>
        <v/>
      </c>
      <c r="F3234" s="16" t="str">
        <f t="shared" si="538"/>
        <v/>
      </c>
      <c r="G3234" s="16" t="str">
        <f t="shared" si="539"/>
        <v/>
      </c>
      <c r="H3234" s="15" t="str">
        <f t="shared" si="540"/>
        <v/>
      </c>
      <c r="I3234" s="15" t="str">
        <f t="shared" si="541"/>
        <v/>
      </c>
      <c r="J3234" s="15" t="str">
        <f t="shared" si="542"/>
        <v/>
      </c>
      <c r="K3234" s="28"/>
      <c r="L3234" s="13" t="str">
        <f t="shared" si="532"/>
        <v/>
      </c>
      <c r="M3234" s="27" t="str">
        <f t="shared" si="533"/>
        <v/>
      </c>
      <c r="N3234" s="26" t="str">
        <f t="array" ref="N3234">IF($L3234="","",INDEX($B$10:$B$500,SMALL(IF($D$10:$D$500=$M3234,ROW($10:$500)-9),COUNTIF($M$9:$M3233,$M3234)+1)))</f>
        <v/>
      </c>
      <c r="O3234" s="28"/>
      <c r="P3234" s="13" t="str">
        <f t="shared" si="534"/>
        <v/>
      </c>
      <c r="Q3234" s="27" t="str">
        <f t="shared" si="535"/>
        <v/>
      </c>
      <c r="R3234" s="26" t="str">
        <f t="array" ref="R3234">IF($P3234="","",INDEX($B$10:$B$500,SMALL(IF($D$10:$D$500=$Q3234,ROW($10:$500)-9),COUNTIF($Q$9:$Q3233,$Q3234)+1)))</f>
        <v/>
      </c>
    </row>
    <row r="3235" spans="1:18" ht="26.25" thickTop="1" thickBot="1" x14ac:dyDescent="0.4">
      <c r="A3235" s="13" t="str">
        <f>IF(B3235="","",COUNT($A$9:A3234)+1)</f>
        <v/>
      </c>
      <c r="B3235" s="16"/>
      <c r="C3235" s="16"/>
      <c r="D3235" s="18" t="str">
        <f t="shared" si="536"/>
        <v/>
      </c>
      <c r="E3235" s="16" t="str">
        <f t="shared" si="537"/>
        <v/>
      </c>
      <c r="F3235" s="16" t="str">
        <f t="shared" si="538"/>
        <v/>
      </c>
      <c r="G3235" s="16" t="str">
        <f t="shared" si="539"/>
        <v/>
      </c>
      <c r="H3235" s="15" t="str">
        <f t="shared" si="540"/>
        <v/>
      </c>
      <c r="I3235" s="15" t="str">
        <f t="shared" si="541"/>
        <v/>
      </c>
      <c r="J3235" s="15" t="str">
        <f t="shared" si="542"/>
        <v/>
      </c>
      <c r="K3235" s="28"/>
      <c r="L3235" s="13" t="str">
        <f t="shared" si="532"/>
        <v/>
      </c>
      <c r="M3235" s="27" t="str">
        <f t="shared" si="533"/>
        <v/>
      </c>
      <c r="N3235" s="26" t="str">
        <f t="array" ref="N3235">IF($L3235="","",INDEX($B$10:$B$500,SMALL(IF($D$10:$D$500=$M3235,ROW($10:$500)-9),COUNTIF($M$9:$M3234,$M3235)+1)))</f>
        <v/>
      </c>
      <c r="O3235" s="28"/>
      <c r="P3235" s="13" t="str">
        <f t="shared" si="534"/>
        <v/>
      </c>
      <c r="Q3235" s="27" t="str">
        <f t="shared" si="535"/>
        <v/>
      </c>
      <c r="R3235" s="26" t="str">
        <f t="array" ref="R3235">IF($P3235="","",INDEX($B$10:$B$500,SMALL(IF($D$10:$D$500=$Q3235,ROW($10:$500)-9),COUNTIF($Q$9:$Q3234,$Q3235)+1)))</f>
        <v/>
      </c>
    </row>
    <row r="3236" spans="1:18" ht="26.25" thickTop="1" thickBot="1" x14ac:dyDescent="0.4">
      <c r="A3236" s="13" t="str">
        <f>IF(B3236="","",COUNT($A$9:A3235)+1)</f>
        <v/>
      </c>
      <c r="B3236" s="16"/>
      <c r="C3236" s="16"/>
      <c r="D3236" s="18" t="str">
        <f t="shared" si="536"/>
        <v/>
      </c>
      <c r="E3236" s="16" t="str">
        <f t="shared" si="537"/>
        <v/>
      </c>
      <c r="F3236" s="16" t="str">
        <f t="shared" si="538"/>
        <v/>
      </c>
      <c r="G3236" s="16" t="str">
        <f t="shared" si="539"/>
        <v/>
      </c>
      <c r="H3236" s="15" t="str">
        <f t="shared" si="540"/>
        <v/>
      </c>
      <c r="I3236" s="15" t="str">
        <f t="shared" si="541"/>
        <v/>
      </c>
      <c r="J3236" s="15" t="str">
        <f t="shared" si="542"/>
        <v/>
      </c>
      <c r="K3236" s="28"/>
      <c r="L3236" s="13" t="str">
        <f t="shared" si="532"/>
        <v/>
      </c>
      <c r="M3236" s="27" t="str">
        <f t="shared" si="533"/>
        <v/>
      </c>
      <c r="N3236" s="26" t="str">
        <f t="array" ref="N3236">IF($L3236="","",INDEX($B$10:$B$500,SMALL(IF($D$10:$D$500=$M3236,ROW($10:$500)-9),COUNTIF($M$9:$M3235,$M3236)+1)))</f>
        <v/>
      </c>
      <c r="O3236" s="28"/>
      <c r="P3236" s="13" t="str">
        <f t="shared" si="534"/>
        <v/>
      </c>
      <c r="Q3236" s="27" t="str">
        <f t="shared" si="535"/>
        <v/>
      </c>
      <c r="R3236" s="26" t="str">
        <f t="array" ref="R3236">IF($P3236="","",INDEX($B$10:$B$500,SMALL(IF($D$10:$D$500=$Q3236,ROW($10:$500)-9),COUNTIF($Q$9:$Q3235,$Q3236)+1)))</f>
        <v/>
      </c>
    </row>
    <row r="3237" spans="1:18" ht="26.25" thickTop="1" thickBot="1" x14ac:dyDescent="0.4">
      <c r="A3237" s="13" t="str">
        <f>IF(B3237="","",COUNT($A$9:A3236)+1)</f>
        <v/>
      </c>
      <c r="B3237" s="16"/>
      <c r="C3237" s="16"/>
      <c r="D3237" s="18" t="str">
        <f t="shared" si="536"/>
        <v/>
      </c>
      <c r="E3237" s="16" t="str">
        <f t="shared" si="537"/>
        <v/>
      </c>
      <c r="F3237" s="16" t="str">
        <f t="shared" si="538"/>
        <v/>
      </c>
      <c r="G3237" s="16" t="str">
        <f t="shared" si="539"/>
        <v/>
      </c>
      <c r="H3237" s="15" t="str">
        <f t="shared" si="540"/>
        <v/>
      </c>
      <c r="I3237" s="15" t="str">
        <f t="shared" si="541"/>
        <v/>
      </c>
      <c r="J3237" s="15" t="str">
        <f t="shared" si="542"/>
        <v/>
      </c>
      <c r="K3237" s="28"/>
      <c r="L3237" s="13" t="str">
        <f t="shared" si="532"/>
        <v/>
      </c>
      <c r="M3237" s="27" t="str">
        <f t="shared" si="533"/>
        <v/>
      </c>
      <c r="N3237" s="26" t="str">
        <f t="array" ref="N3237">IF($L3237="","",INDEX($B$10:$B$500,SMALL(IF($D$10:$D$500=$M3237,ROW($10:$500)-9),COUNTIF($M$9:$M3236,$M3237)+1)))</f>
        <v/>
      </c>
      <c r="O3237" s="28"/>
      <c r="P3237" s="13" t="str">
        <f t="shared" si="534"/>
        <v/>
      </c>
      <c r="Q3237" s="27" t="str">
        <f t="shared" si="535"/>
        <v/>
      </c>
      <c r="R3237" s="26" t="str">
        <f t="array" ref="R3237">IF($P3237="","",INDEX($B$10:$B$500,SMALL(IF($D$10:$D$500=$Q3237,ROW($10:$500)-9),COUNTIF($Q$9:$Q3236,$Q3237)+1)))</f>
        <v/>
      </c>
    </row>
    <row r="3238" spans="1:18" ht="26.25" thickTop="1" thickBot="1" x14ac:dyDescent="0.4">
      <c r="A3238" s="13" t="str">
        <f>IF(B3238="","",COUNT($A$9:A3237)+1)</f>
        <v/>
      </c>
      <c r="B3238" s="16"/>
      <c r="C3238" s="16"/>
      <c r="D3238" s="18" t="str">
        <f t="shared" si="536"/>
        <v/>
      </c>
      <c r="E3238" s="16" t="str">
        <f t="shared" si="537"/>
        <v/>
      </c>
      <c r="F3238" s="16" t="str">
        <f t="shared" si="538"/>
        <v/>
      </c>
      <c r="G3238" s="16" t="str">
        <f t="shared" si="539"/>
        <v/>
      </c>
      <c r="H3238" s="15" t="str">
        <f t="shared" si="540"/>
        <v/>
      </c>
      <c r="I3238" s="15" t="str">
        <f t="shared" si="541"/>
        <v/>
      </c>
      <c r="J3238" s="15" t="str">
        <f t="shared" si="542"/>
        <v/>
      </c>
      <c r="K3238" s="28"/>
      <c r="L3238" s="13" t="str">
        <f t="shared" si="532"/>
        <v/>
      </c>
      <c r="M3238" s="27" t="str">
        <f t="shared" si="533"/>
        <v/>
      </c>
      <c r="N3238" s="26" t="str">
        <f t="array" ref="N3238">IF($L3238="","",INDEX($B$10:$B$500,SMALL(IF($D$10:$D$500=$M3238,ROW($10:$500)-9),COUNTIF($M$9:$M3237,$M3238)+1)))</f>
        <v/>
      </c>
      <c r="O3238" s="28"/>
      <c r="P3238" s="13" t="str">
        <f t="shared" si="534"/>
        <v/>
      </c>
      <c r="Q3238" s="27" t="str">
        <f t="shared" si="535"/>
        <v/>
      </c>
      <c r="R3238" s="26" t="str">
        <f t="array" ref="R3238">IF($P3238="","",INDEX($B$10:$B$500,SMALL(IF($D$10:$D$500=$Q3238,ROW($10:$500)-9),COUNTIF($Q$9:$Q3237,$Q3238)+1)))</f>
        <v/>
      </c>
    </row>
    <row r="3239" spans="1:18" ht="26.25" thickTop="1" thickBot="1" x14ac:dyDescent="0.4">
      <c r="A3239" s="13" t="str">
        <f>IF(B3239="","",COUNT($A$9:A3238)+1)</f>
        <v/>
      </c>
      <c r="B3239" s="16"/>
      <c r="C3239" s="16"/>
      <c r="D3239" s="18" t="str">
        <f t="shared" si="536"/>
        <v/>
      </c>
      <c r="E3239" s="16" t="str">
        <f t="shared" si="537"/>
        <v/>
      </c>
      <c r="F3239" s="16" t="str">
        <f t="shared" si="538"/>
        <v/>
      </c>
      <c r="G3239" s="16" t="str">
        <f t="shared" si="539"/>
        <v/>
      </c>
      <c r="H3239" s="15" t="str">
        <f t="shared" si="540"/>
        <v/>
      </c>
      <c r="I3239" s="15" t="str">
        <f t="shared" si="541"/>
        <v/>
      </c>
      <c r="J3239" s="15" t="str">
        <f t="shared" si="542"/>
        <v/>
      </c>
      <c r="K3239" s="28"/>
      <c r="L3239" s="13" t="str">
        <f t="shared" si="532"/>
        <v/>
      </c>
      <c r="M3239" s="27" t="str">
        <f t="shared" si="533"/>
        <v/>
      </c>
      <c r="N3239" s="26" t="str">
        <f t="array" ref="N3239">IF($L3239="","",INDEX($B$10:$B$500,SMALL(IF($D$10:$D$500=$M3239,ROW($10:$500)-9),COUNTIF($M$9:$M3238,$M3239)+1)))</f>
        <v/>
      </c>
      <c r="O3239" s="28"/>
      <c r="P3239" s="13" t="str">
        <f t="shared" si="534"/>
        <v/>
      </c>
      <c r="Q3239" s="27" t="str">
        <f t="shared" si="535"/>
        <v/>
      </c>
      <c r="R3239" s="26" t="str">
        <f t="array" ref="R3239">IF($P3239="","",INDEX($B$10:$B$500,SMALL(IF($D$10:$D$500=$Q3239,ROW($10:$500)-9),COUNTIF($Q$9:$Q3238,$Q3239)+1)))</f>
        <v/>
      </c>
    </row>
    <row r="3240" spans="1:18" ht="26.25" thickTop="1" thickBot="1" x14ac:dyDescent="0.4">
      <c r="A3240" s="13" t="str">
        <f>IF(B3240="","",COUNT($A$9:A3239)+1)</f>
        <v/>
      </c>
      <c r="B3240" s="16"/>
      <c r="C3240" s="16"/>
      <c r="D3240" s="18" t="str">
        <f t="shared" si="536"/>
        <v/>
      </c>
      <c r="E3240" s="16" t="str">
        <f t="shared" si="537"/>
        <v/>
      </c>
      <c r="F3240" s="16" t="str">
        <f t="shared" si="538"/>
        <v/>
      </c>
      <c r="G3240" s="16" t="str">
        <f t="shared" si="539"/>
        <v/>
      </c>
      <c r="H3240" s="15" t="str">
        <f t="shared" si="540"/>
        <v/>
      </c>
      <c r="I3240" s="15" t="str">
        <f t="shared" si="541"/>
        <v/>
      </c>
      <c r="J3240" s="15" t="str">
        <f t="shared" si="542"/>
        <v/>
      </c>
      <c r="K3240" s="28"/>
      <c r="L3240" s="13" t="str">
        <f t="shared" si="532"/>
        <v/>
      </c>
      <c r="M3240" s="27" t="str">
        <f t="shared" si="533"/>
        <v/>
      </c>
      <c r="N3240" s="26" t="str">
        <f t="array" ref="N3240">IF($L3240="","",INDEX($B$10:$B$500,SMALL(IF($D$10:$D$500=$M3240,ROW($10:$500)-9),COUNTIF($M$9:$M3239,$M3240)+1)))</f>
        <v/>
      </c>
      <c r="O3240" s="28"/>
      <c r="P3240" s="13" t="str">
        <f t="shared" si="534"/>
        <v/>
      </c>
      <c r="Q3240" s="27" t="str">
        <f t="shared" si="535"/>
        <v/>
      </c>
      <c r="R3240" s="26" t="str">
        <f t="array" ref="R3240">IF($P3240="","",INDEX($B$10:$B$500,SMALL(IF($D$10:$D$500=$Q3240,ROW($10:$500)-9),COUNTIF($Q$9:$Q3239,$Q3240)+1)))</f>
        <v/>
      </c>
    </row>
    <row r="3241" spans="1:18" ht="26.25" thickTop="1" thickBot="1" x14ac:dyDescent="0.4">
      <c r="A3241" s="13" t="str">
        <f>IF(B3241="","",COUNT($A$9:A3240)+1)</f>
        <v/>
      </c>
      <c r="B3241" s="16"/>
      <c r="C3241" s="16"/>
      <c r="D3241" s="18" t="str">
        <f t="shared" si="536"/>
        <v/>
      </c>
      <c r="E3241" s="16" t="str">
        <f t="shared" si="537"/>
        <v/>
      </c>
      <c r="F3241" s="16" t="str">
        <f t="shared" si="538"/>
        <v/>
      </c>
      <c r="G3241" s="16" t="str">
        <f t="shared" si="539"/>
        <v/>
      </c>
      <c r="H3241" s="15" t="str">
        <f t="shared" si="540"/>
        <v/>
      </c>
      <c r="I3241" s="15" t="str">
        <f t="shared" si="541"/>
        <v/>
      </c>
      <c r="J3241" s="15" t="str">
        <f t="shared" si="542"/>
        <v/>
      </c>
      <c r="K3241" s="28"/>
      <c r="L3241" s="13" t="str">
        <f t="shared" si="532"/>
        <v/>
      </c>
      <c r="M3241" s="27" t="str">
        <f t="shared" si="533"/>
        <v/>
      </c>
      <c r="N3241" s="26" t="str">
        <f t="array" ref="N3241">IF($L3241="","",INDEX($B$10:$B$500,SMALL(IF($D$10:$D$500=$M3241,ROW($10:$500)-9),COUNTIF($M$9:$M3240,$M3241)+1)))</f>
        <v/>
      </c>
      <c r="O3241" s="28"/>
      <c r="P3241" s="13" t="str">
        <f t="shared" si="534"/>
        <v/>
      </c>
      <c r="Q3241" s="27" t="str">
        <f t="shared" si="535"/>
        <v/>
      </c>
      <c r="R3241" s="26" t="str">
        <f t="array" ref="R3241">IF($P3241="","",INDEX($B$10:$B$500,SMALL(IF($D$10:$D$500=$Q3241,ROW($10:$500)-9),COUNTIF($Q$9:$Q3240,$Q3241)+1)))</f>
        <v/>
      </c>
    </row>
    <row r="3242" spans="1:18" ht="26.25" thickTop="1" thickBot="1" x14ac:dyDescent="0.4">
      <c r="A3242" s="13" t="str">
        <f>IF(B3242="","",COUNT($A$9:A3241)+1)</f>
        <v/>
      </c>
      <c r="B3242" s="16"/>
      <c r="C3242" s="16"/>
      <c r="D3242" s="18" t="str">
        <f t="shared" si="536"/>
        <v/>
      </c>
      <c r="E3242" s="16" t="str">
        <f t="shared" si="537"/>
        <v/>
      </c>
      <c r="F3242" s="16" t="str">
        <f t="shared" si="538"/>
        <v/>
      </c>
      <c r="G3242" s="16" t="str">
        <f t="shared" si="539"/>
        <v/>
      </c>
      <c r="H3242" s="15" t="str">
        <f t="shared" si="540"/>
        <v/>
      </c>
      <c r="I3242" s="15" t="str">
        <f t="shared" si="541"/>
        <v/>
      </c>
      <c r="J3242" s="15" t="str">
        <f t="shared" si="542"/>
        <v/>
      </c>
      <c r="K3242" s="28"/>
      <c r="L3242" s="13" t="str">
        <f t="shared" si="532"/>
        <v/>
      </c>
      <c r="M3242" s="27" t="str">
        <f t="shared" si="533"/>
        <v/>
      </c>
      <c r="N3242" s="26" t="str">
        <f t="array" ref="N3242">IF($L3242="","",INDEX($B$10:$B$500,SMALL(IF($D$10:$D$500=$M3242,ROW($10:$500)-9),COUNTIF($M$9:$M3241,$M3242)+1)))</f>
        <v/>
      </c>
      <c r="O3242" s="28"/>
      <c r="P3242" s="13" t="str">
        <f t="shared" si="534"/>
        <v/>
      </c>
      <c r="Q3242" s="27" t="str">
        <f t="shared" si="535"/>
        <v/>
      </c>
      <c r="R3242" s="26" t="str">
        <f t="array" ref="R3242">IF($P3242="","",INDEX($B$10:$B$500,SMALL(IF($D$10:$D$500=$Q3242,ROW($10:$500)-9),COUNTIF($Q$9:$Q3241,$Q3242)+1)))</f>
        <v/>
      </c>
    </row>
    <row r="3243" spans="1:18" ht="26.25" thickTop="1" thickBot="1" x14ac:dyDescent="0.4">
      <c r="A3243" s="13" t="str">
        <f>IF(B3243="","",COUNT($A$9:A3242)+1)</f>
        <v/>
      </c>
      <c r="B3243" s="16"/>
      <c r="C3243" s="16"/>
      <c r="D3243" s="18" t="str">
        <f t="shared" si="536"/>
        <v/>
      </c>
      <c r="E3243" s="16" t="str">
        <f t="shared" si="537"/>
        <v/>
      </c>
      <c r="F3243" s="16" t="str">
        <f t="shared" si="538"/>
        <v/>
      </c>
      <c r="G3243" s="16" t="str">
        <f t="shared" si="539"/>
        <v/>
      </c>
      <c r="H3243" s="15" t="str">
        <f t="shared" si="540"/>
        <v/>
      </c>
      <c r="I3243" s="15" t="str">
        <f t="shared" si="541"/>
        <v/>
      </c>
      <c r="J3243" s="15" t="str">
        <f t="shared" si="542"/>
        <v/>
      </c>
      <c r="K3243" s="28"/>
      <c r="L3243" s="13" t="str">
        <f t="shared" si="532"/>
        <v/>
      </c>
      <c r="M3243" s="27" t="str">
        <f t="shared" si="533"/>
        <v/>
      </c>
      <c r="N3243" s="26" t="str">
        <f t="array" ref="N3243">IF($L3243="","",INDEX($B$10:$B$500,SMALL(IF($D$10:$D$500=$M3243,ROW($10:$500)-9),COUNTIF($M$9:$M3242,$M3243)+1)))</f>
        <v/>
      </c>
      <c r="O3243" s="28"/>
      <c r="P3243" s="13" t="str">
        <f t="shared" si="534"/>
        <v/>
      </c>
      <c r="Q3243" s="27" t="str">
        <f t="shared" si="535"/>
        <v/>
      </c>
      <c r="R3243" s="26" t="str">
        <f t="array" ref="R3243">IF($P3243="","",INDEX($B$10:$B$500,SMALL(IF($D$10:$D$500=$Q3243,ROW($10:$500)-9),COUNTIF($Q$9:$Q3242,$Q3243)+1)))</f>
        <v/>
      </c>
    </row>
    <row r="3244" spans="1:18" ht="26.25" thickTop="1" thickBot="1" x14ac:dyDescent="0.4">
      <c r="A3244" s="13" t="str">
        <f>IF(B3244="","",COUNT($A$9:A3243)+1)</f>
        <v/>
      </c>
      <c r="B3244" s="16"/>
      <c r="C3244" s="16"/>
      <c r="D3244" s="18" t="str">
        <f t="shared" si="536"/>
        <v/>
      </c>
      <c r="E3244" s="16" t="str">
        <f t="shared" si="537"/>
        <v/>
      </c>
      <c r="F3244" s="16" t="str">
        <f t="shared" si="538"/>
        <v/>
      </c>
      <c r="G3244" s="16" t="str">
        <f t="shared" si="539"/>
        <v/>
      </c>
      <c r="H3244" s="15" t="str">
        <f t="shared" si="540"/>
        <v/>
      </c>
      <c r="I3244" s="15" t="str">
        <f t="shared" si="541"/>
        <v/>
      </c>
      <c r="J3244" s="15" t="str">
        <f t="shared" si="542"/>
        <v/>
      </c>
      <c r="K3244" s="28"/>
      <c r="L3244" s="13" t="str">
        <f t="shared" si="532"/>
        <v/>
      </c>
      <c r="M3244" s="27" t="str">
        <f t="shared" si="533"/>
        <v/>
      </c>
      <c r="N3244" s="26" t="str">
        <f t="array" ref="N3244">IF($L3244="","",INDEX($B$10:$B$500,SMALL(IF($D$10:$D$500=$M3244,ROW($10:$500)-9),COUNTIF($M$9:$M3243,$M3244)+1)))</f>
        <v/>
      </c>
      <c r="O3244" s="28"/>
      <c r="P3244" s="13" t="str">
        <f t="shared" si="534"/>
        <v/>
      </c>
      <c r="Q3244" s="27" t="str">
        <f t="shared" si="535"/>
        <v/>
      </c>
      <c r="R3244" s="26" t="str">
        <f t="array" ref="R3244">IF($P3244="","",INDEX($B$10:$B$500,SMALL(IF($D$10:$D$500=$Q3244,ROW($10:$500)-9),COUNTIF($Q$9:$Q3243,$Q3244)+1)))</f>
        <v/>
      </c>
    </row>
    <row r="3245" spans="1:18" ht="26.25" thickTop="1" thickBot="1" x14ac:dyDescent="0.4">
      <c r="A3245" s="13" t="str">
        <f>IF(B3245="","",COUNT($A$9:A3244)+1)</f>
        <v/>
      </c>
      <c r="B3245" s="16"/>
      <c r="C3245" s="16"/>
      <c r="D3245" s="18" t="str">
        <f t="shared" si="536"/>
        <v/>
      </c>
      <c r="E3245" s="16" t="str">
        <f t="shared" si="537"/>
        <v/>
      </c>
      <c r="F3245" s="16" t="str">
        <f t="shared" si="538"/>
        <v/>
      </c>
      <c r="G3245" s="16" t="str">
        <f t="shared" si="539"/>
        <v/>
      </c>
      <c r="H3245" s="15" t="str">
        <f t="shared" si="540"/>
        <v/>
      </c>
      <c r="I3245" s="15" t="str">
        <f t="shared" si="541"/>
        <v/>
      </c>
      <c r="J3245" s="15" t="str">
        <f t="shared" si="542"/>
        <v/>
      </c>
      <c r="K3245" s="28"/>
      <c r="L3245" s="13" t="str">
        <f t="shared" si="532"/>
        <v/>
      </c>
      <c r="M3245" s="27" t="str">
        <f t="shared" si="533"/>
        <v/>
      </c>
      <c r="N3245" s="26" t="str">
        <f t="array" ref="N3245">IF($L3245="","",INDEX($B$10:$B$500,SMALL(IF($D$10:$D$500=$M3245,ROW($10:$500)-9),COUNTIF($M$9:$M3244,$M3245)+1)))</f>
        <v/>
      </c>
      <c r="O3245" s="28"/>
      <c r="P3245" s="13" t="str">
        <f t="shared" si="534"/>
        <v/>
      </c>
      <c r="Q3245" s="27" t="str">
        <f t="shared" si="535"/>
        <v/>
      </c>
      <c r="R3245" s="26" t="str">
        <f t="array" ref="R3245">IF($P3245="","",INDEX($B$10:$B$500,SMALL(IF($D$10:$D$500=$Q3245,ROW($10:$500)-9),COUNTIF($Q$9:$Q3244,$Q3245)+1)))</f>
        <v/>
      </c>
    </row>
    <row r="3246" spans="1:18" ht="26.25" thickTop="1" thickBot="1" x14ac:dyDescent="0.4">
      <c r="A3246" s="13" t="str">
        <f>IF(B3246="","",COUNT($A$9:A3245)+1)</f>
        <v/>
      </c>
      <c r="B3246" s="16"/>
      <c r="C3246" s="16"/>
      <c r="D3246" s="18" t="str">
        <f t="shared" si="536"/>
        <v/>
      </c>
      <c r="E3246" s="16" t="str">
        <f t="shared" si="537"/>
        <v/>
      </c>
      <c r="F3246" s="16" t="str">
        <f t="shared" si="538"/>
        <v/>
      </c>
      <c r="G3246" s="16" t="str">
        <f t="shared" si="539"/>
        <v/>
      </c>
      <c r="H3246" s="15" t="str">
        <f t="shared" si="540"/>
        <v/>
      </c>
      <c r="I3246" s="15" t="str">
        <f t="shared" si="541"/>
        <v/>
      </c>
      <c r="J3246" s="15" t="str">
        <f t="shared" si="542"/>
        <v/>
      </c>
      <c r="K3246" s="28"/>
      <c r="L3246" s="13" t="str">
        <f t="shared" si="532"/>
        <v/>
      </c>
      <c r="M3246" s="27" t="str">
        <f t="shared" si="533"/>
        <v/>
      </c>
      <c r="N3246" s="26" t="str">
        <f t="array" ref="N3246">IF($L3246="","",INDEX($B$10:$B$500,SMALL(IF($D$10:$D$500=$M3246,ROW($10:$500)-9),COUNTIF($M$9:$M3245,$M3246)+1)))</f>
        <v/>
      </c>
      <c r="O3246" s="28"/>
      <c r="P3246" s="13" t="str">
        <f t="shared" si="534"/>
        <v/>
      </c>
      <c r="Q3246" s="27" t="str">
        <f t="shared" si="535"/>
        <v/>
      </c>
      <c r="R3246" s="26" t="str">
        <f t="array" ref="R3246">IF($P3246="","",INDEX($B$10:$B$500,SMALL(IF($D$10:$D$500=$Q3246,ROW($10:$500)-9),COUNTIF($Q$9:$Q3245,$Q3246)+1)))</f>
        <v/>
      </c>
    </row>
    <row r="3247" spans="1:18" ht="26.25" thickTop="1" thickBot="1" x14ac:dyDescent="0.4">
      <c r="A3247" s="13" t="str">
        <f>IF(B3247="","",COUNT($A$9:A3246)+1)</f>
        <v/>
      </c>
      <c r="B3247" s="16"/>
      <c r="C3247" s="16"/>
      <c r="D3247" s="18" t="str">
        <f t="shared" si="536"/>
        <v/>
      </c>
      <c r="E3247" s="16" t="str">
        <f t="shared" si="537"/>
        <v/>
      </c>
      <c r="F3247" s="16" t="str">
        <f t="shared" si="538"/>
        <v/>
      </c>
      <c r="G3247" s="16" t="str">
        <f t="shared" si="539"/>
        <v/>
      </c>
      <c r="H3247" s="15" t="str">
        <f t="shared" si="540"/>
        <v/>
      </c>
      <c r="I3247" s="15" t="str">
        <f t="shared" si="541"/>
        <v/>
      </c>
      <c r="J3247" s="15" t="str">
        <f t="shared" si="542"/>
        <v/>
      </c>
      <c r="K3247" s="28"/>
      <c r="L3247" s="13" t="str">
        <f t="shared" si="532"/>
        <v/>
      </c>
      <c r="M3247" s="27" t="str">
        <f t="shared" si="533"/>
        <v/>
      </c>
      <c r="N3247" s="26" t="str">
        <f t="array" ref="N3247">IF($L3247="","",INDEX($B$10:$B$500,SMALL(IF($D$10:$D$500=$M3247,ROW($10:$500)-9),COUNTIF($M$9:$M3246,$M3247)+1)))</f>
        <v/>
      </c>
      <c r="O3247" s="28"/>
      <c r="P3247" s="13" t="str">
        <f t="shared" si="534"/>
        <v/>
      </c>
      <c r="Q3247" s="27" t="str">
        <f t="shared" si="535"/>
        <v/>
      </c>
      <c r="R3247" s="26" t="str">
        <f t="array" ref="R3247">IF($P3247="","",INDEX($B$10:$B$500,SMALL(IF($D$10:$D$500=$Q3247,ROW($10:$500)-9),COUNTIF($Q$9:$Q3246,$Q3247)+1)))</f>
        <v/>
      </c>
    </row>
    <row r="3248" spans="1:18" ht="26.25" thickTop="1" thickBot="1" x14ac:dyDescent="0.4">
      <c r="A3248" s="13" t="str">
        <f>IF(B3248="","",COUNT($A$9:A3247)+1)</f>
        <v/>
      </c>
      <c r="B3248" s="16"/>
      <c r="C3248" s="16"/>
      <c r="D3248" s="18" t="str">
        <f t="shared" si="536"/>
        <v/>
      </c>
      <c r="E3248" s="16" t="str">
        <f t="shared" si="537"/>
        <v/>
      </c>
      <c r="F3248" s="16" t="str">
        <f t="shared" si="538"/>
        <v/>
      </c>
      <c r="G3248" s="16" t="str">
        <f t="shared" si="539"/>
        <v/>
      </c>
      <c r="H3248" s="15" t="str">
        <f t="shared" si="540"/>
        <v/>
      </c>
      <c r="I3248" s="15" t="str">
        <f t="shared" si="541"/>
        <v/>
      </c>
      <c r="J3248" s="15" t="str">
        <f t="shared" si="542"/>
        <v/>
      </c>
      <c r="K3248" s="28"/>
      <c r="L3248" s="13" t="str">
        <f t="shared" si="532"/>
        <v/>
      </c>
      <c r="M3248" s="27" t="str">
        <f t="shared" si="533"/>
        <v/>
      </c>
      <c r="N3248" s="26" t="str">
        <f t="array" ref="N3248">IF($L3248="","",INDEX($B$10:$B$500,SMALL(IF($D$10:$D$500=$M3248,ROW($10:$500)-9),COUNTIF($M$9:$M3247,$M3248)+1)))</f>
        <v/>
      </c>
      <c r="O3248" s="28"/>
      <c r="P3248" s="13" t="str">
        <f t="shared" si="534"/>
        <v/>
      </c>
      <c r="Q3248" s="27" t="str">
        <f t="shared" si="535"/>
        <v/>
      </c>
      <c r="R3248" s="26" t="str">
        <f t="array" ref="R3248">IF($P3248="","",INDEX($B$10:$B$500,SMALL(IF($D$10:$D$500=$Q3248,ROW($10:$500)-9),COUNTIF($Q$9:$Q3247,$Q3248)+1)))</f>
        <v/>
      </c>
    </row>
    <row r="3249" spans="1:18" ht="26.25" thickTop="1" thickBot="1" x14ac:dyDescent="0.4">
      <c r="A3249" s="13" t="str">
        <f>IF(B3249="","",COUNT($A$9:A3248)+1)</f>
        <v/>
      </c>
      <c r="B3249" s="16"/>
      <c r="C3249" s="16"/>
      <c r="D3249" s="18" t="str">
        <f t="shared" si="536"/>
        <v/>
      </c>
      <c r="E3249" s="16" t="str">
        <f t="shared" si="537"/>
        <v/>
      </c>
      <c r="F3249" s="16" t="str">
        <f t="shared" si="538"/>
        <v/>
      </c>
      <c r="G3249" s="16" t="str">
        <f t="shared" si="539"/>
        <v/>
      </c>
      <c r="H3249" s="15" t="str">
        <f t="shared" si="540"/>
        <v/>
      </c>
      <c r="I3249" s="15" t="str">
        <f t="shared" si="541"/>
        <v/>
      </c>
      <c r="J3249" s="15" t="str">
        <f t="shared" si="542"/>
        <v/>
      </c>
      <c r="K3249" s="28"/>
      <c r="L3249" s="13" t="str">
        <f t="shared" si="532"/>
        <v/>
      </c>
      <c r="M3249" s="27" t="str">
        <f t="shared" si="533"/>
        <v/>
      </c>
      <c r="N3249" s="26" t="str">
        <f t="array" ref="N3249">IF($L3249="","",INDEX($B$10:$B$500,SMALL(IF($D$10:$D$500=$M3249,ROW($10:$500)-9),COUNTIF($M$9:$M3248,$M3249)+1)))</f>
        <v/>
      </c>
      <c r="O3249" s="28"/>
      <c r="P3249" s="13" t="str">
        <f t="shared" si="534"/>
        <v/>
      </c>
      <c r="Q3249" s="27" t="str">
        <f t="shared" si="535"/>
        <v/>
      </c>
      <c r="R3249" s="26" t="str">
        <f t="array" ref="R3249">IF($P3249="","",INDEX($B$10:$B$500,SMALL(IF($D$10:$D$500=$Q3249,ROW($10:$500)-9),COUNTIF($Q$9:$Q3248,$Q3249)+1)))</f>
        <v/>
      </c>
    </row>
    <row r="3250" spans="1:18" ht="26.25" thickTop="1" thickBot="1" x14ac:dyDescent="0.4">
      <c r="A3250" s="13" t="str">
        <f>IF(B3250="","",COUNT($A$9:A3249)+1)</f>
        <v/>
      </c>
      <c r="B3250" s="16"/>
      <c r="C3250" s="16"/>
      <c r="D3250" s="18" t="str">
        <f t="shared" si="536"/>
        <v/>
      </c>
      <c r="E3250" s="16" t="str">
        <f t="shared" si="537"/>
        <v/>
      </c>
      <c r="F3250" s="16" t="str">
        <f t="shared" si="538"/>
        <v/>
      </c>
      <c r="G3250" s="16" t="str">
        <f t="shared" si="539"/>
        <v/>
      </c>
      <c r="H3250" s="15" t="str">
        <f t="shared" si="540"/>
        <v/>
      </c>
      <c r="I3250" s="15" t="str">
        <f t="shared" si="541"/>
        <v/>
      </c>
      <c r="J3250" s="15" t="str">
        <f t="shared" si="542"/>
        <v/>
      </c>
      <c r="K3250" s="28"/>
      <c r="L3250" s="13" t="str">
        <f t="shared" si="532"/>
        <v/>
      </c>
      <c r="M3250" s="27" t="str">
        <f t="shared" si="533"/>
        <v/>
      </c>
      <c r="N3250" s="26" t="str">
        <f t="array" ref="N3250">IF($L3250="","",INDEX($B$10:$B$500,SMALL(IF($D$10:$D$500=$M3250,ROW($10:$500)-9),COUNTIF($M$9:$M3249,$M3250)+1)))</f>
        <v/>
      </c>
      <c r="O3250" s="28"/>
      <c r="P3250" s="13" t="str">
        <f t="shared" si="534"/>
        <v/>
      </c>
      <c r="Q3250" s="27" t="str">
        <f t="shared" si="535"/>
        <v/>
      </c>
      <c r="R3250" s="26" t="str">
        <f t="array" ref="R3250">IF($P3250="","",INDEX($B$10:$B$500,SMALL(IF($D$10:$D$500=$Q3250,ROW($10:$500)-9),COUNTIF($Q$9:$Q3249,$Q3250)+1)))</f>
        <v/>
      </c>
    </row>
    <row r="3251" spans="1:18" ht="26.25" thickTop="1" thickBot="1" x14ac:dyDescent="0.4">
      <c r="A3251" s="13" t="str">
        <f>IF(B3251="","",COUNT($A$9:A3250)+1)</f>
        <v/>
      </c>
      <c r="B3251" s="16"/>
      <c r="C3251" s="16"/>
      <c r="D3251" s="18" t="str">
        <f t="shared" si="536"/>
        <v/>
      </c>
      <c r="E3251" s="16" t="str">
        <f t="shared" si="537"/>
        <v/>
      </c>
      <c r="F3251" s="16" t="str">
        <f t="shared" si="538"/>
        <v/>
      </c>
      <c r="G3251" s="16" t="str">
        <f t="shared" si="539"/>
        <v/>
      </c>
      <c r="H3251" s="15" t="str">
        <f t="shared" si="540"/>
        <v/>
      </c>
      <c r="I3251" s="15" t="str">
        <f t="shared" si="541"/>
        <v/>
      </c>
      <c r="J3251" s="15" t="str">
        <f t="shared" si="542"/>
        <v/>
      </c>
      <c r="K3251" s="28"/>
      <c r="L3251" s="13" t="str">
        <f t="shared" si="532"/>
        <v/>
      </c>
      <c r="M3251" s="27" t="str">
        <f t="shared" si="533"/>
        <v/>
      </c>
      <c r="N3251" s="26" t="str">
        <f t="array" ref="N3251">IF($L3251="","",INDEX($B$10:$B$500,SMALL(IF($D$10:$D$500=$M3251,ROW($10:$500)-9),COUNTIF($M$9:$M3250,$M3251)+1)))</f>
        <v/>
      </c>
      <c r="O3251" s="28"/>
      <c r="P3251" s="13" t="str">
        <f t="shared" si="534"/>
        <v/>
      </c>
      <c r="Q3251" s="27" t="str">
        <f t="shared" si="535"/>
        <v/>
      </c>
      <c r="R3251" s="26" t="str">
        <f t="array" ref="R3251">IF($P3251="","",INDEX($B$10:$B$500,SMALL(IF($D$10:$D$500=$Q3251,ROW($10:$500)-9),COUNTIF($Q$9:$Q3250,$Q3251)+1)))</f>
        <v/>
      </c>
    </row>
    <row r="3252" spans="1:18" ht="26.25" thickTop="1" thickBot="1" x14ac:dyDescent="0.4">
      <c r="A3252" s="13" t="str">
        <f>IF(B3252="","",COUNT($A$9:A3251)+1)</f>
        <v/>
      </c>
      <c r="B3252" s="16"/>
      <c r="C3252" s="16"/>
      <c r="D3252" s="18" t="str">
        <f t="shared" si="536"/>
        <v/>
      </c>
      <c r="E3252" s="16" t="str">
        <f t="shared" si="537"/>
        <v/>
      </c>
      <c r="F3252" s="16" t="str">
        <f t="shared" si="538"/>
        <v/>
      </c>
      <c r="G3252" s="16" t="str">
        <f t="shared" si="539"/>
        <v/>
      </c>
      <c r="H3252" s="15" t="str">
        <f t="shared" si="540"/>
        <v/>
      </c>
      <c r="I3252" s="15" t="str">
        <f t="shared" si="541"/>
        <v/>
      </c>
      <c r="J3252" s="15" t="str">
        <f t="shared" si="542"/>
        <v/>
      </c>
      <c r="K3252" s="28"/>
      <c r="L3252" s="13" t="str">
        <f t="shared" si="532"/>
        <v/>
      </c>
      <c r="M3252" s="27" t="str">
        <f t="shared" si="533"/>
        <v/>
      </c>
      <c r="N3252" s="26" t="str">
        <f t="array" ref="N3252">IF($L3252="","",INDEX($B$10:$B$500,SMALL(IF($D$10:$D$500=$M3252,ROW($10:$500)-9),COUNTIF($M$9:$M3251,$M3252)+1)))</f>
        <v/>
      </c>
      <c r="O3252" s="28"/>
      <c r="P3252" s="13" t="str">
        <f t="shared" si="534"/>
        <v/>
      </c>
      <c r="Q3252" s="27" t="str">
        <f t="shared" si="535"/>
        <v/>
      </c>
      <c r="R3252" s="26" t="str">
        <f t="array" ref="R3252">IF($P3252="","",INDEX($B$10:$B$500,SMALL(IF($D$10:$D$500=$Q3252,ROW($10:$500)-9),COUNTIF($Q$9:$Q3251,$Q3252)+1)))</f>
        <v/>
      </c>
    </row>
    <row r="3253" spans="1:18" ht="26.25" thickTop="1" thickBot="1" x14ac:dyDescent="0.4">
      <c r="A3253" s="13" t="str">
        <f>IF(B3253="","",COUNT($A$9:A3252)+1)</f>
        <v/>
      </c>
      <c r="B3253" s="16"/>
      <c r="C3253" s="16"/>
      <c r="D3253" s="18" t="str">
        <f t="shared" si="536"/>
        <v/>
      </c>
      <c r="E3253" s="16" t="str">
        <f t="shared" si="537"/>
        <v/>
      </c>
      <c r="F3253" s="16" t="str">
        <f t="shared" si="538"/>
        <v/>
      </c>
      <c r="G3253" s="16" t="str">
        <f t="shared" si="539"/>
        <v/>
      </c>
      <c r="H3253" s="15" t="str">
        <f t="shared" si="540"/>
        <v/>
      </c>
      <c r="I3253" s="15" t="str">
        <f t="shared" si="541"/>
        <v/>
      </c>
      <c r="J3253" s="15" t="str">
        <f t="shared" si="542"/>
        <v/>
      </c>
      <c r="K3253" s="28"/>
      <c r="L3253" s="13" t="str">
        <f t="shared" si="532"/>
        <v/>
      </c>
      <c r="M3253" s="27" t="str">
        <f t="shared" si="533"/>
        <v/>
      </c>
      <c r="N3253" s="26" t="str">
        <f t="array" ref="N3253">IF($L3253="","",INDEX($B$10:$B$500,SMALL(IF($D$10:$D$500=$M3253,ROW($10:$500)-9),COUNTIF($M$9:$M3252,$M3253)+1)))</f>
        <v/>
      </c>
      <c r="O3253" s="28"/>
      <c r="P3253" s="13" t="str">
        <f t="shared" si="534"/>
        <v/>
      </c>
      <c r="Q3253" s="27" t="str">
        <f t="shared" si="535"/>
        <v/>
      </c>
      <c r="R3253" s="26" t="str">
        <f t="array" ref="R3253">IF($P3253="","",INDEX($B$10:$B$500,SMALL(IF($D$10:$D$500=$Q3253,ROW($10:$500)-9),COUNTIF($Q$9:$Q3252,$Q3253)+1)))</f>
        <v/>
      </c>
    </row>
    <row r="3254" spans="1:18" ht="26.25" thickTop="1" thickBot="1" x14ac:dyDescent="0.4">
      <c r="A3254" s="13" t="str">
        <f>IF(B3254="","",COUNT($A$9:A3253)+1)</f>
        <v/>
      </c>
      <c r="B3254" s="16"/>
      <c r="C3254" s="16"/>
      <c r="D3254" s="18" t="str">
        <f t="shared" si="536"/>
        <v/>
      </c>
      <c r="E3254" s="16" t="str">
        <f t="shared" si="537"/>
        <v/>
      </c>
      <c r="F3254" s="16" t="str">
        <f t="shared" si="538"/>
        <v/>
      </c>
      <c r="G3254" s="16" t="str">
        <f t="shared" si="539"/>
        <v/>
      </c>
      <c r="H3254" s="15" t="str">
        <f t="shared" si="540"/>
        <v/>
      </c>
      <c r="I3254" s="15" t="str">
        <f t="shared" si="541"/>
        <v/>
      </c>
      <c r="J3254" s="15" t="str">
        <f t="shared" si="542"/>
        <v/>
      </c>
      <c r="K3254" s="28"/>
      <c r="L3254" s="13" t="str">
        <f t="shared" si="532"/>
        <v/>
      </c>
      <c r="M3254" s="27" t="str">
        <f t="shared" si="533"/>
        <v/>
      </c>
      <c r="N3254" s="26" t="str">
        <f t="array" ref="N3254">IF($L3254="","",INDEX($B$10:$B$500,SMALL(IF($D$10:$D$500=$M3254,ROW($10:$500)-9),COUNTIF($M$9:$M3253,$M3254)+1)))</f>
        <v/>
      </c>
      <c r="O3254" s="28"/>
      <c r="P3254" s="13" t="str">
        <f t="shared" si="534"/>
        <v/>
      </c>
      <c r="Q3254" s="27" t="str">
        <f t="shared" si="535"/>
        <v/>
      </c>
      <c r="R3254" s="26" t="str">
        <f t="array" ref="R3254">IF($P3254="","",INDEX($B$10:$B$500,SMALL(IF($D$10:$D$500=$Q3254,ROW($10:$500)-9),COUNTIF($Q$9:$Q3253,$Q3254)+1)))</f>
        <v/>
      </c>
    </row>
    <row r="3255" spans="1:18" ht="26.25" thickTop="1" thickBot="1" x14ac:dyDescent="0.4">
      <c r="A3255" s="13" t="str">
        <f>IF(B3255="","",COUNT($A$9:A3254)+1)</f>
        <v/>
      </c>
      <c r="B3255" s="16"/>
      <c r="C3255" s="16"/>
      <c r="D3255" s="18" t="str">
        <f t="shared" si="536"/>
        <v/>
      </c>
      <c r="E3255" s="16" t="str">
        <f t="shared" si="537"/>
        <v/>
      </c>
      <c r="F3255" s="16" t="str">
        <f t="shared" si="538"/>
        <v/>
      </c>
      <c r="G3255" s="16" t="str">
        <f t="shared" si="539"/>
        <v/>
      </c>
      <c r="H3255" s="15" t="str">
        <f t="shared" si="540"/>
        <v/>
      </c>
      <c r="I3255" s="15" t="str">
        <f t="shared" si="541"/>
        <v/>
      </c>
      <c r="J3255" s="15" t="str">
        <f t="shared" si="542"/>
        <v/>
      </c>
      <c r="K3255" s="28"/>
      <c r="L3255" s="13" t="str">
        <f t="shared" si="532"/>
        <v/>
      </c>
      <c r="M3255" s="27" t="str">
        <f t="shared" si="533"/>
        <v/>
      </c>
      <c r="N3255" s="26" t="str">
        <f t="array" ref="N3255">IF($L3255="","",INDEX($B$10:$B$500,SMALL(IF($D$10:$D$500=$M3255,ROW($10:$500)-9),COUNTIF($M$9:$M3254,$M3255)+1)))</f>
        <v/>
      </c>
      <c r="O3255" s="28"/>
      <c r="P3255" s="13" t="str">
        <f t="shared" si="534"/>
        <v/>
      </c>
      <c r="Q3255" s="27" t="str">
        <f t="shared" si="535"/>
        <v/>
      </c>
      <c r="R3255" s="26" t="str">
        <f t="array" ref="R3255">IF($P3255="","",INDEX($B$10:$B$500,SMALL(IF($D$10:$D$500=$Q3255,ROW($10:$500)-9),COUNTIF($Q$9:$Q3254,$Q3255)+1)))</f>
        <v/>
      </c>
    </row>
    <row r="3256" spans="1:18" ht="26.25" thickTop="1" thickBot="1" x14ac:dyDescent="0.4">
      <c r="A3256" s="13" t="str">
        <f>IF(B3256="","",COUNT($A$9:A3255)+1)</f>
        <v/>
      </c>
      <c r="B3256" s="16"/>
      <c r="C3256" s="16"/>
      <c r="D3256" s="18" t="str">
        <f t="shared" si="536"/>
        <v/>
      </c>
      <c r="E3256" s="16" t="str">
        <f t="shared" si="537"/>
        <v/>
      </c>
      <c r="F3256" s="16" t="str">
        <f t="shared" si="538"/>
        <v/>
      </c>
      <c r="G3256" s="16" t="str">
        <f t="shared" si="539"/>
        <v/>
      </c>
      <c r="H3256" s="15" t="str">
        <f t="shared" si="540"/>
        <v/>
      </c>
      <c r="I3256" s="15" t="str">
        <f t="shared" si="541"/>
        <v/>
      </c>
      <c r="J3256" s="15" t="str">
        <f t="shared" si="542"/>
        <v/>
      </c>
      <c r="K3256" s="28"/>
      <c r="L3256" s="13" t="str">
        <f t="shared" si="532"/>
        <v/>
      </c>
      <c r="M3256" s="27" t="str">
        <f t="shared" si="533"/>
        <v/>
      </c>
      <c r="N3256" s="26" t="str">
        <f t="array" ref="N3256">IF($L3256="","",INDEX($B$10:$B$500,SMALL(IF($D$10:$D$500=$M3256,ROW($10:$500)-9),COUNTIF($M$9:$M3255,$M3256)+1)))</f>
        <v/>
      </c>
      <c r="O3256" s="28"/>
      <c r="P3256" s="13" t="str">
        <f t="shared" si="534"/>
        <v/>
      </c>
      <c r="Q3256" s="27" t="str">
        <f t="shared" si="535"/>
        <v/>
      </c>
      <c r="R3256" s="26" t="str">
        <f t="array" ref="R3256">IF($P3256="","",INDEX($B$10:$B$500,SMALL(IF($D$10:$D$500=$Q3256,ROW($10:$500)-9),COUNTIF($Q$9:$Q3255,$Q3256)+1)))</f>
        <v/>
      </c>
    </row>
    <row r="3257" spans="1:18" ht="26.25" thickTop="1" thickBot="1" x14ac:dyDescent="0.4">
      <c r="A3257" s="13" t="str">
        <f>IF(B3257="","",COUNT($A$9:A3256)+1)</f>
        <v/>
      </c>
      <c r="B3257" s="16"/>
      <c r="C3257" s="16"/>
      <c r="D3257" s="18" t="str">
        <f t="shared" si="536"/>
        <v/>
      </c>
      <c r="E3257" s="16" t="str">
        <f t="shared" si="537"/>
        <v/>
      </c>
      <c r="F3257" s="16" t="str">
        <f t="shared" si="538"/>
        <v/>
      </c>
      <c r="G3257" s="16" t="str">
        <f t="shared" si="539"/>
        <v/>
      </c>
      <c r="H3257" s="15" t="str">
        <f t="shared" si="540"/>
        <v/>
      </c>
      <c r="I3257" s="15" t="str">
        <f t="shared" si="541"/>
        <v/>
      </c>
      <c r="J3257" s="15" t="str">
        <f t="shared" si="542"/>
        <v/>
      </c>
      <c r="K3257" s="28"/>
      <c r="L3257" s="13" t="str">
        <f t="shared" si="532"/>
        <v/>
      </c>
      <c r="M3257" s="27" t="str">
        <f t="shared" si="533"/>
        <v/>
      </c>
      <c r="N3257" s="26" t="str">
        <f t="array" ref="N3257">IF($L3257="","",INDEX($B$10:$B$500,SMALL(IF($D$10:$D$500=$M3257,ROW($10:$500)-9),COUNTIF($M$9:$M3256,$M3257)+1)))</f>
        <v/>
      </c>
      <c r="O3257" s="28"/>
      <c r="P3257" s="13" t="str">
        <f t="shared" si="534"/>
        <v/>
      </c>
      <c r="Q3257" s="27" t="str">
        <f t="shared" si="535"/>
        <v/>
      </c>
      <c r="R3257" s="26" t="str">
        <f t="array" ref="R3257">IF($P3257="","",INDEX($B$10:$B$500,SMALL(IF($D$10:$D$500=$Q3257,ROW($10:$500)-9),COUNTIF($Q$9:$Q3256,$Q3257)+1)))</f>
        <v/>
      </c>
    </row>
    <row r="3258" spans="1:18" ht="26.25" thickTop="1" thickBot="1" x14ac:dyDescent="0.4">
      <c r="A3258" s="13" t="str">
        <f>IF(B3258="","",COUNT($A$9:A3257)+1)</f>
        <v/>
      </c>
      <c r="B3258" s="16"/>
      <c r="C3258" s="16"/>
      <c r="D3258" s="18" t="str">
        <f t="shared" si="536"/>
        <v/>
      </c>
      <c r="E3258" s="16" t="str">
        <f t="shared" si="537"/>
        <v/>
      </c>
      <c r="F3258" s="16" t="str">
        <f t="shared" si="538"/>
        <v/>
      </c>
      <c r="G3258" s="16" t="str">
        <f t="shared" si="539"/>
        <v/>
      </c>
      <c r="H3258" s="15" t="str">
        <f t="shared" si="540"/>
        <v/>
      </c>
      <c r="I3258" s="15" t="str">
        <f t="shared" si="541"/>
        <v/>
      </c>
      <c r="J3258" s="15" t="str">
        <f t="shared" si="542"/>
        <v/>
      </c>
      <c r="K3258" s="28"/>
      <c r="L3258" s="13" t="str">
        <f t="shared" si="532"/>
        <v/>
      </c>
      <c r="M3258" s="27" t="str">
        <f t="shared" si="533"/>
        <v/>
      </c>
      <c r="N3258" s="26" t="str">
        <f t="array" ref="N3258">IF($L3258="","",INDEX($B$10:$B$500,SMALL(IF($D$10:$D$500=$M3258,ROW($10:$500)-9),COUNTIF($M$9:$M3257,$M3258)+1)))</f>
        <v/>
      </c>
      <c r="O3258" s="28"/>
      <c r="P3258" s="13" t="str">
        <f t="shared" si="534"/>
        <v/>
      </c>
      <c r="Q3258" s="27" t="str">
        <f t="shared" si="535"/>
        <v/>
      </c>
      <c r="R3258" s="26" t="str">
        <f t="array" ref="R3258">IF($P3258="","",INDEX($B$10:$B$500,SMALL(IF($D$10:$D$500=$Q3258,ROW($10:$500)-9),COUNTIF($Q$9:$Q3257,$Q3258)+1)))</f>
        <v/>
      </c>
    </row>
    <row r="3259" spans="1:18" ht="26.25" thickTop="1" thickBot="1" x14ac:dyDescent="0.4">
      <c r="A3259" s="13" t="str">
        <f>IF(B3259="","",COUNT($A$9:A3258)+1)</f>
        <v/>
      </c>
      <c r="B3259" s="16"/>
      <c r="C3259" s="16"/>
      <c r="D3259" s="18" t="str">
        <f t="shared" si="536"/>
        <v/>
      </c>
      <c r="E3259" s="16" t="str">
        <f t="shared" si="537"/>
        <v/>
      </c>
      <c r="F3259" s="16" t="str">
        <f t="shared" si="538"/>
        <v/>
      </c>
      <c r="G3259" s="16" t="str">
        <f t="shared" si="539"/>
        <v/>
      </c>
      <c r="H3259" s="15" t="str">
        <f t="shared" si="540"/>
        <v/>
      </c>
      <c r="I3259" s="15" t="str">
        <f t="shared" si="541"/>
        <v/>
      </c>
      <c r="J3259" s="15" t="str">
        <f t="shared" si="542"/>
        <v/>
      </c>
      <c r="K3259" s="28"/>
      <c r="L3259" s="13" t="str">
        <f t="shared" si="532"/>
        <v/>
      </c>
      <c r="M3259" s="27" t="str">
        <f t="shared" si="533"/>
        <v/>
      </c>
      <c r="N3259" s="26" t="str">
        <f t="array" ref="N3259">IF($L3259="","",INDEX($B$10:$B$500,SMALL(IF($D$10:$D$500=$M3259,ROW($10:$500)-9),COUNTIF($M$9:$M3258,$M3259)+1)))</f>
        <v/>
      </c>
      <c r="O3259" s="28"/>
      <c r="P3259" s="13" t="str">
        <f t="shared" si="534"/>
        <v/>
      </c>
      <c r="Q3259" s="27" t="str">
        <f t="shared" si="535"/>
        <v/>
      </c>
      <c r="R3259" s="26" t="str">
        <f t="array" ref="R3259">IF($P3259="","",INDEX($B$10:$B$500,SMALL(IF($D$10:$D$500=$Q3259,ROW($10:$500)-9),COUNTIF($Q$9:$Q3258,$Q3259)+1)))</f>
        <v/>
      </c>
    </row>
    <row r="3260" spans="1:18" ht="26.25" thickTop="1" thickBot="1" x14ac:dyDescent="0.4">
      <c r="A3260" s="13" t="str">
        <f>IF(B3260="","",COUNT($A$9:A3259)+1)</f>
        <v/>
      </c>
      <c r="B3260" s="16"/>
      <c r="C3260" s="16"/>
      <c r="D3260" s="18" t="str">
        <f t="shared" si="536"/>
        <v/>
      </c>
      <c r="E3260" s="16" t="str">
        <f t="shared" si="537"/>
        <v/>
      </c>
      <c r="F3260" s="16" t="str">
        <f t="shared" si="538"/>
        <v/>
      </c>
      <c r="G3260" s="16" t="str">
        <f t="shared" si="539"/>
        <v/>
      </c>
      <c r="H3260" s="15" t="str">
        <f t="shared" si="540"/>
        <v/>
      </c>
      <c r="I3260" s="15" t="str">
        <f t="shared" si="541"/>
        <v/>
      </c>
      <c r="J3260" s="15" t="str">
        <f t="shared" si="542"/>
        <v/>
      </c>
      <c r="K3260" s="28"/>
      <c r="L3260" s="13" t="str">
        <f t="shared" si="532"/>
        <v/>
      </c>
      <c r="M3260" s="27" t="str">
        <f t="shared" si="533"/>
        <v/>
      </c>
      <c r="N3260" s="26" t="str">
        <f t="array" ref="N3260">IF($L3260="","",INDEX($B$10:$B$500,SMALL(IF($D$10:$D$500=$M3260,ROW($10:$500)-9),COUNTIF($M$9:$M3259,$M3260)+1)))</f>
        <v/>
      </c>
      <c r="O3260" s="28"/>
      <c r="P3260" s="13" t="str">
        <f t="shared" si="534"/>
        <v/>
      </c>
      <c r="Q3260" s="27" t="str">
        <f t="shared" si="535"/>
        <v/>
      </c>
      <c r="R3260" s="26" t="str">
        <f t="array" ref="R3260">IF($P3260="","",INDEX($B$10:$B$500,SMALL(IF($D$10:$D$500=$Q3260,ROW($10:$500)-9),COUNTIF($Q$9:$Q3259,$Q3260)+1)))</f>
        <v/>
      </c>
    </row>
    <row r="3261" spans="1:18" ht="26.25" thickTop="1" thickBot="1" x14ac:dyDescent="0.4">
      <c r="A3261" s="13" t="str">
        <f>IF(B3261="","",COUNT($A$9:A3260)+1)</f>
        <v/>
      </c>
      <c r="B3261" s="16"/>
      <c r="C3261" s="16"/>
      <c r="D3261" s="18" t="str">
        <f t="shared" si="536"/>
        <v/>
      </c>
      <c r="E3261" s="16" t="str">
        <f t="shared" si="537"/>
        <v/>
      </c>
      <c r="F3261" s="16" t="str">
        <f t="shared" si="538"/>
        <v/>
      </c>
      <c r="G3261" s="16" t="str">
        <f t="shared" si="539"/>
        <v/>
      </c>
      <c r="H3261" s="15" t="str">
        <f t="shared" si="540"/>
        <v/>
      </c>
      <c r="I3261" s="15" t="str">
        <f t="shared" si="541"/>
        <v/>
      </c>
      <c r="J3261" s="15" t="str">
        <f t="shared" si="542"/>
        <v/>
      </c>
      <c r="K3261" s="28"/>
      <c r="L3261" s="13" t="str">
        <f t="shared" si="532"/>
        <v/>
      </c>
      <c r="M3261" s="27" t="str">
        <f t="shared" si="533"/>
        <v/>
      </c>
      <c r="N3261" s="26" t="str">
        <f t="array" ref="N3261">IF($L3261="","",INDEX($B$10:$B$500,SMALL(IF($D$10:$D$500=$M3261,ROW($10:$500)-9),COUNTIF($M$9:$M3260,$M3261)+1)))</f>
        <v/>
      </c>
      <c r="O3261" s="28"/>
      <c r="P3261" s="13" t="str">
        <f t="shared" si="534"/>
        <v/>
      </c>
      <c r="Q3261" s="27" t="str">
        <f t="shared" si="535"/>
        <v/>
      </c>
      <c r="R3261" s="26" t="str">
        <f t="array" ref="R3261">IF($P3261="","",INDEX($B$10:$B$500,SMALL(IF($D$10:$D$500=$Q3261,ROW($10:$500)-9),COUNTIF($Q$9:$Q3260,$Q3261)+1)))</f>
        <v/>
      </c>
    </row>
    <row r="3262" spans="1:18" ht="26.25" thickTop="1" thickBot="1" x14ac:dyDescent="0.4">
      <c r="A3262" s="13" t="str">
        <f>IF(B3262="","",COUNT($A$9:A3261)+1)</f>
        <v/>
      </c>
      <c r="B3262" s="16"/>
      <c r="C3262" s="16"/>
      <c r="D3262" s="18" t="str">
        <f t="shared" si="536"/>
        <v/>
      </c>
      <c r="E3262" s="16" t="str">
        <f t="shared" si="537"/>
        <v/>
      </c>
      <c r="F3262" s="16" t="str">
        <f t="shared" si="538"/>
        <v/>
      </c>
      <c r="G3262" s="16" t="str">
        <f t="shared" si="539"/>
        <v/>
      </c>
      <c r="H3262" s="15" t="str">
        <f t="shared" si="540"/>
        <v/>
      </c>
      <c r="I3262" s="15" t="str">
        <f t="shared" si="541"/>
        <v/>
      </c>
      <c r="J3262" s="15" t="str">
        <f t="shared" si="542"/>
        <v/>
      </c>
      <c r="K3262" s="28"/>
      <c r="L3262" s="13" t="str">
        <f t="shared" si="532"/>
        <v/>
      </c>
      <c r="M3262" s="27" t="str">
        <f t="shared" si="533"/>
        <v/>
      </c>
      <c r="N3262" s="26" t="str">
        <f t="array" ref="N3262">IF($L3262="","",INDEX($B$10:$B$500,SMALL(IF($D$10:$D$500=$M3262,ROW($10:$500)-9),COUNTIF($M$9:$M3261,$M3262)+1)))</f>
        <v/>
      </c>
      <c r="O3262" s="28"/>
      <c r="P3262" s="13" t="str">
        <f t="shared" si="534"/>
        <v/>
      </c>
      <c r="Q3262" s="27" t="str">
        <f t="shared" si="535"/>
        <v/>
      </c>
      <c r="R3262" s="26" t="str">
        <f t="array" ref="R3262">IF($P3262="","",INDEX($B$10:$B$500,SMALL(IF($D$10:$D$500=$Q3262,ROW($10:$500)-9),COUNTIF($Q$9:$Q3261,$Q3262)+1)))</f>
        <v/>
      </c>
    </row>
    <row r="3263" spans="1:18" ht="26.25" thickTop="1" thickBot="1" x14ac:dyDescent="0.4">
      <c r="A3263" s="13" t="str">
        <f>IF(B3263="","",COUNT($A$9:A3262)+1)</f>
        <v/>
      </c>
      <c r="B3263" s="16"/>
      <c r="C3263" s="16"/>
      <c r="D3263" s="18" t="str">
        <f t="shared" si="536"/>
        <v/>
      </c>
      <c r="E3263" s="16" t="str">
        <f t="shared" si="537"/>
        <v/>
      </c>
      <c r="F3263" s="16" t="str">
        <f t="shared" si="538"/>
        <v/>
      </c>
      <c r="G3263" s="16" t="str">
        <f t="shared" si="539"/>
        <v/>
      </c>
      <c r="H3263" s="15" t="str">
        <f t="shared" si="540"/>
        <v/>
      </c>
      <c r="I3263" s="15" t="str">
        <f t="shared" si="541"/>
        <v/>
      </c>
      <c r="J3263" s="15" t="str">
        <f t="shared" si="542"/>
        <v/>
      </c>
      <c r="K3263" s="28"/>
      <c r="L3263" s="13" t="str">
        <f t="shared" si="532"/>
        <v/>
      </c>
      <c r="M3263" s="27" t="str">
        <f t="shared" si="533"/>
        <v/>
      </c>
      <c r="N3263" s="26" t="str">
        <f t="array" ref="N3263">IF($L3263="","",INDEX($B$10:$B$500,SMALL(IF($D$10:$D$500=$M3263,ROW($10:$500)-9),COUNTIF($M$9:$M3262,$M3263)+1)))</f>
        <v/>
      </c>
      <c r="O3263" s="28"/>
      <c r="P3263" s="13" t="str">
        <f t="shared" si="534"/>
        <v/>
      </c>
      <c r="Q3263" s="27" t="str">
        <f t="shared" si="535"/>
        <v/>
      </c>
      <c r="R3263" s="26" t="str">
        <f t="array" ref="R3263">IF($P3263="","",INDEX($B$10:$B$500,SMALL(IF($D$10:$D$500=$Q3263,ROW($10:$500)-9),COUNTIF($Q$9:$Q3262,$Q3263)+1)))</f>
        <v/>
      </c>
    </row>
    <row r="3264" spans="1:18" ht="26.25" thickTop="1" thickBot="1" x14ac:dyDescent="0.4">
      <c r="A3264" s="13" t="str">
        <f>IF(B3264="","",COUNT($A$9:A3263)+1)</f>
        <v/>
      </c>
      <c r="B3264" s="16"/>
      <c r="C3264" s="16"/>
      <c r="D3264" s="18" t="str">
        <f t="shared" si="536"/>
        <v/>
      </c>
      <c r="E3264" s="16" t="str">
        <f t="shared" si="537"/>
        <v/>
      </c>
      <c r="F3264" s="16" t="str">
        <f t="shared" si="538"/>
        <v/>
      </c>
      <c r="G3264" s="16" t="str">
        <f t="shared" si="539"/>
        <v/>
      </c>
      <c r="H3264" s="15" t="str">
        <f t="shared" si="540"/>
        <v/>
      </c>
      <c r="I3264" s="15" t="str">
        <f t="shared" si="541"/>
        <v/>
      </c>
      <c r="J3264" s="15" t="str">
        <f t="shared" si="542"/>
        <v/>
      </c>
      <c r="K3264" s="28"/>
      <c r="L3264" s="13" t="str">
        <f t="shared" si="532"/>
        <v/>
      </c>
      <c r="M3264" s="27" t="str">
        <f t="shared" si="533"/>
        <v/>
      </c>
      <c r="N3264" s="26" t="str">
        <f t="array" ref="N3264">IF($L3264="","",INDEX($B$10:$B$500,SMALL(IF($D$10:$D$500=$M3264,ROW($10:$500)-9),COUNTIF($M$9:$M3263,$M3264)+1)))</f>
        <v/>
      </c>
      <c r="O3264" s="28"/>
      <c r="P3264" s="13" t="str">
        <f t="shared" si="534"/>
        <v/>
      </c>
      <c r="Q3264" s="27" t="str">
        <f t="shared" si="535"/>
        <v/>
      </c>
      <c r="R3264" s="26" t="str">
        <f t="array" ref="R3264">IF($P3264="","",INDEX($B$10:$B$500,SMALL(IF($D$10:$D$500=$Q3264,ROW($10:$500)-9),COUNTIF($Q$9:$Q3263,$Q3264)+1)))</f>
        <v/>
      </c>
    </row>
    <row r="3265" spans="1:18" ht="26.25" thickTop="1" thickBot="1" x14ac:dyDescent="0.4">
      <c r="A3265" s="13" t="str">
        <f>IF(B3265="","",COUNT($A$9:A3264)+1)</f>
        <v/>
      </c>
      <c r="B3265" s="16"/>
      <c r="C3265" s="16"/>
      <c r="D3265" s="18" t="str">
        <f t="shared" si="536"/>
        <v/>
      </c>
      <c r="E3265" s="16" t="str">
        <f t="shared" si="537"/>
        <v/>
      </c>
      <c r="F3265" s="16" t="str">
        <f t="shared" si="538"/>
        <v/>
      </c>
      <c r="G3265" s="16" t="str">
        <f t="shared" si="539"/>
        <v/>
      </c>
      <c r="H3265" s="15" t="str">
        <f t="shared" si="540"/>
        <v/>
      </c>
      <c r="I3265" s="15" t="str">
        <f t="shared" si="541"/>
        <v/>
      </c>
      <c r="J3265" s="15" t="str">
        <f t="shared" si="542"/>
        <v/>
      </c>
      <c r="K3265" s="28"/>
      <c r="L3265" s="13" t="str">
        <f t="shared" si="532"/>
        <v/>
      </c>
      <c r="M3265" s="27" t="str">
        <f t="shared" si="533"/>
        <v/>
      </c>
      <c r="N3265" s="26" t="str">
        <f t="array" ref="N3265">IF($L3265="","",INDEX($B$10:$B$500,SMALL(IF($D$10:$D$500=$M3265,ROW($10:$500)-9),COUNTIF($M$9:$M3264,$M3265)+1)))</f>
        <v/>
      </c>
      <c r="O3265" s="28"/>
      <c r="P3265" s="13" t="str">
        <f t="shared" si="534"/>
        <v/>
      </c>
      <c r="Q3265" s="27" t="str">
        <f t="shared" si="535"/>
        <v/>
      </c>
      <c r="R3265" s="26" t="str">
        <f t="array" ref="R3265">IF($P3265="","",INDEX($B$10:$B$500,SMALL(IF($D$10:$D$500=$Q3265,ROW($10:$500)-9),COUNTIF($Q$9:$Q3264,$Q3265)+1)))</f>
        <v/>
      </c>
    </row>
    <row r="3266" spans="1:18" ht="26.25" thickTop="1" thickBot="1" x14ac:dyDescent="0.4">
      <c r="A3266" s="13" t="str">
        <f>IF(B3266="","",COUNT($A$9:A3265)+1)</f>
        <v/>
      </c>
      <c r="B3266" s="16"/>
      <c r="C3266" s="16"/>
      <c r="D3266" s="18" t="str">
        <f t="shared" si="536"/>
        <v/>
      </c>
      <c r="E3266" s="16" t="str">
        <f t="shared" si="537"/>
        <v/>
      </c>
      <c r="F3266" s="16" t="str">
        <f t="shared" si="538"/>
        <v/>
      </c>
      <c r="G3266" s="16" t="str">
        <f t="shared" si="539"/>
        <v/>
      </c>
      <c r="H3266" s="15" t="str">
        <f t="shared" si="540"/>
        <v/>
      </c>
      <c r="I3266" s="15" t="str">
        <f t="shared" si="541"/>
        <v/>
      </c>
      <c r="J3266" s="15" t="str">
        <f t="shared" si="542"/>
        <v/>
      </c>
      <c r="K3266" s="28"/>
      <c r="L3266" s="13" t="str">
        <f t="shared" si="532"/>
        <v/>
      </c>
      <c r="M3266" s="27" t="str">
        <f t="shared" si="533"/>
        <v/>
      </c>
      <c r="N3266" s="26" t="str">
        <f t="array" ref="N3266">IF($L3266="","",INDEX($B$10:$B$500,SMALL(IF($D$10:$D$500=$M3266,ROW($10:$500)-9),COUNTIF($M$9:$M3265,$M3266)+1)))</f>
        <v/>
      </c>
      <c r="O3266" s="28"/>
      <c r="P3266" s="13" t="str">
        <f t="shared" si="534"/>
        <v/>
      </c>
      <c r="Q3266" s="27" t="str">
        <f t="shared" si="535"/>
        <v/>
      </c>
      <c r="R3266" s="26" t="str">
        <f t="array" ref="R3266">IF($P3266="","",INDEX($B$10:$B$500,SMALL(IF($D$10:$D$500=$Q3266,ROW($10:$500)-9),COUNTIF($Q$9:$Q3265,$Q3266)+1)))</f>
        <v/>
      </c>
    </row>
    <row r="3267" spans="1:18" ht="26.25" thickTop="1" thickBot="1" x14ac:dyDescent="0.4">
      <c r="A3267" s="13" t="str">
        <f>IF(B3267="","",COUNT($A$9:A3266)+1)</f>
        <v/>
      </c>
      <c r="B3267" s="16"/>
      <c r="C3267" s="16"/>
      <c r="D3267" s="18" t="str">
        <f t="shared" si="536"/>
        <v/>
      </c>
      <c r="E3267" s="16" t="str">
        <f t="shared" si="537"/>
        <v/>
      </c>
      <c r="F3267" s="16" t="str">
        <f t="shared" si="538"/>
        <v/>
      </c>
      <c r="G3267" s="16" t="str">
        <f t="shared" si="539"/>
        <v/>
      </c>
      <c r="H3267" s="15" t="str">
        <f t="shared" si="540"/>
        <v/>
      </c>
      <c r="I3267" s="15" t="str">
        <f t="shared" si="541"/>
        <v/>
      </c>
      <c r="J3267" s="15" t="str">
        <f t="shared" si="542"/>
        <v/>
      </c>
      <c r="K3267" s="28"/>
      <c r="L3267" s="13" t="str">
        <f t="shared" si="532"/>
        <v/>
      </c>
      <c r="M3267" s="27" t="str">
        <f t="shared" si="533"/>
        <v/>
      </c>
      <c r="N3267" s="26" t="str">
        <f t="array" ref="N3267">IF($L3267="","",INDEX($B$10:$B$500,SMALL(IF($D$10:$D$500=$M3267,ROW($10:$500)-9),COUNTIF($M$9:$M3266,$M3267)+1)))</f>
        <v/>
      </c>
      <c r="O3267" s="28"/>
      <c r="P3267" s="13" t="str">
        <f t="shared" si="534"/>
        <v/>
      </c>
      <c r="Q3267" s="27" t="str">
        <f t="shared" si="535"/>
        <v/>
      </c>
      <c r="R3267" s="26" t="str">
        <f t="array" ref="R3267">IF($P3267="","",INDEX($B$10:$B$500,SMALL(IF($D$10:$D$500=$Q3267,ROW($10:$500)-9),COUNTIF($Q$9:$Q3266,$Q3267)+1)))</f>
        <v/>
      </c>
    </row>
    <row r="3268" spans="1:18" ht="26.25" thickTop="1" thickBot="1" x14ac:dyDescent="0.4">
      <c r="A3268" s="13" t="str">
        <f>IF(B3268="","",COUNT($A$9:A3267)+1)</f>
        <v/>
      </c>
      <c r="B3268" s="16"/>
      <c r="C3268" s="16"/>
      <c r="D3268" s="18" t="str">
        <f t="shared" si="536"/>
        <v/>
      </c>
      <c r="E3268" s="16" t="str">
        <f t="shared" si="537"/>
        <v/>
      </c>
      <c r="F3268" s="16" t="str">
        <f t="shared" si="538"/>
        <v/>
      </c>
      <c r="G3268" s="16" t="str">
        <f t="shared" si="539"/>
        <v/>
      </c>
      <c r="H3268" s="15" t="str">
        <f t="shared" si="540"/>
        <v/>
      </c>
      <c r="I3268" s="15" t="str">
        <f t="shared" si="541"/>
        <v/>
      </c>
      <c r="J3268" s="15" t="str">
        <f t="shared" si="542"/>
        <v/>
      </c>
      <c r="K3268" s="28"/>
      <c r="L3268" s="13" t="str">
        <f t="shared" si="532"/>
        <v/>
      </c>
      <c r="M3268" s="27" t="str">
        <f t="shared" si="533"/>
        <v/>
      </c>
      <c r="N3268" s="26" t="str">
        <f t="array" ref="N3268">IF($L3268="","",INDEX($B$10:$B$500,SMALL(IF($D$10:$D$500=$M3268,ROW($10:$500)-9),COUNTIF($M$9:$M3267,$M3268)+1)))</f>
        <v/>
      </c>
      <c r="O3268" s="28"/>
      <c r="P3268" s="13" t="str">
        <f t="shared" si="534"/>
        <v/>
      </c>
      <c r="Q3268" s="27" t="str">
        <f t="shared" si="535"/>
        <v/>
      </c>
      <c r="R3268" s="26" t="str">
        <f t="array" ref="R3268">IF($P3268="","",INDEX($B$10:$B$500,SMALL(IF($D$10:$D$500=$Q3268,ROW($10:$500)-9),COUNTIF($Q$9:$Q3267,$Q3268)+1)))</f>
        <v/>
      </c>
    </row>
    <row r="3269" spans="1:18" ht="26.25" thickTop="1" thickBot="1" x14ac:dyDescent="0.4">
      <c r="A3269" s="13" t="str">
        <f>IF(B3269="","",COUNT($A$9:A3268)+1)</f>
        <v/>
      </c>
      <c r="B3269" s="16"/>
      <c r="C3269" s="16"/>
      <c r="D3269" s="18" t="str">
        <f t="shared" si="536"/>
        <v/>
      </c>
      <c r="E3269" s="16" t="str">
        <f t="shared" si="537"/>
        <v/>
      </c>
      <c r="F3269" s="16" t="str">
        <f t="shared" si="538"/>
        <v/>
      </c>
      <c r="G3269" s="16" t="str">
        <f t="shared" si="539"/>
        <v/>
      </c>
      <c r="H3269" s="15" t="str">
        <f t="shared" si="540"/>
        <v/>
      </c>
      <c r="I3269" s="15" t="str">
        <f t="shared" si="541"/>
        <v/>
      </c>
      <c r="J3269" s="15" t="str">
        <f t="shared" si="542"/>
        <v/>
      </c>
      <c r="K3269" s="28"/>
      <c r="L3269" s="13" t="str">
        <f t="shared" si="532"/>
        <v/>
      </c>
      <c r="M3269" s="27" t="str">
        <f t="shared" si="533"/>
        <v/>
      </c>
      <c r="N3269" s="26" t="str">
        <f t="array" ref="N3269">IF($L3269="","",INDEX($B$10:$B$500,SMALL(IF($D$10:$D$500=$M3269,ROW($10:$500)-9),COUNTIF($M$9:$M3268,$M3269)+1)))</f>
        <v/>
      </c>
      <c r="O3269" s="28"/>
      <c r="P3269" s="13" t="str">
        <f t="shared" si="534"/>
        <v/>
      </c>
      <c r="Q3269" s="27" t="str">
        <f t="shared" si="535"/>
        <v/>
      </c>
      <c r="R3269" s="26" t="str">
        <f t="array" ref="R3269">IF($P3269="","",INDEX($B$10:$B$500,SMALL(IF($D$10:$D$500=$Q3269,ROW($10:$500)-9),COUNTIF($Q$9:$Q3268,$Q3269)+1)))</f>
        <v/>
      </c>
    </row>
    <row r="3270" spans="1:18" ht="26.25" thickTop="1" thickBot="1" x14ac:dyDescent="0.4">
      <c r="A3270" s="13" t="str">
        <f>IF(B3270="","",COUNT($A$9:A3269)+1)</f>
        <v/>
      </c>
      <c r="B3270" s="16"/>
      <c r="C3270" s="16"/>
      <c r="D3270" s="18" t="str">
        <f t="shared" si="536"/>
        <v/>
      </c>
      <c r="E3270" s="16" t="str">
        <f t="shared" si="537"/>
        <v/>
      </c>
      <c r="F3270" s="16" t="str">
        <f t="shared" si="538"/>
        <v/>
      </c>
      <c r="G3270" s="16" t="str">
        <f t="shared" si="539"/>
        <v/>
      </c>
      <c r="H3270" s="15" t="str">
        <f t="shared" si="540"/>
        <v/>
      </c>
      <c r="I3270" s="15" t="str">
        <f t="shared" si="541"/>
        <v/>
      </c>
      <c r="J3270" s="15" t="str">
        <f t="shared" si="542"/>
        <v/>
      </c>
      <c r="K3270" s="28"/>
      <c r="L3270" s="13" t="str">
        <f t="shared" si="532"/>
        <v/>
      </c>
      <c r="M3270" s="27" t="str">
        <f t="shared" si="533"/>
        <v/>
      </c>
      <c r="N3270" s="26" t="str">
        <f t="array" ref="N3270">IF($L3270="","",INDEX($B$10:$B$500,SMALL(IF($D$10:$D$500=$M3270,ROW($10:$500)-9),COUNTIF($M$9:$M3269,$M3270)+1)))</f>
        <v/>
      </c>
      <c r="O3270" s="28"/>
      <c r="P3270" s="13" t="str">
        <f t="shared" si="534"/>
        <v/>
      </c>
      <c r="Q3270" s="27" t="str">
        <f t="shared" si="535"/>
        <v/>
      </c>
      <c r="R3270" s="26" t="str">
        <f t="array" ref="R3270">IF($P3270="","",INDEX($B$10:$B$500,SMALL(IF($D$10:$D$500=$Q3270,ROW($10:$500)-9),COUNTIF($Q$9:$Q3269,$Q3270)+1)))</f>
        <v/>
      </c>
    </row>
    <row r="3271" spans="1:18" ht="26.25" thickTop="1" thickBot="1" x14ac:dyDescent="0.4">
      <c r="A3271" s="13" t="str">
        <f>IF(B3271="","",COUNT($A$9:A3270)+1)</f>
        <v/>
      </c>
      <c r="B3271" s="16"/>
      <c r="C3271" s="16"/>
      <c r="D3271" s="18" t="str">
        <f t="shared" si="536"/>
        <v/>
      </c>
      <c r="E3271" s="16" t="str">
        <f t="shared" si="537"/>
        <v/>
      </c>
      <c r="F3271" s="16" t="str">
        <f t="shared" si="538"/>
        <v/>
      </c>
      <c r="G3271" s="16" t="str">
        <f t="shared" si="539"/>
        <v/>
      </c>
      <c r="H3271" s="15" t="str">
        <f t="shared" si="540"/>
        <v/>
      </c>
      <c r="I3271" s="15" t="str">
        <f t="shared" si="541"/>
        <v/>
      </c>
      <c r="J3271" s="15" t="str">
        <f t="shared" si="542"/>
        <v/>
      </c>
      <c r="K3271" s="28"/>
      <c r="L3271" s="13" t="str">
        <f t="shared" si="532"/>
        <v/>
      </c>
      <c r="M3271" s="27" t="str">
        <f t="shared" si="533"/>
        <v/>
      </c>
      <c r="N3271" s="26" t="str">
        <f t="array" ref="N3271">IF($L3271="","",INDEX($B$10:$B$500,SMALL(IF($D$10:$D$500=$M3271,ROW($10:$500)-9),COUNTIF($M$9:$M3270,$M3271)+1)))</f>
        <v/>
      </c>
      <c r="O3271" s="28"/>
      <c r="P3271" s="13" t="str">
        <f t="shared" si="534"/>
        <v/>
      </c>
      <c r="Q3271" s="27" t="str">
        <f t="shared" si="535"/>
        <v/>
      </c>
      <c r="R3271" s="26" t="str">
        <f t="array" ref="R3271">IF($P3271="","",INDEX($B$10:$B$500,SMALL(IF($D$10:$D$500=$Q3271,ROW($10:$500)-9),COUNTIF($Q$9:$Q3270,$Q3271)+1)))</f>
        <v/>
      </c>
    </row>
    <row r="3272" spans="1:18" ht="26.25" thickTop="1" thickBot="1" x14ac:dyDescent="0.4">
      <c r="A3272" s="13" t="str">
        <f>IF(B3272="","",COUNT($A$9:A3271)+1)</f>
        <v/>
      </c>
      <c r="B3272" s="16"/>
      <c r="C3272" s="16"/>
      <c r="D3272" s="18" t="str">
        <f t="shared" si="536"/>
        <v/>
      </c>
      <c r="E3272" s="16" t="str">
        <f t="shared" si="537"/>
        <v/>
      </c>
      <c r="F3272" s="16" t="str">
        <f t="shared" si="538"/>
        <v/>
      </c>
      <c r="G3272" s="16" t="str">
        <f t="shared" si="539"/>
        <v/>
      </c>
      <c r="H3272" s="15" t="str">
        <f t="shared" si="540"/>
        <v/>
      </c>
      <c r="I3272" s="15" t="str">
        <f t="shared" si="541"/>
        <v/>
      </c>
      <c r="J3272" s="15" t="str">
        <f t="shared" si="542"/>
        <v/>
      </c>
      <c r="K3272" s="28"/>
      <c r="L3272" s="13" t="str">
        <f t="shared" si="532"/>
        <v/>
      </c>
      <c r="M3272" s="27" t="str">
        <f t="shared" si="533"/>
        <v/>
      </c>
      <c r="N3272" s="26" t="str">
        <f t="array" ref="N3272">IF($L3272="","",INDEX($B$10:$B$500,SMALL(IF($D$10:$D$500=$M3272,ROW($10:$500)-9),COUNTIF($M$9:$M3271,$M3272)+1)))</f>
        <v/>
      </c>
      <c r="O3272" s="28"/>
      <c r="P3272" s="13" t="str">
        <f t="shared" si="534"/>
        <v/>
      </c>
      <c r="Q3272" s="27" t="str">
        <f t="shared" si="535"/>
        <v/>
      </c>
      <c r="R3272" s="26" t="str">
        <f t="array" ref="R3272">IF($P3272="","",INDEX($B$10:$B$500,SMALL(IF($D$10:$D$500=$Q3272,ROW($10:$500)-9),COUNTIF($Q$9:$Q3271,$Q3272)+1)))</f>
        <v/>
      </c>
    </row>
    <row r="3273" spans="1:18" ht="26.25" thickTop="1" thickBot="1" x14ac:dyDescent="0.4">
      <c r="A3273" s="13" t="str">
        <f>IF(B3273="","",COUNT($A$9:A3272)+1)</f>
        <v/>
      </c>
      <c r="B3273" s="16"/>
      <c r="C3273" s="16"/>
      <c r="D3273" s="18" t="str">
        <f t="shared" si="536"/>
        <v/>
      </c>
      <c r="E3273" s="16" t="str">
        <f t="shared" si="537"/>
        <v/>
      </c>
      <c r="F3273" s="16" t="str">
        <f t="shared" si="538"/>
        <v/>
      </c>
      <c r="G3273" s="16" t="str">
        <f t="shared" si="539"/>
        <v/>
      </c>
      <c r="H3273" s="15" t="str">
        <f t="shared" si="540"/>
        <v/>
      </c>
      <c r="I3273" s="15" t="str">
        <f t="shared" si="541"/>
        <v/>
      </c>
      <c r="J3273" s="15" t="str">
        <f t="shared" si="542"/>
        <v/>
      </c>
      <c r="K3273" s="28"/>
      <c r="L3273" s="13" t="str">
        <f t="shared" si="532"/>
        <v/>
      </c>
      <c r="M3273" s="27" t="str">
        <f t="shared" si="533"/>
        <v/>
      </c>
      <c r="N3273" s="26" t="str">
        <f t="array" ref="N3273">IF($L3273="","",INDEX($B$10:$B$500,SMALL(IF($D$10:$D$500=$M3273,ROW($10:$500)-9),COUNTIF($M$9:$M3272,$M3273)+1)))</f>
        <v/>
      </c>
      <c r="O3273" s="28"/>
      <c r="P3273" s="13" t="str">
        <f t="shared" si="534"/>
        <v/>
      </c>
      <c r="Q3273" s="27" t="str">
        <f t="shared" si="535"/>
        <v/>
      </c>
      <c r="R3273" s="26" t="str">
        <f t="array" ref="R3273">IF($P3273="","",INDEX($B$10:$B$500,SMALL(IF($D$10:$D$500=$Q3273,ROW($10:$500)-9),COUNTIF($Q$9:$Q3272,$Q3273)+1)))</f>
        <v/>
      </c>
    </row>
    <row r="3274" spans="1:18" ht="26.25" thickTop="1" thickBot="1" x14ac:dyDescent="0.4">
      <c r="A3274" s="13" t="str">
        <f>IF(B3274="","",COUNT($A$9:A3273)+1)</f>
        <v/>
      </c>
      <c r="B3274" s="16"/>
      <c r="C3274" s="16"/>
      <c r="D3274" s="18" t="str">
        <f t="shared" si="536"/>
        <v/>
      </c>
      <c r="E3274" s="16" t="str">
        <f t="shared" si="537"/>
        <v/>
      </c>
      <c r="F3274" s="16" t="str">
        <f t="shared" si="538"/>
        <v/>
      </c>
      <c r="G3274" s="16" t="str">
        <f t="shared" si="539"/>
        <v/>
      </c>
      <c r="H3274" s="15" t="str">
        <f t="shared" si="540"/>
        <v/>
      </c>
      <c r="I3274" s="15" t="str">
        <f t="shared" si="541"/>
        <v/>
      </c>
      <c r="J3274" s="15" t="str">
        <f t="shared" si="542"/>
        <v/>
      </c>
      <c r="K3274" s="28"/>
      <c r="L3274" s="13" t="str">
        <f t="shared" ref="L3274:L3337" si="543">IF(ROW($A3265)&gt;MAX($A:$A),"",ROW($A3265))</f>
        <v/>
      </c>
      <c r="M3274" s="27" t="str">
        <f t="shared" ref="M3274:M3337" si="544">IF(ISERROR(SMALL($D$10:$D$500,$L3274)),"",SMALL($D$10:$D$500,$L3274))</f>
        <v/>
      </c>
      <c r="N3274" s="26" t="str">
        <f t="array" ref="N3274">IF($L3274="","",INDEX($B$10:$B$500,SMALL(IF($D$10:$D$500=$M3274,ROW($10:$500)-9),COUNTIF($M$9:$M3273,$M3274)+1)))</f>
        <v/>
      </c>
      <c r="O3274" s="28"/>
      <c r="P3274" s="13" t="str">
        <f t="shared" ref="P3274:P3337" si="545">IF(ROW($A3265)&gt;MAX($A:$A),"",ROW($A3265))</f>
        <v/>
      </c>
      <c r="Q3274" s="27" t="str">
        <f t="shared" ref="Q3274:Q3337" si="546">IF(ISERROR(LARGE($D$10:$D$500,$L3274)),"",LARGE($D$10:$D$500,$L3274))</f>
        <v/>
      </c>
      <c r="R3274" s="26" t="str">
        <f t="array" ref="R3274">IF($P3274="","",INDEX($B$10:$B$500,SMALL(IF($D$10:$D$500=$Q3274,ROW($10:$500)-9),COUNTIF($Q$9:$Q3273,$Q3274)+1)))</f>
        <v/>
      </c>
    </row>
    <row r="3275" spans="1:18" ht="26.25" thickTop="1" thickBot="1" x14ac:dyDescent="0.4">
      <c r="A3275" s="13" t="str">
        <f>IF(B3275="","",COUNT($A$9:A3274)+1)</f>
        <v/>
      </c>
      <c r="B3275" s="16"/>
      <c r="C3275" s="16"/>
      <c r="D3275" s="18" t="str">
        <f t="shared" si="536"/>
        <v/>
      </c>
      <c r="E3275" s="16" t="str">
        <f t="shared" si="537"/>
        <v/>
      </c>
      <c r="F3275" s="16" t="str">
        <f t="shared" si="538"/>
        <v/>
      </c>
      <c r="G3275" s="16" t="str">
        <f t="shared" si="539"/>
        <v/>
      </c>
      <c r="H3275" s="15" t="str">
        <f t="shared" si="540"/>
        <v/>
      </c>
      <c r="I3275" s="15" t="str">
        <f t="shared" si="541"/>
        <v/>
      </c>
      <c r="J3275" s="15" t="str">
        <f t="shared" si="542"/>
        <v/>
      </c>
      <c r="K3275" s="28"/>
      <c r="L3275" s="13" t="str">
        <f t="shared" si="543"/>
        <v/>
      </c>
      <c r="M3275" s="27" t="str">
        <f t="shared" si="544"/>
        <v/>
      </c>
      <c r="N3275" s="26" t="str">
        <f t="array" ref="N3275">IF($L3275="","",INDEX($B$10:$B$500,SMALL(IF($D$10:$D$500=$M3275,ROW($10:$500)-9),COUNTIF($M$9:$M3274,$M3275)+1)))</f>
        <v/>
      </c>
      <c r="O3275" s="28"/>
      <c r="P3275" s="13" t="str">
        <f t="shared" si="545"/>
        <v/>
      </c>
      <c r="Q3275" s="27" t="str">
        <f t="shared" si="546"/>
        <v/>
      </c>
      <c r="R3275" s="26" t="str">
        <f t="array" ref="R3275">IF($P3275="","",INDEX($B$10:$B$500,SMALL(IF($D$10:$D$500=$Q3275,ROW($10:$500)-9),COUNTIF($Q$9:$Q3274,$Q3275)+1)))</f>
        <v/>
      </c>
    </row>
    <row r="3276" spans="1:18" ht="26.25" thickTop="1" thickBot="1" x14ac:dyDescent="0.4">
      <c r="A3276" s="13" t="str">
        <f>IF(B3276="","",COUNT($A$9:A3275)+1)</f>
        <v/>
      </c>
      <c r="B3276" s="16"/>
      <c r="C3276" s="16"/>
      <c r="D3276" s="18" t="str">
        <f t="shared" si="536"/>
        <v/>
      </c>
      <c r="E3276" s="16" t="str">
        <f t="shared" si="537"/>
        <v/>
      </c>
      <c r="F3276" s="16" t="str">
        <f t="shared" si="538"/>
        <v/>
      </c>
      <c r="G3276" s="16" t="str">
        <f t="shared" si="539"/>
        <v/>
      </c>
      <c r="H3276" s="15" t="str">
        <f t="shared" si="540"/>
        <v/>
      </c>
      <c r="I3276" s="15" t="str">
        <f t="shared" si="541"/>
        <v/>
      </c>
      <c r="J3276" s="15" t="str">
        <f t="shared" si="542"/>
        <v/>
      </c>
      <c r="K3276" s="28"/>
      <c r="L3276" s="13" t="str">
        <f t="shared" si="543"/>
        <v/>
      </c>
      <c r="M3276" s="27" t="str">
        <f t="shared" si="544"/>
        <v/>
      </c>
      <c r="N3276" s="26" t="str">
        <f t="array" ref="N3276">IF($L3276="","",INDEX($B$10:$B$500,SMALL(IF($D$10:$D$500=$M3276,ROW($10:$500)-9),COUNTIF($M$9:$M3275,$M3276)+1)))</f>
        <v/>
      </c>
      <c r="O3276" s="28"/>
      <c r="P3276" s="13" t="str">
        <f t="shared" si="545"/>
        <v/>
      </c>
      <c r="Q3276" s="27" t="str">
        <f t="shared" si="546"/>
        <v/>
      </c>
      <c r="R3276" s="26" t="str">
        <f t="array" ref="R3276">IF($P3276="","",INDEX($B$10:$B$500,SMALL(IF($D$10:$D$500=$Q3276,ROW($10:$500)-9),COUNTIF($Q$9:$Q3275,$Q3276)+1)))</f>
        <v/>
      </c>
    </row>
    <row r="3277" spans="1:18" ht="26.25" thickTop="1" thickBot="1" x14ac:dyDescent="0.4">
      <c r="A3277" s="13" t="str">
        <f>IF(B3277="","",COUNT($A$9:A3276)+1)</f>
        <v/>
      </c>
      <c r="B3277" s="16"/>
      <c r="C3277" s="16"/>
      <c r="D3277" s="18" t="str">
        <f t="shared" si="536"/>
        <v/>
      </c>
      <c r="E3277" s="16" t="str">
        <f t="shared" si="537"/>
        <v/>
      </c>
      <c r="F3277" s="16" t="str">
        <f t="shared" si="538"/>
        <v/>
      </c>
      <c r="G3277" s="16" t="str">
        <f t="shared" si="539"/>
        <v/>
      </c>
      <c r="H3277" s="15" t="str">
        <f t="shared" si="540"/>
        <v/>
      </c>
      <c r="I3277" s="15" t="str">
        <f t="shared" si="541"/>
        <v/>
      </c>
      <c r="J3277" s="15" t="str">
        <f t="shared" si="542"/>
        <v/>
      </c>
      <c r="K3277" s="28"/>
      <c r="L3277" s="13" t="str">
        <f t="shared" si="543"/>
        <v/>
      </c>
      <c r="M3277" s="27" t="str">
        <f t="shared" si="544"/>
        <v/>
      </c>
      <c r="N3277" s="26" t="str">
        <f t="array" ref="N3277">IF($L3277="","",INDEX($B$10:$B$500,SMALL(IF($D$10:$D$500=$M3277,ROW($10:$500)-9),COUNTIF($M$9:$M3276,$M3277)+1)))</f>
        <v/>
      </c>
      <c r="O3277" s="28"/>
      <c r="P3277" s="13" t="str">
        <f t="shared" si="545"/>
        <v/>
      </c>
      <c r="Q3277" s="27" t="str">
        <f t="shared" si="546"/>
        <v/>
      </c>
      <c r="R3277" s="26" t="str">
        <f t="array" ref="R3277">IF($P3277="","",INDEX($B$10:$B$500,SMALL(IF($D$10:$D$500=$Q3277,ROW($10:$500)-9),COUNTIF($Q$9:$Q3276,$Q3277)+1)))</f>
        <v/>
      </c>
    </row>
    <row r="3278" spans="1:18" ht="26.25" thickTop="1" thickBot="1" x14ac:dyDescent="0.4">
      <c r="A3278" s="13" t="str">
        <f>IF(B3278="","",COUNT($A$9:A3277)+1)</f>
        <v/>
      </c>
      <c r="B3278" s="16"/>
      <c r="C3278" s="16"/>
      <c r="D3278" s="18" t="str">
        <f t="shared" si="536"/>
        <v/>
      </c>
      <c r="E3278" s="16" t="str">
        <f t="shared" si="537"/>
        <v/>
      </c>
      <c r="F3278" s="16" t="str">
        <f t="shared" si="538"/>
        <v/>
      </c>
      <c r="G3278" s="16" t="str">
        <f t="shared" si="539"/>
        <v/>
      </c>
      <c r="H3278" s="15" t="str">
        <f t="shared" si="540"/>
        <v/>
      </c>
      <c r="I3278" s="15" t="str">
        <f t="shared" si="541"/>
        <v/>
      </c>
      <c r="J3278" s="15" t="str">
        <f t="shared" si="542"/>
        <v/>
      </c>
      <c r="K3278" s="28"/>
      <c r="L3278" s="13" t="str">
        <f t="shared" si="543"/>
        <v/>
      </c>
      <c r="M3278" s="27" t="str">
        <f t="shared" si="544"/>
        <v/>
      </c>
      <c r="N3278" s="26" t="str">
        <f t="array" ref="N3278">IF($L3278="","",INDEX($B$10:$B$500,SMALL(IF($D$10:$D$500=$M3278,ROW($10:$500)-9),COUNTIF($M$9:$M3277,$M3278)+1)))</f>
        <v/>
      </c>
      <c r="O3278" s="28"/>
      <c r="P3278" s="13" t="str">
        <f t="shared" si="545"/>
        <v/>
      </c>
      <c r="Q3278" s="27" t="str">
        <f t="shared" si="546"/>
        <v/>
      </c>
      <c r="R3278" s="26" t="str">
        <f t="array" ref="R3278">IF($P3278="","",INDEX($B$10:$B$500,SMALL(IF($D$10:$D$500=$Q3278,ROW($10:$500)-9),COUNTIF($Q$9:$Q3277,$Q3278)+1)))</f>
        <v/>
      </c>
    </row>
    <row r="3279" spans="1:18" ht="26.25" thickTop="1" thickBot="1" x14ac:dyDescent="0.4">
      <c r="A3279" s="13" t="str">
        <f>IF(B3279="","",COUNT($A$9:A3278)+1)</f>
        <v/>
      </c>
      <c r="B3279" s="16"/>
      <c r="C3279" s="16"/>
      <c r="D3279" s="18" t="str">
        <f t="shared" si="536"/>
        <v/>
      </c>
      <c r="E3279" s="16" t="str">
        <f t="shared" si="537"/>
        <v/>
      </c>
      <c r="F3279" s="16" t="str">
        <f t="shared" si="538"/>
        <v/>
      </c>
      <c r="G3279" s="16" t="str">
        <f t="shared" si="539"/>
        <v/>
      </c>
      <c r="H3279" s="15" t="str">
        <f t="shared" si="540"/>
        <v/>
      </c>
      <c r="I3279" s="15" t="str">
        <f t="shared" si="541"/>
        <v/>
      </c>
      <c r="J3279" s="15" t="str">
        <f t="shared" si="542"/>
        <v/>
      </c>
      <c r="K3279" s="28"/>
      <c r="L3279" s="13" t="str">
        <f t="shared" si="543"/>
        <v/>
      </c>
      <c r="M3279" s="27" t="str">
        <f t="shared" si="544"/>
        <v/>
      </c>
      <c r="N3279" s="26" t="str">
        <f t="array" ref="N3279">IF($L3279="","",INDEX($B$10:$B$500,SMALL(IF($D$10:$D$500=$M3279,ROW($10:$500)-9),COUNTIF($M$9:$M3278,$M3279)+1)))</f>
        <v/>
      </c>
      <c r="O3279" s="28"/>
      <c r="P3279" s="13" t="str">
        <f t="shared" si="545"/>
        <v/>
      </c>
      <c r="Q3279" s="27" t="str">
        <f t="shared" si="546"/>
        <v/>
      </c>
      <c r="R3279" s="26" t="str">
        <f t="array" ref="R3279">IF($P3279="","",INDEX($B$10:$B$500,SMALL(IF($D$10:$D$500=$Q3279,ROW($10:$500)-9),COUNTIF($Q$9:$Q3278,$Q3279)+1)))</f>
        <v/>
      </c>
    </row>
    <row r="3280" spans="1:18" ht="26.25" thickTop="1" thickBot="1" x14ac:dyDescent="0.4">
      <c r="A3280" s="13" t="str">
        <f>IF(B3280="","",COUNT($A$9:A3279)+1)</f>
        <v/>
      </c>
      <c r="B3280" s="16"/>
      <c r="C3280" s="16"/>
      <c r="D3280" s="18" t="str">
        <f t="shared" si="536"/>
        <v/>
      </c>
      <c r="E3280" s="16" t="str">
        <f t="shared" si="537"/>
        <v/>
      </c>
      <c r="F3280" s="16" t="str">
        <f t="shared" si="538"/>
        <v/>
      </c>
      <c r="G3280" s="16" t="str">
        <f t="shared" si="539"/>
        <v/>
      </c>
      <c r="H3280" s="15" t="str">
        <f t="shared" si="540"/>
        <v/>
      </c>
      <c r="I3280" s="15" t="str">
        <f t="shared" si="541"/>
        <v/>
      </c>
      <c r="J3280" s="15" t="str">
        <f t="shared" si="542"/>
        <v/>
      </c>
      <c r="K3280" s="28"/>
      <c r="L3280" s="13" t="str">
        <f t="shared" si="543"/>
        <v/>
      </c>
      <c r="M3280" s="27" t="str">
        <f t="shared" si="544"/>
        <v/>
      </c>
      <c r="N3280" s="26" t="str">
        <f t="array" ref="N3280">IF($L3280="","",INDEX($B$10:$B$500,SMALL(IF($D$10:$D$500=$M3280,ROW($10:$500)-9),COUNTIF($M$9:$M3279,$M3280)+1)))</f>
        <v/>
      </c>
      <c r="O3280" s="28"/>
      <c r="P3280" s="13" t="str">
        <f t="shared" si="545"/>
        <v/>
      </c>
      <c r="Q3280" s="27" t="str">
        <f t="shared" si="546"/>
        <v/>
      </c>
      <c r="R3280" s="26" t="str">
        <f t="array" ref="R3280">IF($P3280="","",INDEX($B$10:$B$500,SMALL(IF($D$10:$D$500=$Q3280,ROW($10:$500)-9),COUNTIF($Q$9:$Q3279,$Q3280)+1)))</f>
        <v/>
      </c>
    </row>
    <row r="3281" spans="1:18" ht="26.25" thickTop="1" thickBot="1" x14ac:dyDescent="0.4">
      <c r="A3281" s="13" t="str">
        <f>IF(B3281="","",COUNT($A$9:A3280)+1)</f>
        <v/>
      </c>
      <c r="B3281" s="16"/>
      <c r="C3281" s="16"/>
      <c r="D3281" s="18" t="str">
        <f t="shared" si="536"/>
        <v/>
      </c>
      <c r="E3281" s="16" t="str">
        <f t="shared" si="537"/>
        <v/>
      </c>
      <c r="F3281" s="16" t="str">
        <f t="shared" si="538"/>
        <v/>
      </c>
      <c r="G3281" s="16" t="str">
        <f t="shared" si="539"/>
        <v/>
      </c>
      <c r="H3281" s="15" t="str">
        <f t="shared" si="540"/>
        <v/>
      </c>
      <c r="I3281" s="15" t="str">
        <f t="shared" si="541"/>
        <v/>
      </c>
      <c r="J3281" s="15" t="str">
        <f t="shared" si="542"/>
        <v/>
      </c>
      <c r="K3281" s="28"/>
      <c r="L3281" s="13" t="str">
        <f t="shared" si="543"/>
        <v/>
      </c>
      <c r="M3281" s="27" t="str">
        <f t="shared" si="544"/>
        <v/>
      </c>
      <c r="N3281" s="26" t="str">
        <f t="array" ref="N3281">IF($L3281="","",INDEX($B$10:$B$500,SMALL(IF($D$10:$D$500=$M3281,ROW($10:$500)-9),COUNTIF($M$9:$M3280,$M3281)+1)))</f>
        <v/>
      </c>
      <c r="O3281" s="28"/>
      <c r="P3281" s="13" t="str">
        <f t="shared" si="545"/>
        <v/>
      </c>
      <c r="Q3281" s="27" t="str">
        <f t="shared" si="546"/>
        <v/>
      </c>
      <c r="R3281" s="26" t="str">
        <f t="array" ref="R3281">IF($P3281="","",INDEX($B$10:$B$500,SMALL(IF($D$10:$D$500=$Q3281,ROW($10:$500)-9),COUNTIF($Q$9:$Q3280,$Q3281)+1)))</f>
        <v/>
      </c>
    </row>
    <row r="3282" spans="1:18" ht="26.25" thickTop="1" thickBot="1" x14ac:dyDescent="0.4">
      <c r="A3282" s="13" t="str">
        <f>IF(B3282="","",COUNT($A$9:A3281)+1)</f>
        <v/>
      </c>
      <c r="B3282" s="16"/>
      <c r="C3282" s="16"/>
      <c r="D3282" s="18" t="str">
        <f t="shared" si="536"/>
        <v/>
      </c>
      <c r="E3282" s="16" t="str">
        <f t="shared" si="537"/>
        <v/>
      </c>
      <c r="F3282" s="16" t="str">
        <f t="shared" si="538"/>
        <v/>
      </c>
      <c r="G3282" s="16" t="str">
        <f t="shared" si="539"/>
        <v/>
      </c>
      <c r="H3282" s="15" t="str">
        <f t="shared" si="540"/>
        <v/>
      </c>
      <c r="I3282" s="15" t="str">
        <f t="shared" si="541"/>
        <v/>
      </c>
      <c r="J3282" s="15" t="str">
        <f t="shared" si="542"/>
        <v/>
      </c>
      <c r="K3282" s="28"/>
      <c r="L3282" s="13" t="str">
        <f t="shared" si="543"/>
        <v/>
      </c>
      <c r="M3282" s="27" t="str">
        <f t="shared" si="544"/>
        <v/>
      </c>
      <c r="N3282" s="26" t="str">
        <f t="array" ref="N3282">IF($L3282="","",INDEX($B$10:$B$500,SMALL(IF($D$10:$D$500=$M3282,ROW($10:$500)-9),COUNTIF($M$9:$M3281,$M3282)+1)))</f>
        <v/>
      </c>
      <c r="O3282" s="28"/>
      <c r="P3282" s="13" t="str">
        <f t="shared" si="545"/>
        <v/>
      </c>
      <c r="Q3282" s="27" t="str">
        <f t="shared" si="546"/>
        <v/>
      </c>
      <c r="R3282" s="26" t="str">
        <f t="array" ref="R3282">IF($P3282="","",INDEX($B$10:$B$500,SMALL(IF($D$10:$D$500=$Q3282,ROW($10:$500)-9),COUNTIF($Q$9:$Q3281,$Q3282)+1)))</f>
        <v/>
      </c>
    </row>
    <row r="3283" spans="1:18" ht="26.25" thickTop="1" thickBot="1" x14ac:dyDescent="0.4">
      <c r="A3283" s="13" t="str">
        <f>IF(B3283="","",COUNT($A$9:A3282)+1)</f>
        <v/>
      </c>
      <c r="B3283" s="16"/>
      <c r="C3283" s="16"/>
      <c r="D3283" s="18" t="str">
        <f t="shared" si="536"/>
        <v/>
      </c>
      <c r="E3283" s="16" t="str">
        <f t="shared" si="537"/>
        <v/>
      </c>
      <c r="F3283" s="16" t="str">
        <f t="shared" si="538"/>
        <v/>
      </c>
      <c r="G3283" s="16" t="str">
        <f t="shared" si="539"/>
        <v/>
      </c>
      <c r="H3283" s="15" t="str">
        <f t="shared" si="540"/>
        <v/>
      </c>
      <c r="I3283" s="15" t="str">
        <f t="shared" si="541"/>
        <v/>
      </c>
      <c r="J3283" s="15" t="str">
        <f t="shared" si="542"/>
        <v/>
      </c>
      <c r="K3283" s="28"/>
      <c r="L3283" s="13" t="str">
        <f t="shared" si="543"/>
        <v/>
      </c>
      <c r="M3283" s="27" t="str">
        <f t="shared" si="544"/>
        <v/>
      </c>
      <c r="N3283" s="26" t="str">
        <f t="array" ref="N3283">IF($L3283="","",INDEX($B$10:$B$500,SMALL(IF($D$10:$D$500=$M3283,ROW($10:$500)-9),COUNTIF($M$9:$M3282,$M3283)+1)))</f>
        <v/>
      </c>
      <c r="O3283" s="28"/>
      <c r="P3283" s="13" t="str">
        <f t="shared" si="545"/>
        <v/>
      </c>
      <c r="Q3283" s="27" t="str">
        <f t="shared" si="546"/>
        <v/>
      </c>
      <c r="R3283" s="26" t="str">
        <f t="array" ref="R3283">IF($P3283="","",INDEX($B$10:$B$500,SMALL(IF($D$10:$D$500=$Q3283,ROW($10:$500)-9),COUNTIF($Q$9:$Q3282,$Q3283)+1)))</f>
        <v/>
      </c>
    </row>
    <row r="3284" spans="1:18" ht="26.25" thickTop="1" thickBot="1" x14ac:dyDescent="0.4">
      <c r="A3284" s="13" t="str">
        <f>IF(B3284="","",COUNT($A$9:A3283)+1)</f>
        <v/>
      </c>
      <c r="B3284" s="16"/>
      <c r="C3284" s="16"/>
      <c r="D3284" s="18" t="str">
        <f t="shared" si="536"/>
        <v/>
      </c>
      <c r="E3284" s="16" t="str">
        <f t="shared" si="537"/>
        <v/>
      </c>
      <c r="F3284" s="16" t="str">
        <f t="shared" si="538"/>
        <v/>
      </c>
      <c r="G3284" s="16" t="str">
        <f t="shared" si="539"/>
        <v/>
      </c>
      <c r="H3284" s="15" t="str">
        <f t="shared" si="540"/>
        <v/>
      </c>
      <c r="I3284" s="15" t="str">
        <f t="shared" si="541"/>
        <v/>
      </c>
      <c r="J3284" s="15" t="str">
        <f t="shared" si="542"/>
        <v/>
      </c>
      <c r="K3284" s="28"/>
      <c r="L3284" s="13" t="str">
        <f t="shared" si="543"/>
        <v/>
      </c>
      <c r="M3284" s="27" t="str">
        <f t="shared" si="544"/>
        <v/>
      </c>
      <c r="N3284" s="26" t="str">
        <f t="array" ref="N3284">IF($L3284="","",INDEX($B$10:$B$500,SMALL(IF($D$10:$D$500=$M3284,ROW($10:$500)-9),COUNTIF($M$9:$M3283,$M3284)+1)))</f>
        <v/>
      </c>
      <c r="O3284" s="28"/>
      <c r="P3284" s="13" t="str">
        <f t="shared" si="545"/>
        <v/>
      </c>
      <c r="Q3284" s="27" t="str">
        <f t="shared" si="546"/>
        <v/>
      </c>
      <c r="R3284" s="26" t="str">
        <f t="array" ref="R3284">IF($P3284="","",INDEX($B$10:$B$500,SMALL(IF($D$10:$D$500=$Q3284,ROW($10:$500)-9),COUNTIF($Q$9:$Q3283,$Q3284)+1)))</f>
        <v/>
      </c>
    </row>
    <row r="3285" spans="1:18" ht="26.25" thickTop="1" thickBot="1" x14ac:dyDescent="0.4">
      <c r="A3285" s="13" t="str">
        <f>IF(B3285="","",COUNT($A$9:A3284)+1)</f>
        <v/>
      </c>
      <c r="B3285" s="16"/>
      <c r="C3285" s="16"/>
      <c r="D3285" s="18" t="str">
        <f t="shared" si="536"/>
        <v/>
      </c>
      <c r="E3285" s="16" t="str">
        <f t="shared" si="537"/>
        <v/>
      </c>
      <c r="F3285" s="16" t="str">
        <f t="shared" si="538"/>
        <v/>
      </c>
      <c r="G3285" s="16" t="str">
        <f t="shared" si="539"/>
        <v/>
      </c>
      <c r="H3285" s="15" t="str">
        <f t="shared" si="540"/>
        <v/>
      </c>
      <c r="I3285" s="15" t="str">
        <f t="shared" si="541"/>
        <v/>
      </c>
      <c r="J3285" s="15" t="str">
        <f t="shared" si="542"/>
        <v/>
      </c>
      <c r="K3285" s="28"/>
      <c r="L3285" s="13" t="str">
        <f t="shared" si="543"/>
        <v/>
      </c>
      <c r="M3285" s="27" t="str">
        <f t="shared" si="544"/>
        <v/>
      </c>
      <c r="N3285" s="26" t="str">
        <f t="array" ref="N3285">IF($L3285="","",INDEX($B$10:$B$500,SMALL(IF($D$10:$D$500=$M3285,ROW($10:$500)-9),COUNTIF($M$9:$M3284,$M3285)+1)))</f>
        <v/>
      </c>
      <c r="O3285" s="28"/>
      <c r="P3285" s="13" t="str">
        <f t="shared" si="545"/>
        <v/>
      </c>
      <c r="Q3285" s="27" t="str">
        <f t="shared" si="546"/>
        <v/>
      </c>
      <c r="R3285" s="26" t="str">
        <f t="array" ref="R3285">IF($P3285="","",INDEX($B$10:$B$500,SMALL(IF($D$10:$D$500=$Q3285,ROW($10:$500)-9),COUNTIF($Q$9:$Q3284,$Q3285)+1)))</f>
        <v/>
      </c>
    </row>
    <row r="3286" spans="1:18" ht="26.25" thickTop="1" thickBot="1" x14ac:dyDescent="0.4">
      <c r="A3286" s="13" t="str">
        <f>IF(B3286="","",COUNT($A$9:A3285)+1)</f>
        <v/>
      </c>
      <c r="B3286" s="16"/>
      <c r="C3286" s="16"/>
      <c r="D3286" s="18" t="str">
        <f t="shared" si="536"/>
        <v/>
      </c>
      <c r="E3286" s="16" t="str">
        <f t="shared" si="537"/>
        <v/>
      </c>
      <c r="F3286" s="16" t="str">
        <f t="shared" si="538"/>
        <v/>
      </c>
      <c r="G3286" s="16" t="str">
        <f t="shared" si="539"/>
        <v/>
      </c>
      <c r="H3286" s="15" t="str">
        <f t="shared" si="540"/>
        <v/>
      </c>
      <c r="I3286" s="15" t="str">
        <f t="shared" si="541"/>
        <v/>
      </c>
      <c r="J3286" s="15" t="str">
        <f t="shared" si="542"/>
        <v/>
      </c>
      <c r="K3286" s="28"/>
      <c r="L3286" s="13" t="str">
        <f t="shared" si="543"/>
        <v/>
      </c>
      <c r="M3286" s="27" t="str">
        <f t="shared" si="544"/>
        <v/>
      </c>
      <c r="N3286" s="26" t="str">
        <f t="array" ref="N3286">IF($L3286="","",INDEX($B$10:$B$500,SMALL(IF($D$10:$D$500=$M3286,ROW($10:$500)-9),COUNTIF($M$9:$M3285,$M3286)+1)))</f>
        <v/>
      </c>
      <c r="O3286" s="28"/>
      <c r="P3286" s="13" t="str">
        <f t="shared" si="545"/>
        <v/>
      </c>
      <c r="Q3286" s="27" t="str">
        <f t="shared" si="546"/>
        <v/>
      </c>
      <c r="R3286" s="26" t="str">
        <f t="array" ref="R3286">IF($P3286="","",INDEX($B$10:$B$500,SMALL(IF($D$10:$D$500=$Q3286,ROW($10:$500)-9),COUNTIF($Q$9:$Q3285,$Q3286)+1)))</f>
        <v/>
      </c>
    </row>
    <row r="3287" spans="1:18" ht="26.25" thickTop="1" thickBot="1" x14ac:dyDescent="0.4">
      <c r="A3287" s="13" t="str">
        <f>IF(B3287="","",COUNT($A$9:A3286)+1)</f>
        <v/>
      </c>
      <c r="B3287" s="16"/>
      <c r="C3287" s="16"/>
      <c r="D3287" s="18" t="str">
        <f t="shared" si="536"/>
        <v/>
      </c>
      <c r="E3287" s="16" t="str">
        <f t="shared" si="537"/>
        <v/>
      </c>
      <c r="F3287" s="16" t="str">
        <f t="shared" si="538"/>
        <v/>
      </c>
      <c r="G3287" s="16" t="str">
        <f t="shared" si="539"/>
        <v/>
      </c>
      <c r="H3287" s="15" t="str">
        <f t="shared" si="540"/>
        <v/>
      </c>
      <c r="I3287" s="15" t="str">
        <f t="shared" si="541"/>
        <v/>
      </c>
      <c r="J3287" s="15" t="str">
        <f t="shared" si="542"/>
        <v/>
      </c>
      <c r="K3287" s="28"/>
      <c r="L3287" s="13" t="str">
        <f t="shared" si="543"/>
        <v/>
      </c>
      <c r="M3287" s="27" t="str">
        <f t="shared" si="544"/>
        <v/>
      </c>
      <c r="N3287" s="26" t="str">
        <f t="array" ref="N3287">IF($L3287="","",INDEX($B$10:$B$500,SMALL(IF($D$10:$D$500=$M3287,ROW($10:$500)-9),COUNTIF($M$9:$M3286,$M3287)+1)))</f>
        <v/>
      </c>
      <c r="O3287" s="28"/>
      <c r="P3287" s="13" t="str">
        <f t="shared" si="545"/>
        <v/>
      </c>
      <c r="Q3287" s="27" t="str">
        <f t="shared" si="546"/>
        <v/>
      </c>
      <c r="R3287" s="26" t="str">
        <f t="array" ref="R3287">IF($P3287="","",INDEX($B$10:$B$500,SMALL(IF($D$10:$D$500=$Q3287,ROW($10:$500)-9),COUNTIF($Q$9:$Q3286,$Q3287)+1)))</f>
        <v/>
      </c>
    </row>
    <row r="3288" spans="1:18" ht="26.25" thickTop="1" thickBot="1" x14ac:dyDescent="0.4">
      <c r="A3288" s="13" t="str">
        <f>IF(B3288="","",COUNT($A$9:A3287)+1)</f>
        <v/>
      </c>
      <c r="B3288" s="16"/>
      <c r="C3288" s="16"/>
      <c r="D3288" s="18" t="str">
        <f t="shared" si="536"/>
        <v/>
      </c>
      <c r="E3288" s="16" t="str">
        <f t="shared" si="537"/>
        <v/>
      </c>
      <c r="F3288" s="16" t="str">
        <f t="shared" si="538"/>
        <v/>
      </c>
      <c r="G3288" s="16" t="str">
        <f t="shared" si="539"/>
        <v/>
      </c>
      <c r="H3288" s="15" t="str">
        <f t="shared" si="540"/>
        <v/>
      </c>
      <c r="I3288" s="15" t="str">
        <f t="shared" si="541"/>
        <v/>
      </c>
      <c r="J3288" s="15" t="str">
        <f t="shared" si="542"/>
        <v/>
      </c>
      <c r="K3288" s="28"/>
      <c r="L3288" s="13" t="str">
        <f t="shared" si="543"/>
        <v/>
      </c>
      <c r="M3288" s="27" t="str">
        <f t="shared" si="544"/>
        <v/>
      </c>
      <c r="N3288" s="26" t="str">
        <f t="array" ref="N3288">IF($L3288="","",INDEX($B$10:$B$500,SMALL(IF($D$10:$D$500=$M3288,ROW($10:$500)-9),COUNTIF($M$9:$M3287,$M3288)+1)))</f>
        <v/>
      </c>
      <c r="O3288" s="28"/>
      <c r="P3288" s="13" t="str">
        <f t="shared" si="545"/>
        <v/>
      </c>
      <c r="Q3288" s="27" t="str">
        <f t="shared" si="546"/>
        <v/>
      </c>
      <c r="R3288" s="26" t="str">
        <f t="array" ref="R3288">IF($P3288="","",INDEX($B$10:$B$500,SMALL(IF($D$10:$D$500=$Q3288,ROW($10:$500)-9),COUNTIF($Q$9:$Q3287,$Q3288)+1)))</f>
        <v/>
      </c>
    </row>
    <row r="3289" spans="1:18" ht="26.25" thickTop="1" thickBot="1" x14ac:dyDescent="0.4">
      <c r="A3289" s="13" t="str">
        <f>IF(B3289="","",COUNT($A$9:A3288)+1)</f>
        <v/>
      </c>
      <c r="B3289" s="16"/>
      <c r="C3289" s="16"/>
      <c r="D3289" s="18" t="str">
        <f t="shared" si="536"/>
        <v/>
      </c>
      <c r="E3289" s="16" t="str">
        <f t="shared" si="537"/>
        <v/>
      </c>
      <c r="F3289" s="16" t="str">
        <f t="shared" si="538"/>
        <v/>
      </c>
      <c r="G3289" s="16" t="str">
        <f t="shared" si="539"/>
        <v/>
      </c>
      <c r="H3289" s="15" t="str">
        <f t="shared" si="540"/>
        <v/>
      </c>
      <c r="I3289" s="15" t="str">
        <f t="shared" si="541"/>
        <v/>
      </c>
      <c r="J3289" s="15" t="str">
        <f t="shared" si="542"/>
        <v/>
      </c>
      <c r="K3289" s="28"/>
      <c r="L3289" s="13" t="str">
        <f t="shared" si="543"/>
        <v/>
      </c>
      <c r="M3289" s="27" t="str">
        <f t="shared" si="544"/>
        <v/>
      </c>
      <c r="N3289" s="26" t="str">
        <f t="array" ref="N3289">IF($L3289="","",INDEX($B$10:$B$500,SMALL(IF($D$10:$D$500=$M3289,ROW($10:$500)-9),COUNTIF($M$9:$M3288,$M3289)+1)))</f>
        <v/>
      </c>
      <c r="O3289" s="28"/>
      <c r="P3289" s="13" t="str">
        <f t="shared" si="545"/>
        <v/>
      </c>
      <c r="Q3289" s="27" t="str">
        <f t="shared" si="546"/>
        <v/>
      </c>
      <c r="R3289" s="26" t="str">
        <f t="array" ref="R3289">IF($P3289="","",INDEX($B$10:$B$500,SMALL(IF($D$10:$D$500=$Q3289,ROW($10:$500)-9),COUNTIF($Q$9:$Q3288,$Q3289)+1)))</f>
        <v/>
      </c>
    </row>
    <row r="3290" spans="1:18" ht="26.25" thickTop="1" thickBot="1" x14ac:dyDescent="0.4">
      <c r="A3290" s="13" t="str">
        <f>IF(B3290="","",COUNT($A$9:A3289)+1)</f>
        <v/>
      </c>
      <c r="B3290" s="16"/>
      <c r="C3290" s="16"/>
      <c r="D3290" s="18" t="str">
        <f t="shared" si="536"/>
        <v/>
      </c>
      <c r="E3290" s="16" t="str">
        <f t="shared" si="537"/>
        <v/>
      </c>
      <c r="F3290" s="16" t="str">
        <f t="shared" si="538"/>
        <v/>
      </c>
      <c r="G3290" s="16" t="str">
        <f t="shared" si="539"/>
        <v/>
      </c>
      <c r="H3290" s="15" t="str">
        <f t="shared" si="540"/>
        <v/>
      </c>
      <c r="I3290" s="15" t="str">
        <f t="shared" si="541"/>
        <v/>
      </c>
      <c r="J3290" s="15" t="str">
        <f t="shared" si="542"/>
        <v/>
      </c>
      <c r="K3290" s="28"/>
      <c r="L3290" s="13" t="str">
        <f t="shared" si="543"/>
        <v/>
      </c>
      <c r="M3290" s="27" t="str">
        <f t="shared" si="544"/>
        <v/>
      </c>
      <c r="N3290" s="26" t="str">
        <f t="array" ref="N3290">IF($L3290="","",INDEX($B$10:$B$500,SMALL(IF($D$10:$D$500=$M3290,ROW($10:$500)-9),COUNTIF($M$9:$M3289,$M3290)+1)))</f>
        <v/>
      </c>
      <c r="O3290" s="28"/>
      <c r="P3290" s="13" t="str">
        <f t="shared" si="545"/>
        <v/>
      </c>
      <c r="Q3290" s="27" t="str">
        <f t="shared" si="546"/>
        <v/>
      </c>
      <c r="R3290" s="26" t="str">
        <f t="array" ref="R3290">IF($P3290="","",INDEX($B$10:$B$500,SMALL(IF($D$10:$D$500=$Q3290,ROW($10:$500)-9),COUNTIF($Q$9:$Q3289,$Q3290)+1)))</f>
        <v/>
      </c>
    </row>
    <row r="3291" spans="1:18" ht="26.25" thickTop="1" thickBot="1" x14ac:dyDescent="0.4">
      <c r="A3291" s="13" t="str">
        <f>IF(B3291="","",COUNT($A$9:A3290)+1)</f>
        <v/>
      </c>
      <c r="B3291" s="16"/>
      <c r="C3291" s="16"/>
      <c r="D3291" s="18" t="str">
        <f t="shared" si="536"/>
        <v/>
      </c>
      <c r="E3291" s="16" t="str">
        <f t="shared" si="537"/>
        <v/>
      </c>
      <c r="F3291" s="16" t="str">
        <f t="shared" si="538"/>
        <v/>
      </c>
      <c r="G3291" s="16" t="str">
        <f t="shared" si="539"/>
        <v/>
      </c>
      <c r="H3291" s="15" t="str">
        <f t="shared" si="540"/>
        <v/>
      </c>
      <c r="I3291" s="15" t="str">
        <f t="shared" si="541"/>
        <v/>
      </c>
      <c r="J3291" s="15" t="str">
        <f t="shared" si="542"/>
        <v/>
      </c>
      <c r="K3291" s="28"/>
      <c r="L3291" s="13" t="str">
        <f t="shared" si="543"/>
        <v/>
      </c>
      <c r="M3291" s="27" t="str">
        <f t="shared" si="544"/>
        <v/>
      </c>
      <c r="N3291" s="26" t="str">
        <f t="array" ref="N3291">IF($L3291="","",INDEX($B$10:$B$500,SMALL(IF($D$10:$D$500=$M3291,ROW($10:$500)-9),COUNTIF($M$9:$M3290,$M3291)+1)))</f>
        <v/>
      </c>
      <c r="O3291" s="28"/>
      <c r="P3291" s="13" t="str">
        <f t="shared" si="545"/>
        <v/>
      </c>
      <c r="Q3291" s="27" t="str">
        <f t="shared" si="546"/>
        <v/>
      </c>
      <c r="R3291" s="26" t="str">
        <f t="array" ref="R3291">IF($P3291="","",INDEX($B$10:$B$500,SMALL(IF($D$10:$D$500=$Q3291,ROW($10:$500)-9),COUNTIF($Q$9:$Q3290,$Q3291)+1)))</f>
        <v/>
      </c>
    </row>
    <row r="3292" spans="1:18" ht="26.25" thickTop="1" thickBot="1" x14ac:dyDescent="0.4">
      <c r="A3292" s="13" t="str">
        <f>IF(B3292="","",COUNT($A$9:A3291)+1)</f>
        <v/>
      </c>
      <c r="B3292" s="16"/>
      <c r="C3292" s="16"/>
      <c r="D3292" s="18" t="str">
        <f t="shared" si="536"/>
        <v/>
      </c>
      <c r="E3292" s="16" t="str">
        <f t="shared" si="537"/>
        <v/>
      </c>
      <c r="F3292" s="16" t="str">
        <f t="shared" si="538"/>
        <v/>
      </c>
      <c r="G3292" s="16" t="str">
        <f t="shared" si="539"/>
        <v/>
      </c>
      <c r="H3292" s="15" t="str">
        <f t="shared" si="540"/>
        <v/>
      </c>
      <c r="I3292" s="15" t="str">
        <f t="shared" si="541"/>
        <v/>
      </c>
      <c r="J3292" s="15" t="str">
        <f t="shared" si="542"/>
        <v/>
      </c>
      <c r="K3292" s="28"/>
      <c r="L3292" s="13" t="str">
        <f t="shared" si="543"/>
        <v/>
      </c>
      <c r="M3292" s="27" t="str">
        <f t="shared" si="544"/>
        <v/>
      </c>
      <c r="N3292" s="26" t="str">
        <f t="array" ref="N3292">IF($L3292="","",INDEX($B$10:$B$500,SMALL(IF($D$10:$D$500=$M3292,ROW($10:$500)-9),COUNTIF($M$9:$M3291,$M3292)+1)))</f>
        <v/>
      </c>
      <c r="O3292" s="28"/>
      <c r="P3292" s="13" t="str">
        <f t="shared" si="545"/>
        <v/>
      </c>
      <c r="Q3292" s="27" t="str">
        <f t="shared" si="546"/>
        <v/>
      </c>
      <c r="R3292" s="26" t="str">
        <f t="array" ref="R3292">IF($P3292="","",INDEX($B$10:$B$500,SMALL(IF($D$10:$D$500=$Q3292,ROW($10:$500)-9),COUNTIF($Q$9:$Q3291,$Q3292)+1)))</f>
        <v/>
      </c>
    </row>
    <row r="3293" spans="1:18" ht="26.25" thickTop="1" thickBot="1" x14ac:dyDescent="0.4">
      <c r="A3293" s="13" t="str">
        <f>IF(B3293="","",COUNT($A$9:A3292)+1)</f>
        <v/>
      </c>
      <c r="B3293" s="16"/>
      <c r="C3293" s="16"/>
      <c r="D3293" s="18" t="str">
        <f t="shared" si="536"/>
        <v/>
      </c>
      <c r="E3293" s="16" t="str">
        <f t="shared" si="537"/>
        <v/>
      </c>
      <c r="F3293" s="16" t="str">
        <f t="shared" si="538"/>
        <v/>
      </c>
      <c r="G3293" s="16" t="str">
        <f t="shared" si="539"/>
        <v/>
      </c>
      <c r="H3293" s="15" t="str">
        <f t="shared" si="540"/>
        <v/>
      </c>
      <c r="I3293" s="15" t="str">
        <f t="shared" si="541"/>
        <v/>
      </c>
      <c r="J3293" s="15" t="str">
        <f t="shared" si="542"/>
        <v/>
      </c>
      <c r="K3293" s="28"/>
      <c r="L3293" s="13" t="str">
        <f t="shared" si="543"/>
        <v/>
      </c>
      <c r="M3293" s="27" t="str">
        <f t="shared" si="544"/>
        <v/>
      </c>
      <c r="N3293" s="26" t="str">
        <f t="array" ref="N3293">IF($L3293="","",INDEX($B$10:$B$500,SMALL(IF($D$10:$D$500=$M3293,ROW($10:$500)-9),COUNTIF($M$9:$M3292,$M3293)+1)))</f>
        <v/>
      </c>
      <c r="O3293" s="28"/>
      <c r="P3293" s="13" t="str">
        <f t="shared" si="545"/>
        <v/>
      </c>
      <c r="Q3293" s="27" t="str">
        <f t="shared" si="546"/>
        <v/>
      </c>
      <c r="R3293" s="26" t="str">
        <f t="array" ref="R3293">IF($P3293="","",INDEX($B$10:$B$500,SMALL(IF($D$10:$D$500=$Q3293,ROW($10:$500)-9),COUNTIF($Q$9:$Q3292,$Q3293)+1)))</f>
        <v/>
      </c>
    </row>
    <row r="3294" spans="1:18" ht="26.25" thickTop="1" thickBot="1" x14ac:dyDescent="0.4">
      <c r="A3294" s="13" t="str">
        <f>IF(B3294="","",COUNT($A$9:A3293)+1)</f>
        <v/>
      </c>
      <c r="B3294" s="16"/>
      <c r="C3294" s="16"/>
      <c r="D3294" s="18" t="str">
        <f t="shared" si="536"/>
        <v/>
      </c>
      <c r="E3294" s="16" t="str">
        <f t="shared" si="537"/>
        <v/>
      </c>
      <c r="F3294" s="16" t="str">
        <f t="shared" si="538"/>
        <v/>
      </c>
      <c r="G3294" s="16" t="str">
        <f t="shared" si="539"/>
        <v/>
      </c>
      <c r="H3294" s="15" t="str">
        <f t="shared" si="540"/>
        <v/>
      </c>
      <c r="I3294" s="15" t="str">
        <f t="shared" si="541"/>
        <v/>
      </c>
      <c r="J3294" s="15" t="str">
        <f t="shared" si="542"/>
        <v/>
      </c>
      <c r="K3294" s="28"/>
      <c r="L3294" s="13" t="str">
        <f t="shared" si="543"/>
        <v/>
      </c>
      <c r="M3294" s="27" t="str">
        <f t="shared" si="544"/>
        <v/>
      </c>
      <c r="N3294" s="26" t="str">
        <f t="array" ref="N3294">IF($L3294="","",INDEX($B$10:$B$500,SMALL(IF($D$10:$D$500=$M3294,ROW($10:$500)-9),COUNTIF($M$9:$M3293,$M3294)+1)))</f>
        <v/>
      </c>
      <c r="O3294" s="28"/>
      <c r="P3294" s="13" t="str">
        <f t="shared" si="545"/>
        <v/>
      </c>
      <c r="Q3294" s="27" t="str">
        <f t="shared" si="546"/>
        <v/>
      </c>
      <c r="R3294" s="26" t="str">
        <f t="array" ref="R3294">IF($P3294="","",INDEX($B$10:$B$500,SMALL(IF($D$10:$D$500=$Q3294,ROW($10:$500)-9),COUNTIF($Q$9:$Q3293,$Q3294)+1)))</f>
        <v/>
      </c>
    </row>
    <row r="3295" spans="1:18" ht="26.25" thickTop="1" thickBot="1" x14ac:dyDescent="0.4">
      <c r="A3295" s="13" t="str">
        <f>IF(B3295="","",COUNT($A$9:A3294)+1)</f>
        <v/>
      </c>
      <c r="B3295" s="16"/>
      <c r="C3295" s="16"/>
      <c r="D3295" s="18" t="str">
        <f t="shared" si="536"/>
        <v/>
      </c>
      <c r="E3295" s="16" t="str">
        <f t="shared" si="537"/>
        <v/>
      </c>
      <c r="F3295" s="16" t="str">
        <f t="shared" si="538"/>
        <v/>
      </c>
      <c r="G3295" s="16" t="str">
        <f t="shared" si="539"/>
        <v/>
      </c>
      <c r="H3295" s="15" t="str">
        <f t="shared" si="540"/>
        <v/>
      </c>
      <c r="I3295" s="15" t="str">
        <f t="shared" si="541"/>
        <v/>
      </c>
      <c r="J3295" s="15" t="str">
        <f t="shared" si="542"/>
        <v/>
      </c>
      <c r="K3295" s="28"/>
      <c r="L3295" s="13" t="str">
        <f t="shared" si="543"/>
        <v/>
      </c>
      <c r="M3295" s="27" t="str">
        <f t="shared" si="544"/>
        <v/>
      </c>
      <c r="N3295" s="26" t="str">
        <f t="array" ref="N3295">IF($L3295="","",INDEX($B$10:$B$500,SMALL(IF($D$10:$D$500=$M3295,ROW($10:$500)-9),COUNTIF($M$9:$M3294,$M3295)+1)))</f>
        <v/>
      </c>
      <c r="O3295" s="28"/>
      <c r="P3295" s="13" t="str">
        <f t="shared" si="545"/>
        <v/>
      </c>
      <c r="Q3295" s="27" t="str">
        <f t="shared" si="546"/>
        <v/>
      </c>
      <c r="R3295" s="26" t="str">
        <f t="array" ref="R3295">IF($P3295="","",INDEX($B$10:$B$500,SMALL(IF($D$10:$D$500=$Q3295,ROW($10:$500)-9),COUNTIF($Q$9:$Q3294,$Q3295)+1)))</f>
        <v/>
      </c>
    </row>
    <row r="3296" spans="1:18" ht="26.25" thickTop="1" thickBot="1" x14ac:dyDescent="0.4">
      <c r="A3296" s="13" t="str">
        <f>IF(B3296="","",COUNT($A$9:A3295)+1)</f>
        <v/>
      </c>
      <c r="B3296" s="16"/>
      <c r="C3296" s="16"/>
      <c r="D3296" s="18" t="str">
        <f t="shared" si="536"/>
        <v/>
      </c>
      <c r="E3296" s="16" t="str">
        <f t="shared" si="537"/>
        <v/>
      </c>
      <c r="F3296" s="16" t="str">
        <f t="shared" si="538"/>
        <v/>
      </c>
      <c r="G3296" s="16" t="str">
        <f t="shared" si="539"/>
        <v/>
      </c>
      <c r="H3296" s="15" t="str">
        <f t="shared" si="540"/>
        <v/>
      </c>
      <c r="I3296" s="15" t="str">
        <f t="shared" si="541"/>
        <v/>
      </c>
      <c r="J3296" s="15" t="str">
        <f t="shared" si="542"/>
        <v/>
      </c>
      <c r="K3296" s="28"/>
      <c r="L3296" s="13" t="str">
        <f t="shared" si="543"/>
        <v/>
      </c>
      <c r="M3296" s="27" t="str">
        <f t="shared" si="544"/>
        <v/>
      </c>
      <c r="N3296" s="26" t="str">
        <f t="array" ref="N3296">IF($L3296="","",INDEX($B$10:$B$500,SMALL(IF($D$10:$D$500=$M3296,ROW($10:$500)-9),COUNTIF($M$9:$M3295,$M3296)+1)))</f>
        <v/>
      </c>
      <c r="O3296" s="28"/>
      <c r="P3296" s="13" t="str">
        <f t="shared" si="545"/>
        <v/>
      </c>
      <c r="Q3296" s="27" t="str">
        <f t="shared" si="546"/>
        <v/>
      </c>
      <c r="R3296" s="26" t="str">
        <f t="array" ref="R3296">IF($P3296="","",INDEX($B$10:$B$500,SMALL(IF($D$10:$D$500=$Q3296,ROW($10:$500)-9),COUNTIF($Q$9:$Q3295,$Q3296)+1)))</f>
        <v/>
      </c>
    </row>
    <row r="3297" spans="1:18" ht="26.25" thickTop="1" thickBot="1" x14ac:dyDescent="0.4">
      <c r="A3297" s="13" t="str">
        <f>IF(B3297="","",COUNT($A$9:A3296)+1)</f>
        <v/>
      </c>
      <c r="B3297" s="16"/>
      <c r="C3297" s="16"/>
      <c r="D3297" s="18" t="str">
        <f t="shared" ref="D3297:D3360" si="547">IF(C3297="","",DATE(IF(LEFT($C3297,1)="2",MID($C3297,2,2),"20"&amp;MID($C3297,2,2)),MID($C3297,4,2),MID($C3297,6,2)))</f>
        <v/>
      </c>
      <c r="E3297" s="16" t="str">
        <f t="shared" ref="E3297:E3360" si="548">IF(D3297="","",DAY(D3297))</f>
        <v/>
      </c>
      <c r="F3297" s="16" t="str">
        <f t="shared" ref="F3297:F3360" si="549">IF(D3297="","",MONTH(D3297))</f>
        <v/>
      </c>
      <c r="G3297" s="16" t="str">
        <f t="shared" ref="G3297:G3360" si="550">IF(D3297="","",YEAR(D3297))</f>
        <v/>
      </c>
      <c r="H3297" s="15" t="str">
        <f t="shared" ref="H3297:H3360" si="551">IF(ISNUMBER(E3297),DATEDIF((DATE(G3297,F3297,E3297)),(DATE("2012","10","1")),"MD"),"")</f>
        <v/>
      </c>
      <c r="I3297" s="15" t="str">
        <f t="shared" ref="I3297:I3360" si="552">IF(ISNUMBER(F3297),DATEDIF((DATE(G3297,F3297,E3297)),(DATE("2012","10","1")),"YM"),"")</f>
        <v/>
      </c>
      <c r="J3297" s="15" t="str">
        <f t="shared" ref="J3297:J3360" si="553">IF(ISNUMBER(G3297),DATEDIF((DATE(G3297,F3297,E3297)),(DATE("2012","10","1")),"Y"),"")</f>
        <v/>
      </c>
      <c r="K3297" s="28"/>
      <c r="L3297" s="13" t="str">
        <f t="shared" si="543"/>
        <v/>
      </c>
      <c r="M3297" s="27" t="str">
        <f t="shared" si="544"/>
        <v/>
      </c>
      <c r="N3297" s="26" t="str">
        <f t="array" ref="N3297">IF($L3297="","",INDEX($B$10:$B$500,SMALL(IF($D$10:$D$500=$M3297,ROW($10:$500)-9),COUNTIF($M$9:$M3296,$M3297)+1)))</f>
        <v/>
      </c>
      <c r="O3297" s="28"/>
      <c r="P3297" s="13" t="str">
        <f t="shared" si="545"/>
        <v/>
      </c>
      <c r="Q3297" s="27" t="str">
        <f t="shared" si="546"/>
        <v/>
      </c>
      <c r="R3297" s="26" t="str">
        <f t="array" ref="R3297">IF($P3297="","",INDEX($B$10:$B$500,SMALL(IF($D$10:$D$500=$Q3297,ROW($10:$500)-9),COUNTIF($Q$9:$Q3296,$Q3297)+1)))</f>
        <v/>
      </c>
    </row>
    <row r="3298" spans="1:18" ht="26.25" thickTop="1" thickBot="1" x14ac:dyDescent="0.4">
      <c r="A3298" s="13" t="str">
        <f>IF(B3298="","",COUNT($A$9:A3297)+1)</f>
        <v/>
      </c>
      <c r="B3298" s="16"/>
      <c r="C3298" s="16"/>
      <c r="D3298" s="18" t="str">
        <f t="shared" si="547"/>
        <v/>
      </c>
      <c r="E3298" s="16" t="str">
        <f t="shared" si="548"/>
        <v/>
      </c>
      <c r="F3298" s="16" t="str">
        <f t="shared" si="549"/>
        <v/>
      </c>
      <c r="G3298" s="16" t="str">
        <f t="shared" si="550"/>
        <v/>
      </c>
      <c r="H3298" s="15" t="str">
        <f t="shared" si="551"/>
        <v/>
      </c>
      <c r="I3298" s="15" t="str">
        <f t="shared" si="552"/>
        <v/>
      </c>
      <c r="J3298" s="15" t="str">
        <f t="shared" si="553"/>
        <v/>
      </c>
      <c r="K3298" s="28"/>
      <c r="L3298" s="13" t="str">
        <f t="shared" si="543"/>
        <v/>
      </c>
      <c r="M3298" s="27" t="str">
        <f t="shared" si="544"/>
        <v/>
      </c>
      <c r="N3298" s="26" t="str">
        <f t="array" ref="N3298">IF($L3298="","",INDEX($B$10:$B$500,SMALL(IF($D$10:$D$500=$M3298,ROW($10:$500)-9),COUNTIF($M$9:$M3297,$M3298)+1)))</f>
        <v/>
      </c>
      <c r="O3298" s="28"/>
      <c r="P3298" s="13" t="str">
        <f t="shared" si="545"/>
        <v/>
      </c>
      <c r="Q3298" s="27" t="str">
        <f t="shared" si="546"/>
        <v/>
      </c>
      <c r="R3298" s="26" t="str">
        <f t="array" ref="R3298">IF($P3298="","",INDEX($B$10:$B$500,SMALL(IF($D$10:$D$500=$Q3298,ROW($10:$500)-9),COUNTIF($Q$9:$Q3297,$Q3298)+1)))</f>
        <v/>
      </c>
    </row>
    <row r="3299" spans="1:18" ht="26.25" thickTop="1" thickBot="1" x14ac:dyDescent="0.4">
      <c r="A3299" s="13" t="str">
        <f>IF(B3299="","",COUNT($A$9:A3298)+1)</f>
        <v/>
      </c>
      <c r="B3299" s="16"/>
      <c r="C3299" s="16"/>
      <c r="D3299" s="18" t="str">
        <f t="shared" si="547"/>
        <v/>
      </c>
      <c r="E3299" s="16" t="str">
        <f t="shared" si="548"/>
        <v/>
      </c>
      <c r="F3299" s="16" t="str">
        <f t="shared" si="549"/>
        <v/>
      </c>
      <c r="G3299" s="16" t="str">
        <f t="shared" si="550"/>
        <v/>
      </c>
      <c r="H3299" s="15" t="str">
        <f t="shared" si="551"/>
        <v/>
      </c>
      <c r="I3299" s="15" t="str">
        <f t="shared" si="552"/>
        <v/>
      </c>
      <c r="J3299" s="15" t="str">
        <f t="shared" si="553"/>
        <v/>
      </c>
      <c r="K3299" s="28"/>
      <c r="L3299" s="13" t="str">
        <f t="shared" si="543"/>
        <v/>
      </c>
      <c r="M3299" s="27" t="str">
        <f t="shared" si="544"/>
        <v/>
      </c>
      <c r="N3299" s="26" t="str">
        <f t="array" ref="N3299">IF($L3299="","",INDEX($B$10:$B$500,SMALL(IF($D$10:$D$500=$M3299,ROW($10:$500)-9),COUNTIF($M$9:$M3298,$M3299)+1)))</f>
        <v/>
      </c>
      <c r="O3299" s="28"/>
      <c r="P3299" s="13" t="str">
        <f t="shared" si="545"/>
        <v/>
      </c>
      <c r="Q3299" s="27" t="str">
        <f t="shared" si="546"/>
        <v/>
      </c>
      <c r="R3299" s="26" t="str">
        <f t="array" ref="R3299">IF($P3299="","",INDEX($B$10:$B$500,SMALL(IF($D$10:$D$500=$Q3299,ROW($10:$500)-9),COUNTIF($Q$9:$Q3298,$Q3299)+1)))</f>
        <v/>
      </c>
    </row>
    <row r="3300" spans="1:18" ht="26.25" thickTop="1" thickBot="1" x14ac:dyDescent="0.4">
      <c r="A3300" s="13" t="str">
        <f>IF(B3300="","",COUNT($A$9:A3299)+1)</f>
        <v/>
      </c>
      <c r="B3300" s="16"/>
      <c r="C3300" s="16"/>
      <c r="D3300" s="18" t="str">
        <f t="shared" si="547"/>
        <v/>
      </c>
      <c r="E3300" s="16" t="str">
        <f t="shared" si="548"/>
        <v/>
      </c>
      <c r="F3300" s="16" t="str">
        <f t="shared" si="549"/>
        <v/>
      </c>
      <c r="G3300" s="16" t="str">
        <f t="shared" si="550"/>
        <v/>
      </c>
      <c r="H3300" s="15" t="str">
        <f t="shared" si="551"/>
        <v/>
      </c>
      <c r="I3300" s="15" t="str">
        <f t="shared" si="552"/>
        <v/>
      </c>
      <c r="J3300" s="15" t="str">
        <f t="shared" si="553"/>
        <v/>
      </c>
      <c r="K3300" s="28"/>
      <c r="L3300" s="13" t="str">
        <f t="shared" si="543"/>
        <v/>
      </c>
      <c r="M3300" s="27" t="str">
        <f t="shared" si="544"/>
        <v/>
      </c>
      <c r="N3300" s="26" t="str">
        <f t="array" ref="N3300">IF($L3300="","",INDEX($B$10:$B$500,SMALL(IF($D$10:$D$500=$M3300,ROW($10:$500)-9),COUNTIF($M$9:$M3299,$M3300)+1)))</f>
        <v/>
      </c>
      <c r="O3300" s="28"/>
      <c r="P3300" s="13" t="str">
        <f t="shared" si="545"/>
        <v/>
      </c>
      <c r="Q3300" s="27" t="str">
        <f t="shared" si="546"/>
        <v/>
      </c>
      <c r="R3300" s="26" t="str">
        <f t="array" ref="R3300">IF($P3300="","",INDEX($B$10:$B$500,SMALL(IF($D$10:$D$500=$Q3300,ROW($10:$500)-9),COUNTIF($Q$9:$Q3299,$Q3300)+1)))</f>
        <v/>
      </c>
    </row>
    <row r="3301" spans="1:18" ht="26.25" thickTop="1" thickBot="1" x14ac:dyDescent="0.4">
      <c r="A3301" s="13" t="str">
        <f>IF(B3301="","",COUNT($A$9:A3300)+1)</f>
        <v/>
      </c>
      <c r="B3301" s="16"/>
      <c r="C3301" s="16"/>
      <c r="D3301" s="18" t="str">
        <f t="shared" si="547"/>
        <v/>
      </c>
      <c r="E3301" s="16" t="str">
        <f t="shared" si="548"/>
        <v/>
      </c>
      <c r="F3301" s="16" t="str">
        <f t="shared" si="549"/>
        <v/>
      </c>
      <c r="G3301" s="16" t="str">
        <f t="shared" si="550"/>
        <v/>
      </c>
      <c r="H3301" s="15" t="str">
        <f t="shared" si="551"/>
        <v/>
      </c>
      <c r="I3301" s="15" t="str">
        <f t="shared" si="552"/>
        <v/>
      </c>
      <c r="J3301" s="15" t="str">
        <f t="shared" si="553"/>
        <v/>
      </c>
      <c r="K3301" s="28"/>
      <c r="L3301" s="13" t="str">
        <f t="shared" si="543"/>
        <v/>
      </c>
      <c r="M3301" s="27" t="str">
        <f t="shared" si="544"/>
        <v/>
      </c>
      <c r="N3301" s="26" t="str">
        <f t="array" ref="N3301">IF($L3301="","",INDEX($B$10:$B$500,SMALL(IF($D$10:$D$500=$M3301,ROW($10:$500)-9),COUNTIF($M$9:$M3300,$M3301)+1)))</f>
        <v/>
      </c>
      <c r="O3301" s="28"/>
      <c r="P3301" s="13" t="str">
        <f t="shared" si="545"/>
        <v/>
      </c>
      <c r="Q3301" s="27" t="str">
        <f t="shared" si="546"/>
        <v/>
      </c>
      <c r="R3301" s="26" t="str">
        <f t="array" ref="R3301">IF($P3301="","",INDEX($B$10:$B$500,SMALL(IF($D$10:$D$500=$Q3301,ROW($10:$500)-9),COUNTIF($Q$9:$Q3300,$Q3301)+1)))</f>
        <v/>
      </c>
    </row>
    <row r="3302" spans="1:18" ht="26.25" thickTop="1" thickBot="1" x14ac:dyDescent="0.4">
      <c r="A3302" s="13" t="str">
        <f>IF(B3302="","",COUNT($A$9:A3301)+1)</f>
        <v/>
      </c>
      <c r="B3302" s="16"/>
      <c r="C3302" s="16"/>
      <c r="D3302" s="18" t="str">
        <f t="shared" si="547"/>
        <v/>
      </c>
      <c r="E3302" s="16" t="str">
        <f t="shared" si="548"/>
        <v/>
      </c>
      <c r="F3302" s="16" t="str">
        <f t="shared" si="549"/>
        <v/>
      </c>
      <c r="G3302" s="16" t="str">
        <f t="shared" si="550"/>
        <v/>
      </c>
      <c r="H3302" s="15" t="str">
        <f t="shared" si="551"/>
        <v/>
      </c>
      <c r="I3302" s="15" t="str">
        <f t="shared" si="552"/>
        <v/>
      </c>
      <c r="J3302" s="15" t="str">
        <f t="shared" si="553"/>
        <v/>
      </c>
      <c r="K3302" s="28"/>
      <c r="L3302" s="13" t="str">
        <f t="shared" si="543"/>
        <v/>
      </c>
      <c r="M3302" s="27" t="str">
        <f t="shared" si="544"/>
        <v/>
      </c>
      <c r="N3302" s="26" t="str">
        <f t="array" ref="N3302">IF($L3302="","",INDEX($B$10:$B$500,SMALL(IF($D$10:$D$500=$M3302,ROW($10:$500)-9),COUNTIF($M$9:$M3301,$M3302)+1)))</f>
        <v/>
      </c>
      <c r="O3302" s="28"/>
      <c r="P3302" s="13" t="str">
        <f t="shared" si="545"/>
        <v/>
      </c>
      <c r="Q3302" s="27" t="str">
        <f t="shared" si="546"/>
        <v/>
      </c>
      <c r="R3302" s="26" t="str">
        <f t="array" ref="R3302">IF($P3302="","",INDEX($B$10:$B$500,SMALL(IF($D$10:$D$500=$Q3302,ROW($10:$500)-9),COUNTIF($Q$9:$Q3301,$Q3302)+1)))</f>
        <v/>
      </c>
    </row>
    <row r="3303" spans="1:18" ht="26.25" thickTop="1" thickBot="1" x14ac:dyDescent="0.4">
      <c r="A3303" s="13" t="str">
        <f>IF(B3303="","",COUNT($A$9:A3302)+1)</f>
        <v/>
      </c>
      <c r="B3303" s="16"/>
      <c r="C3303" s="16"/>
      <c r="D3303" s="18" t="str">
        <f t="shared" si="547"/>
        <v/>
      </c>
      <c r="E3303" s="16" t="str">
        <f t="shared" si="548"/>
        <v/>
      </c>
      <c r="F3303" s="16" t="str">
        <f t="shared" si="549"/>
        <v/>
      </c>
      <c r="G3303" s="16" t="str">
        <f t="shared" si="550"/>
        <v/>
      </c>
      <c r="H3303" s="15" t="str">
        <f t="shared" si="551"/>
        <v/>
      </c>
      <c r="I3303" s="15" t="str">
        <f t="shared" si="552"/>
        <v/>
      </c>
      <c r="J3303" s="15" t="str">
        <f t="shared" si="553"/>
        <v/>
      </c>
      <c r="K3303" s="28"/>
      <c r="L3303" s="13" t="str">
        <f t="shared" si="543"/>
        <v/>
      </c>
      <c r="M3303" s="27" t="str">
        <f t="shared" si="544"/>
        <v/>
      </c>
      <c r="N3303" s="26" t="str">
        <f t="array" ref="N3303">IF($L3303="","",INDEX($B$10:$B$500,SMALL(IF($D$10:$D$500=$M3303,ROW($10:$500)-9),COUNTIF($M$9:$M3302,$M3303)+1)))</f>
        <v/>
      </c>
      <c r="O3303" s="28"/>
      <c r="P3303" s="13" t="str">
        <f t="shared" si="545"/>
        <v/>
      </c>
      <c r="Q3303" s="27" t="str">
        <f t="shared" si="546"/>
        <v/>
      </c>
      <c r="R3303" s="26" t="str">
        <f t="array" ref="R3303">IF($P3303="","",INDEX($B$10:$B$500,SMALL(IF($D$10:$D$500=$Q3303,ROW($10:$500)-9),COUNTIF($Q$9:$Q3302,$Q3303)+1)))</f>
        <v/>
      </c>
    </row>
    <row r="3304" spans="1:18" ht="26.25" thickTop="1" thickBot="1" x14ac:dyDescent="0.4">
      <c r="A3304" s="13" t="str">
        <f>IF(B3304="","",COUNT($A$9:A3303)+1)</f>
        <v/>
      </c>
      <c r="B3304" s="16"/>
      <c r="C3304" s="16"/>
      <c r="D3304" s="18" t="str">
        <f t="shared" si="547"/>
        <v/>
      </c>
      <c r="E3304" s="16" t="str">
        <f t="shared" si="548"/>
        <v/>
      </c>
      <c r="F3304" s="16" t="str">
        <f t="shared" si="549"/>
        <v/>
      </c>
      <c r="G3304" s="16" t="str">
        <f t="shared" si="550"/>
        <v/>
      </c>
      <c r="H3304" s="15" t="str">
        <f t="shared" si="551"/>
        <v/>
      </c>
      <c r="I3304" s="15" t="str">
        <f t="shared" si="552"/>
        <v/>
      </c>
      <c r="J3304" s="15" t="str">
        <f t="shared" si="553"/>
        <v/>
      </c>
      <c r="K3304" s="28"/>
      <c r="L3304" s="13" t="str">
        <f t="shared" si="543"/>
        <v/>
      </c>
      <c r="M3304" s="27" t="str">
        <f t="shared" si="544"/>
        <v/>
      </c>
      <c r="N3304" s="26" t="str">
        <f t="array" ref="N3304">IF($L3304="","",INDEX($B$10:$B$500,SMALL(IF($D$10:$D$500=$M3304,ROW($10:$500)-9),COUNTIF($M$9:$M3303,$M3304)+1)))</f>
        <v/>
      </c>
      <c r="O3304" s="28"/>
      <c r="P3304" s="13" t="str">
        <f t="shared" si="545"/>
        <v/>
      </c>
      <c r="Q3304" s="27" t="str">
        <f t="shared" si="546"/>
        <v/>
      </c>
      <c r="R3304" s="26" t="str">
        <f t="array" ref="R3304">IF($P3304="","",INDEX($B$10:$B$500,SMALL(IF($D$10:$D$500=$Q3304,ROW($10:$500)-9),COUNTIF($Q$9:$Q3303,$Q3304)+1)))</f>
        <v/>
      </c>
    </row>
    <row r="3305" spans="1:18" ht="26.25" thickTop="1" thickBot="1" x14ac:dyDescent="0.4">
      <c r="A3305" s="13" t="str">
        <f>IF(B3305="","",COUNT($A$9:A3304)+1)</f>
        <v/>
      </c>
      <c r="B3305" s="16"/>
      <c r="C3305" s="16"/>
      <c r="D3305" s="18" t="str">
        <f t="shared" si="547"/>
        <v/>
      </c>
      <c r="E3305" s="16" t="str">
        <f t="shared" si="548"/>
        <v/>
      </c>
      <c r="F3305" s="16" t="str">
        <f t="shared" si="549"/>
        <v/>
      </c>
      <c r="G3305" s="16" t="str">
        <f t="shared" si="550"/>
        <v/>
      </c>
      <c r="H3305" s="15" t="str">
        <f t="shared" si="551"/>
        <v/>
      </c>
      <c r="I3305" s="15" t="str">
        <f t="shared" si="552"/>
        <v/>
      </c>
      <c r="J3305" s="15" t="str">
        <f t="shared" si="553"/>
        <v/>
      </c>
      <c r="K3305" s="28"/>
      <c r="L3305" s="13" t="str">
        <f t="shared" si="543"/>
        <v/>
      </c>
      <c r="M3305" s="27" t="str">
        <f t="shared" si="544"/>
        <v/>
      </c>
      <c r="N3305" s="26" t="str">
        <f t="array" ref="N3305">IF($L3305="","",INDEX($B$10:$B$500,SMALL(IF($D$10:$D$500=$M3305,ROW($10:$500)-9),COUNTIF($M$9:$M3304,$M3305)+1)))</f>
        <v/>
      </c>
      <c r="O3305" s="28"/>
      <c r="P3305" s="13" t="str">
        <f t="shared" si="545"/>
        <v/>
      </c>
      <c r="Q3305" s="27" t="str">
        <f t="shared" si="546"/>
        <v/>
      </c>
      <c r="R3305" s="26" t="str">
        <f t="array" ref="R3305">IF($P3305="","",INDEX($B$10:$B$500,SMALL(IF($D$10:$D$500=$Q3305,ROW($10:$500)-9),COUNTIF($Q$9:$Q3304,$Q3305)+1)))</f>
        <v/>
      </c>
    </row>
    <row r="3306" spans="1:18" ht="26.25" thickTop="1" thickBot="1" x14ac:dyDescent="0.4">
      <c r="A3306" s="13" t="str">
        <f>IF(B3306="","",COUNT($A$9:A3305)+1)</f>
        <v/>
      </c>
      <c r="B3306" s="16"/>
      <c r="C3306" s="16"/>
      <c r="D3306" s="18" t="str">
        <f t="shared" si="547"/>
        <v/>
      </c>
      <c r="E3306" s="16" t="str">
        <f t="shared" si="548"/>
        <v/>
      </c>
      <c r="F3306" s="16" t="str">
        <f t="shared" si="549"/>
        <v/>
      </c>
      <c r="G3306" s="16" t="str">
        <f t="shared" si="550"/>
        <v/>
      </c>
      <c r="H3306" s="15" t="str">
        <f t="shared" si="551"/>
        <v/>
      </c>
      <c r="I3306" s="15" t="str">
        <f t="shared" si="552"/>
        <v/>
      </c>
      <c r="J3306" s="15" t="str">
        <f t="shared" si="553"/>
        <v/>
      </c>
      <c r="K3306" s="28"/>
      <c r="L3306" s="13" t="str">
        <f t="shared" si="543"/>
        <v/>
      </c>
      <c r="M3306" s="27" t="str">
        <f t="shared" si="544"/>
        <v/>
      </c>
      <c r="N3306" s="26" t="str">
        <f t="array" ref="N3306">IF($L3306="","",INDEX($B$10:$B$500,SMALL(IF($D$10:$D$500=$M3306,ROW($10:$500)-9),COUNTIF($M$9:$M3305,$M3306)+1)))</f>
        <v/>
      </c>
      <c r="O3306" s="28"/>
      <c r="P3306" s="13" t="str">
        <f t="shared" si="545"/>
        <v/>
      </c>
      <c r="Q3306" s="27" t="str">
        <f t="shared" si="546"/>
        <v/>
      </c>
      <c r="R3306" s="26" t="str">
        <f t="array" ref="R3306">IF($P3306="","",INDEX($B$10:$B$500,SMALL(IF($D$10:$D$500=$Q3306,ROW($10:$500)-9),COUNTIF($Q$9:$Q3305,$Q3306)+1)))</f>
        <v/>
      </c>
    </row>
    <row r="3307" spans="1:18" ht="26.25" thickTop="1" thickBot="1" x14ac:dyDescent="0.4">
      <c r="A3307" s="13" t="str">
        <f>IF(B3307="","",COUNT($A$9:A3306)+1)</f>
        <v/>
      </c>
      <c r="B3307" s="16"/>
      <c r="C3307" s="16"/>
      <c r="D3307" s="18" t="str">
        <f t="shared" si="547"/>
        <v/>
      </c>
      <c r="E3307" s="16" t="str">
        <f t="shared" si="548"/>
        <v/>
      </c>
      <c r="F3307" s="16" t="str">
        <f t="shared" si="549"/>
        <v/>
      </c>
      <c r="G3307" s="16" t="str">
        <f t="shared" si="550"/>
        <v/>
      </c>
      <c r="H3307" s="15" t="str">
        <f t="shared" si="551"/>
        <v/>
      </c>
      <c r="I3307" s="15" t="str">
        <f t="shared" si="552"/>
        <v/>
      </c>
      <c r="J3307" s="15" t="str">
        <f t="shared" si="553"/>
        <v/>
      </c>
      <c r="K3307" s="28"/>
      <c r="L3307" s="13" t="str">
        <f t="shared" si="543"/>
        <v/>
      </c>
      <c r="M3307" s="27" t="str">
        <f t="shared" si="544"/>
        <v/>
      </c>
      <c r="N3307" s="26" t="str">
        <f t="array" ref="N3307">IF($L3307="","",INDEX($B$10:$B$500,SMALL(IF($D$10:$D$500=$M3307,ROW($10:$500)-9),COUNTIF($M$9:$M3306,$M3307)+1)))</f>
        <v/>
      </c>
      <c r="O3307" s="28"/>
      <c r="P3307" s="13" t="str">
        <f t="shared" si="545"/>
        <v/>
      </c>
      <c r="Q3307" s="27" t="str">
        <f t="shared" si="546"/>
        <v/>
      </c>
      <c r="R3307" s="26" t="str">
        <f t="array" ref="R3307">IF($P3307="","",INDEX($B$10:$B$500,SMALL(IF($D$10:$D$500=$Q3307,ROW($10:$500)-9),COUNTIF($Q$9:$Q3306,$Q3307)+1)))</f>
        <v/>
      </c>
    </row>
    <row r="3308" spans="1:18" ht="26.25" thickTop="1" thickBot="1" x14ac:dyDescent="0.4">
      <c r="A3308" s="13" t="str">
        <f>IF(B3308="","",COUNT($A$9:A3307)+1)</f>
        <v/>
      </c>
      <c r="B3308" s="16"/>
      <c r="C3308" s="16"/>
      <c r="D3308" s="18" t="str">
        <f t="shared" si="547"/>
        <v/>
      </c>
      <c r="E3308" s="16" t="str">
        <f t="shared" si="548"/>
        <v/>
      </c>
      <c r="F3308" s="16" t="str">
        <f t="shared" si="549"/>
        <v/>
      </c>
      <c r="G3308" s="16" t="str">
        <f t="shared" si="550"/>
        <v/>
      </c>
      <c r="H3308" s="15" t="str">
        <f t="shared" si="551"/>
        <v/>
      </c>
      <c r="I3308" s="15" t="str">
        <f t="shared" si="552"/>
        <v/>
      </c>
      <c r="J3308" s="15" t="str">
        <f t="shared" si="553"/>
        <v/>
      </c>
      <c r="K3308" s="28"/>
      <c r="L3308" s="13" t="str">
        <f t="shared" si="543"/>
        <v/>
      </c>
      <c r="M3308" s="27" t="str">
        <f t="shared" si="544"/>
        <v/>
      </c>
      <c r="N3308" s="26" t="str">
        <f t="array" ref="N3308">IF($L3308="","",INDEX($B$10:$B$500,SMALL(IF($D$10:$D$500=$M3308,ROW($10:$500)-9),COUNTIF($M$9:$M3307,$M3308)+1)))</f>
        <v/>
      </c>
      <c r="O3308" s="28"/>
      <c r="P3308" s="13" t="str">
        <f t="shared" si="545"/>
        <v/>
      </c>
      <c r="Q3308" s="27" t="str">
        <f t="shared" si="546"/>
        <v/>
      </c>
      <c r="R3308" s="26" t="str">
        <f t="array" ref="R3308">IF($P3308="","",INDEX($B$10:$B$500,SMALL(IF($D$10:$D$500=$Q3308,ROW($10:$500)-9),COUNTIF($Q$9:$Q3307,$Q3308)+1)))</f>
        <v/>
      </c>
    </row>
    <row r="3309" spans="1:18" ht="26.25" thickTop="1" thickBot="1" x14ac:dyDescent="0.4">
      <c r="A3309" s="13" t="str">
        <f>IF(B3309="","",COUNT($A$9:A3308)+1)</f>
        <v/>
      </c>
      <c r="B3309" s="16"/>
      <c r="C3309" s="16"/>
      <c r="D3309" s="18" t="str">
        <f t="shared" si="547"/>
        <v/>
      </c>
      <c r="E3309" s="16" t="str">
        <f t="shared" si="548"/>
        <v/>
      </c>
      <c r="F3309" s="16" t="str">
        <f t="shared" si="549"/>
        <v/>
      </c>
      <c r="G3309" s="16" t="str">
        <f t="shared" si="550"/>
        <v/>
      </c>
      <c r="H3309" s="15" t="str">
        <f t="shared" si="551"/>
        <v/>
      </c>
      <c r="I3309" s="15" t="str">
        <f t="shared" si="552"/>
        <v/>
      </c>
      <c r="J3309" s="15" t="str">
        <f t="shared" si="553"/>
        <v/>
      </c>
      <c r="K3309" s="28"/>
      <c r="L3309" s="13" t="str">
        <f t="shared" si="543"/>
        <v/>
      </c>
      <c r="M3309" s="27" t="str">
        <f t="shared" si="544"/>
        <v/>
      </c>
      <c r="N3309" s="26" t="str">
        <f t="array" ref="N3309">IF($L3309="","",INDEX($B$10:$B$500,SMALL(IF($D$10:$D$500=$M3309,ROW($10:$500)-9),COUNTIF($M$9:$M3308,$M3309)+1)))</f>
        <v/>
      </c>
      <c r="O3309" s="28"/>
      <c r="P3309" s="13" t="str">
        <f t="shared" si="545"/>
        <v/>
      </c>
      <c r="Q3309" s="27" t="str">
        <f t="shared" si="546"/>
        <v/>
      </c>
      <c r="R3309" s="26" t="str">
        <f t="array" ref="R3309">IF($P3309="","",INDEX($B$10:$B$500,SMALL(IF($D$10:$D$500=$Q3309,ROW($10:$500)-9),COUNTIF($Q$9:$Q3308,$Q3309)+1)))</f>
        <v/>
      </c>
    </row>
    <row r="3310" spans="1:18" ht="26.25" thickTop="1" thickBot="1" x14ac:dyDescent="0.4">
      <c r="A3310" s="13" t="str">
        <f>IF(B3310="","",COUNT($A$9:A3309)+1)</f>
        <v/>
      </c>
      <c r="B3310" s="16"/>
      <c r="C3310" s="16"/>
      <c r="D3310" s="18" t="str">
        <f t="shared" si="547"/>
        <v/>
      </c>
      <c r="E3310" s="16" t="str">
        <f t="shared" si="548"/>
        <v/>
      </c>
      <c r="F3310" s="16" t="str">
        <f t="shared" si="549"/>
        <v/>
      </c>
      <c r="G3310" s="16" t="str">
        <f t="shared" si="550"/>
        <v/>
      </c>
      <c r="H3310" s="15" t="str">
        <f t="shared" si="551"/>
        <v/>
      </c>
      <c r="I3310" s="15" t="str">
        <f t="shared" si="552"/>
        <v/>
      </c>
      <c r="J3310" s="15" t="str">
        <f t="shared" si="553"/>
        <v/>
      </c>
      <c r="K3310" s="28"/>
      <c r="L3310" s="13" t="str">
        <f t="shared" si="543"/>
        <v/>
      </c>
      <c r="M3310" s="27" t="str">
        <f t="shared" si="544"/>
        <v/>
      </c>
      <c r="N3310" s="26" t="str">
        <f t="array" ref="N3310">IF($L3310="","",INDEX($B$10:$B$500,SMALL(IF($D$10:$D$500=$M3310,ROW($10:$500)-9),COUNTIF($M$9:$M3309,$M3310)+1)))</f>
        <v/>
      </c>
      <c r="O3310" s="28"/>
      <c r="P3310" s="13" t="str">
        <f t="shared" si="545"/>
        <v/>
      </c>
      <c r="Q3310" s="27" t="str">
        <f t="shared" si="546"/>
        <v/>
      </c>
      <c r="R3310" s="26" t="str">
        <f t="array" ref="R3310">IF($P3310="","",INDEX($B$10:$B$500,SMALL(IF($D$10:$D$500=$Q3310,ROW($10:$500)-9),COUNTIF($Q$9:$Q3309,$Q3310)+1)))</f>
        <v/>
      </c>
    </row>
    <row r="3311" spans="1:18" ht="26.25" thickTop="1" thickBot="1" x14ac:dyDescent="0.4">
      <c r="A3311" s="13" t="str">
        <f>IF(B3311="","",COUNT($A$9:A3310)+1)</f>
        <v/>
      </c>
      <c r="B3311" s="16"/>
      <c r="C3311" s="16"/>
      <c r="D3311" s="18" t="str">
        <f t="shared" si="547"/>
        <v/>
      </c>
      <c r="E3311" s="16" t="str">
        <f t="shared" si="548"/>
        <v/>
      </c>
      <c r="F3311" s="16" t="str">
        <f t="shared" si="549"/>
        <v/>
      </c>
      <c r="G3311" s="16" t="str">
        <f t="shared" si="550"/>
        <v/>
      </c>
      <c r="H3311" s="15" t="str">
        <f t="shared" si="551"/>
        <v/>
      </c>
      <c r="I3311" s="15" t="str">
        <f t="shared" si="552"/>
        <v/>
      </c>
      <c r="J3311" s="15" t="str">
        <f t="shared" si="553"/>
        <v/>
      </c>
      <c r="K3311" s="28"/>
      <c r="L3311" s="13" t="str">
        <f t="shared" si="543"/>
        <v/>
      </c>
      <c r="M3311" s="27" t="str">
        <f t="shared" si="544"/>
        <v/>
      </c>
      <c r="N3311" s="26" t="str">
        <f t="array" ref="N3311">IF($L3311="","",INDEX($B$10:$B$500,SMALL(IF($D$10:$D$500=$M3311,ROW($10:$500)-9),COUNTIF($M$9:$M3310,$M3311)+1)))</f>
        <v/>
      </c>
      <c r="O3311" s="28"/>
      <c r="P3311" s="13" t="str">
        <f t="shared" si="545"/>
        <v/>
      </c>
      <c r="Q3311" s="27" t="str">
        <f t="shared" si="546"/>
        <v/>
      </c>
      <c r="R3311" s="26" t="str">
        <f t="array" ref="R3311">IF($P3311="","",INDEX($B$10:$B$500,SMALL(IF($D$10:$D$500=$Q3311,ROW($10:$500)-9),COUNTIF($Q$9:$Q3310,$Q3311)+1)))</f>
        <v/>
      </c>
    </row>
    <row r="3312" spans="1:18" ht="26.25" thickTop="1" thickBot="1" x14ac:dyDescent="0.4">
      <c r="A3312" s="13" t="str">
        <f>IF(B3312="","",COUNT($A$9:A3311)+1)</f>
        <v/>
      </c>
      <c r="B3312" s="16"/>
      <c r="C3312" s="16"/>
      <c r="D3312" s="18" t="str">
        <f t="shared" si="547"/>
        <v/>
      </c>
      <c r="E3312" s="16" t="str">
        <f t="shared" si="548"/>
        <v/>
      </c>
      <c r="F3312" s="16" t="str">
        <f t="shared" si="549"/>
        <v/>
      </c>
      <c r="G3312" s="16" t="str">
        <f t="shared" si="550"/>
        <v/>
      </c>
      <c r="H3312" s="15" t="str">
        <f t="shared" si="551"/>
        <v/>
      </c>
      <c r="I3312" s="15" t="str">
        <f t="shared" si="552"/>
        <v/>
      </c>
      <c r="J3312" s="15" t="str">
        <f t="shared" si="553"/>
        <v/>
      </c>
      <c r="K3312" s="28"/>
      <c r="L3312" s="13" t="str">
        <f t="shared" si="543"/>
        <v/>
      </c>
      <c r="M3312" s="27" t="str">
        <f t="shared" si="544"/>
        <v/>
      </c>
      <c r="N3312" s="26" t="str">
        <f t="array" ref="N3312">IF($L3312="","",INDEX($B$10:$B$500,SMALL(IF($D$10:$D$500=$M3312,ROW($10:$500)-9),COUNTIF($M$9:$M3311,$M3312)+1)))</f>
        <v/>
      </c>
      <c r="O3312" s="28"/>
      <c r="P3312" s="13" t="str">
        <f t="shared" si="545"/>
        <v/>
      </c>
      <c r="Q3312" s="27" t="str">
        <f t="shared" si="546"/>
        <v/>
      </c>
      <c r="R3312" s="26" t="str">
        <f t="array" ref="R3312">IF($P3312="","",INDEX($B$10:$B$500,SMALL(IF($D$10:$D$500=$Q3312,ROW($10:$500)-9),COUNTIF($Q$9:$Q3311,$Q3312)+1)))</f>
        <v/>
      </c>
    </row>
    <row r="3313" spans="1:18" ht="26.25" thickTop="1" thickBot="1" x14ac:dyDescent="0.4">
      <c r="A3313" s="13" t="str">
        <f>IF(B3313="","",COUNT($A$9:A3312)+1)</f>
        <v/>
      </c>
      <c r="B3313" s="16"/>
      <c r="C3313" s="16"/>
      <c r="D3313" s="18" t="str">
        <f t="shared" si="547"/>
        <v/>
      </c>
      <c r="E3313" s="16" t="str">
        <f t="shared" si="548"/>
        <v/>
      </c>
      <c r="F3313" s="16" t="str">
        <f t="shared" si="549"/>
        <v/>
      </c>
      <c r="G3313" s="16" t="str">
        <f t="shared" si="550"/>
        <v/>
      </c>
      <c r="H3313" s="15" t="str">
        <f t="shared" si="551"/>
        <v/>
      </c>
      <c r="I3313" s="15" t="str">
        <f t="shared" si="552"/>
        <v/>
      </c>
      <c r="J3313" s="15" t="str">
        <f t="shared" si="553"/>
        <v/>
      </c>
      <c r="K3313" s="28"/>
      <c r="L3313" s="13" t="str">
        <f t="shared" si="543"/>
        <v/>
      </c>
      <c r="M3313" s="27" t="str">
        <f t="shared" si="544"/>
        <v/>
      </c>
      <c r="N3313" s="26" t="str">
        <f t="array" ref="N3313">IF($L3313="","",INDEX($B$10:$B$500,SMALL(IF($D$10:$D$500=$M3313,ROW($10:$500)-9),COUNTIF($M$9:$M3312,$M3313)+1)))</f>
        <v/>
      </c>
      <c r="O3313" s="28"/>
      <c r="P3313" s="13" t="str">
        <f t="shared" si="545"/>
        <v/>
      </c>
      <c r="Q3313" s="27" t="str">
        <f t="shared" si="546"/>
        <v/>
      </c>
      <c r="R3313" s="26" t="str">
        <f t="array" ref="R3313">IF($P3313="","",INDEX($B$10:$B$500,SMALL(IF($D$10:$D$500=$Q3313,ROW($10:$500)-9),COUNTIF($Q$9:$Q3312,$Q3313)+1)))</f>
        <v/>
      </c>
    </row>
    <row r="3314" spans="1:18" ht="26.25" thickTop="1" thickBot="1" x14ac:dyDescent="0.4">
      <c r="A3314" s="13" t="str">
        <f>IF(B3314="","",COUNT($A$9:A3313)+1)</f>
        <v/>
      </c>
      <c r="B3314" s="16"/>
      <c r="C3314" s="16"/>
      <c r="D3314" s="18" t="str">
        <f t="shared" si="547"/>
        <v/>
      </c>
      <c r="E3314" s="16" t="str">
        <f t="shared" si="548"/>
        <v/>
      </c>
      <c r="F3314" s="16" t="str">
        <f t="shared" si="549"/>
        <v/>
      </c>
      <c r="G3314" s="16" t="str">
        <f t="shared" si="550"/>
        <v/>
      </c>
      <c r="H3314" s="15" t="str">
        <f t="shared" si="551"/>
        <v/>
      </c>
      <c r="I3314" s="15" t="str">
        <f t="shared" si="552"/>
        <v/>
      </c>
      <c r="J3314" s="15" t="str">
        <f t="shared" si="553"/>
        <v/>
      </c>
      <c r="K3314" s="28"/>
      <c r="L3314" s="13" t="str">
        <f t="shared" si="543"/>
        <v/>
      </c>
      <c r="M3314" s="27" t="str">
        <f t="shared" si="544"/>
        <v/>
      </c>
      <c r="N3314" s="26" t="str">
        <f t="array" ref="N3314">IF($L3314="","",INDEX($B$10:$B$500,SMALL(IF($D$10:$D$500=$M3314,ROW($10:$500)-9),COUNTIF($M$9:$M3313,$M3314)+1)))</f>
        <v/>
      </c>
      <c r="O3314" s="28"/>
      <c r="P3314" s="13" t="str">
        <f t="shared" si="545"/>
        <v/>
      </c>
      <c r="Q3314" s="27" t="str">
        <f t="shared" si="546"/>
        <v/>
      </c>
      <c r="R3314" s="26" t="str">
        <f t="array" ref="R3314">IF($P3314="","",INDEX($B$10:$B$500,SMALL(IF($D$10:$D$500=$Q3314,ROW($10:$500)-9),COUNTIF($Q$9:$Q3313,$Q3314)+1)))</f>
        <v/>
      </c>
    </row>
    <row r="3315" spans="1:18" ht="26.25" thickTop="1" thickBot="1" x14ac:dyDescent="0.4">
      <c r="A3315" s="13" t="str">
        <f>IF(B3315="","",COUNT($A$9:A3314)+1)</f>
        <v/>
      </c>
      <c r="B3315" s="16"/>
      <c r="C3315" s="16"/>
      <c r="D3315" s="18" t="str">
        <f t="shared" si="547"/>
        <v/>
      </c>
      <c r="E3315" s="16" t="str">
        <f t="shared" si="548"/>
        <v/>
      </c>
      <c r="F3315" s="16" t="str">
        <f t="shared" si="549"/>
        <v/>
      </c>
      <c r="G3315" s="16" t="str">
        <f t="shared" si="550"/>
        <v/>
      </c>
      <c r="H3315" s="15" t="str">
        <f t="shared" si="551"/>
        <v/>
      </c>
      <c r="I3315" s="15" t="str">
        <f t="shared" si="552"/>
        <v/>
      </c>
      <c r="J3315" s="15" t="str">
        <f t="shared" si="553"/>
        <v/>
      </c>
      <c r="K3315" s="28"/>
      <c r="L3315" s="13" t="str">
        <f t="shared" si="543"/>
        <v/>
      </c>
      <c r="M3315" s="27" t="str">
        <f t="shared" si="544"/>
        <v/>
      </c>
      <c r="N3315" s="26" t="str">
        <f t="array" ref="N3315">IF($L3315="","",INDEX($B$10:$B$500,SMALL(IF($D$10:$D$500=$M3315,ROW($10:$500)-9),COUNTIF($M$9:$M3314,$M3315)+1)))</f>
        <v/>
      </c>
      <c r="O3315" s="28"/>
      <c r="P3315" s="13" t="str">
        <f t="shared" si="545"/>
        <v/>
      </c>
      <c r="Q3315" s="27" t="str">
        <f t="shared" si="546"/>
        <v/>
      </c>
      <c r="R3315" s="26" t="str">
        <f t="array" ref="R3315">IF($P3315="","",INDEX($B$10:$B$500,SMALL(IF($D$10:$D$500=$Q3315,ROW($10:$500)-9),COUNTIF($Q$9:$Q3314,$Q3315)+1)))</f>
        <v/>
      </c>
    </row>
    <row r="3316" spans="1:18" ht="26.25" thickTop="1" thickBot="1" x14ac:dyDescent="0.4">
      <c r="A3316" s="13" t="str">
        <f>IF(B3316="","",COUNT($A$9:A3315)+1)</f>
        <v/>
      </c>
      <c r="B3316" s="16"/>
      <c r="C3316" s="16"/>
      <c r="D3316" s="18" t="str">
        <f t="shared" si="547"/>
        <v/>
      </c>
      <c r="E3316" s="16" t="str">
        <f t="shared" si="548"/>
        <v/>
      </c>
      <c r="F3316" s="16" t="str">
        <f t="shared" si="549"/>
        <v/>
      </c>
      <c r="G3316" s="16" t="str">
        <f t="shared" si="550"/>
        <v/>
      </c>
      <c r="H3316" s="15" t="str">
        <f t="shared" si="551"/>
        <v/>
      </c>
      <c r="I3316" s="15" t="str">
        <f t="shared" si="552"/>
        <v/>
      </c>
      <c r="J3316" s="15" t="str">
        <f t="shared" si="553"/>
        <v/>
      </c>
      <c r="K3316" s="28"/>
      <c r="L3316" s="13" t="str">
        <f t="shared" si="543"/>
        <v/>
      </c>
      <c r="M3316" s="27" t="str">
        <f t="shared" si="544"/>
        <v/>
      </c>
      <c r="N3316" s="26" t="str">
        <f t="array" ref="N3316">IF($L3316="","",INDEX($B$10:$B$500,SMALL(IF($D$10:$D$500=$M3316,ROW($10:$500)-9),COUNTIF($M$9:$M3315,$M3316)+1)))</f>
        <v/>
      </c>
      <c r="O3316" s="28"/>
      <c r="P3316" s="13" t="str">
        <f t="shared" si="545"/>
        <v/>
      </c>
      <c r="Q3316" s="27" t="str">
        <f t="shared" si="546"/>
        <v/>
      </c>
      <c r="R3316" s="26" t="str">
        <f t="array" ref="R3316">IF($P3316="","",INDEX($B$10:$B$500,SMALL(IF($D$10:$D$500=$Q3316,ROW($10:$500)-9),COUNTIF($Q$9:$Q3315,$Q3316)+1)))</f>
        <v/>
      </c>
    </row>
    <row r="3317" spans="1:18" ht="26.25" thickTop="1" thickBot="1" x14ac:dyDescent="0.4">
      <c r="A3317" s="13" t="str">
        <f>IF(B3317="","",COUNT($A$9:A3316)+1)</f>
        <v/>
      </c>
      <c r="B3317" s="16"/>
      <c r="C3317" s="16"/>
      <c r="D3317" s="18" t="str">
        <f t="shared" si="547"/>
        <v/>
      </c>
      <c r="E3317" s="16" t="str">
        <f t="shared" si="548"/>
        <v/>
      </c>
      <c r="F3317" s="16" t="str">
        <f t="shared" si="549"/>
        <v/>
      </c>
      <c r="G3317" s="16" t="str">
        <f t="shared" si="550"/>
        <v/>
      </c>
      <c r="H3317" s="15" t="str">
        <f t="shared" si="551"/>
        <v/>
      </c>
      <c r="I3317" s="15" t="str">
        <f t="shared" si="552"/>
        <v/>
      </c>
      <c r="J3317" s="15" t="str">
        <f t="shared" si="553"/>
        <v/>
      </c>
      <c r="K3317" s="28"/>
      <c r="L3317" s="13" t="str">
        <f t="shared" si="543"/>
        <v/>
      </c>
      <c r="M3317" s="27" t="str">
        <f t="shared" si="544"/>
        <v/>
      </c>
      <c r="N3317" s="26" t="str">
        <f t="array" ref="N3317">IF($L3317="","",INDEX($B$10:$B$500,SMALL(IF($D$10:$D$500=$M3317,ROW($10:$500)-9),COUNTIF($M$9:$M3316,$M3317)+1)))</f>
        <v/>
      </c>
      <c r="O3317" s="28"/>
      <c r="P3317" s="13" t="str">
        <f t="shared" si="545"/>
        <v/>
      </c>
      <c r="Q3317" s="27" t="str">
        <f t="shared" si="546"/>
        <v/>
      </c>
      <c r="R3317" s="26" t="str">
        <f t="array" ref="R3317">IF($P3317="","",INDEX($B$10:$B$500,SMALL(IF($D$10:$D$500=$Q3317,ROW($10:$500)-9),COUNTIF($Q$9:$Q3316,$Q3317)+1)))</f>
        <v/>
      </c>
    </row>
    <row r="3318" spans="1:18" ht="26.25" thickTop="1" thickBot="1" x14ac:dyDescent="0.4">
      <c r="A3318" s="13" t="str">
        <f>IF(B3318="","",COUNT($A$9:A3317)+1)</f>
        <v/>
      </c>
      <c r="B3318" s="16"/>
      <c r="C3318" s="16"/>
      <c r="D3318" s="18" t="str">
        <f t="shared" si="547"/>
        <v/>
      </c>
      <c r="E3318" s="16" t="str">
        <f t="shared" si="548"/>
        <v/>
      </c>
      <c r="F3318" s="16" t="str">
        <f t="shared" si="549"/>
        <v/>
      </c>
      <c r="G3318" s="16" t="str">
        <f t="shared" si="550"/>
        <v/>
      </c>
      <c r="H3318" s="15" t="str">
        <f t="shared" si="551"/>
        <v/>
      </c>
      <c r="I3318" s="15" t="str">
        <f t="shared" si="552"/>
        <v/>
      </c>
      <c r="J3318" s="15" t="str">
        <f t="shared" si="553"/>
        <v/>
      </c>
      <c r="K3318" s="28"/>
      <c r="L3318" s="13" t="str">
        <f t="shared" si="543"/>
        <v/>
      </c>
      <c r="M3318" s="27" t="str">
        <f t="shared" si="544"/>
        <v/>
      </c>
      <c r="N3318" s="26" t="str">
        <f t="array" ref="N3318">IF($L3318="","",INDEX($B$10:$B$500,SMALL(IF($D$10:$D$500=$M3318,ROW($10:$500)-9),COUNTIF($M$9:$M3317,$M3318)+1)))</f>
        <v/>
      </c>
      <c r="O3318" s="28"/>
      <c r="P3318" s="13" t="str">
        <f t="shared" si="545"/>
        <v/>
      </c>
      <c r="Q3318" s="27" t="str">
        <f t="shared" si="546"/>
        <v/>
      </c>
      <c r="R3318" s="26" t="str">
        <f t="array" ref="R3318">IF($P3318="","",INDEX($B$10:$B$500,SMALL(IF($D$10:$D$500=$Q3318,ROW($10:$500)-9),COUNTIF($Q$9:$Q3317,$Q3318)+1)))</f>
        <v/>
      </c>
    </row>
    <row r="3319" spans="1:18" ht="26.25" thickTop="1" thickBot="1" x14ac:dyDescent="0.4">
      <c r="A3319" s="13" t="str">
        <f>IF(B3319="","",COUNT($A$9:A3318)+1)</f>
        <v/>
      </c>
      <c r="B3319" s="16"/>
      <c r="C3319" s="16"/>
      <c r="D3319" s="18" t="str">
        <f t="shared" si="547"/>
        <v/>
      </c>
      <c r="E3319" s="16" t="str">
        <f t="shared" si="548"/>
        <v/>
      </c>
      <c r="F3319" s="16" t="str">
        <f t="shared" si="549"/>
        <v/>
      </c>
      <c r="G3319" s="16" t="str">
        <f t="shared" si="550"/>
        <v/>
      </c>
      <c r="H3319" s="15" t="str">
        <f t="shared" si="551"/>
        <v/>
      </c>
      <c r="I3319" s="15" t="str">
        <f t="shared" si="552"/>
        <v/>
      </c>
      <c r="J3319" s="15" t="str">
        <f t="shared" si="553"/>
        <v/>
      </c>
      <c r="K3319" s="28"/>
      <c r="L3319" s="13" t="str">
        <f t="shared" si="543"/>
        <v/>
      </c>
      <c r="M3319" s="27" t="str">
        <f t="shared" si="544"/>
        <v/>
      </c>
      <c r="N3319" s="26" t="str">
        <f t="array" ref="N3319">IF($L3319="","",INDEX($B$10:$B$500,SMALL(IF($D$10:$D$500=$M3319,ROW($10:$500)-9),COUNTIF($M$9:$M3318,$M3319)+1)))</f>
        <v/>
      </c>
      <c r="O3319" s="28"/>
      <c r="P3319" s="13" t="str">
        <f t="shared" si="545"/>
        <v/>
      </c>
      <c r="Q3319" s="27" t="str">
        <f t="shared" si="546"/>
        <v/>
      </c>
      <c r="R3319" s="26" t="str">
        <f t="array" ref="R3319">IF($P3319="","",INDEX($B$10:$B$500,SMALL(IF($D$10:$D$500=$Q3319,ROW($10:$500)-9),COUNTIF($Q$9:$Q3318,$Q3319)+1)))</f>
        <v/>
      </c>
    </row>
    <row r="3320" spans="1:18" ht="26.25" thickTop="1" thickBot="1" x14ac:dyDescent="0.4">
      <c r="A3320" s="13" t="str">
        <f>IF(B3320="","",COUNT($A$9:A3319)+1)</f>
        <v/>
      </c>
      <c r="B3320" s="16"/>
      <c r="C3320" s="16"/>
      <c r="D3320" s="18" t="str">
        <f t="shared" si="547"/>
        <v/>
      </c>
      <c r="E3320" s="16" t="str">
        <f t="shared" si="548"/>
        <v/>
      </c>
      <c r="F3320" s="16" t="str">
        <f t="shared" si="549"/>
        <v/>
      </c>
      <c r="G3320" s="16" t="str">
        <f t="shared" si="550"/>
        <v/>
      </c>
      <c r="H3320" s="15" t="str">
        <f t="shared" si="551"/>
        <v/>
      </c>
      <c r="I3320" s="15" t="str">
        <f t="shared" si="552"/>
        <v/>
      </c>
      <c r="J3320" s="15" t="str">
        <f t="shared" si="553"/>
        <v/>
      </c>
      <c r="K3320" s="28"/>
      <c r="L3320" s="13" t="str">
        <f t="shared" si="543"/>
        <v/>
      </c>
      <c r="M3320" s="27" t="str">
        <f t="shared" si="544"/>
        <v/>
      </c>
      <c r="N3320" s="26" t="str">
        <f t="array" ref="N3320">IF($L3320="","",INDEX($B$10:$B$500,SMALL(IF($D$10:$D$500=$M3320,ROW($10:$500)-9),COUNTIF($M$9:$M3319,$M3320)+1)))</f>
        <v/>
      </c>
      <c r="O3320" s="28"/>
      <c r="P3320" s="13" t="str">
        <f t="shared" si="545"/>
        <v/>
      </c>
      <c r="Q3320" s="27" t="str">
        <f t="shared" si="546"/>
        <v/>
      </c>
      <c r="R3320" s="26" t="str">
        <f t="array" ref="R3320">IF($P3320="","",INDEX($B$10:$B$500,SMALL(IF($D$10:$D$500=$Q3320,ROW($10:$500)-9),COUNTIF($Q$9:$Q3319,$Q3320)+1)))</f>
        <v/>
      </c>
    </row>
    <row r="3321" spans="1:18" ht="26.25" thickTop="1" thickBot="1" x14ac:dyDescent="0.4">
      <c r="A3321" s="13" t="str">
        <f>IF(B3321="","",COUNT($A$9:A3320)+1)</f>
        <v/>
      </c>
      <c r="B3321" s="16"/>
      <c r="C3321" s="16"/>
      <c r="D3321" s="18" t="str">
        <f t="shared" si="547"/>
        <v/>
      </c>
      <c r="E3321" s="16" t="str">
        <f t="shared" si="548"/>
        <v/>
      </c>
      <c r="F3321" s="16" t="str">
        <f t="shared" si="549"/>
        <v/>
      </c>
      <c r="G3321" s="16" t="str">
        <f t="shared" si="550"/>
        <v/>
      </c>
      <c r="H3321" s="15" t="str">
        <f t="shared" si="551"/>
        <v/>
      </c>
      <c r="I3321" s="15" t="str">
        <f t="shared" si="552"/>
        <v/>
      </c>
      <c r="J3321" s="15" t="str">
        <f t="shared" si="553"/>
        <v/>
      </c>
      <c r="K3321" s="28"/>
      <c r="L3321" s="13" t="str">
        <f t="shared" si="543"/>
        <v/>
      </c>
      <c r="M3321" s="27" t="str">
        <f t="shared" si="544"/>
        <v/>
      </c>
      <c r="N3321" s="26" t="str">
        <f t="array" ref="N3321">IF($L3321="","",INDEX($B$10:$B$500,SMALL(IF($D$10:$D$500=$M3321,ROW($10:$500)-9),COUNTIF($M$9:$M3320,$M3321)+1)))</f>
        <v/>
      </c>
      <c r="O3321" s="28"/>
      <c r="P3321" s="13" t="str">
        <f t="shared" si="545"/>
        <v/>
      </c>
      <c r="Q3321" s="27" t="str">
        <f t="shared" si="546"/>
        <v/>
      </c>
      <c r="R3321" s="26" t="str">
        <f t="array" ref="R3321">IF($P3321="","",INDEX($B$10:$B$500,SMALL(IF($D$10:$D$500=$Q3321,ROW($10:$500)-9),COUNTIF($Q$9:$Q3320,$Q3321)+1)))</f>
        <v/>
      </c>
    </row>
    <row r="3322" spans="1:18" ht="26.25" thickTop="1" thickBot="1" x14ac:dyDescent="0.4">
      <c r="A3322" s="13" t="str">
        <f>IF(B3322="","",COUNT($A$9:A3321)+1)</f>
        <v/>
      </c>
      <c r="B3322" s="16"/>
      <c r="C3322" s="16"/>
      <c r="D3322" s="18" t="str">
        <f t="shared" si="547"/>
        <v/>
      </c>
      <c r="E3322" s="16" t="str">
        <f t="shared" si="548"/>
        <v/>
      </c>
      <c r="F3322" s="16" t="str">
        <f t="shared" si="549"/>
        <v/>
      </c>
      <c r="G3322" s="16" t="str">
        <f t="shared" si="550"/>
        <v/>
      </c>
      <c r="H3322" s="15" t="str">
        <f t="shared" si="551"/>
        <v/>
      </c>
      <c r="I3322" s="15" t="str">
        <f t="shared" si="552"/>
        <v/>
      </c>
      <c r="J3322" s="15" t="str">
        <f t="shared" si="553"/>
        <v/>
      </c>
      <c r="K3322" s="28"/>
      <c r="L3322" s="13" t="str">
        <f t="shared" si="543"/>
        <v/>
      </c>
      <c r="M3322" s="27" t="str">
        <f t="shared" si="544"/>
        <v/>
      </c>
      <c r="N3322" s="26" t="str">
        <f t="array" ref="N3322">IF($L3322="","",INDEX($B$10:$B$500,SMALL(IF($D$10:$D$500=$M3322,ROW($10:$500)-9),COUNTIF($M$9:$M3321,$M3322)+1)))</f>
        <v/>
      </c>
      <c r="O3322" s="28"/>
      <c r="P3322" s="13" t="str">
        <f t="shared" si="545"/>
        <v/>
      </c>
      <c r="Q3322" s="27" t="str">
        <f t="shared" si="546"/>
        <v/>
      </c>
      <c r="R3322" s="26" t="str">
        <f t="array" ref="R3322">IF($P3322="","",INDEX($B$10:$B$500,SMALL(IF($D$10:$D$500=$Q3322,ROW($10:$500)-9),COUNTIF($Q$9:$Q3321,$Q3322)+1)))</f>
        <v/>
      </c>
    </row>
    <row r="3323" spans="1:18" ht="26.25" thickTop="1" thickBot="1" x14ac:dyDescent="0.4">
      <c r="A3323" s="13" t="str">
        <f>IF(B3323="","",COUNT($A$9:A3322)+1)</f>
        <v/>
      </c>
      <c r="B3323" s="16"/>
      <c r="C3323" s="16"/>
      <c r="D3323" s="18" t="str">
        <f t="shared" si="547"/>
        <v/>
      </c>
      <c r="E3323" s="16" t="str">
        <f t="shared" si="548"/>
        <v/>
      </c>
      <c r="F3323" s="16" t="str">
        <f t="shared" si="549"/>
        <v/>
      </c>
      <c r="G3323" s="16" t="str">
        <f t="shared" si="550"/>
        <v/>
      </c>
      <c r="H3323" s="15" t="str">
        <f t="shared" si="551"/>
        <v/>
      </c>
      <c r="I3323" s="15" t="str">
        <f t="shared" si="552"/>
        <v/>
      </c>
      <c r="J3323" s="15" t="str">
        <f t="shared" si="553"/>
        <v/>
      </c>
      <c r="K3323" s="28"/>
      <c r="L3323" s="13" t="str">
        <f t="shared" si="543"/>
        <v/>
      </c>
      <c r="M3323" s="27" t="str">
        <f t="shared" si="544"/>
        <v/>
      </c>
      <c r="N3323" s="26" t="str">
        <f t="array" ref="N3323">IF($L3323="","",INDEX($B$10:$B$500,SMALL(IF($D$10:$D$500=$M3323,ROW($10:$500)-9),COUNTIF($M$9:$M3322,$M3323)+1)))</f>
        <v/>
      </c>
      <c r="O3323" s="28"/>
      <c r="P3323" s="13" t="str">
        <f t="shared" si="545"/>
        <v/>
      </c>
      <c r="Q3323" s="27" t="str">
        <f t="shared" si="546"/>
        <v/>
      </c>
      <c r="R3323" s="26" t="str">
        <f t="array" ref="R3323">IF($P3323="","",INDEX($B$10:$B$500,SMALL(IF($D$10:$D$500=$Q3323,ROW($10:$500)-9),COUNTIF($Q$9:$Q3322,$Q3323)+1)))</f>
        <v/>
      </c>
    </row>
    <row r="3324" spans="1:18" ht="26.25" thickTop="1" thickBot="1" x14ac:dyDescent="0.4">
      <c r="A3324" s="13" t="str">
        <f>IF(B3324="","",COUNT($A$9:A3323)+1)</f>
        <v/>
      </c>
      <c r="B3324" s="16"/>
      <c r="C3324" s="16"/>
      <c r="D3324" s="18" t="str">
        <f t="shared" si="547"/>
        <v/>
      </c>
      <c r="E3324" s="16" t="str">
        <f t="shared" si="548"/>
        <v/>
      </c>
      <c r="F3324" s="16" t="str">
        <f t="shared" si="549"/>
        <v/>
      </c>
      <c r="G3324" s="16" t="str">
        <f t="shared" si="550"/>
        <v/>
      </c>
      <c r="H3324" s="15" t="str">
        <f t="shared" si="551"/>
        <v/>
      </c>
      <c r="I3324" s="15" t="str">
        <f t="shared" si="552"/>
        <v/>
      </c>
      <c r="J3324" s="15" t="str">
        <f t="shared" si="553"/>
        <v/>
      </c>
      <c r="K3324" s="28"/>
      <c r="L3324" s="13" t="str">
        <f t="shared" si="543"/>
        <v/>
      </c>
      <c r="M3324" s="27" t="str">
        <f t="shared" si="544"/>
        <v/>
      </c>
      <c r="N3324" s="26" t="str">
        <f t="array" ref="N3324">IF($L3324="","",INDEX($B$10:$B$500,SMALL(IF($D$10:$D$500=$M3324,ROW($10:$500)-9),COUNTIF($M$9:$M3323,$M3324)+1)))</f>
        <v/>
      </c>
      <c r="O3324" s="28"/>
      <c r="P3324" s="13" t="str">
        <f t="shared" si="545"/>
        <v/>
      </c>
      <c r="Q3324" s="27" t="str">
        <f t="shared" si="546"/>
        <v/>
      </c>
      <c r="R3324" s="26" t="str">
        <f t="array" ref="R3324">IF($P3324="","",INDEX($B$10:$B$500,SMALL(IF($D$10:$D$500=$Q3324,ROW($10:$500)-9),COUNTIF($Q$9:$Q3323,$Q3324)+1)))</f>
        <v/>
      </c>
    </row>
    <row r="3325" spans="1:18" ht="26.25" thickTop="1" thickBot="1" x14ac:dyDescent="0.4">
      <c r="A3325" s="13" t="str">
        <f>IF(B3325="","",COUNT($A$9:A3324)+1)</f>
        <v/>
      </c>
      <c r="B3325" s="16"/>
      <c r="C3325" s="16"/>
      <c r="D3325" s="18" t="str">
        <f t="shared" si="547"/>
        <v/>
      </c>
      <c r="E3325" s="16" t="str">
        <f t="shared" si="548"/>
        <v/>
      </c>
      <c r="F3325" s="16" t="str">
        <f t="shared" si="549"/>
        <v/>
      </c>
      <c r="G3325" s="16" t="str">
        <f t="shared" si="550"/>
        <v/>
      </c>
      <c r="H3325" s="15" t="str">
        <f t="shared" si="551"/>
        <v/>
      </c>
      <c r="I3325" s="15" t="str">
        <f t="shared" si="552"/>
        <v/>
      </c>
      <c r="J3325" s="15" t="str">
        <f t="shared" si="553"/>
        <v/>
      </c>
      <c r="K3325" s="28"/>
      <c r="L3325" s="13" t="str">
        <f t="shared" si="543"/>
        <v/>
      </c>
      <c r="M3325" s="27" t="str">
        <f t="shared" si="544"/>
        <v/>
      </c>
      <c r="N3325" s="26" t="str">
        <f t="array" ref="N3325">IF($L3325="","",INDEX($B$10:$B$500,SMALL(IF($D$10:$D$500=$M3325,ROW($10:$500)-9),COUNTIF($M$9:$M3324,$M3325)+1)))</f>
        <v/>
      </c>
      <c r="O3325" s="28"/>
      <c r="P3325" s="13" t="str">
        <f t="shared" si="545"/>
        <v/>
      </c>
      <c r="Q3325" s="27" t="str">
        <f t="shared" si="546"/>
        <v/>
      </c>
      <c r="R3325" s="26" t="str">
        <f t="array" ref="R3325">IF($P3325="","",INDEX($B$10:$B$500,SMALL(IF($D$10:$D$500=$Q3325,ROW($10:$500)-9),COUNTIF($Q$9:$Q3324,$Q3325)+1)))</f>
        <v/>
      </c>
    </row>
    <row r="3326" spans="1:18" ht="26.25" thickTop="1" thickBot="1" x14ac:dyDescent="0.4">
      <c r="A3326" s="13" t="str">
        <f>IF(B3326="","",COUNT($A$9:A3325)+1)</f>
        <v/>
      </c>
      <c r="B3326" s="16"/>
      <c r="C3326" s="16"/>
      <c r="D3326" s="18" t="str">
        <f t="shared" si="547"/>
        <v/>
      </c>
      <c r="E3326" s="16" t="str">
        <f t="shared" si="548"/>
        <v/>
      </c>
      <c r="F3326" s="16" t="str">
        <f t="shared" si="549"/>
        <v/>
      </c>
      <c r="G3326" s="16" t="str">
        <f t="shared" si="550"/>
        <v/>
      </c>
      <c r="H3326" s="15" t="str">
        <f t="shared" si="551"/>
        <v/>
      </c>
      <c r="I3326" s="15" t="str">
        <f t="shared" si="552"/>
        <v/>
      </c>
      <c r="J3326" s="15" t="str">
        <f t="shared" si="553"/>
        <v/>
      </c>
      <c r="K3326" s="28"/>
      <c r="L3326" s="13" t="str">
        <f t="shared" si="543"/>
        <v/>
      </c>
      <c r="M3326" s="27" t="str">
        <f t="shared" si="544"/>
        <v/>
      </c>
      <c r="N3326" s="26" t="str">
        <f t="array" ref="N3326">IF($L3326="","",INDEX($B$10:$B$500,SMALL(IF($D$10:$D$500=$M3326,ROW($10:$500)-9),COUNTIF($M$9:$M3325,$M3326)+1)))</f>
        <v/>
      </c>
      <c r="O3326" s="28"/>
      <c r="P3326" s="13" t="str">
        <f t="shared" si="545"/>
        <v/>
      </c>
      <c r="Q3326" s="27" t="str">
        <f t="shared" si="546"/>
        <v/>
      </c>
      <c r="R3326" s="26" t="str">
        <f t="array" ref="R3326">IF($P3326="","",INDEX($B$10:$B$500,SMALL(IF($D$10:$D$500=$Q3326,ROW($10:$500)-9),COUNTIF($Q$9:$Q3325,$Q3326)+1)))</f>
        <v/>
      </c>
    </row>
    <row r="3327" spans="1:18" ht="26.25" thickTop="1" thickBot="1" x14ac:dyDescent="0.4">
      <c r="A3327" s="13" t="str">
        <f>IF(B3327="","",COUNT($A$9:A3326)+1)</f>
        <v/>
      </c>
      <c r="B3327" s="16"/>
      <c r="C3327" s="16"/>
      <c r="D3327" s="18" t="str">
        <f t="shared" si="547"/>
        <v/>
      </c>
      <c r="E3327" s="16" t="str">
        <f t="shared" si="548"/>
        <v/>
      </c>
      <c r="F3327" s="16" t="str">
        <f t="shared" si="549"/>
        <v/>
      </c>
      <c r="G3327" s="16" t="str">
        <f t="shared" si="550"/>
        <v/>
      </c>
      <c r="H3327" s="15" t="str">
        <f t="shared" si="551"/>
        <v/>
      </c>
      <c r="I3327" s="15" t="str">
        <f t="shared" si="552"/>
        <v/>
      </c>
      <c r="J3327" s="15" t="str">
        <f t="shared" si="553"/>
        <v/>
      </c>
      <c r="K3327" s="28"/>
      <c r="L3327" s="13" t="str">
        <f t="shared" si="543"/>
        <v/>
      </c>
      <c r="M3327" s="27" t="str">
        <f t="shared" si="544"/>
        <v/>
      </c>
      <c r="N3327" s="26" t="str">
        <f t="array" ref="N3327">IF($L3327="","",INDEX($B$10:$B$500,SMALL(IF($D$10:$D$500=$M3327,ROW($10:$500)-9),COUNTIF($M$9:$M3326,$M3327)+1)))</f>
        <v/>
      </c>
      <c r="O3327" s="28"/>
      <c r="P3327" s="13" t="str">
        <f t="shared" si="545"/>
        <v/>
      </c>
      <c r="Q3327" s="27" t="str">
        <f t="shared" si="546"/>
        <v/>
      </c>
      <c r="R3327" s="26" t="str">
        <f t="array" ref="R3327">IF($P3327="","",INDEX($B$10:$B$500,SMALL(IF($D$10:$D$500=$Q3327,ROW($10:$500)-9),COUNTIF($Q$9:$Q3326,$Q3327)+1)))</f>
        <v/>
      </c>
    </row>
    <row r="3328" spans="1:18" ht="26.25" thickTop="1" thickBot="1" x14ac:dyDescent="0.4">
      <c r="A3328" s="13" t="str">
        <f>IF(B3328="","",COUNT($A$9:A3327)+1)</f>
        <v/>
      </c>
      <c r="B3328" s="16"/>
      <c r="C3328" s="16"/>
      <c r="D3328" s="18" t="str">
        <f t="shared" si="547"/>
        <v/>
      </c>
      <c r="E3328" s="16" t="str">
        <f t="shared" si="548"/>
        <v/>
      </c>
      <c r="F3328" s="16" t="str">
        <f t="shared" si="549"/>
        <v/>
      </c>
      <c r="G3328" s="16" t="str">
        <f t="shared" si="550"/>
        <v/>
      </c>
      <c r="H3328" s="15" t="str">
        <f t="shared" si="551"/>
        <v/>
      </c>
      <c r="I3328" s="15" t="str">
        <f t="shared" si="552"/>
        <v/>
      </c>
      <c r="J3328" s="15" t="str">
        <f t="shared" si="553"/>
        <v/>
      </c>
      <c r="K3328" s="28"/>
      <c r="L3328" s="13" t="str">
        <f t="shared" si="543"/>
        <v/>
      </c>
      <c r="M3328" s="27" t="str">
        <f t="shared" si="544"/>
        <v/>
      </c>
      <c r="N3328" s="26" t="str">
        <f t="array" ref="N3328">IF($L3328="","",INDEX($B$10:$B$500,SMALL(IF($D$10:$D$500=$M3328,ROW($10:$500)-9),COUNTIF($M$9:$M3327,$M3328)+1)))</f>
        <v/>
      </c>
      <c r="O3328" s="28"/>
      <c r="P3328" s="13" t="str">
        <f t="shared" si="545"/>
        <v/>
      </c>
      <c r="Q3328" s="27" t="str">
        <f t="shared" si="546"/>
        <v/>
      </c>
      <c r="R3328" s="26" t="str">
        <f t="array" ref="R3328">IF($P3328="","",INDEX($B$10:$B$500,SMALL(IF($D$10:$D$500=$Q3328,ROW($10:$500)-9),COUNTIF($Q$9:$Q3327,$Q3328)+1)))</f>
        <v/>
      </c>
    </row>
    <row r="3329" spans="1:18" ht="26.25" thickTop="1" thickBot="1" x14ac:dyDescent="0.4">
      <c r="A3329" s="13" t="str">
        <f>IF(B3329="","",COUNT($A$9:A3328)+1)</f>
        <v/>
      </c>
      <c r="B3329" s="16"/>
      <c r="C3329" s="16"/>
      <c r="D3329" s="18" t="str">
        <f t="shared" si="547"/>
        <v/>
      </c>
      <c r="E3329" s="16" t="str">
        <f t="shared" si="548"/>
        <v/>
      </c>
      <c r="F3329" s="16" t="str">
        <f t="shared" si="549"/>
        <v/>
      </c>
      <c r="G3329" s="16" t="str">
        <f t="shared" si="550"/>
        <v/>
      </c>
      <c r="H3329" s="15" t="str">
        <f t="shared" si="551"/>
        <v/>
      </c>
      <c r="I3329" s="15" t="str">
        <f t="shared" si="552"/>
        <v/>
      </c>
      <c r="J3329" s="15" t="str">
        <f t="shared" si="553"/>
        <v/>
      </c>
      <c r="K3329" s="28"/>
      <c r="L3329" s="13" t="str">
        <f t="shared" si="543"/>
        <v/>
      </c>
      <c r="M3329" s="27" t="str">
        <f t="shared" si="544"/>
        <v/>
      </c>
      <c r="N3329" s="26" t="str">
        <f t="array" ref="N3329">IF($L3329="","",INDEX($B$10:$B$500,SMALL(IF($D$10:$D$500=$M3329,ROW($10:$500)-9),COUNTIF($M$9:$M3328,$M3329)+1)))</f>
        <v/>
      </c>
      <c r="O3329" s="28"/>
      <c r="P3329" s="13" t="str">
        <f t="shared" si="545"/>
        <v/>
      </c>
      <c r="Q3329" s="27" t="str">
        <f t="shared" si="546"/>
        <v/>
      </c>
      <c r="R3329" s="26" t="str">
        <f t="array" ref="R3329">IF($P3329="","",INDEX($B$10:$B$500,SMALL(IF($D$10:$D$500=$Q3329,ROW($10:$500)-9),COUNTIF($Q$9:$Q3328,$Q3329)+1)))</f>
        <v/>
      </c>
    </row>
    <row r="3330" spans="1:18" ht="26.25" thickTop="1" thickBot="1" x14ac:dyDescent="0.4">
      <c r="A3330" s="13" t="str">
        <f>IF(B3330="","",COUNT($A$9:A3329)+1)</f>
        <v/>
      </c>
      <c r="B3330" s="16"/>
      <c r="C3330" s="16"/>
      <c r="D3330" s="18" t="str">
        <f t="shared" si="547"/>
        <v/>
      </c>
      <c r="E3330" s="16" t="str">
        <f t="shared" si="548"/>
        <v/>
      </c>
      <c r="F3330" s="16" t="str">
        <f t="shared" si="549"/>
        <v/>
      </c>
      <c r="G3330" s="16" t="str">
        <f t="shared" si="550"/>
        <v/>
      </c>
      <c r="H3330" s="15" t="str">
        <f t="shared" si="551"/>
        <v/>
      </c>
      <c r="I3330" s="15" t="str">
        <f t="shared" si="552"/>
        <v/>
      </c>
      <c r="J3330" s="15" t="str">
        <f t="shared" si="553"/>
        <v/>
      </c>
      <c r="K3330" s="28"/>
      <c r="L3330" s="13" t="str">
        <f t="shared" si="543"/>
        <v/>
      </c>
      <c r="M3330" s="27" t="str">
        <f t="shared" si="544"/>
        <v/>
      </c>
      <c r="N3330" s="26" t="str">
        <f t="array" ref="N3330">IF($L3330="","",INDEX($B$10:$B$500,SMALL(IF($D$10:$D$500=$M3330,ROW($10:$500)-9),COUNTIF($M$9:$M3329,$M3330)+1)))</f>
        <v/>
      </c>
      <c r="O3330" s="28"/>
      <c r="P3330" s="13" t="str">
        <f t="shared" si="545"/>
        <v/>
      </c>
      <c r="Q3330" s="27" t="str">
        <f t="shared" si="546"/>
        <v/>
      </c>
      <c r="R3330" s="26" t="str">
        <f t="array" ref="R3330">IF($P3330="","",INDEX($B$10:$B$500,SMALL(IF($D$10:$D$500=$Q3330,ROW($10:$500)-9),COUNTIF($Q$9:$Q3329,$Q3330)+1)))</f>
        <v/>
      </c>
    </row>
    <row r="3331" spans="1:18" ht="26.25" thickTop="1" thickBot="1" x14ac:dyDescent="0.4">
      <c r="A3331" s="13" t="str">
        <f>IF(B3331="","",COUNT($A$9:A3330)+1)</f>
        <v/>
      </c>
      <c r="B3331" s="16"/>
      <c r="C3331" s="16"/>
      <c r="D3331" s="18" t="str">
        <f t="shared" si="547"/>
        <v/>
      </c>
      <c r="E3331" s="16" t="str">
        <f t="shared" si="548"/>
        <v/>
      </c>
      <c r="F3331" s="16" t="str">
        <f t="shared" si="549"/>
        <v/>
      </c>
      <c r="G3331" s="16" t="str">
        <f t="shared" si="550"/>
        <v/>
      </c>
      <c r="H3331" s="15" t="str">
        <f t="shared" si="551"/>
        <v/>
      </c>
      <c r="I3331" s="15" t="str">
        <f t="shared" si="552"/>
        <v/>
      </c>
      <c r="J3331" s="15" t="str">
        <f t="shared" si="553"/>
        <v/>
      </c>
      <c r="K3331" s="28"/>
      <c r="L3331" s="13" t="str">
        <f t="shared" si="543"/>
        <v/>
      </c>
      <c r="M3331" s="27" t="str">
        <f t="shared" si="544"/>
        <v/>
      </c>
      <c r="N3331" s="26" t="str">
        <f t="array" ref="N3331">IF($L3331="","",INDEX($B$10:$B$500,SMALL(IF($D$10:$D$500=$M3331,ROW($10:$500)-9),COUNTIF($M$9:$M3330,$M3331)+1)))</f>
        <v/>
      </c>
      <c r="O3331" s="28"/>
      <c r="P3331" s="13" t="str">
        <f t="shared" si="545"/>
        <v/>
      </c>
      <c r="Q3331" s="27" t="str">
        <f t="shared" si="546"/>
        <v/>
      </c>
      <c r="R3331" s="26" t="str">
        <f t="array" ref="R3331">IF($P3331="","",INDEX($B$10:$B$500,SMALL(IF($D$10:$D$500=$Q3331,ROW($10:$500)-9),COUNTIF($Q$9:$Q3330,$Q3331)+1)))</f>
        <v/>
      </c>
    </row>
    <row r="3332" spans="1:18" ht="26.25" thickTop="1" thickBot="1" x14ac:dyDescent="0.4">
      <c r="A3332" s="13" t="str">
        <f>IF(B3332="","",COUNT($A$9:A3331)+1)</f>
        <v/>
      </c>
      <c r="B3332" s="16"/>
      <c r="C3332" s="16"/>
      <c r="D3332" s="18" t="str">
        <f t="shared" si="547"/>
        <v/>
      </c>
      <c r="E3332" s="16" t="str">
        <f t="shared" si="548"/>
        <v/>
      </c>
      <c r="F3332" s="16" t="str">
        <f t="shared" si="549"/>
        <v/>
      </c>
      <c r="G3332" s="16" t="str">
        <f t="shared" si="550"/>
        <v/>
      </c>
      <c r="H3332" s="15" t="str">
        <f t="shared" si="551"/>
        <v/>
      </c>
      <c r="I3332" s="15" t="str">
        <f t="shared" si="552"/>
        <v/>
      </c>
      <c r="J3332" s="15" t="str">
        <f t="shared" si="553"/>
        <v/>
      </c>
      <c r="K3332" s="28"/>
      <c r="L3332" s="13" t="str">
        <f t="shared" si="543"/>
        <v/>
      </c>
      <c r="M3332" s="27" t="str">
        <f t="shared" si="544"/>
        <v/>
      </c>
      <c r="N3332" s="26" t="str">
        <f t="array" ref="N3332">IF($L3332="","",INDEX($B$10:$B$500,SMALL(IF($D$10:$D$500=$M3332,ROW($10:$500)-9),COUNTIF($M$9:$M3331,$M3332)+1)))</f>
        <v/>
      </c>
      <c r="O3332" s="28"/>
      <c r="P3332" s="13" t="str">
        <f t="shared" si="545"/>
        <v/>
      </c>
      <c r="Q3332" s="27" t="str">
        <f t="shared" si="546"/>
        <v/>
      </c>
      <c r="R3332" s="26" t="str">
        <f t="array" ref="R3332">IF($P3332="","",INDEX($B$10:$B$500,SMALL(IF($D$10:$D$500=$Q3332,ROW($10:$500)-9),COUNTIF($Q$9:$Q3331,$Q3332)+1)))</f>
        <v/>
      </c>
    </row>
    <row r="3333" spans="1:18" ht="26.25" thickTop="1" thickBot="1" x14ac:dyDescent="0.4">
      <c r="A3333" s="13" t="str">
        <f>IF(B3333="","",COUNT($A$9:A3332)+1)</f>
        <v/>
      </c>
      <c r="B3333" s="16"/>
      <c r="C3333" s="16"/>
      <c r="D3333" s="18" t="str">
        <f t="shared" si="547"/>
        <v/>
      </c>
      <c r="E3333" s="16" t="str">
        <f t="shared" si="548"/>
        <v/>
      </c>
      <c r="F3333" s="16" t="str">
        <f t="shared" si="549"/>
        <v/>
      </c>
      <c r="G3333" s="16" t="str">
        <f t="shared" si="550"/>
        <v/>
      </c>
      <c r="H3333" s="15" t="str">
        <f t="shared" si="551"/>
        <v/>
      </c>
      <c r="I3333" s="15" t="str">
        <f t="shared" si="552"/>
        <v/>
      </c>
      <c r="J3333" s="15" t="str">
        <f t="shared" si="553"/>
        <v/>
      </c>
      <c r="K3333" s="28"/>
      <c r="L3333" s="13" t="str">
        <f t="shared" si="543"/>
        <v/>
      </c>
      <c r="M3333" s="27" t="str">
        <f t="shared" si="544"/>
        <v/>
      </c>
      <c r="N3333" s="26" t="str">
        <f t="array" ref="N3333">IF($L3333="","",INDEX($B$10:$B$500,SMALL(IF($D$10:$D$500=$M3333,ROW($10:$500)-9),COUNTIF($M$9:$M3332,$M3333)+1)))</f>
        <v/>
      </c>
      <c r="O3333" s="28"/>
      <c r="P3333" s="13" t="str">
        <f t="shared" si="545"/>
        <v/>
      </c>
      <c r="Q3333" s="27" t="str">
        <f t="shared" si="546"/>
        <v/>
      </c>
      <c r="R3333" s="26" t="str">
        <f t="array" ref="R3333">IF($P3333="","",INDEX($B$10:$B$500,SMALL(IF($D$10:$D$500=$Q3333,ROW($10:$500)-9),COUNTIF($Q$9:$Q3332,$Q3333)+1)))</f>
        <v/>
      </c>
    </row>
    <row r="3334" spans="1:18" ht="26.25" thickTop="1" thickBot="1" x14ac:dyDescent="0.4">
      <c r="A3334" s="13" t="str">
        <f>IF(B3334="","",COUNT($A$9:A3333)+1)</f>
        <v/>
      </c>
      <c r="B3334" s="16"/>
      <c r="C3334" s="16"/>
      <c r="D3334" s="18" t="str">
        <f t="shared" si="547"/>
        <v/>
      </c>
      <c r="E3334" s="16" t="str">
        <f t="shared" si="548"/>
        <v/>
      </c>
      <c r="F3334" s="16" t="str">
        <f t="shared" si="549"/>
        <v/>
      </c>
      <c r="G3334" s="16" t="str">
        <f t="shared" si="550"/>
        <v/>
      </c>
      <c r="H3334" s="15" t="str">
        <f t="shared" si="551"/>
        <v/>
      </c>
      <c r="I3334" s="15" t="str">
        <f t="shared" si="552"/>
        <v/>
      </c>
      <c r="J3334" s="15" t="str">
        <f t="shared" si="553"/>
        <v/>
      </c>
      <c r="K3334" s="28"/>
      <c r="L3334" s="13" t="str">
        <f t="shared" si="543"/>
        <v/>
      </c>
      <c r="M3334" s="27" t="str">
        <f t="shared" si="544"/>
        <v/>
      </c>
      <c r="N3334" s="26" t="str">
        <f t="array" ref="N3334">IF($L3334="","",INDEX($B$10:$B$500,SMALL(IF($D$10:$D$500=$M3334,ROW($10:$500)-9),COUNTIF($M$9:$M3333,$M3334)+1)))</f>
        <v/>
      </c>
      <c r="O3334" s="28"/>
      <c r="P3334" s="13" t="str">
        <f t="shared" si="545"/>
        <v/>
      </c>
      <c r="Q3334" s="27" t="str">
        <f t="shared" si="546"/>
        <v/>
      </c>
      <c r="R3334" s="26" t="str">
        <f t="array" ref="R3334">IF($P3334="","",INDEX($B$10:$B$500,SMALL(IF($D$10:$D$500=$Q3334,ROW($10:$500)-9),COUNTIF($Q$9:$Q3333,$Q3334)+1)))</f>
        <v/>
      </c>
    </row>
    <row r="3335" spans="1:18" ht="26.25" thickTop="1" thickBot="1" x14ac:dyDescent="0.4">
      <c r="A3335" s="13" t="str">
        <f>IF(B3335="","",COUNT($A$9:A3334)+1)</f>
        <v/>
      </c>
      <c r="B3335" s="16"/>
      <c r="C3335" s="16"/>
      <c r="D3335" s="18" t="str">
        <f t="shared" si="547"/>
        <v/>
      </c>
      <c r="E3335" s="16" t="str">
        <f t="shared" si="548"/>
        <v/>
      </c>
      <c r="F3335" s="16" t="str">
        <f t="shared" si="549"/>
        <v/>
      </c>
      <c r="G3335" s="16" t="str">
        <f t="shared" si="550"/>
        <v/>
      </c>
      <c r="H3335" s="15" t="str">
        <f t="shared" si="551"/>
        <v/>
      </c>
      <c r="I3335" s="15" t="str">
        <f t="shared" si="552"/>
        <v/>
      </c>
      <c r="J3335" s="15" t="str">
        <f t="shared" si="553"/>
        <v/>
      </c>
      <c r="K3335" s="28"/>
      <c r="L3335" s="13" t="str">
        <f t="shared" si="543"/>
        <v/>
      </c>
      <c r="M3335" s="27" t="str">
        <f t="shared" si="544"/>
        <v/>
      </c>
      <c r="N3335" s="26" t="str">
        <f t="array" ref="N3335">IF($L3335="","",INDEX($B$10:$B$500,SMALL(IF($D$10:$D$500=$M3335,ROW($10:$500)-9),COUNTIF($M$9:$M3334,$M3335)+1)))</f>
        <v/>
      </c>
      <c r="O3335" s="28"/>
      <c r="P3335" s="13" t="str">
        <f t="shared" si="545"/>
        <v/>
      </c>
      <c r="Q3335" s="27" t="str">
        <f t="shared" si="546"/>
        <v/>
      </c>
      <c r="R3335" s="26" t="str">
        <f t="array" ref="R3335">IF($P3335="","",INDEX($B$10:$B$500,SMALL(IF($D$10:$D$500=$Q3335,ROW($10:$500)-9),COUNTIF($Q$9:$Q3334,$Q3335)+1)))</f>
        <v/>
      </c>
    </row>
    <row r="3336" spans="1:18" ht="26.25" thickTop="1" thickBot="1" x14ac:dyDescent="0.4">
      <c r="A3336" s="13" t="str">
        <f>IF(B3336="","",COUNT($A$9:A3335)+1)</f>
        <v/>
      </c>
      <c r="B3336" s="16"/>
      <c r="C3336" s="16"/>
      <c r="D3336" s="18" t="str">
        <f t="shared" si="547"/>
        <v/>
      </c>
      <c r="E3336" s="16" t="str">
        <f t="shared" si="548"/>
        <v/>
      </c>
      <c r="F3336" s="16" t="str">
        <f t="shared" si="549"/>
        <v/>
      </c>
      <c r="G3336" s="16" t="str">
        <f t="shared" si="550"/>
        <v/>
      </c>
      <c r="H3336" s="15" t="str">
        <f t="shared" si="551"/>
        <v/>
      </c>
      <c r="I3336" s="15" t="str">
        <f t="shared" si="552"/>
        <v/>
      </c>
      <c r="J3336" s="15" t="str">
        <f t="shared" si="553"/>
        <v/>
      </c>
      <c r="K3336" s="28"/>
      <c r="L3336" s="13" t="str">
        <f t="shared" si="543"/>
        <v/>
      </c>
      <c r="M3336" s="27" t="str">
        <f t="shared" si="544"/>
        <v/>
      </c>
      <c r="N3336" s="26" t="str">
        <f t="array" ref="N3336">IF($L3336="","",INDEX($B$10:$B$500,SMALL(IF($D$10:$D$500=$M3336,ROW($10:$500)-9),COUNTIF($M$9:$M3335,$M3336)+1)))</f>
        <v/>
      </c>
      <c r="O3336" s="28"/>
      <c r="P3336" s="13" t="str">
        <f t="shared" si="545"/>
        <v/>
      </c>
      <c r="Q3336" s="27" t="str">
        <f t="shared" si="546"/>
        <v/>
      </c>
      <c r="R3336" s="26" t="str">
        <f t="array" ref="R3336">IF($P3336="","",INDEX($B$10:$B$500,SMALL(IF($D$10:$D$500=$Q3336,ROW($10:$500)-9),COUNTIF($Q$9:$Q3335,$Q3336)+1)))</f>
        <v/>
      </c>
    </row>
    <row r="3337" spans="1:18" ht="26.25" thickTop="1" thickBot="1" x14ac:dyDescent="0.4">
      <c r="A3337" s="13" t="str">
        <f>IF(B3337="","",COUNT($A$9:A3336)+1)</f>
        <v/>
      </c>
      <c r="B3337" s="16"/>
      <c r="C3337" s="16"/>
      <c r="D3337" s="18" t="str">
        <f t="shared" si="547"/>
        <v/>
      </c>
      <c r="E3337" s="16" t="str">
        <f t="shared" si="548"/>
        <v/>
      </c>
      <c r="F3337" s="16" t="str">
        <f t="shared" si="549"/>
        <v/>
      </c>
      <c r="G3337" s="16" t="str">
        <f t="shared" si="550"/>
        <v/>
      </c>
      <c r="H3337" s="15" t="str">
        <f t="shared" si="551"/>
        <v/>
      </c>
      <c r="I3337" s="15" t="str">
        <f t="shared" si="552"/>
        <v/>
      </c>
      <c r="J3337" s="15" t="str">
        <f t="shared" si="553"/>
        <v/>
      </c>
      <c r="K3337" s="28"/>
      <c r="L3337" s="13" t="str">
        <f t="shared" si="543"/>
        <v/>
      </c>
      <c r="M3337" s="27" t="str">
        <f t="shared" si="544"/>
        <v/>
      </c>
      <c r="N3337" s="26" t="str">
        <f t="array" ref="N3337">IF($L3337="","",INDEX($B$10:$B$500,SMALL(IF($D$10:$D$500=$M3337,ROW($10:$500)-9),COUNTIF($M$9:$M3336,$M3337)+1)))</f>
        <v/>
      </c>
      <c r="O3337" s="28"/>
      <c r="P3337" s="13" t="str">
        <f t="shared" si="545"/>
        <v/>
      </c>
      <c r="Q3337" s="27" t="str">
        <f t="shared" si="546"/>
        <v/>
      </c>
      <c r="R3337" s="26" t="str">
        <f t="array" ref="R3337">IF($P3337="","",INDEX($B$10:$B$500,SMALL(IF($D$10:$D$500=$Q3337,ROW($10:$500)-9),COUNTIF($Q$9:$Q3336,$Q3337)+1)))</f>
        <v/>
      </c>
    </row>
    <row r="3338" spans="1:18" ht="26.25" thickTop="1" thickBot="1" x14ac:dyDescent="0.4">
      <c r="A3338" s="13" t="str">
        <f>IF(B3338="","",COUNT($A$9:A3337)+1)</f>
        <v/>
      </c>
      <c r="B3338" s="16"/>
      <c r="C3338" s="16"/>
      <c r="D3338" s="18" t="str">
        <f t="shared" si="547"/>
        <v/>
      </c>
      <c r="E3338" s="16" t="str">
        <f t="shared" si="548"/>
        <v/>
      </c>
      <c r="F3338" s="16" t="str">
        <f t="shared" si="549"/>
        <v/>
      </c>
      <c r="G3338" s="16" t="str">
        <f t="shared" si="550"/>
        <v/>
      </c>
      <c r="H3338" s="15" t="str">
        <f t="shared" si="551"/>
        <v/>
      </c>
      <c r="I3338" s="15" t="str">
        <f t="shared" si="552"/>
        <v/>
      </c>
      <c r="J3338" s="15" t="str">
        <f t="shared" si="553"/>
        <v/>
      </c>
      <c r="K3338" s="28"/>
      <c r="L3338" s="13" t="str">
        <f t="shared" ref="L3338:L3401" si="554">IF(ROW($A3329)&gt;MAX($A:$A),"",ROW($A3329))</f>
        <v/>
      </c>
      <c r="M3338" s="27" t="str">
        <f t="shared" ref="M3338:M3401" si="555">IF(ISERROR(SMALL($D$10:$D$500,$L3338)),"",SMALL($D$10:$D$500,$L3338))</f>
        <v/>
      </c>
      <c r="N3338" s="26" t="str">
        <f t="array" ref="N3338">IF($L3338="","",INDEX($B$10:$B$500,SMALL(IF($D$10:$D$500=$M3338,ROW($10:$500)-9),COUNTIF($M$9:$M3337,$M3338)+1)))</f>
        <v/>
      </c>
      <c r="O3338" s="28"/>
      <c r="P3338" s="13" t="str">
        <f t="shared" ref="P3338:P3401" si="556">IF(ROW($A3329)&gt;MAX($A:$A),"",ROW($A3329))</f>
        <v/>
      </c>
      <c r="Q3338" s="27" t="str">
        <f t="shared" ref="Q3338:Q3401" si="557">IF(ISERROR(LARGE($D$10:$D$500,$L3338)),"",LARGE($D$10:$D$500,$L3338))</f>
        <v/>
      </c>
      <c r="R3338" s="26" t="str">
        <f t="array" ref="R3338">IF($P3338="","",INDEX($B$10:$B$500,SMALL(IF($D$10:$D$500=$Q3338,ROW($10:$500)-9),COUNTIF($Q$9:$Q3337,$Q3338)+1)))</f>
        <v/>
      </c>
    </row>
    <row r="3339" spans="1:18" ht="26.25" thickTop="1" thickBot="1" x14ac:dyDescent="0.4">
      <c r="A3339" s="13" t="str">
        <f>IF(B3339="","",COUNT($A$9:A3338)+1)</f>
        <v/>
      </c>
      <c r="B3339" s="16"/>
      <c r="C3339" s="16"/>
      <c r="D3339" s="18" t="str">
        <f t="shared" si="547"/>
        <v/>
      </c>
      <c r="E3339" s="16" t="str">
        <f t="shared" si="548"/>
        <v/>
      </c>
      <c r="F3339" s="16" t="str">
        <f t="shared" si="549"/>
        <v/>
      </c>
      <c r="G3339" s="16" t="str">
        <f t="shared" si="550"/>
        <v/>
      </c>
      <c r="H3339" s="15" t="str">
        <f t="shared" si="551"/>
        <v/>
      </c>
      <c r="I3339" s="15" t="str">
        <f t="shared" si="552"/>
        <v/>
      </c>
      <c r="J3339" s="15" t="str">
        <f t="shared" si="553"/>
        <v/>
      </c>
      <c r="K3339" s="28"/>
      <c r="L3339" s="13" t="str">
        <f t="shared" si="554"/>
        <v/>
      </c>
      <c r="M3339" s="27" t="str">
        <f t="shared" si="555"/>
        <v/>
      </c>
      <c r="N3339" s="26" t="str">
        <f t="array" ref="N3339">IF($L3339="","",INDEX($B$10:$B$500,SMALL(IF($D$10:$D$500=$M3339,ROW($10:$500)-9),COUNTIF($M$9:$M3338,$M3339)+1)))</f>
        <v/>
      </c>
      <c r="O3339" s="28"/>
      <c r="P3339" s="13" t="str">
        <f t="shared" si="556"/>
        <v/>
      </c>
      <c r="Q3339" s="27" t="str">
        <f t="shared" si="557"/>
        <v/>
      </c>
      <c r="R3339" s="26" t="str">
        <f t="array" ref="R3339">IF($P3339="","",INDEX($B$10:$B$500,SMALL(IF($D$10:$D$500=$Q3339,ROW($10:$500)-9),COUNTIF($Q$9:$Q3338,$Q3339)+1)))</f>
        <v/>
      </c>
    </row>
    <row r="3340" spans="1:18" ht="26.25" thickTop="1" thickBot="1" x14ac:dyDescent="0.4">
      <c r="A3340" s="13" t="str">
        <f>IF(B3340="","",COUNT($A$9:A3339)+1)</f>
        <v/>
      </c>
      <c r="B3340" s="16"/>
      <c r="C3340" s="16"/>
      <c r="D3340" s="18" t="str">
        <f t="shared" si="547"/>
        <v/>
      </c>
      <c r="E3340" s="16" t="str">
        <f t="shared" si="548"/>
        <v/>
      </c>
      <c r="F3340" s="16" t="str">
        <f t="shared" si="549"/>
        <v/>
      </c>
      <c r="G3340" s="16" t="str">
        <f t="shared" si="550"/>
        <v/>
      </c>
      <c r="H3340" s="15" t="str">
        <f t="shared" si="551"/>
        <v/>
      </c>
      <c r="I3340" s="15" t="str">
        <f t="shared" si="552"/>
        <v/>
      </c>
      <c r="J3340" s="15" t="str">
        <f t="shared" si="553"/>
        <v/>
      </c>
      <c r="K3340" s="28"/>
      <c r="L3340" s="13" t="str">
        <f t="shared" si="554"/>
        <v/>
      </c>
      <c r="M3340" s="27" t="str">
        <f t="shared" si="555"/>
        <v/>
      </c>
      <c r="N3340" s="26" t="str">
        <f t="array" ref="N3340">IF($L3340="","",INDEX($B$10:$B$500,SMALL(IF($D$10:$D$500=$M3340,ROW($10:$500)-9),COUNTIF($M$9:$M3339,$M3340)+1)))</f>
        <v/>
      </c>
      <c r="O3340" s="28"/>
      <c r="P3340" s="13" t="str">
        <f t="shared" si="556"/>
        <v/>
      </c>
      <c r="Q3340" s="27" t="str">
        <f t="shared" si="557"/>
        <v/>
      </c>
      <c r="R3340" s="26" t="str">
        <f t="array" ref="R3340">IF($P3340="","",INDEX($B$10:$B$500,SMALL(IF($D$10:$D$500=$Q3340,ROW($10:$500)-9),COUNTIF($Q$9:$Q3339,$Q3340)+1)))</f>
        <v/>
      </c>
    </row>
    <row r="3341" spans="1:18" ht="26.25" thickTop="1" thickBot="1" x14ac:dyDescent="0.4">
      <c r="A3341" s="13" t="str">
        <f>IF(B3341="","",COUNT($A$9:A3340)+1)</f>
        <v/>
      </c>
      <c r="B3341" s="16"/>
      <c r="C3341" s="16"/>
      <c r="D3341" s="18" t="str">
        <f t="shared" si="547"/>
        <v/>
      </c>
      <c r="E3341" s="16" t="str">
        <f t="shared" si="548"/>
        <v/>
      </c>
      <c r="F3341" s="16" t="str">
        <f t="shared" si="549"/>
        <v/>
      </c>
      <c r="G3341" s="16" t="str">
        <f t="shared" si="550"/>
        <v/>
      </c>
      <c r="H3341" s="15" t="str">
        <f t="shared" si="551"/>
        <v/>
      </c>
      <c r="I3341" s="15" t="str">
        <f t="shared" si="552"/>
        <v/>
      </c>
      <c r="J3341" s="15" t="str">
        <f t="shared" si="553"/>
        <v/>
      </c>
      <c r="K3341" s="28"/>
      <c r="L3341" s="13" t="str">
        <f t="shared" si="554"/>
        <v/>
      </c>
      <c r="M3341" s="27" t="str">
        <f t="shared" si="555"/>
        <v/>
      </c>
      <c r="N3341" s="26" t="str">
        <f t="array" ref="N3341">IF($L3341="","",INDEX($B$10:$B$500,SMALL(IF($D$10:$D$500=$M3341,ROW($10:$500)-9),COUNTIF($M$9:$M3340,$M3341)+1)))</f>
        <v/>
      </c>
      <c r="O3341" s="28"/>
      <c r="P3341" s="13" t="str">
        <f t="shared" si="556"/>
        <v/>
      </c>
      <c r="Q3341" s="27" t="str">
        <f t="shared" si="557"/>
        <v/>
      </c>
      <c r="R3341" s="26" t="str">
        <f t="array" ref="R3341">IF($P3341="","",INDEX($B$10:$B$500,SMALL(IF($D$10:$D$500=$Q3341,ROW($10:$500)-9),COUNTIF($Q$9:$Q3340,$Q3341)+1)))</f>
        <v/>
      </c>
    </row>
    <row r="3342" spans="1:18" ht="26.25" thickTop="1" thickBot="1" x14ac:dyDescent="0.4">
      <c r="A3342" s="13" t="str">
        <f>IF(B3342="","",COUNT($A$9:A3341)+1)</f>
        <v/>
      </c>
      <c r="B3342" s="16"/>
      <c r="C3342" s="16"/>
      <c r="D3342" s="18" t="str">
        <f t="shared" si="547"/>
        <v/>
      </c>
      <c r="E3342" s="16" t="str">
        <f t="shared" si="548"/>
        <v/>
      </c>
      <c r="F3342" s="16" t="str">
        <f t="shared" si="549"/>
        <v/>
      </c>
      <c r="G3342" s="16" t="str">
        <f t="shared" si="550"/>
        <v/>
      </c>
      <c r="H3342" s="15" t="str">
        <f t="shared" si="551"/>
        <v/>
      </c>
      <c r="I3342" s="15" t="str">
        <f t="shared" si="552"/>
        <v/>
      </c>
      <c r="J3342" s="15" t="str">
        <f t="shared" si="553"/>
        <v/>
      </c>
      <c r="K3342" s="28"/>
      <c r="L3342" s="13" t="str">
        <f t="shared" si="554"/>
        <v/>
      </c>
      <c r="M3342" s="27" t="str">
        <f t="shared" si="555"/>
        <v/>
      </c>
      <c r="N3342" s="26" t="str">
        <f t="array" ref="N3342">IF($L3342="","",INDEX($B$10:$B$500,SMALL(IF($D$10:$D$500=$M3342,ROW($10:$500)-9),COUNTIF($M$9:$M3341,$M3342)+1)))</f>
        <v/>
      </c>
      <c r="O3342" s="28"/>
      <c r="P3342" s="13" t="str">
        <f t="shared" si="556"/>
        <v/>
      </c>
      <c r="Q3342" s="27" t="str">
        <f t="shared" si="557"/>
        <v/>
      </c>
      <c r="R3342" s="26" t="str">
        <f t="array" ref="R3342">IF($P3342="","",INDEX($B$10:$B$500,SMALL(IF($D$10:$D$500=$Q3342,ROW($10:$500)-9),COUNTIF($Q$9:$Q3341,$Q3342)+1)))</f>
        <v/>
      </c>
    </row>
    <row r="3343" spans="1:18" ht="26.25" thickTop="1" thickBot="1" x14ac:dyDescent="0.4">
      <c r="A3343" s="13" t="str">
        <f>IF(B3343="","",COUNT($A$9:A3342)+1)</f>
        <v/>
      </c>
      <c r="B3343" s="16"/>
      <c r="C3343" s="16"/>
      <c r="D3343" s="18" t="str">
        <f t="shared" si="547"/>
        <v/>
      </c>
      <c r="E3343" s="16" t="str">
        <f t="shared" si="548"/>
        <v/>
      </c>
      <c r="F3343" s="16" t="str">
        <f t="shared" si="549"/>
        <v/>
      </c>
      <c r="G3343" s="16" t="str">
        <f t="shared" si="550"/>
        <v/>
      </c>
      <c r="H3343" s="15" t="str">
        <f t="shared" si="551"/>
        <v/>
      </c>
      <c r="I3343" s="15" t="str">
        <f t="shared" si="552"/>
        <v/>
      </c>
      <c r="J3343" s="15" t="str">
        <f t="shared" si="553"/>
        <v/>
      </c>
      <c r="K3343" s="28"/>
      <c r="L3343" s="13" t="str">
        <f t="shared" si="554"/>
        <v/>
      </c>
      <c r="M3343" s="27" t="str">
        <f t="shared" si="555"/>
        <v/>
      </c>
      <c r="N3343" s="26" t="str">
        <f t="array" ref="N3343">IF($L3343="","",INDEX($B$10:$B$500,SMALL(IF($D$10:$D$500=$M3343,ROW($10:$500)-9),COUNTIF($M$9:$M3342,$M3343)+1)))</f>
        <v/>
      </c>
      <c r="O3343" s="28"/>
      <c r="P3343" s="13" t="str">
        <f t="shared" si="556"/>
        <v/>
      </c>
      <c r="Q3343" s="27" t="str">
        <f t="shared" si="557"/>
        <v/>
      </c>
      <c r="R3343" s="26" t="str">
        <f t="array" ref="R3343">IF($P3343="","",INDEX($B$10:$B$500,SMALL(IF($D$10:$D$500=$Q3343,ROW($10:$500)-9),COUNTIF($Q$9:$Q3342,$Q3343)+1)))</f>
        <v/>
      </c>
    </row>
    <row r="3344" spans="1:18" ht="26.25" thickTop="1" thickBot="1" x14ac:dyDescent="0.4">
      <c r="A3344" s="13" t="str">
        <f>IF(B3344="","",COUNT($A$9:A3343)+1)</f>
        <v/>
      </c>
      <c r="B3344" s="16"/>
      <c r="C3344" s="16"/>
      <c r="D3344" s="18" t="str">
        <f t="shared" si="547"/>
        <v/>
      </c>
      <c r="E3344" s="16" t="str">
        <f t="shared" si="548"/>
        <v/>
      </c>
      <c r="F3344" s="16" t="str">
        <f t="shared" si="549"/>
        <v/>
      </c>
      <c r="G3344" s="16" t="str">
        <f t="shared" si="550"/>
        <v/>
      </c>
      <c r="H3344" s="15" t="str">
        <f t="shared" si="551"/>
        <v/>
      </c>
      <c r="I3344" s="15" t="str">
        <f t="shared" si="552"/>
        <v/>
      </c>
      <c r="J3344" s="15" t="str">
        <f t="shared" si="553"/>
        <v/>
      </c>
      <c r="K3344" s="28"/>
      <c r="L3344" s="13" t="str">
        <f t="shared" si="554"/>
        <v/>
      </c>
      <c r="M3344" s="27" t="str">
        <f t="shared" si="555"/>
        <v/>
      </c>
      <c r="N3344" s="26" t="str">
        <f t="array" ref="N3344">IF($L3344="","",INDEX($B$10:$B$500,SMALL(IF($D$10:$D$500=$M3344,ROW($10:$500)-9),COUNTIF($M$9:$M3343,$M3344)+1)))</f>
        <v/>
      </c>
      <c r="O3344" s="28"/>
      <c r="P3344" s="13" t="str">
        <f t="shared" si="556"/>
        <v/>
      </c>
      <c r="Q3344" s="27" t="str">
        <f t="shared" si="557"/>
        <v/>
      </c>
      <c r="R3344" s="26" t="str">
        <f t="array" ref="R3344">IF($P3344="","",INDEX($B$10:$B$500,SMALL(IF($D$10:$D$500=$Q3344,ROW($10:$500)-9),COUNTIF($Q$9:$Q3343,$Q3344)+1)))</f>
        <v/>
      </c>
    </row>
    <row r="3345" spans="1:18" ht="26.25" thickTop="1" thickBot="1" x14ac:dyDescent="0.4">
      <c r="A3345" s="13" t="str">
        <f>IF(B3345="","",COUNT($A$9:A3344)+1)</f>
        <v/>
      </c>
      <c r="B3345" s="16"/>
      <c r="C3345" s="16"/>
      <c r="D3345" s="18" t="str">
        <f t="shared" si="547"/>
        <v/>
      </c>
      <c r="E3345" s="16" t="str">
        <f t="shared" si="548"/>
        <v/>
      </c>
      <c r="F3345" s="16" t="str">
        <f t="shared" si="549"/>
        <v/>
      </c>
      <c r="G3345" s="16" t="str">
        <f t="shared" si="550"/>
        <v/>
      </c>
      <c r="H3345" s="15" t="str">
        <f t="shared" si="551"/>
        <v/>
      </c>
      <c r="I3345" s="15" t="str">
        <f t="shared" si="552"/>
        <v/>
      </c>
      <c r="J3345" s="15" t="str">
        <f t="shared" si="553"/>
        <v/>
      </c>
      <c r="K3345" s="28"/>
      <c r="L3345" s="13" t="str">
        <f t="shared" si="554"/>
        <v/>
      </c>
      <c r="M3345" s="27" t="str">
        <f t="shared" si="555"/>
        <v/>
      </c>
      <c r="N3345" s="26" t="str">
        <f t="array" ref="N3345">IF($L3345="","",INDEX($B$10:$B$500,SMALL(IF($D$10:$D$500=$M3345,ROW($10:$500)-9),COUNTIF($M$9:$M3344,$M3345)+1)))</f>
        <v/>
      </c>
      <c r="O3345" s="28"/>
      <c r="P3345" s="13" t="str">
        <f t="shared" si="556"/>
        <v/>
      </c>
      <c r="Q3345" s="27" t="str">
        <f t="shared" si="557"/>
        <v/>
      </c>
      <c r="R3345" s="26" t="str">
        <f t="array" ref="R3345">IF($P3345="","",INDEX($B$10:$B$500,SMALL(IF($D$10:$D$500=$Q3345,ROW($10:$500)-9),COUNTIF($Q$9:$Q3344,$Q3345)+1)))</f>
        <v/>
      </c>
    </row>
    <row r="3346" spans="1:18" ht="26.25" thickTop="1" thickBot="1" x14ac:dyDescent="0.4">
      <c r="A3346" s="13" t="str">
        <f>IF(B3346="","",COUNT($A$9:A3345)+1)</f>
        <v/>
      </c>
      <c r="B3346" s="16"/>
      <c r="C3346" s="16"/>
      <c r="D3346" s="18" t="str">
        <f t="shared" si="547"/>
        <v/>
      </c>
      <c r="E3346" s="16" t="str">
        <f t="shared" si="548"/>
        <v/>
      </c>
      <c r="F3346" s="16" t="str">
        <f t="shared" si="549"/>
        <v/>
      </c>
      <c r="G3346" s="16" t="str">
        <f t="shared" si="550"/>
        <v/>
      </c>
      <c r="H3346" s="15" t="str">
        <f t="shared" si="551"/>
        <v/>
      </c>
      <c r="I3346" s="15" t="str">
        <f t="shared" si="552"/>
        <v/>
      </c>
      <c r="J3346" s="15" t="str">
        <f t="shared" si="553"/>
        <v/>
      </c>
      <c r="K3346" s="28"/>
      <c r="L3346" s="13" t="str">
        <f t="shared" si="554"/>
        <v/>
      </c>
      <c r="M3346" s="27" t="str">
        <f t="shared" si="555"/>
        <v/>
      </c>
      <c r="N3346" s="26" t="str">
        <f t="array" ref="N3346">IF($L3346="","",INDEX($B$10:$B$500,SMALL(IF($D$10:$D$500=$M3346,ROW($10:$500)-9),COUNTIF($M$9:$M3345,$M3346)+1)))</f>
        <v/>
      </c>
      <c r="O3346" s="28"/>
      <c r="P3346" s="13" t="str">
        <f t="shared" si="556"/>
        <v/>
      </c>
      <c r="Q3346" s="27" t="str">
        <f t="shared" si="557"/>
        <v/>
      </c>
      <c r="R3346" s="26" t="str">
        <f t="array" ref="R3346">IF($P3346="","",INDEX($B$10:$B$500,SMALL(IF($D$10:$D$500=$Q3346,ROW($10:$500)-9),COUNTIF($Q$9:$Q3345,$Q3346)+1)))</f>
        <v/>
      </c>
    </row>
    <row r="3347" spans="1:18" ht="26.25" thickTop="1" thickBot="1" x14ac:dyDescent="0.4">
      <c r="A3347" s="13" t="str">
        <f>IF(B3347="","",COUNT($A$9:A3346)+1)</f>
        <v/>
      </c>
      <c r="B3347" s="16"/>
      <c r="C3347" s="16"/>
      <c r="D3347" s="18" t="str">
        <f t="shared" si="547"/>
        <v/>
      </c>
      <c r="E3347" s="16" t="str">
        <f t="shared" si="548"/>
        <v/>
      </c>
      <c r="F3347" s="16" t="str">
        <f t="shared" si="549"/>
        <v/>
      </c>
      <c r="G3347" s="16" t="str">
        <f t="shared" si="550"/>
        <v/>
      </c>
      <c r="H3347" s="15" t="str">
        <f t="shared" si="551"/>
        <v/>
      </c>
      <c r="I3347" s="15" t="str">
        <f t="shared" si="552"/>
        <v/>
      </c>
      <c r="J3347" s="15" t="str">
        <f t="shared" si="553"/>
        <v/>
      </c>
      <c r="K3347" s="28"/>
      <c r="L3347" s="13" t="str">
        <f t="shared" si="554"/>
        <v/>
      </c>
      <c r="M3347" s="27" t="str">
        <f t="shared" si="555"/>
        <v/>
      </c>
      <c r="N3347" s="26" t="str">
        <f t="array" ref="N3347">IF($L3347="","",INDEX($B$10:$B$500,SMALL(IF($D$10:$D$500=$M3347,ROW($10:$500)-9),COUNTIF($M$9:$M3346,$M3347)+1)))</f>
        <v/>
      </c>
      <c r="O3347" s="28"/>
      <c r="P3347" s="13" t="str">
        <f t="shared" si="556"/>
        <v/>
      </c>
      <c r="Q3347" s="27" t="str">
        <f t="shared" si="557"/>
        <v/>
      </c>
      <c r="R3347" s="26" t="str">
        <f t="array" ref="R3347">IF($P3347="","",INDEX($B$10:$B$500,SMALL(IF($D$10:$D$500=$Q3347,ROW($10:$500)-9),COUNTIF($Q$9:$Q3346,$Q3347)+1)))</f>
        <v/>
      </c>
    </row>
    <row r="3348" spans="1:18" ht="26.25" thickTop="1" thickBot="1" x14ac:dyDescent="0.4">
      <c r="A3348" s="13" t="str">
        <f>IF(B3348="","",COUNT($A$9:A3347)+1)</f>
        <v/>
      </c>
      <c r="B3348" s="16"/>
      <c r="C3348" s="16"/>
      <c r="D3348" s="18" t="str">
        <f t="shared" si="547"/>
        <v/>
      </c>
      <c r="E3348" s="16" t="str">
        <f t="shared" si="548"/>
        <v/>
      </c>
      <c r="F3348" s="16" t="str">
        <f t="shared" si="549"/>
        <v/>
      </c>
      <c r="G3348" s="16" t="str">
        <f t="shared" si="550"/>
        <v/>
      </c>
      <c r="H3348" s="15" t="str">
        <f t="shared" si="551"/>
        <v/>
      </c>
      <c r="I3348" s="15" t="str">
        <f t="shared" si="552"/>
        <v/>
      </c>
      <c r="J3348" s="15" t="str">
        <f t="shared" si="553"/>
        <v/>
      </c>
      <c r="K3348" s="28"/>
      <c r="L3348" s="13" t="str">
        <f t="shared" si="554"/>
        <v/>
      </c>
      <c r="M3348" s="27" t="str">
        <f t="shared" si="555"/>
        <v/>
      </c>
      <c r="N3348" s="26" t="str">
        <f t="array" ref="N3348">IF($L3348="","",INDEX($B$10:$B$500,SMALL(IF($D$10:$D$500=$M3348,ROW($10:$500)-9),COUNTIF($M$9:$M3347,$M3348)+1)))</f>
        <v/>
      </c>
      <c r="O3348" s="28"/>
      <c r="P3348" s="13" t="str">
        <f t="shared" si="556"/>
        <v/>
      </c>
      <c r="Q3348" s="27" t="str">
        <f t="shared" si="557"/>
        <v/>
      </c>
      <c r="R3348" s="26" t="str">
        <f t="array" ref="R3348">IF($P3348="","",INDEX($B$10:$B$500,SMALL(IF($D$10:$D$500=$Q3348,ROW($10:$500)-9),COUNTIF($Q$9:$Q3347,$Q3348)+1)))</f>
        <v/>
      </c>
    </row>
    <row r="3349" spans="1:18" ht="26.25" thickTop="1" thickBot="1" x14ac:dyDescent="0.4">
      <c r="A3349" s="13" t="str">
        <f>IF(B3349="","",COUNT($A$9:A3348)+1)</f>
        <v/>
      </c>
      <c r="B3349" s="16"/>
      <c r="C3349" s="16"/>
      <c r="D3349" s="18" t="str">
        <f t="shared" si="547"/>
        <v/>
      </c>
      <c r="E3349" s="16" t="str">
        <f t="shared" si="548"/>
        <v/>
      </c>
      <c r="F3349" s="16" t="str">
        <f t="shared" si="549"/>
        <v/>
      </c>
      <c r="G3349" s="16" t="str">
        <f t="shared" si="550"/>
        <v/>
      </c>
      <c r="H3349" s="15" t="str">
        <f t="shared" si="551"/>
        <v/>
      </c>
      <c r="I3349" s="15" t="str">
        <f t="shared" si="552"/>
        <v/>
      </c>
      <c r="J3349" s="15" t="str">
        <f t="shared" si="553"/>
        <v/>
      </c>
      <c r="K3349" s="28"/>
      <c r="L3349" s="13" t="str">
        <f t="shared" si="554"/>
        <v/>
      </c>
      <c r="M3349" s="27" t="str">
        <f t="shared" si="555"/>
        <v/>
      </c>
      <c r="N3349" s="26" t="str">
        <f t="array" ref="N3349">IF($L3349="","",INDEX($B$10:$B$500,SMALL(IF($D$10:$D$500=$M3349,ROW($10:$500)-9),COUNTIF($M$9:$M3348,$M3349)+1)))</f>
        <v/>
      </c>
      <c r="O3349" s="28"/>
      <c r="P3349" s="13" t="str">
        <f t="shared" si="556"/>
        <v/>
      </c>
      <c r="Q3349" s="27" t="str">
        <f t="shared" si="557"/>
        <v/>
      </c>
      <c r="R3349" s="26" t="str">
        <f t="array" ref="R3349">IF($P3349="","",INDEX($B$10:$B$500,SMALL(IF($D$10:$D$500=$Q3349,ROW($10:$500)-9),COUNTIF($Q$9:$Q3348,$Q3349)+1)))</f>
        <v/>
      </c>
    </row>
    <row r="3350" spans="1:18" ht="26.25" thickTop="1" thickBot="1" x14ac:dyDescent="0.4">
      <c r="A3350" s="13" t="str">
        <f>IF(B3350="","",COUNT($A$9:A3349)+1)</f>
        <v/>
      </c>
      <c r="B3350" s="16"/>
      <c r="C3350" s="16"/>
      <c r="D3350" s="18" t="str">
        <f t="shared" si="547"/>
        <v/>
      </c>
      <c r="E3350" s="16" t="str">
        <f t="shared" si="548"/>
        <v/>
      </c>
      <c r="F3350" s="16" t="str">
        <f t="shared" si="549"/>
        <v/>
      </c>
      <c r="G3350" s="16" t="str">
        <f t="shared" si="550"/>
        <v/>
      </c>
      <c r="H3350" s="15" t="str">
        <f t="shared" si="551"/>
        <v/>
      </c>
      <c r="I3350" s="15" t="str">
        <f t="shared" si="552"/>
        <v/>
      </c>
      <c r="J3350" s="15" t="str">
        <f t="shared" si="553"/>
        <v/>
      </c>
      <c r="K3350" s="28"/>
      <c r="L3350" s="13" t="str">
        <f t="shared" si="554"/>
        <v/>
      </c>
      <c r="M3350" s="27" t="str">
        <f t="shared" si="555"/>
        <v/>
      </c>
      <c r="N3350" s="26" t="str">
        <f t="array" ref="N3350">IF($L3350="","",INDEX($B$10:$B$500,SMALL(IF($D$10:$D$500=$M3350,ROW($10:$500)-9),COUNTIF($M$9:$M3349,$M3350)+1)))</f>
        <v/>
      </c>
      <c r="O3350" s="28"/>
      <c r="P3350" s="13" t="str">
        <f t="shared" si="556"/>
        <v/>
      </c>
      <c r="Q3350" s="27" t="str">
        <f t="shared" si="557"/>
        <v/>
      </c>
      <c r="R3350" s="26" t="str">
        <f t="array" ref="R3350">IF($P3350="","",INDEX($B$10:$B$500,SMALL(IF($D$10:$D$500=$Q3350,ROW($10:$500)-9),COUNTIF($Q$9:$Q3349,$Q3350)+1)))</f>
        <v/>
      </c>
    </row>
    <row r="3351" spans="1:18" ht="26.25" thickTop="1" thickBot="1" x14ac:dyDescent="0.4">
      <c r="A3351" s="13" t="str">
        <f>IF(B3351="","",COUNT($A$9:A3350)+1)</f>
        <v/>
      </c>
      <c r="B3351" s="16"/>
      <c r="C3351" s="16"/>
      <c r="D3351" s="18" t="str">
        <f t="shared" si="547"/>
        <v/>
      </c>
      <c r="E3351" s="16" t="str">
        <f t="shared" si="548"/>
        <v/>
      </c>
      <c r="F3351" s="16" t="str">
        <f t="shared" si="549"/>
        <v/>
      </c>
      <c r="G3351" s="16" t="str">
        <f t="shared" si="550"/>
        <v/>
      </c>
      <c r="H3351" s="15" t="str">
        <f t="shared" si="551"/>
        <v/>
      </c>
      <c r="I3351" s="15" t="str">
        <f t="shared" si="552"/>
        <v/>
      </c>
      <c r="J3351" s="15" t="str">
        <f t="shared" si="553"/>
        <v/>
      </c>
      <c r="K3351" s="28"/>
      <c r="L3351" s="13" t="str">
        <f t="shared" si="554"/>
        <v/>
      </c>
      <c r="M3351" s="27" t="str">
        <f t="shared" si="555"/>
        <v/>
      </c>
      <c r="N3351" s="26" t="str">
        <f t="array" ref="N3351">IF($L3351="","",INDEX($B$10:$B$500,SMALL(IF($D$10:$D$500=$M3351,ROW($10:$500)-9),COUNTIF($M$9:$M3350,$M3351)+1)))</f>
        <v/>
      </c>
      <c r="O3351" s="28"/>
      <c r="P3351" s="13" t="str">
        <f t="shared" si="556"/>
        <v/>
      </c>
      <c r="Q3351" s="27" t="str">
        <f t="shared" si="557"/>
        <v/>
      </c>
      <c r="R3351" s="26" t="str">
        <f t="array" ref="R3351">IF($P3351="","",INDEX($B$10:$B$500,SMALL(IF($D$10:$D$500=$Q3351,ROW($10:$500)-9),COUNTIF($Q$9:$Q3350,$Q3351)+1)))</f>
        <v/>
      </c>
    </row>
    <row r="3352" spans="1:18" ht="26.25" thickTop="1" thickBot="1" x14ac:dyDescent="0.4">
      <c r="A3352" s="13" t="str">
        <f>IF(B3352="","",COUNT($A$9:A3351)+1)</f>
        <v/>
      </c>
      <c r="B3352" s="16"/>
      <c r="C3352" s="16"/>
      <c r="D3352" s="18" t="str">
        <f t="shared" si="547"/>
        <v/>
      </c>
      <c r="E3352" s="16" t="str">
        <f t="shared" si="548"/>
        <v/>
      </c>
      <c r="F3352" s="16" t="str">
        <f t="shared" si="549"/>
        <v/>
      </c>
      <c r="G3352" s="16" t="str">
        <f t="shared" si="550"/>
        <v/>
      </c>
      <c r="H3352" s="15" t="str">
        <f t="shared" si="551"/>
        <v/>
      </c>
      <c r="I3352" s="15" t="str">
        <f t="shared" si="552"/>
        <v/>
      </c>
      <c r="J3352" s="15" t="str">
        <f t="shared" si="553"/>
        <v/>
      </c>
      <c r="K3352" s="28"/>
      <c r="L3352" s="13" t="str">
        <f t="shared" si="554"/>
        <v/>
      </c>
      <c r="M3352" s="27" t="str">
        <f t="shared" si="555"/>
        <v/>
      </c>
      <c r="N3352" s="26" t="str">
        <f t="array" ref="N3352">IF($L3352="","",INDEX($B$10:$B$500,SMALL(IF($D$10:$D$500=$M3352,ROW($10:$500)-9),COUNTIF($M$9:$M3351,$M3352)+1)))</f>
        <v/>
      </c>
      <c r="O3352" s="28"/>
      <c r="P3352" s="13" t="str">
        <f t="shared" si="556"/>
        <v/>
      </c>
      <c r="Q3352" s="27" t="str">
        <f t="shared" si="557"/>
        <v/>
      </c>
      <c r="R3352" s="26" t="str">
        <f t="array" ref="R3352">IF($P3352="","",INDEX($B$10:$B$500,SMALL(IF($D$10:$D$500=$Q3352,ROW($10:$500)-9),COUNTIF($Q$9:$Q3351,$Q3352)+1)))</f>
        <v/>
      </c>
    </row>
    <row r="3353" spans="1:18" ht="26.25" thickTop="1" thickBot="1" x14ac:dyDescent="0.4">
      <c r="A3353" s="13" t="str">
        <f>IF(B3353="","",COUNT($A$9:A3352)+1)</f>
        <v/>
      </c>
      <c r="B3353" s="16"/>
      <c r="C3353" s="16"/>
      <c r="D3353" s="18" t="str">
        <f t="shared" si="547"/>
        <v/>
      </c>
      <c r="E3353" s="16" t="str">
        <f t="shared" si="548"/>
        <v/>
      </c>
      <c r="F3353" s="16" t="str">
        <f t="shared" si="549"/>
        <v/>
      </c>
      <c r="G3353" s="16" t="str">
        <f t="shared" si="550"/>
        <v/>
      </c>
      <c r="H3353" s="15" t="str">
        <f t="shared" si="551"/>
        <v/>
      </c>
      <c r="I3353" s="15" t="str">
        <f t="shared" si="552"/>
        <v/>
      </c>
      <c r="J3353" s="15" t="str">
        <f t="shared" si="553"/>
        <v/>
      </c>
      <c r="K3353" s="28"/>
      <c r="L3353" s="13" t="str">
        <f t="shared" si="554"/>
        <v/>
      </c>
      <c r="M3353" s="27" t="str">
        <f t="shared" si="555"/>
        <v/>
      </c>
      <c r="N3353" s="26" t="str">
        <f t="array" ref="N3353">IF($L3353="","",INDEX($B$10:$B$500,SMALL(IF($D$10:$D$500=$M3353,ROW($10:$500)-9),COUNTIF($M$9:$M3352,$M3353)+1)))</f>
        <v/>
      </c>
      <c r="O3353" s="28"/>
      <c r="P3353" s="13" t="str">
        <f t="shared" si="556"/>
        <v/>
      </c>
      <c r="Q3353" s="27" t="str">
        <f t="shared" si="557"/>
        <v/>
      </c>
      <c r="R3353" s="26" t="str">
        <f t="array" ref="R3353">IF($P3353="","",INDEX($B$10:$B$500,SMALL(IF($D$10:$D$500=$Q3353,ROW($10:$500)-9),COUNTIF($Q$9:$Q3352,$Q3353)+1)))</f>
        <v/>
      </c>
    </row>
    <row r="3354" spans="1:18" ht="26.25" thickTop="1" thickBot="1" x14ac:dyDescent="0.4">
      <c r="A3354" s="13" t="str">
        <f>IF(B3354="","",COUNT($A$9:A3353)+1)</f>
        <v/>
      </c>
      <c r="B3354" s="16"/>
      <c r="C3354" s="16"/>
      <c r="D3354" s="18" t="str">
        <f t="shared" si="547"/>
        <v/>
      </c>
      <c r="E3354" s="16" t="str">
        <f t="shared" si="548"/>
        <v/>
      </c>
      <c r="F3354" s="16" t="str">
        <f t="shared" si="549"/>
        <v/>
      </c>
      <c r="G3354" s="16" t="str">
        <f t="shared" si="550"/>
        <v/>
      </c>
      <c r="H3354" s="15" t="str">
        <f t="shared" si="551"/>
        <v/>
      </c>
      <c r="I3354" s="15" t="str">
        <f t="shared" si="552"/>
        <v/>
      </c>
      <c r="J3354" s="15" t="str">
        <f t="shared" si="553"/>
        <v/>
      </c>
      <c r="K3354" s="28"/>
      <c r="L3354" s="13" t="str">
        <f t="shared" si="554"/>
        <v/>
      </c>
      <c r="M3354" s="27" t="str">
        <f t="shared" si="555"/>
        <v/>
      </c>
      <c r="N3354" s="26" t="str">
        <f t="array" ref="N3354">IF($L3354="","",INDEX($B$10:$B$500,SMALL(IF($D$10:$D$500=$M3354,ROW($10:$500)-9),COUNTIF($M$9:$M3353,$M3354)+1)))</f>
        <v/>
      </c>
      <c r="O3354" s="28"/>
      <c r="P3354" s="13" t="str">
        <f t="shared" si="556"/>
        <v/>
      </c>
      <c r="Q3354" s="27" t="str">
        <f t="shared" si="557"/>
        <v/>
      </c>
      <c r="R3354" s="26" t="str">
        <f t="array" ref="R3354">IF($P3354="","",INDEX($B$10:$B$500,SMALL(IF($D$10:$D$500=$Q3354,ROW($10:$500)-9),COUNTIF($Q$9:$Q3353,$Q3354)+1)))</f>
        <v/>
      </c>
    </row>
    <row r="3355" spans="1:18" ht="26.25" thickTop="1" thickBot="1" x14ac:dyDescent="0.4">
      <c r="A3355" s="13" t="str">
        <f>IF(B3355="","",COUNT($A$9:A3354)+1)</f>
        <v/>
      </c>
      <c r="B3355" s="16"/>
      <c r="C3355" s="16"/>
      <c r="D3355" s="18" t="str">
        <f t="shared" si="547"/>
        <v/>
      </c>
      <c r="E3355" s="16" t="str">
        <f t="shared" si="548"/>
        <v/>
      </c>
      <c r="F3355" s="16" t="str">
        <f t="shared" si="549"/>
        <v/>
      </c>
      <c r="G3355" s="16" t="str">
        <f t="shared" si="550"/>
        <v/>
      </c>
      <c r="H3355" s="15" t="str">
        <f t="shared" si="551"/>
        <v/>
      </c>
      <c r="I3355" s="15" t="str">
        <f t="shared" si="552"/>
        <v/>
      </c>
      <c r="J3355" s="15" t="str">
        <f t="shared" si="553"/>
        <v/>
      </c>
      <c r="K3355" s="28"/>
      <c r="L3355" s="13" t="str">
        <f t="shared" si="554"/>
        <v/>
      </c>
      <c r="M3355" s="27" t="str">
        <f t="shared" si="555"/>
        <v/>
      </c>
      <c r="N3355" s="26" t="str">
        <f t="array" ref="N3355">IF($L3355="","",INDEX($B$10:$B$500,SMALL(IF($D$10:$D$500=$M3355,ROW($10:$500)-9),COUNTIF($M$9:$M3354,$M3355)+1)))</f>
        <v/>
      </c>
      <c r="O3355" s="28"/>
      <c r="P3355" s="13" t="str">
        <f t="shared" si="556"/>
        <v/>
      </c>
      <c r="Q3355" s="27" t="str">
        <f t="shared" si="557"/>
        <v/>
      </c>
      <c r="R3355" s="26" t="str">
        <f t="array" ref="R3355">IF($P3355="","",INDEX($B$10:$B$500,SMALL(IF($D$10:$D$500=$Q3355,ROW($10:$500)-9),COUNTIF($Q$9:$Q3354,$Q3355)+1)))</f>
        <v/>
      </c>
    </row>
    <row r="3356" spans="1:18" ht="26.25" thickTop="1" thickBot="1" x14ac:dyDescent="0.4">
      <c r="A3356" s="13" t="str">
        <f>IF(B3356="","",COUNT($A$9:A3355)+1)</f>
        <v/>
      </c>
      <c r="B3356" s="16"/>
      <c r="C3356" s="16"/>
      <c r="D3356" s="18" t="str">
        <f t="shared" si="547"/>
        <v/>
      </c>
      <c r="E3356" s="16" t="str">
        <f t="shared" si="548"/>
        <v/>
      </c>
      <c r="F3356" s="16" t="str">
        <f t="shared" si="549"/>
        <v/>
      </c>
      <c r="G3356" s="16" t="str">
        <f t="shared" si="550"/>
        <v/>
      </c>
      <c r="H3356" s="15" t="str">
        <f t="shared" si="551"/>
        <v/>
      </c>
      <c r="I3356" s="15" t="str">
        <f t="shared" si="552"/>
        <v/>
      </c>
      <c r="J3356" s="15" t="str">
        <f t="shared" si="553"/>
        <v/>
      </c>
      <c r="K3356" s="28"/>
      <c r="L3356" s="13" t="str">
        <f t="shared" si="554"/>
        <v/>
      </c>
      <c r="M3356" s="27" t="str">
        <f t="shared" si="555"/>
        <v/>
      </c>
      <c r="N3356" s="26" t="str">
        <f t="array" ref="N3356">IF($L3356="","",INDEX($B$10:$B$500,SMALL(IF($D$10:$D$500=$M3356,ROW($10:$500)-9),COUNTIF($M$9:$M3355,$M3356)+1)))</f>
        <v/>
      </c>
      <c r="O3356" s="28"/>
      <c r="P3356" s="13" t="str">
        <f t="shared" si="556"/>
        <v/>
      </c>
      <c r="Q3356" s="27" t="str">
        <f t="shared" si="557"/>
        <v/>
      </c>
      <c r="R3356" s="26" t="str">
        <f t="array" ref="R3356">IF($P3356="","",INDEX($B$10:$B$500,SMALL(IF($D$10:$D$500=$Q3356,ROW($10:$500)-9),COUNTIF($Q$9:$Q3355,$Q3356)+1)))</f>
        <v/>
      </c>
    </row>
    <row r="3357" spans="1:18" ht="26.25" thickTop="1" thickBot="1" x14ac:dyDescent="0.4">
      <c r="A3357" s="13" t="str">
        <f>IF(B3357="","",COUNT($A$9:A3356)+1)</f>
        <v/>
      </c>
      <c r="B3357" s="16"/>
      <c r="C3357" s="16"/>
      <c r="D3357" s="18" t="str">
        <f t="shared" si="547"/>
        <v/>
      </c>
      <c r="E3357" s="16" t="str">
        <f t="shared" si="548"/>
        <v/>
      </c>
      <c r="F3357" s="16" t="str">
        <f t="shared" si="549"/>
        <v/>
      </c>
      <c r="G3357" s="16" t="str">
        <f t="shared" si="550"/>
        <v/>
      </c>
      <c r="H3357" s="15" t="str">
        <f t="shared" si="551"/>
        <v/>
      </c>
      <c r="I3357" s="15" t="str">
        <f t="shared" si="552"/>
        <v/>
      </c>
      <c r="J3357" s="15" t="str">
        <f t="shared" si="553"/>
        <v/>
      </c>
      <c r="K3357" s="28"/>
      <c r="L3357" s="13" t="str">
        <f t="shared" si="554"/>
        <v/>
      </c>
      <c r="M3357" s="27" t="str">
        <f t="shared" si="555"/>
        <v/>
      </c>
      <c r="N3357" s="26" t="str">
        <f t="array" ref="N3357">IF($L3357="","",INDEX($B$10:$B$500,SMALL(IF($D$10:$D$500=$M3357,ROW($10:$500)-9),COUNTIF($M$9:$M3356,$M3357)+1)))</f>
        <v/>
      </c>
      <c r="O3357" s="28"/>
      <c r="P3357" s="13" t="str">
        <f t="shared" si="556"/>
        <v/>
      </c>
      <c r="Q3357" s="27" t="str">
        <f t="shared" si="557"/>
        <v/>
      </c>
      <c r="R3357" s="26" t="str">
        <f t="array" ref="R3357">IF($P3357="","",INDEX($B$10:$B$500,SMALL(IF($D$10:$D$500=$Q3357,ROW($10:$500)-9),COUNTIF($Q$9:$Q3356,$Q3357)+1)))</f>
        <v/>
      </c>
    </row>
    <row r="3358" spans="1:18" ht="26.25" thickTop="1" thickBot="1" x14ac:dyDescent="0.4">
      <c r="A3358" s="13" t="str">
        <f>IF(B3358="","",COUNT($A$9:A3357)+1)</f>
        <v/>
      </c>
      <c r="B3358" s="16"/>
      <c r="C3358" s="16"/>
      <c r="D3358" s="18" t="str">
        <f t="shared" si="547"/>
        <v/>
      </c>
      <c r="E3358" s="16" t="str">
        <f t="shared" si="548"/>
        <v/>
      </c>
      <c r="F3358" s="16" t="str">
        <f t="shared" si="549"/>
        <v/>
      </c>
      <c r="G3358" s="16" t="str">
        <f t="shared" si="550"/>
        <v/>
      </c>
      <c r="H3358" s="15" t="str">
        <f t="shared" si="551"/>
        <v/>
      </c>
      <c r="I3358" s="15" t="str">
        <f t="shared" si="552"/>
        <v/>
      </c>
      <c r="J3358" s="15" t="str">
        <f t="shared" si="553"/>
        <v/>
      </c>
      <c r="K3358" s="28"/>
      <c r="L3358" s="13" t="str">
        <f t="shared" si="554"/>
        <v/>
      </c>
      <c r="M3358" s="27" t="str">
        <f t="shared" si="555"/>
        <v/>
      </c>
      <c r="N3358" s="26" t="str">
        <f t="array" ref="N3358">IF($L3358="","",INDEX($B$10:$B$500,SMALL(IF($D$10:$D$500=$M3358,ROW($10:$500)-9),COUNTIF($M$9:$M3357,$M3358)+1)))</f>
        <v/>
      </c>
      <c r="O3358" s="28"/>
      <c r="P3358" s="13" t="str">
        <f t="shared" si="556"/>
        <v/>
      </c>
      <c r="Q3358" s="27" t="str">
        <f t="shared" si="557"/>
        <v/>
      </c>
      <c r="R3358" s="26" t="str">
        <f t="array" ref="R3358">IF($P3358="","",INDEX($B$10:$B$500,SMALL(IF($D$10:$D$500=$Q3358,ROW($10:$500)-9),COUNTIF($Q$9:$Q3357,$Q3358)+1)))</f>
        <v/>
      </c>
    </row>
    <row r="3359" spans="1:18" ht="26.25" thickTop="1" thickBot="1" x14ac:dyDescent="0.4">
      <c r="A3359" s="13" t="str">
        <f>IF(B3359="","",COUNT($A$9:A3358)+1)</f>
        <v/>
      </c>
      <c r="B3359" s="16"/>
      <c r="C3359" s="16"/>
      <c r="D3359" s="18" t="str">
        <f t="shared" si="547"/>
        <v/>
      </c>
      <c r="E3359" s="16" t="str">
        <f t="shared" si="548"/>
        <v/>
      </c>
      <c r="F3359" s="16" t="str">
        <f t="shared" si="549"/>
        <v/>
      </c>
      <c r="G3359" s="16" t="str">
        <f t="shared" si="550"/>
        <v/>
      </c>
      <c r="H3359" s="15" t="str">
        <f t="shared" si="551"/>
        <v/>
      </c>
      <c r="I3359" s="15" t="str">
        <f t="shared" si="552"/>
        <v/>
      </c>
      <c r="J3359" s="15" t="str">
        <f t="shared" si="553"/>
        <v/>
      </c>
      <c r="K3359" s="28"/>
      <c r="L3359" s="13" t="str">
        <f t="shared" si="554"/>
        <v/>
      </c>
      <c r="M3359" s="27" t="str">
        <f t="shared" si="555"/>
        <v/>
      </c>
      <c r="N3359" s="26" t="str">
        <f t="array" ref="N3359">IF($L3359="","",INDEX($B$10:$B$500,SMALL(IF($D$10:$D$500=$M3359,ROW($10:$500)-9),COUNTIF($M$9:$M3358,$M3359)+1)))</f>
        <v/>
      </c>
      <c r="O3359" s="28"/>
      <c r="P3359" s="13" t="str">
        <f t="shared" si="556"/>
        <v/>
      </c>
      <c r="Q3359" s="27" t="str">
        <f t="shared" si="557"/>
        <v/>
      </c>
      <c r="R3359" s="26" t="str">
        <f t="array" ref="R3359">IF($P3359="","",INDEX($B$10:$B$500,SMALL(IF($D$10:$D$500=$Q3359,ROW($10:$500)-9),COUNTIF($Q$9:$Q3358,$Q3359)+1)))</f>
        <v/>
      </c>
    </row>
    <row r="3360" spans="1:18" ht="26.25" thickTop="1" thickBot="1" x14ac:dyDescent="0.4">
      <c r="A3360" s="13" t="str">
        <f>IF(B3360="","",COUNT($A$9:A3359)+1)</f>
        <v/>
      </c>
      <c r="B3360" s="16"/>
      <c r="C3360" s="16"/>
      <c r="D3360" s="18" t="str">
        <f t="shared" si="547"/>
        <v/>
      </c>
      <c r="E3360" s="16" t="str">
        <f t="shared" si="548"/>
        <v/>
      </c>
      <c r="F3360" s="16" t="str">
        <f t="shared" si="549"/>
        <v/>
      </c>
      <c r="G3360" s="16" t="str">
        <f t="shared" si="550"/>
        <v/>
      </c>
      <c r="H3360" s="15" t="str">
        <f t="shared" si="551"/>
        <v/>
      </c>
      <c r="I3360" s="15" t="str">
        <f t="shared" si="552"/>
        <v/>
      </c>
      <c r="J3360" s="15" t="str">
        <f t="shared" si="553"/>
        <v/>
      </c>
      <c r="K3360" s="28"/>
      <c r="L3360" s="13" t="str">
        <f t="shared" si="554"/>
        <v/>
      </c>
      <c r="M3360" s="27" t="str">
        <f t="shared" si="555"/>
        <v/>
      </c>
      <c r="N3360" s="26" t="str">
        <f t="array" ref="N3360">IF($L3360="","",INDEX($B$10:$B$500,SMALL(IF($D$10:$D$500=$M3360,ROW($10:$500)-9),COUNTIF($M$9:$M3359,$M3360)+1)))</f>
        <v/>
      </c>
      <c r="O3360" s="28"/>
      <c r="P3360" s="13" t="str">
        <f t="shared" si="556"/>
        <v/>
      </c>
      <c r="Q3360" s="27" t="str">
        <f t="shared" si="557"/>
        <v/>
      </c>
      <c r="R3360" s="26" t="str">
        <f t="array" ref="R3360">IF($P3360="","",INDEX($B$10:$B$500,SMALL(IF($D$10:$D$500=$Q3360,ROW($10:$500)-9),COUNTIF($Q$9:$Q3359,$Q3360)+1)))</f>
        <v/>
      </c>
    </row>
    <row r="3361" spans="1:18" ht="26.25" thickTop="1" thickBot="1" x14ac:dyDescent="0.4">
      <c r="A3361" s="13" t="str">
        <f>IF(B3361="","",COUNT($A$9:A3360)+1)</f>
        <v/>
      </c>
      <c r="B3361" s="16"/>
      <c r="C3361" s="16"/>
      <c r="D3361" s="18" t="str">
        <f t="shared" ref="D3361:D3424" si="558">IF(C3361="","",DATE(IF(LEFT($C3361,1)="2",MID($C3361,2,2),"20"&amp;MID($C3361,2,2)),MID($C3361,4,2),MID($C3361,6,2)))</f>
        <v/>
      </c>
      <c r="E3361" s="16" t="str">
        <f t="shared" ref="E3361:E3424" si="559">IF(D3361="","",DAY(D3361))</f>
        <v/>
      </c>
      <c r="F3361" s="16" t="str">
        <f t="shared" ref="F3361:F3424" si="560">IF(D3361="","",MONTH(D3361))</f>
        <v/>
      </c>
      <c r="G3361" s="16" t="str">
        <f t="shared" ref="G3361:G3424" si="561">IF(D3361="","",YEAR(D3361))</f>
        <v/>
      </c>
      <c r="H3361" s="15" t="str">
        <f t="shared" ref="H3361:H3424" si="562">IF(ISNUMBER(E3361),DATEDIF((DATE(G3361,F3361,E3361)),(DATE("2012","10","1")),"MD"),"")</f>
        <v/>
      </c>
      <c r="I3361" s="15" t="str">
        <f t="shared" ref="I3361:I3424" si="563">IF(ISNUMBER(F3361),DATEDIF((DATE(G3361,F3361,E3361)),(DATE("2012","10","1")),"YM"),"")</f>
        <v/>
      </c>
      <c r="J3361" s="15" t="str">
        <f t="shared" ref="J3361:J3424" si="564">IF(ISNUMBER(G3361),DATEDIF((DATE(G3361,F3361,E3361)),(DATE("2012","10","1")),"Y"),"")</f>
        <v/>
      </c>
      <c r="K3361" s="28"/>
      <c r="L3361" s="13" t="str">
        <f t="shared" si="554"/>
        <v/>
      </c>
      <c r="M3361" s="27" t="str">
        <f t="shared" si="555"/>
        <v/>
      </c>
      <c r="N3361" s="26" t="str">
        <f t="array" ref="N3361">IF($L3361="","",INDEX($B$10:$B$500,SMALL(IF($D$10:$D$500=$M3361,ROW($10:$500)-9),COUNTIF($M$9:$M3360,$M3361)+1)))</f>
        <v/>
      </c>
      <c r="O3361" s="28"/>
      <c r="P3361" s="13" t="str">
        <f t="shared" si="556"/>
        <v/>
      </c>
      <c r="Q3361" s="27" t="str">
        <f t="shared" si="557"/>
        <v/>
      </c>
      <c r="R3361" s="26" t="str">
        <f t="array" ref="R3361">IF($P3361="","",INDEX($B$10:$B$500,SMALL(IF($D$10:$D$500=$Q3361,ROW($10:$500)-9),COUNTIF($Q$9:$Q3360,$Q3361)+1)))</f>
        <v/>
      </c>
    </row>
    <row r="3362" spans="1:18" ht="26.25" thickTop="1" thickBot="1" x14ac:dyDescent="0.4">
      <c r="A3362" s="13" t="str">
        <f>IF(B3362="","",COUNT($A$9:A3361)+1)</f>
        <v/>
      </c>
      <c r="B3362" s="16"/>
      <c r="C3362" s="16"/>
      <c r="D3362" s="18" t="str">
        <f t="shared" si="558"/>
        <v/>
      </c>
      <c r="E3362" s="16" t="str">
        <f t="shared" si="559"/>
        <v/>
      </c>
      <c r="F3362" s="16" t="str">
        <f t="shared" si="560"/>
        <v/>
      </c>
      <c r="G3362" s="16" t="str">
        <f t="shared" si="561"/>
        <v/>
      </c>
      <c r="H3362" s="15" t="str">
        <f t="shared" si="562"/>
        <v/>
      </c>
      <c r="I3362" s="15" t="str">
        <f t="shared" si="563"/>
        <v/>
      </c>
      <c r="J3362" s="15" t="str">
        <f t="shared" si="564"/>
        <v/>
      </c>
      <c r="K3362" s="28"/>
      <c r="L3362" s="13" t="str">
        <f t="shared" si="554"/>
        <v/>
      </c>
      <c r="M3362" s="27" t="str">
        <f t="shared" si="555"/>
        <v/>
      </c>
      <c r="N3362" s="26" t="str">
        <f t="array" ref="N3362">IF($L3362="","",INDEX($B$10:$B$500,SMALL(IF($D$10:$D$500=$M3362,ROW($10:$500)-9),COUNTIF($M$9:$M3361,$M3362)+1)))</f>
        <v/>
      </c>
      <c r="O3362" s="28"/>
      <c r="P3362" s="13" t="str">
        <f t="shared" si="556"/>
        <v/>
      </c>
      <c r="Q3362" s="27" t="str">
        <f t="shared" si="557"/>
        <v/>
      </c>
      <c r="R3362" s="26" t="str">
        <f t="array" ref="R3362">IF($P3362="","",INDEX($B$10:$B$500,SMALL(IF($D$10:$D$500=$Q3362,ROW($10:$500)-9),COUNTIF($Q$9:$Q3361,$Q3362)+1)))</f>
        <v/>
      </c>
    </row>
    <row r="3363" spans="1:18" ht="26.25" thickTop="1" thickBot="1" x14ac:dyDescent="0.4">
      <c r="A3363" s="13" t="str">
        <f>IF(B3363="","",COUNT($A$9:A3362)+1)</f>
        <v/>
      </c>
      <c r="B3363" s="16"/>
      <c r="C3363" s="16"/>
      <c r="D3363" s="18" t="str">
        <f t="shared" si="558"/>
        <v/>
      </c>
      <c r="E3363" s="16" t="str">
        <f t="shared" si="559"/>
        <v/>
      </c>
      <c r="F3363" s="16" t="str">
        <f t="shared" si="560"/>
        <v/>
      </c>
      <c r="G3363" s="16" t="str">
        <f t="shared" si="561"/>
        <v/>
      </c>
      <c r="H3363" s="15" t="str">
        <f t="shared" si="562"/>
        <v/>
      </c>
      <c r="I3363" s="15" t="str">
        <f t="shared" si="563"/>
        <v/>
      </c>
      <c r="J3363" s="15" t="str">
        <f t="shared" si="564"/>
        <v/>
      </c>
      <c r="K3363" s="28"/>
      <c r="L3363" s="13" t="str">
        <f t="shared" si="554"/>
        <v/>
      </c>
      <c r="M3363" s="27" t="str">
        <f t="shared" si="555"/>
        <v/>
      </c>
      <c r="N3363" s="26" t="str">
        <f t="array" ref="N3363">IF($L3363="","",INDEX($B$10:$B$500,SMALL(IF($D$10:$D$500=$M3363,ROW($10:$500)-9),COUNTIF($M$9:$M3362,$M3363)+1)))</f>
        <v/>
      </c>
      <c r="O3363" s="28"/>
      <c r="P3363" s="13" t="str">
        <f t="shared" si="556"/>
        <v/>
      </c>
      <c r="Q3363" s="27" t="str">
        <f t="shared" si="557"/>
        <v/>
      </c>
      <c r="R3363" s="26" t="str">
        <f t="array" ref="R3363">IF($P3363="","",INDEX($B$10:$B$500,SMALL(IF($D$10:$D$500=$Q3363,ROW($10:$500)-9),COUNTIF($Q$9:$Q3362,$Q3363)+1)))</f>
        <v/>
      </c>
    </row>
    <row r="3364" spans="1:18" ht="26.25" thickTop="1" thickBot="1" x14ac:dyDescent="0.4">
      <c r="A3364" s="13" t="str">
        <f>IF(B3364="","",COUNT($A$9:A3363)+1)</f>
        <v/>
      </c>
      <c r="B3364" s="16"/>
      <c r="C3364" s="16"/>
      <c r="D3364" s="18" t="str">
        <f t="shared" si="558"/>
        <v/>
      </c>
      <c r="E3364" s="16" t="str">
        <f t="shared" si="559"/>
        <v/>
      </c>
      <c r="F3364" s="16" t="str">
        <f t="shared" si="560"/>
        <v/>
      </c>
      <c r="G3364" s="16" t="str">
        <f t="shared" si="561"/>
        <v/>
      </c>
      <c r="H3364" s="15" t="str">
        <f t="shared" si="562"/>
        <v/>
      </c>
      <c r="I3364" s="15" t="str">
        <f t="shared" si="563"/>
        <v/>
      </c>
      <c r="J3364" s="15" t="str">
        <f t="shared" si="564"/>
        <v/>
      </c>
      <c r="K3364" s="28"/>
      <c r="L3364" s="13" t="str">
        <f t="shared" si="554"/>
        <v/>
      </c>
      <c r="M3364" s="27" t="str">
        <f t="shared" si="555"/>
        <v/>
      </c>
      <c r="N3364" s="26" t="str">
        <f t="array" ref="N3364">IF($L3364="","",INDEX($B$10:$B$500,SMALL(IF($D$10:$D$500=$M3364,ROW($10:$500)-9),COUNTIF($M$9:$M3363,$M3364)+1)))</f>
        <v/>
      </c>
      <c r="O3364" s="28"/>
      <c r="P3364" s="13" t="str">
        <f t="shared" si="556"/>
        <v/>
      </c>
      <c r="Q3364" s="27" t="str">
        <f t="shared" si="557"/>
        <v/>
      </c>
      <c r="R3364" s="26" t="str">
        <f t="array" ref="R3364">IF($P3364="","",INDEX($B$10:$B$500,SMALL(IF($D$10:$D$500=$Q3364,ROW($10:$500)-9),COUNTIF($Q$9:$Q3363,$Q3364)+1)))</f>
        <v/>
      </c>
    </row>
    <row r="3365" spans="1:18" ht="26.25" thickTop="1" thickBot="1" x14ac:dyDescent="0.4">
      <c r="A3365" s="13" t="str">
        <f>IF(B3365="","",COUNT($A$9:A3364)+1)</f>
        <v/>
      </c>
      <c r="B3365" s="16"/>
      <c r="C3365" s="16"/>
      <c r="D3365" s="18" t="str">
        <f t="shared" si="558"/>
        <v/>
      </c>
      <c r="E3365" s="16" t="str">
        <f t="shared" si="559"/>
        <v/>
      </c>
      <c r="F3365" s="16" t="str">
        <f t="shared" si="560"/>
        <v/>
      </c>
      <c r="G3365" s="16" t="str">
        <f t="shared" si="561"/>
        <v/>
      </c>
      <c r="H3365" s="15" t="str">
        <f t="shared" si="562"/>
        <v/>
      </c>
      <c r="I3365" s="15" t="str">
        <f t="shared" si="563"/>
        <v/>
      </c>
      <c r="J3365" s="15" t="str">
        <f t="shared" si="564"/>
        <v/>
      </c>
      <c r="K3365" s="28"/>
      <c r="L3365" s="13" t="str">
        <f t="shared" si="554"/>
        <v/>
      </c>
      <c r="M3365" s="27" t="str">
        <f t="shared" si="555"/>
        <v/>
      </c>
      <c r="N3365" s="26" t="str">
        <f t="array" ref="N3365">IF($L3365="","",INDEX($B$10:$B$500,SMALL(IF($D$10:$D$500=$M3365,ROW($10:$500)-9),COUNTIF($M$9:$M3364,$M3365)+1)))</f>
        <v/>
      </c>
      <c r="O3365" s="28"/>
      <c r="P3365" s="13" t="str">
        <f t="shared" si="556"/>
        <v/>
      </c>
      <c r="Q3365" s="27" t="str">
        <f t="shared" si="557"/>
        <v/>
      </c>
      <c r="R3365" s="26" t="str">
        <f t="array" ref="R3365">IF($P3365="","",INDEX($B$10:$B$500,SMALL(IF($D$10:$D$500=$Q3365,ROW($10:$500)-9),COUNTIF($Q$9:$Q3364,$Q3365)+1)))</f>
        <v/>
      </c>
    </row>
    <row r="3366" spans="1:18" ht="26.25" thickTop="1" thickBot="1" x14ac:dyDescent="0.4">
      <c r="A3366" s="13" t="str">
        <f>IF(B3366="","",COUNT($A$9:A3365)+1)</f>
        <v/>
      </c>
      <c r="B3366" s="16"/>
      <c r="C3366" s="16"/>
      <c r="D3366" s="18" t="str">
        <f t="shared" si="558"/>
        <v/>
      </c>
      <c r="E3366" s="16" t="str">
        <f t="shared" si="559"/>
        <v/>
      </c>
      <c r="F3366" s="16" t="str">
        <f t="shared" si="560"/>
        <v/>
      </c>
      <c r="G3366" s="16" t="str">
        <f t="shared" si="561"/>
        <v/>
      </c>
      <c r="H3366" s="15" t="str">
        <f t="shared" si="562"/>
        <v/>
      </c>
      <c r="I3366" s="15" t="str">
        <f t="shared" si="563"/>
        <v/>
      </c>
      <c r="J3366" s="15" t="str">
        <f t="shared" si="564"/>
        <v/>
      </c>
      <c r="K3366" s="28"/>
      <c r="L3366" s="13" t="str">
        <f t="shared" si="554"/>
        <v/>
      </c>
      <c r="M3366" s="27" t="str">
        <f t="shared" si="555"/>
        <v/>
      </c>
      <c r="N3366" s="26" t="str">
        <f t="array" ref="N3366">IF($L3366="","",INDEX($B$10:$B$500,SMALL(IF($D$10:$D$500=$M3366,ROW($10:$500)-9),COUNTIF($M$9:$M3365,$M3366)+1)))</f>
        <v/>
      </c>
      <c r="O3366" s="28"/>
      <c r="P3366" s="13" t="str">
        <f t="shared" si="556"/>
        <v/>
      </c>
      <c r="Q3366" s="27" t="str">
        <f t="shared" si="557"/>
        <v/>
      </c>
      <c r="R3366" s="26" t="str">
        <f t="array" ref="R3366">IF($P3366="","",INDEX($B$10:$B$500,SMALL(IF($D$10:$D$500=$Q3366,ROW($10:$500)-9),COUNTIF($Q$9:$Q3365,$Q3366)+1)))</f>
        <v/>
      </c>
    </row>
    <row r="3367" spans="1:18" ht="26.25" thickTop="1" thickBot="1" x14ac:dyDescent="0.4">
      <c r="A3367" s="13" t="str">
        <f>IF(B3367="","",COUNT($A$9:A3366)+1)</f>
        <v/>
      </c>
      <c r="B3367" s="16"/>
      <c r="C3367" s="16"/>
      <c r="D3367" s="18" t="str">
        <f t="shared" si="558"/>
        <v/>
      </c>
      <c r="E3367" s="16" t="str">
        <f t="shared" si="559"/>
        <v/>
      </c>
      <c r="F3367" s="16" t="str">
        <f t="shared" si="560"/>
        <v/>
      </c>
      <c r="G3367" s="16" t="str">
        <f t="shared" si="561"/>
        <v/>
      </c>
      <c r="H3367" s="15" t="str">
        <f t="shared" si="562"/>
        <v/>
      </c>
      <c r="I3367" s="15" t="str">
        <f t="shared" si="563"/>
        <v/>
      </c>
      <c r="J3367" s="15" t="str">
        <f t="shared" si="564"/>
        <v/>
      </c>
      <c r="K3367" s="28"/>
      <c r="L3367" s="13" t="str">
        <f t="shared" si="554"/>
        <v/>
      </c>
      <c r="M3367" s="27" t="str">
        <f t="shared" si="555"/>
        <v/>
      </c>
      <c r="N3367" s="26" t="str">
        <f t="array" ref="N3367">IF($L3367="","",INDEX($B$10:$B$500,SMALL(IF($D$10:$D$500=$M3367,ROW($10:$500)-9),COUNTIF($M$9:$M3366,$M3367)+1)))</f>
        <v/>
      </c>
      <c r="O3367" s="28"/>
      <c r="P3367" s="13" t="str">
        <f t="shared" si="556"/>
        <v/>
      </c>
      <c r="Q3367" s="27" t="str">
        <f t="shared" si="557"/>
        <v/>
      </c>
      <c r="R3367" s="26" t="str">
        <f t="array" ref="R3367">IF($P3367="","",INDEX($B$10:$B$500,SMALL(IF($D$10:$D$500=$Q3367,ROW($10:$500)-9),COUNTIF($Q$9:$Q3366,$Q3367)+1)))</f>
        <v/>
      </c>
    </row>
    <row r="3368" spans="1:18" ht="26.25" thickTop="1" thickBot="1" x14ac:dyDescent="0.4">
      <c r="A3368" s="13" t="str">
        <f>IF(B3368="","",COUNT($A$9:A3367)+1)</f>
        <v/>
      </c>
      <c r="B3368" s="16"/>
      <c r="C3368" s="16"/>
      <c r="D3368" s="18" t="str">
        <f t="shared" si="558"/>
        <v/>
      </c>
      <c r="E3368" s="16" t="str">
        <f t="shared" si="559"/>
        <v/>
      </c>
      <c r="F3368" s="16" t="str">
        <f t="shared" si="560"/>
        <v/>
      </c>
      <c r="G3368" s="16" t="str">
        <f t="shared" si="561"/>
        <v/>
      </c>
      <c r="H3368" s="15" t="str">
        <f t="shared" si="562"/>
        <v/>
      </c>
      <c r="I3368" s="15" t="str">
        <f t="shared" si="563"/>
        <v/>
      </c>
      <c r="J3368" s="15" t="str">
        <f t="shared" si="564"/>
        <v/>
      </c>
      <c r="K3368" s="28"/>
      <c r="L3368" s="13" t="str">
        <f t="shared" si="554"/>
        <v/>
      </c>
      <c r="M3368" s="27" t="str">
        <f t="shared" si="555"/>
        <v/>
      </c>
      <c r="N3368" s="26" t="str">
        <f t="array" ref="N3368">IF($L3368="","",INDEX($B$10:$B$500,SMALL(IF($D$10:$D$500=$M3368,ROW($10:$500)-9),COUNTIF($M$9:$M3367,$M3368)+1)))</f>
        <v/>
      </c>
      <c r="O3368" s="28"/>
      <c r="P3368" s="13" t="str">
        <f t="shared" si="556"/>
        <v/>
      </c>
      <c r="Q3368" s="27" t="str">
        <f t="shared" si="557"/>
        <v/>
      </c>
      <c r="R3368" s="26" t="str">
        <f t="array" ref="R3368">IF($P3368="","",INDEX($B$10:$B$500,SMALL(IF($D$10:$D$500=$Q3368,ROW($10:$500)-9),COUNTIF($Q$9:$Q3367,$Q3368)+1)))</f>
        <v/>
      </c>
    </row>
    <row r="3369" spans="1:18" ht="26.25" thickTop="1" thickBot="1" x14ac:dyDescent="0.4">
      <c r="A3369" s="13" t="str">
        <f>IF(B3369="","",COUNT($A$9:A3368)+1)</f>
        <v/>
      </c>
      <c r="B3369" s="16"/>
      <c r="C3369" s="16"/>
      <c r="D3369" s="18" t="str">
        <f t="shared" si="558"/>
        <v/>
      </c>
      <c r="E3369" s="16" t="str">
        <f t="shared" si="559"/>
        <v/>
      </c>
      <c r="F3369" s="16" t="str">
        <f t="shared" si="560"/>
        <v/>
      </c>
      <c r="G3369" s="16" t="str">
        <f t="shared" si="561"/>
        <v/>
      </c>
      <c r="H3369" s="15" t="str">
        <f t="shared" si="562"/>
        <v/>
      </c>
      <c r="I3369" s="15" t="str">
        <f t="shared" si="563"/>
        <v/>
      </c>
      <c r="J3369" s="15" t="str">
        <f t="shared" si="564"/>
        <v/>
      </c>
      <c r="K3369" s="28"/>
      <c r="L3369" s="13" t="str">
        <f t="shared" si="554"/>
        <v/>
      </c>
      <c r="M3369" s="27" t="str">
        <f t="shared" si="555"/>
        <v/>
      </c>
      <c r="N3369" s="26" t="str">
        <f t="array" ref="N3369">IF($L3369="","",INDEX($B$10:$B$500,SMALL(IF($D$10:$D$500=$M3369,ROW($10:$500)-9),COUNTIF($M$9:$M3368,$M3369)+1)))</f>
        <v/>
      </c>
      <c r="O3369" s="28"/>
      <c r="P3369" s="13" t="str">
        <f t="shared" si="556"/>
        <v/>
      </c>
      <c r="Q3369" s="27" t="str">
        <f t="shared" si="557"/>
        <v/>
      </c>
      <c r="R3369" s="26" t="str">
        <f t="array" ref="R3369">IF($P3369="","",INDEX($B$10:$B$500,SMALL(IF($D$10:$D$500=$Q3369,ROW($10:$500)-9),COUNTIF($Q$9:$Q3368,$Q3369)+1)))</f>
        <v/>
      </c>
    </row>
    <row r="3370" spans="1:18" ht="26.25" thickTop="1" thickBot="1" x14ac:dyDescent="0.4">
      <c r="A3370" s="13" t="str">
        <f>IF(B3370="","",COUNT($A$9:A3369)+1)</f>
        <v/>
      </c>
      <c r="B3370" s="16"/>
      <c r="C3370" s="16"/>
      <c r="D3370" s="18" t="str">
        <f t="shared" si="558"/>
        <v/>
      </c>
      <c r="E3370" s="16" t="str">
        <f t="shared" si="559"/>
        <v/>
      </c>
      <c r="F3370" s="16" t="str">
        <f t="shared" si="560"/>
        <v/>
      </c>
      <c r="G3370" s="16" t="str">
        <f t="shared" si="561"/>
        <v/>
      </c>
      <c r="H3370" s="15" t="str">
        <f t="shared" si="562"/>
        <v/>
      </c>
      <c r="I3370" s="15" t="str">
        <f t="shared" si="563"/>
        <v/>
      </c>
      <c r="J3370" s="15" t="str">
        <f t="shared" si="564"/>
        <v/>
      </c>
      <c r="K3370" s="28"/>
      <c r="L3370" s="13" t="str">
        <f t="shared" si="554"/>
        <v/>
      </c>
      <c r="M3370" s="27" t="str">
        <f t="shared" si="555"/>
        <v/>
      </c>
      <c r="N3370" s="26" t="str">
        <f t="array" ref="N3370">IF($L3370="","",INDEX($B$10:$B$500,SMALL(IF($D$10:$D$500=$M3370,ROW($10:$500)-9),COUNTIF($M$9:$M3369,$M3370)+1)))</f>
        <v/>
      </c>
      <c r="O3370" s="28"/>
      <c r="P3370" s="13" t="str">
        <f t="shared" si="556"/>
        <v/>
      </c>
      <c r="Q3370" s="27" t="str">
        <f t="shared" si="557"/>
        <v/>
      </c>
      <c r="R3370" s="26" t="str">
        <f t="array" ref="R3370">IF($P3370="","",INDEX($B$10:$B$500,SMALL(IF($D$10:$D$500=$Q3370,ROW($10:$500)-9),COUNTIF($Q$9:$Q3369,$Q3370)+1)))</f>
        <v/>
      </c>
    </row>
    <row r="3371" spans="1:18" ht="26.25" thickTop="1" thickBot="1" x14ac:dyDescent="0.4">
      <c r="A3371" s="13" t="str">
        <f>IF(B3371="","",COUNT($A$9:A3370)+1)</f>
        <v/>
      </c>
      <c r="B3371" s="16"/>
      <c r="C3371" s="16"/>
      <c r="D3371" s="18" t="str">
        <f t="shared" si="558"/>
        <v/>
      </c>
      <c r="E3371" s="16" t="str">
        <f t="shared" si="559"/>
        <v/>
      </c>
      <c r="F3371" s="16" t="str">
        <f t="shared" si="560"/>
        <v/>
      </c>
      <c r="G3371" s="16" t="str">
        <f t="shared" si="561"/>
        <v/>
      </c>
      <c r="H3371" s="15" t="str">
        <f t="shared" si="562"/>
        <v/>
      </c>
      <c r="I3371" s="15" t="str">
        <f t="shared" si="563"/>
        <v/>
      </c>
      <c r="J3371" s="15" t="str">
        <f t="shared" si="564"/>
        <v/>
      </c>
      <c r="K3371" s="28"/>
      <c r="L3371" s="13" t="str">
        <f t="shared" si="554"/>
        <v/>
      </c>
      <c r="M3371" s="27" t="str">
        <f t="shared" si="555"/>
        <v/>
      </c>
      <c r="N3371" s="26" t="str">
        <f t="array" ref="N3371">IF($L3371="","",INDEX($B$10:$B$500,SMALL(IF($D$10:$D$500=$M3371,ROW($10:$500)-9),COUNTIF($M$9:$M3370,$M3371)+1)))</f>
        <v/>
      </c>
      <c r="O3371" s="28"/>
      <c r="P3371" s="13" t="str">
        <f t="shared" si="556"/>
        <v/>
      </c>
      <c r="Q3371" s="27" t="str">
        <f t="shared" si="557"/>
        <v/>
      </c>
      <c r="R3371" s="26" t="str">
        <f t="array" ref="R3371">IF($P3371="","",INDEX($B$10:$B$500,SMALL(IF($D$10:$D$500=$Q3371,ROW($10:$500)-9),COUNTIF($Q$9:$Q3370,$Q3371)+1)))</f>
        <v/>
      </c>
    </row>
    <row r="3372" spans="1:18" ht="26.25" thickTop="1" thickBot="1" x14ac:dyDescent="0.4">
      <c r="A3372" s="13" t="str">
        <f>IF(B3372="","",COUNT($A$9:A3371)+1)</f>
        <v/>
      </c>
      <c r="B3372" s="16"/>
      <c r="C3372" s="16"/>
      <c r="D3372" s="18" t="str">
        <f t="shared" si="558"/>
        <v/>
      </c>
      <c r="E3372" s="16" t="str">
        <f t="shared" si="559"/>
        <v/>
      </c>
      <c r="F3372" s="16" t="str">
        <f t="shared" si="560"/>
        <v/>
      </c>
      <c r="G3372" s="16" t="str">
        <f t="shared" si="561"/>
        <v/>
      </c>
      <c r="H3372" s="15" t="str">
        <f t="shared" si="562"/>
        <v/>
      </c>
      <c r="I3372" s="15" t="str">
        <f t="shared" si="563"/>
        <v/>
      </c>
      <c r="J3372" s="15" t="str">
        <f t="shared" si="564"/>
        <v/>
      </c>
      <c r="K3372" s="28"/>
      <c r="L3372" s="13" t="str">
        <f t="shared" si="554"/>
        <v/>
      </c>
      <c r="M3372" s="27" t="str">
        <f t="shared" si="555"/>
        <v/>
      </c>
      <c r="N3372" s="26" t="str">
        <f t="array" ref="N3372">IF($L3372="","",INDEX($B$10:$B$500,SMALL(IF($D$10:$D$500=$M3372,ROW($10:$500)-9),COUNTIF($M$9:$M3371,$M3372)+1)))</f>
        <v/>
      </c>
      <c r="O3372" s="28"/>
      <c r="P3372" s="13" t="str">
        <f t="shared" si="556"/>
        <v/>
      </c>
      <c r="Q3372" s="27" t="str">
        <f t="shared" si="557"/>
        <v/>
      </c>
      <c r="R3372" s="26" t="str">
        <f t="array" ref="R3372">IF($P3372="","",INDEX($B$10:$B$500,SMALL(IF($D$10:$D$500=$Q3372,ROW($10:$500)-9),COUNTIF($Q$9:$Q3371,$Q3372)+1)))</f>
        <v/>
      </c>
    </row>
    <row r="3373" spans="1:18" ht="26.25" thickTop="1" thickBot="1" x14ac:dyDescent="0.4">
      <c r="A3373" s="13" t="str">
        <f>IF(B3373="","",COUNT($A$9:A3372)+1)</f>
        <v/>
      </c>
      <c r="B3373" s="16"/>
      <c r="C3373" s="16"/>
      <c r="D3373" s="18" t="str">
        <f t="shared" si="558"/>
        <v/>
      </c>
      <c r="E3373" s="16" t="str">
        <f t="shared" si="559"/>
        <v/>
      </c>
      <c r="F3373" s="16" t="str">
        <f t="shared" si="560"/>
        <v/>
      </c>
      <c r="G3373" s="16" t="str">
        <f t="shared" si="561"/>
        <v/>
      </c>
      <c r="H3373" s="15" t="str">
        <f t="shared" si="562"/>
        <v/>
      </c>
      <c r="I3373" s="15" t="str">
        <f t="shared" si="563"/>
        <v/>
      </c>
      <c r="J3373" s="15" t="str">
        <f t="shared" si="564"/>
        <v/>
      </c>
      <c r="K3373" s="28"/>
      <c r="L3373" s="13" t="str">
        <f t="shared" si="554"/>
        <v/>
      </c>
      <c r="M3373" s="27" t="str">
        <f t="shared" si="555"/>
        <v/>
      </c>
      <c r="N3373" s="26" t="str">
        <f t="array" ref="N3373">IF($L3373="","",INDEX($B$10:$B$500,SMALL(IF($D$10:$D$500=$M3373,ROW($10:$500)-9),COUNTIF($M$9:$M3372,$M3373)+1)))</f>
        <v/>
      </c>
      <c r="O3373" s="28"/>
      <c r="P3373" s="13" t="str">
        <f t="shared" si="556"/>
        <v/>
      </c>
      <c r="Q3373" s="27" t="str">
        <f t="shared" si="557"/>
        <v/>
      </c>
      <c r="R3373" s="26" t="str">
        <f t="array" ref="R3373">IF($P3373="","",INDEX($B$10:$B$500,SMALL(IF($D$10:$D$500=$Q3373,ROW($10:$500)-9),COUNTIF($Q$9:$Q3372,$Q3373)+1)))</f>
        <v/>
      </c>
    </row>
    <row r="3374" spans="1:18" ht="26.25" thickTop="1" thickBot="1" x14ac:dyDescent="0.4">
      <c r="A3374" s="13" t="str">
        <f>IF(B3374="","",COUNT($A$9:A3373)+1)</f>
        <v/>
      </c>
      <c r="B3374" s="16"/>
      <c r="C3374" s="16"/>
      <c r="D3374" s="18" t="str">
        <f t="shared" si="558"/>
        <v/>
      </c>
      <c r="E3374" s="16" t="str">
        <f t="shared" si="559"/>
        <v/>
      </c>
      <c r="F3374" s="16" t="str">
        <f t="shared" si="560"/>
        <v/>
      </c>
      <c r="G3374" s="16" t="str">
        <f t="shared" si="561"/>
        <v/>
      </c>
      <c r="H3374" s="15" t="str">
        <f t="shared" si="562"/>
        <v/>
      </c>
      <c r="I3374" s="15" t="str">
        <f t="shared" si="563"/>
        <v/>
      </c>
      <c r="J3374" s="15" t="str">
        <f t="shared" si="564"/>
        <v/>
      </c>
      <c r="K3374" s="28"/>
      <c r="L3374" s="13" t="str">
        <f t="shared" si="554"/>
        <v/>
      </c>
      <c r="M3374" s="27" t="str">
        <f t="shared" si="555"/>
        <v/>
      </c>
      <c r="N3374" s="26" t="str">
        <f t="array" ref="N3374">IF($L3374="","",INDEX($B$10:$B$500,SMALL(IF($D$10:$D$500=$M3374,ROW($10:$500)-9),COUNTIF($M$9:$M3373,$M3374)+1)))</f>
        <v/>
      </c>
      <c r="O3374" s="28"/>
      <c r="P3374" s="13" t="str">
        <f t="shared" si="556"/>
        <v/>
      </c>
      <c r="Q3374" s="27" t="str">
        <f t="shared" si="557"/>
        <v/>
      </c>
      <c r="R3374" s="26" t="str">
        <f t="array" ref="R3374">IF($P3374="","",INDEX($B$10:$B$500,SMALL(IF($D$10:$D$500=$Q3374,ROW($10:$500)-9),COUNTIF($Q$9:$Q3373,$Q3374)+1)))</f>
        <v/>
      </c>
    </row>
    <row r="3375" spans="1:18" ht="26.25" thickTop="1" thickBot="1" x14ac:dyDescent="0.4">
      <c r="A3375" s="13" t="str">
        <f>IF(B3375="","",COUNT($A$9:A3374)+1)</f>
        <v/>
      </c>
      <c r="B3375" s="16"/>
      <c r="C3375" s="16"/>
      <c r="D3375" s="18" t="str">
        <f t="shared" si="558"/>
        <v/>
      </c>
      <c r="E3375" s="16" t="str">
        <f t="shared" si="559"/>
        <v/>
      </c>
      <c r="F3375" s="16" t="str">
        <f t="shared" si="560"/>
        <v/>
      </c>
      <c r="G3375" s="16" t="str">
        <f t="shared" si="561"/>
        <v/>
      </c>
      <c r="H3375" s="15" t="str">
        <f t="shared" si="562"/>
        <v/>
      </c>
      <c r="I3375" s="15" t="str">
        <f t="shared" si="563"/>
        <v/>
      </c>
      <c r="J3375" s="15" t="str">
        <f t="shared" si="564"/>
        <v/>
      </c>
      <c r="K3375" s="28"/>
      <c r="L3375" s="13" t="str">
        <f t="shared" si="554"/>
        <v/>
      </c>
      <c r="M3375" s="27" t="str">
        <f t="shared" si="555"/>
        <v/>
      </c>
      <c r="N3375" s="26" t="str">
        <f t="array" ref="N3375">IF($L3375="","",INDEX($B$10:$B$500,SMALL(IF($D$10:$D$500=$M3375,ROW($10:$500)-9),COUNTIF($M$9:$M3374,$M3375)+1)))</f>
        <v/>
      </c>
      <c r="O3375" s="28"/>
      <c r="P3375" s="13" t="str">
        <f t="shared" si="556"/>
        <v/>
      </c>
      <c r="Q3375" s="27" t="str">
        <f t="shared" si="557"/>
        <v/>
      </c>
      <c r="R3375" s="26" t="str">
        <f t="array" ref="R3375">IF($P3375="","",INDEX($B$10:$B$500,SMALL(IF($D$10:$D$500=$Q3375,ROW($10:$500)-9),COUNTIF($Q$9:$Q3374,$Q3375)+1)))</f>
        <v/>
      </c>
    </row>
    <row r="3376" spans="1:18" ht="26.25" thickTop="1" thickBot="1" x14ac:dyDescent="0.4">
      <c r="A3376" s="13" t="str">
        <f>IF(B3376="","",COUNT($A$9:A3375)+1)</f>
        <v/>
      </c>
      <c r="B3376" s="16"/>
      <c r="C3376" s="16"/>
      <c r="D3376" s="18" t="str">
        <f t="shared" si="558"/>
        <v/>
      </c>
      <c r="E3376" s="16" t="str">
        <f t="shared" si="559"/>
        <v/>
      </c>
      <c r="F3376" s="16" t="str">
        <f t="shared" si="560"/>
        <v/>
      </c>
      <c r="G3376" s="16" t="str">
        <f t="shared" si="561"/>
        <v/>
      </c>
      <c r="H3376" s="15" t="str">
        <f t="shared" si="562"/>
        <v/>
      </c>
      <c r="I3376" s="15" t="str">
        <f t="shared" si="563"/>
        <v/>
      </c>
      <c r="J3376" s="15" t="str">
        <f t="shared" si="564"/>
        <v/>
      </c>
      <c r="K3376" s="28"/>
      <c r="L3376" s="13" t="str">
        <f t="shared" si="554"/>
        <v/>
      </c>
      <c r="M3376" s="27" t="str">
        <f t="shared" si="555"/>
        <v/>
      </c>
      <c r="N3376" s="26" t="str">
        <f t="array" ref="N3376">IF($L3376="","",INDEX($B$10:$B$500,SMALL(IF($D$10:$D$500=$M3376,ROW($10:$500)-9),COUNTIF($M$9:$M3375,$M3376)+1)))</f>
        <v/>
      </c>
      <c r="O3376" s="28"/>
      <c r="P3376" s="13" t="str">
        <f t="shared" si="556"/>
        <v/>
      </c>
      <c r="Q3376" s="27" t="str">
        <f t="shared" si="557"/>
        <v/>
      </c>
      <c r="R3376" s="26" t="str">
        <f t="array" ref="R3376">IF($P3376="","",INDEX($B$10:$B$500,SMALL(IF($D$10:$D$500=$Q3376,ROW($10:$500)-9),COUNTIF($Q$9:$Q3375,$Q3376)+1)))</f>
        <v/>
      </c>
    </row>
    <row r="3377" spans="1:18" ht="26.25" thickTop="1" thickBot="1" x14ac:dyDescent="0.4">
      <c r="A3377" s="13" t="str">
        <f>IF(B3377="","",COUNT($A$9:A3376)+1)</f>
        <v/>
      </c>
      <c r="B3377" s="16"/>
      <c r="C3377" s="16"/>
      <c r="D3377" s="18" t="str">
        <f t="shared" si="558"/>
        <v/>
      </c>
      <c r="E3377" s="16" t="str">
        <f t="shared" si="559"/>
        <v/>
      </c>
      <c r="F3377" s="16" t="str">
        <f t="shared" si="560"/>
        <v/>
      </c>
      <c r="G3377" s="16" t="str">
        <f t="shared" si="561"/>
        <v/>
      </c>
      <c r="H3377" s="15" t="str">
        <f t="shared" si="562"/>
        <v/>
      </c>
      <c r="I3377" s="15" t="str">
        <f t="shared" si="563"/>
        <v/>
      </c>
      <c r="J3377" s="15" t="str">
        <f t="shared" si="564"/>
        <v/>
      </c>
      <c r="K3377" s="28"/>
      <c r="L3377" s="13" t="str">
        <f t="shared" si="554"/>
        <v/>
      </c>
      <c r="M3377" s="27" t="str">
        <f t="shared" si="555"/>
        <v/>
      </c>
      <c r="N3377" s="26" t="str">
        <f t="array" ref="N3377">IF($L3377="","",INDEX($B$10:$B$500,SMALL(IF($D$10:$D$500=$M3377,ROW($10:$500)-9),COUNTIF($M$9:$M3376,$M3377)+1)))</f>
        <v/>
      </c>
      <c r="O3377" s="28"/>
      <c r="P3377" s="13" t="str">
        <f t="shared" si="556"/>
        <v/>
      </c>
      <c r="Q3377" s="27" t="str">
        <f t="shared" si="557"/>
        <v/>
      </c>
      <c r="R3377" s="26" t="str">
        <f t="array" ref="R3377">IF($P3377="","",INDEX($B$10:$B$500,SMALL(IF($D$10:$D$500=$Q3377,ROW($10:$500)-9),COUNTIF($Q$9:$Q3376,$Q3377)+1)))</f>
        <v/>
      </c>
    </row>
    <row r="3378" spans="1:18" ht="26.25" thickTop="1" thickBot="1" x14ac:dyDescent="0.4">
      <c r="A3378" s="13" t="str">
        <f>IF(B3378="","",COUNT($A$9:A3377)+1)</f>
        <v/>
      </c>
      <c r="B3378" s="16"/>
      <c r="C3378" s="16"/>
      <c r="D3378" s="18" t="str">
        <f t="shared" si="558"/>
        <v/>
      </c>
      <c r="E3378" s="16" t="str">
        <f t="shared" si="559"/>
        <v/>
      </c>
      <c r="F3378" s="16" t="str">
        <f t="shared" si="560"/>
        <v/>
      </c>
      <c r="G3378" s="16" t="str">
        <f t="shared" si="561"/>
        <v/>
      </c>
      <c r="H3378" s="15" t="str">
        <f t="shared" si="562"/>
        <v/>
      </c>
      <c r="I3378" s="15" t="str">
        <f t="shared" si="563"/>
        <v/>
      </c>
      <c r="J3378" s="15" t="str">
        <f t="shared" si="564"/>
        <v/>
      </c>
      <c r="K3378" s="28"/>
      <c r="L3378" s="13" t="str">
        <f t="shared" si="554"/>
        <v/>
      </c>
      <c r="M3378" s="27" t="str">
        <f t="shared" si="555"/>
        <v/>
      </c>
      <c r="N3378" s="26" t="str">
        <f t="array" ref="N3378">IF($L3378="","",INDEX($B$10:$B$500,SMALL(IF($D$10:$D$500=$M3378,ROW($10:$500)-9),COUNTIF($M$9:$M3377,$M3378)+1)))</f>
        <v/>
      </c>
      <c r="O3378" s="28"/>
      <c r="P3378" s="13" t="str">
        <f t="shared" si="556"/>
        <v/>
      </c>
      <c r="Q3378" s="27" t="str">
        <f t="shared" si="557"/>
        <v/>
      </c>
      <c r="R3378" s="26" t="str">
        <f t="array" ref="R3378">IF($P3378="","",INDEX($B$10:$B$500,SMALL(IF($D$10:$D$500=$Q3378,ROW($10:$500)-9),COUNTIF($Q$9:$Q3377,$Q3378)+1)))</f>
        <v/>
      </c>
    </row>
    <row r="3379" spans="1:18" ht="26.25" thickTop="1" thickBot="1" x14ac:dyDescent="0.4">
      <c r="A3379" s="13" t="str">
        <f>IF(B3379="","",COUNT($A$9:A3378)+1)</f>
        <v/>
      </c>
      <c r="B3379" s="16"/>
      <c r="C3379" s="16"/>
      <c r="D3379" s="18" t="str">
        <f t="shared" si="558"/>
        <v/>
      </c>
      <c r="E3379" s="16" t="str">
        <f t="shared" si="559"/>
        <v/>
      </c>
      <c r="F3379" s="16" t="str">
        <f t="shared" si="560"/>
        <v/>
      </c>
      <c r="G3379" s="16" t="str">
        <f t="shared" si="561"/>
        <v/>
      </c>
      <c r="H3379" s="15" t="str">
        <f t="shared" si="562"/>
        <v/>
      </c>
      <c r="I3379" s="15" t="str">
        <f t="shared" si="563"/>
        <v/>
      </c>
      <c r="J3379" s="15" t="str">
        <f t="shared" si="564"/>
        <v/>
      </c>
      <c r="K3379" s="28"/>
      <c r="L3379" s="13" t="str">
        <f t="shared" si="554"/>
        <v/>
      </c>
      <c r="M3379" s="27" t="str">
        <f t="shared" si="555"/>
        <v/>
      </c>
      <c r="N3379" s="26" t="str">
        <f t="array" ref="N3379">IF($L3379="","",INDEX($B$10:$B$500,SMALL(IF($D$10:$D$500=$M3379,ROW($10:$500)-9),COUNTIF($M$9:$M3378,$M3379)+1)))</f>
        <v/>
      </c>
      <c r="O3379" s="28"/>
      <c r="P3379" s="13" t="str">
        <f t="shared" si="556"/>
        <v/>
      </c>
      <c r="Q3379" s="27" t="str">
        <f t="shared" si="557"/>
        <v/>
      </c>
      <c r="R3379" s="26" t="str">
        <f t="array" ref="R3379">IF($P3379="","",INDEX($B$10:$B$500,SMALL(IF($D$10:$D$500=$Q3379,ROW($10:$500)-9),COUNTIF($Q$9:$Q3378,$Q3379)+1)))</f>
        <v/>
      </c>
    </row>
    <row r="3380" spans="1:18" ht="26.25" thickTop="1" thickBot="1" x14ac:dyDescent="0.4">
      <c r="A3380" s="13" t="str">
        <f>IF(B3380="","",COUNT($A$9:A3379)+1)</f>
        <v/>
      </c>
      <c r="B3380" s="16"/>
      <c r="C3380" s="16"/>
      <c r="D3380" s="18" t="str">
        <f t="shared" si="558"/>
        <v/>
      </c>
      <c r="E3380" s="16" t="str">
        <f t="shared" si="559"/>
        <v/>
      </c>
      <c r="F3380" s="16" t="str">
        <f t="shared" si="560"/>
        <v/>
      </c>
      <c r="G3380" s="16" t="str">
        <f t="shared" si="561"/>
        <v/>
      </c>
      <c r="H3380" s="15" t="str">
        <f t="shared" si="562"/>
        <v/>
      </c>
      <c r="I3380" s="15" t="str">
        <f t="shared" si="563"/>
        <v/>
      </c>
      <c r="J3380" s="15" t="str">
        <f t="shared" si="564"/>
        <v/>
      </c>
      <c r="K3380" s="28"/>
      <c r="L3380" s="13" t="str">
        <f t="shared" si="554"/>
        <v/>
      </c>
      <c r="M3380" s="27" t="str">
        <f t="shared" si="555"/>
        <v/>
      </c>
      <c r="N3380" s="26" t="str">
        <f t="array" ref="N3380">IF($L3380="","",INDEX($B$10:$B$500,SMALL(IF($D$10:$D$500=$M3380,ROW($10:$500)-9),COUNTIF($M$9:$M3379,$M3380)+1)))</f>
        <v/>
      </c>
      <c r="O3380" s="28"/>
      <c r="P3380" s="13" t="str">
        <f t="shared" si="556"/>
        <v/>
      </c>
      <c r="Q3380" s="27" t="str">
        <f t="shared" si="557"/>
        <v/>
      </c>
      <c r="R3380" s="26" t="str">
        <f t="array" ref="R3380">IF($P3380="","",INDEX($B$10:$B$500,SMALL(IF($D$10:$D$500=$Q3380,ROW($10:$500)-9),COUNTIF($Q$9:$Q3379,$Q3380)+1)))</f>
        <v/>
      </c>
    </row>
    <row r="3381" spans="1:18" ht="26.25" thickTop="1" thickBot="1" x14ac:dyDescent="0.4">
      <c r="A3381" s="13" t="str">
        <f>IF(B3381="","",COUNT($A$9:A3380)+1)</f>
        <v/>
      </c>
      <c r="B3381" s="16"/>
      <c r="C3381" s="16"/>
      <c r="D3381" s="18" t="str">
        <f t="shared" si="558"/>
        <v/>
      </c>
      <c r="E3381" s="16" t="str">
        <f t="shared" si="559"/>
        <v/>
      </c>
      <c r="F3381" s="16" t="str">
        <f t="shared" si="560"/>
        <v/>
      </c>
      <c r="G3381" s="16" t="str">
        <f t="shared" si="561"/>
        <v/>
      </c>
      <c r="H3381" s="15" t="str">
        <f t="shared" si="562"/>
        <v/>
      </c>
      <c r="I3381" s="15" t="str">
        <f t="shared" si="563"/>
        <v/>
      </c>
      <c r="J3381" s="15" t="str">
        <f t="shared" si="564"/>
        <v/>
      </c>
      <c r="K3381" s="28"/>
      <c r="L3381" s="13" t="str">
        <f t="shared" si="554"/>
        <v/>
      </c>
      <c r="M3381" s="27" t="str">
        <f t="shared" si="555"/>
        <v/>
      </c>
      <c r="N3381" s="26" t="str">
        <f t="array" ref="N3381">IF($L3381="","",INDEX($B$10:$B$500,SMALL(IF($D$10:$D$500=$M3381,ROW($10:$500)-9),COUNTIF($M$9:$M3380,$M3381)+1)))</f>
        <v/>
      </c>
      <c r="O3381" s="28"/>
      <c r="P3381" s="13" t="str">
        <f t="shared" si="556"/>
        <v/>
      </c>
      <c r="Q3381" s="27" t="str">
        <f t="shared" si="557"/>
        <v/>
      </c>
      <c r="R3381" s="26" t="str">
        <f t="array" ref="R3381">IF($P3381="","",INDEX($B$10:$B$500,SMALL(IF($D$10:$D$500=$Q3381,ROW($10:$500)-9),COUNTIF($Q$9:$Q3380,$Q3381)+1)))</f>
        <v/>
      </c>
    </row>
    <row r="3382" spans="1:18" ht="26.25" thickTop="1" thickBot="1" x14ac:dyDescent="0.4">
      <c r="A3382" s="13" t="str">
        <f>IF(B3382="","",COUNT($A$9:A3381)+1)</f>
        <v/>
      </c>
      <c r="B3382" s="16"/>
      <c r="C3382" s="16"/>
      <c r="D3382" s="18" t="str">
        <f t="shared" si="558"/>
        <v/>
      </c>
      <c r="E3382" s="16" t="str">
        <f t="shared" si="559"/>
        <v/>
      </c>
      <c r="F3382" s="16" t="str">
        <f t="shared" si="560"/>
        <v/>
      </c>
      <c r="G3382" s="16" t="str">
        <f t="shared" si="561"/>
        <v/>
      </c>
      <c r="H3382" s="15" t="str">
        <f t="shared" si="562"/>
        <v/>
      </c>
      <c r="I3382" s="15" t="str">
        <f t="shared" si="563"/>
        <v/>
      </c>
      <c r="J3382" s="15" t="str">
        <f t="shared" si="564"/>
        <v/>
      </c>
      <c r="K3382" s="28"/>
      <c r="L3382" s="13" t="str">
        <f t="shared" si="554"/>
        <v/>
      </c>
      <c r="M3382" s="27" t="str">
        <f t="shared" si="555"/>
        <v/>
      </c>
      <c r="N3382" s="26" t="str">
        <f t="array" ref="N3382">IF($L3382="","",INDEX($B$10:$B$500,SMALL(IF($D$10:$D$500=$M3382,ROW($10:$500)-9),COUNTIF($M$9:$M3381,$M3382)+1)))</f>
        <v/>
      </c>
      <c r="O3382" s="28"/>
      <c r="P3382" s="13" t="str">
        <f t="shared" si="556"/>
        <v/>
      </c>
      <c r="Q3382" s="27" t="str">
        <f t="shared" si="557"/>
        <v/>
      </c>
      <c r="R3382" s="26" t="str">
        <f t="array" ref="R3382">IF($P3382="","",INDEX($B$10:$B$500,SMALL(IF($D$10:$D$500=$Q3382,ROW($10:$500)-9),COUNTIF($Q$9:$Q3381,$Q3382)+1)))</f>
        <v/>
      </c>
    </row>
    <row r="3383" spans="1:18" ht="26.25" thickTop="1" thickBot="1" x14ac:dyDescent="0.4">
      <c r="A3383" s="13" t="str">
        <f>IF(B3383="","",COUNT($A$9:A3382)+1)</f>
        <v/>
      </c>
      <c r="B3383" s="16"/>
      <c r="C3383" s="16"/>
      <c r="D3383" s="18" t="str">
        <f t="shared" si="558"/>
        <v/>
      </c>
      <c r="E3383" s="16" t="str">
        <f t="shared" si="559"/>
        <v/>
      </c>
      <c r="F3383" s="16" t="str">
        <f t="shared" si="560"/>
        <v/>
      </c>
      <c r="G3383" s="16" t="str">
        <f t="shared" si="561"/>
        <v/>
      </c>
      <c r="H3383" s="15" t="str">
        <f t="shared" si="562"/>
        <v/>
      </c>
      <c r="I3383" s="15" t="str">
        <f t="shared" si="563"/>
        <v/>
      </c>
      <c r="J3383" s="15" t="str">
        <f t="shared" si="564"/>
        <v/>
      </c>
      <c r="K3383" s="28"/>
      <c r="L3383" s="13" t="str">
        <f t="shared" si="554"/>
        <v/>
      </c>
      <c r="M3383" s="27" t="str">
        <f t="shared" si="555"/>
        <v/>
      </c>
      <c r="N3383" s="26" t="str">
        <f t="array" ref="N3383">IF($L3383="","",INDEX($B$10:$B$500,SMALL(IF($D$10:$D$500=$M3383,ROW($10:$500)-9),COUNTIF($M$9:$M3382,$M3383)+1)))</f>
        <v/>
      </c>
      <c r="O3383" s="28"/>
      <c r="P3383" s="13" t="str">
        <f t="shared" si="556"/>
        <v/>
      </c>
      <c r="Q3383" s="27" t="str">
        <f t="shared" si="557"/>
        <v/>
      </c>
      <c r="R3383" s="26" t="str">
        <f t="array" ref="R3383">IF($P3383="","",INDEX($B$10:$B$500,SMALL(IF($D$10:$D$500=$Q3383,ROW($10:$500)-9),COUNTIF($Q$9:$Q3382,$Q3383)+1)))</f>
        <v/>
      </c>
    </row>
    <row r="3384" spans="1:18" ht="26.25" thickTop="1" thickBot="1" x14ac:dyDescent="0.4">
      <c r="A3384" s="13" t="str">
        <f>IF(B3384="","",COUNT($A$9:A3383)+1)</f>
        <v/>
      </c>
      <c r="B3384" s="16"/>
      <c r="C3384" s="16"/>
      <c r="D3384" s="18" t="str">
        <f t="shared" si="558"/>
        <v/>
      </c>
      <c r="E3384" s="16" t="str">
        <f t="shared" si="559"/>
        <v/>
      </c>
      <c r="F3384" s="16" t="str">
        <f t="shared" si="560"/>
        <v/>
      </c>
      <c r="G3384" s="16" t="str">
        <f t="shared" si="561"/>
        <v/>
      </c>
      <c r="H3384" s="15" t="str">
        <f t="shared" si="562"/>
        <v/>
      </c>
      <c r="I3384" s="15" t="str">
        <f t="shared" si="563"/>
        <v/>
      </c>
      <c r="J3384" s="15" t="str">
        <f t="shared" si="564"/>
        <v/>
      </c>
      <c r="K3384" s="28"/>
      <c r="L3384" s="13" t="str">
        <f t="shared" si="554"/>
        <v/>
      </c>
      <c r="M3384" s="27" t="str">
        <f t="shared" si="555"/>
        <v/>
      </c>
      <c r="N3384" s="26" t="str">
        <f t="array" ref="N3384">IF($L3384="","",INDEX($B$10:$B$500,SMALL(IF($D$10:$D$500=$M3384,ROW($10:$500)-9),COUNTIF($M$9:$M3383,$M3384)+1)))</f>
        <v/>
      </c>
      <c r="O3384" s="28"/>
      <c r="P3384" s="13" t="str">
        <f t="shared" si="556"/>
        <v/>
      </c>
      <c r="Q3384" s="27" t="str">
        <f t="shared" si="557"/>
        <v/>
      </c>
      <c r="R3384" s="26" t="str">
        <f t="array" ref="R3384">IF($P3384="","",INDEX($B$10:$B$500,SMALL(IF($D$10:$D$500=$Q3384,ROW($10:$500)-9),COUNTIF($Q$9:$Q3383,$Q3384)+1)))</f>
        <v/>
      </c>
    </row>
    <row r="3385" spans="1:18" ht="26.25" thickTop="1" thickBot="1" x14ac:dyDescent="0.4">
      <c r="A3385" s="13" t="str">
        <f>IF(B3385="","",COUNT($A$9:A3384)+1)</f>
        <v/>
      </c>
      <c r="B3385" s="16"/>
      <c r="C3385" s="16"/>
      <c r="D3385" s="18" t="str">
        <f t="shared" si="558"/>
        <v/>
      </c>
      <c r="E3385" s="16" t="str">
        <f t="shared" si="559"/>
        <v/>
      </c>
      <c r="F3385" s="16" t="str">
        <f t="shared" si="560"/>
        <v/>
      </c>
      <c r="G3385" s="16" t="str">
        <f t="shared" si="561"/>
        <v/>
      </c>
      <c r="H3385" s="15" t="str">
        <f t="shared" si="562"/>
        <v/>
      </c>
      <c r="I3385" s="15" t="str">
        <f t="shared" si="563"/>
        <v/>
      </c>
      <c r="J3385" s="15" t="str">
        <f t="shared" si="564"/>
        <v/>
      </c>
      <c r="K3385" s="28"/>
      <c r="L3385" s="13" t="str">
        <f t="shared" si="554"/>
        <v/>
      </c>
      <c r="M3385" s="27" t="str">
        <f t="shared" si="555"/>
        <v/>
      </c>
      <c r="N3385" s="26" t="str">
        <f t="array" ref="N3385">IF($L3385="","",INDEX($B$10:$B$500,SMALL(IF($D$10:$D$500=$M3385,ROW($10:$500)-9),COUNTIF($M$9:$M3384,$M3385)+1)))</f>
        <v/>
      </c>
      <c r="O3385" s="28"/>
      <c r="P3385" s="13" t="str">
        <f t="shared" si="556"/>
        <v/>
      </c>
      <c r="Q3385" s="27" t="str">
        <f t="shared" si="557"/>
        <v/>
      </c>
      <c r="R3385" s="26" t="str">
        <f t="array" ref="R3385">IF($P3385="","",INDEX($B$10:$B$500,SMALL(IF($D$10:$D$500=$Q3385,ROW($10:$500)-9),COUNTIF($Q$9:$Q3384,$Q3385)+1)))</f>
        <v/>
      </c>
    </row>
    <row r="3386" spans="1:18" ht="26.25" thickTop="1" thickBot="1" x14ac:dyDescent="0.4">
      <c r="A3386" s="13" t="str">
        <f>IF(B3386="","",COUNT($A$9:A3385)+1)</f>
        <v/>
      </c>
      <c r="B3386" s="16"/>
      <c r="C3386" s="16"/>
      <c r="D3386" s="18" t="str">
        <f t="shared" si="558"/>
        <v/>
      </c>
      <c r="E3386" s="16" t="str">
        <f t="shared" si="559"/>
        <v/>
      </c>
      <c r="F3386" s="16" t="str">
        <f t="shared" si="560"/>
        <v/>
      </c>
      <c r="G3386" s="16" t="str">
        <f t="shared" si="561"/>
        <v/>
      </c>
      <c r="H3386" s="15" t="str">
        <f t="shared" si="562"/>
        <v/>
      </c>
      <c r="I3386" s="15" t="str">
        <f t="shared" si="563"/>
        <v/>
      </c>
      <c r="J3386" s="15" t="str">
        <f t="shared" si="564"/>
        <v/>
      </c>
      <c r="K3386" s="28"/>
      <c r="L3386" s="13" t="str">
        <f t="shared" si="554"/>
        <v/>
      </c>
      <c r="M3386" s="27" t="str">
        <f t="shared" si="555"/>
        <v/>
      </c>
      <c r="N3386" s="26" t="str">
        <f t="array" ref="N3386">IF($L3386="","",INDEX($B$10:$B$500,SMALL(IF($D$10:$D$500=$M3386,ROW($10:$500)-9),COUNTIF($M$9:$M3385,$M3386)+1)))</f>
        <v/>
      </c>
      <c r="O3386" s="28"/>
      <c r="P3386" s="13" t="str">
        <f t="shared" si="556"/>
        <v/>
      </c>
      <c r="Q3386" s="27" t="str">
        <f t="shared" si="557"/>
        <v/>
      </c>
      <c r="R3386" s="26" t="str">
        <f t="array" ref="R3386">IF($P3386="","",INDEX($B$10:$B$500,SMALL(IF($D$10:$D$500=$Q3386,ROW($10:$500)-9),COUNTIF($Q$9:$Q3385,$Q3386)+1)))</f>
        <v/>
      </c>
    </row>
    <row r="3387" spans="1:18" ht="26.25" thickTop="1" thickBot="1" x14ac:dyDescent="0.4">
      <c r="A3387" s="13" t="str">
        <f>IF(B3387="","",COUNT($A$9:A3386)+1)</f>
        <v/>
      </c>
      <c r="B3387" s="16"/>
      <c r="C3387" s="16"/>
      <c r="D3387" s="18" t="str">
        <f t="shared" si="558"/>
        <v/>
      </c>
      <c r="E3387" s="16" t="str">
        <f t="shared" si="559"/>
        <v/>
      </c>
      <c r="F3387" s="16" t="str">
        <f t="shared" si="560"/>
        <v/>
      </c>
      <c r="G3387" s="16" t="str">
        <f t="shared" si="561"/>
        <v/>
      </c>
      <c r="H3387" s="15" t="str">
        <f t="shared" si="562"/>
        <v/>
      </c>
      <c r="I3387" s="15" t="str">
        <f t="shared" si="563"/>
        <v/>
      </c>
      <c r="J3387" s="15" t="str">
        <f t="shared" si="564"/>
        <v/>
      </c>
      <c r="K3387" s="28"/>
      <c r="L3387" s="13" t="str">
        <f t="shared" si="554"/>
        <v/>
      </c>
      <c r="M3387" s="27" t="str">
        <f t="shared" si="555"/>
        <v/>
      </c>
      <c r="N3387" s="26" t="str">
        <f t="array" ref="N3387">IF($L3387="","",INDEX($B$10:$B$500,SMALL(IF($D$10:$D$500=$M3387,ROW($10:$500)-9),COUNTIF($M$9:$M3386,$M3387)+1)))</f>
        <v/>
      </c>
      <c r="O3387" s="28"/>
      <c r="P3387" s="13" t="str">
        <f t="shared" si="556"/>
        <v/>
      </c>
      <c r="Q3387" s="27" t="str">
        <f t="shared" si="557"/>
        <v/>
      </c>
      <c r="R3387" s="26" t="str">
        <f t="array" ref="R3387">IF($P3387="","",INDEX($B$10:$B$500,SMALL(IF($D$10:$D$500=$Q3387,ROW($10:$500)-9),COUNTIF($Q$9:$Q3386,$Q3387)+1)))</f>
        <v/>
      </c>
    </row>
    <row r="3388" spans="1:18" ht="26.25" thickTop="1" thickBot="1" x14ac:dyDescent="0.4">
      <c r="A3388" s="13" t="str">
        <f>IF(B3388="","",COUNT($A$9:A3387)+1)</f>
        <v/>
      </c>
      <c r="B3388" s="16"/>
      <c r="C3388" s="16"/>
      <c r="D3388" s="18" t="str">
        <f t="shared" si="558"/>
        <v/>
      </c>
      <c r="E3388" s="16" t="str">
        <f t="shared" si="559"/>
        <v/>
      </c>
      <c r="F3388" s="16" t="str">
        <f t="shared" si="560"/>
        <v/>
      </c>
      <c r="G3388" s="16" t="str">
        <f t="shared" si="561"/>
        <v/>
      </c>
      <c r="H3388" s="15" t="str">
        <f t="shared" si="562"/>
        <v/>
      </c>
      <c r="I3388" s="15" t="str">
        <f t="shared" si="563"/>
        <v/>
      </c>
      <c r="J3388" s="15" t="str">
        <f t="shared" si="564"/>
        <v/>
      </c>
      <c r="K3388" s="28"/>
      <c r="L3388" s="13" t="str">
        <f t="shared" si="554"/>
        <v/>
      </c>
      <c r="M3388" s="27" t="str">
        <f t="shared" si="555"/>
        <v/>
      </c>
      <c r="N3388" s="26" t="str">
        <f t="array" ref="N3388">IF($L3388="","",INDEX($B$10:$B$500,SMALL(IF($D$10:$D$500=$M3388,ROW($10:$500)-9),COUNTIF($M$9:$M3387,$M3388)+1)))</f>
        <v/>
      </c>
      <c r="O3388" s="28"/>
      <c r="P3388" s="13" t="str">
        <f t="shared" si="556"/>
        <v/>
      </c>
      <c r="Q3388" s="27" t="str">
        <f t="shared" si="557"/>
        <v/>
      </c>
      <c r="R3388" s="26" t="str">
        <f t="array" ref="R3388">IF($P3388="","",INDEX($B$10:$B$500,SMALL(IF($D$10:$D$500=$Q3388,ROW($10:$500)-9),COUNTIF($Q$9:$Q3387,$Q3388)+1)))</f>
        <v/>
      </c>
    </row>
    <row r="3389" spans="1:18" ht="26.25" thickTop="1" thickBot="1" x14ac:dyDescent="0.4">
      <c r="A3389" s="13" t="str">
        <f>IF(B3389="","",COUNT($A$9:A3388)+1)</f>
        <v/>
      </c>
      <c r="B3389" s="16"/>
      <c r="C3389" s="16"/>
      <c r="D3389" s="18" t="str">
        <f t="shared" si="558"/>
        <v/>
      </c>
      <c r="E3389" s="16" t="str">
        <f t="shared" si="559"/>
        <v/>
      </c>
      <c r="F3389" s="16" t="str">
        <f t="shared" si="560"/>
        <v/>
      </c>
      <c r="G3389" s="16" t="str">
        <f t="shared" si="561"/>
        <v/>
      </c>
      <c r="H3389" s="15" t="str">
        <f t="shared" si="562"/>
        <v/>
      </c>
      <c r="I3389" s="15" t="str">
        <f t="shared" si="563"/>
        <v/>
      </c>
      <c r="J3389" s="15" t="str">
        <f t="shared" si="564"/>
        <v/>
      </c>
      <c r="K3389" s="28"/>
      <c r="L3389" s="13" t="str">
        <f t="shared" si="554"/>
        <v/>
      </c>
      <c r="M3389" s="27" t="str">
        <f t="shared" si="555"/>
        <v/>
      </c>
      <c r="N3389" s="26" t="str">
        <f t="array" ref="N3389">IF($L3389="","",INDEX($B$10:$B$500,SMALL(IF($D$10:$D$500=$M3389,ROW($10:$500)-9),COUNTIF($M$9:$M3388,$M3389)+1)))</f>
        <v/>
      </c>
      <c r="O3389" s="28"/>
      <c r="P3389" s="13" t="str">
        <f t="shared" si="556"/>
        <v/>
      </c>
      <c r="Q3389" s="27" t="str">
        <f t="shared" si="557"/>
        <v/>
      </c>
      <c r="R3389" s="26" t="str">
        <f t="array" ref="R3389">IF($P3389="","",INDEX($B$10:$B$500,SMALL(IF($D$10:$D$500=$Q3389,ROW($10:$500)-9),COUNTIF($Q$9:$Q3388,$Q3389)+1)))</f>
        <v/>
      </c>
    </row>
    <row r="3390" spans="1:18" ht="26.25" thickTop="1" thickBot="1" x14ac:dyDescent="0.4">
      <c r="A3390" s="13" t="str">
        <f>IF(B3390="","",COUNT($A$9:A3389)+1)</f>
        <v/>
      </c>
      <c r="B3390" s="16"/>
      <c r="C3390" s="16"/>
      <c r="D3390" s="18" t="str">
        <f t="shared" si="558"/>
        <v/>
      </c>
      <c r="E3390" s="16" t="str">
        <f t="shared" si="559"/>
        <v/>
      </c>
      <c r="F3390" s="16" t="str">
        <f t="shared" si="560"/>
        <v/>
      </c>
      <c r="G3390" s="16" t="str">
        <f t="shared" si="561"/>
        <v/>
      </c>
      <c r="H3390" s="15" t="str">
        <f t="shared" si="562"/>
        <v/>
      </c>
      <c r="I3390" s="15" t="str">
        <f t="shared" si="563"/>
        <v/>
      </c>
      <c r="J3390" s="15" t="str">
        <f t="shared" si="564"/>
        <v/>
      </c>
      <c r="K3390" s="28"/>
      <c r="L3390" s="13" t="str">
        <f t="shared" si="554"/>
        <v/>
      </c>
      <c r="M3390" s="27" t="str">
        <f t="shared" si="555"/>
        <v/>
      </c>
      <c r="N3390" s="26" t="str">
        <f t="array" ref="N3390">IF($L3390="","",INDEX($B$10:$B$500,SMALL(IF($D$10:$D$500=$M3390,ROW($10:$500)-9),COUNTIF($M$9:$M3389,$M3390)+1)))</f>
        <v/>
      </c>
      <c r="O3390" s="28"/>
      <c r="P3390" s="13" t="str">
        <f t="shared" si="556"/>
        <v/>
      </c>
      <c r="Q3390" s="27" t="str">
        <f t="shared" si="557"/>
        <v/>
      </c>
      <c r="R3390" s="26" t="str">
        <f t="array" ref="R3390">IF($P3390="","",INDEX($B$10:$B$500,SMALL(IF($D$10:$D$500=$Q3390,ROW($10:$500)-9),COUNTIF($Q$9:$Q3389,$Q3390)+1)))</f>
        <v/>
      </c>
    </row>
    <row r="3391" spans="1:18" ht="26.25" thickTop="1" thickBot="1" x14ac:dyDescent="0.4">
      <c r="A3391" s="13" t="str">
        <f>IF(B3391="","",COUNT($A$9:A3390)+1)</f>
        <v/>
      </c>
      <c r="B3391" s="16"/>
      <c r="C3391" s="16"/>
      <c r="D3391" s="18" t="str">
        <f t="shared" si="558"/>
        <v/>
      </c>
      <c r="E3391" s="16" t="str">
        <f t="shared" si="559"/>
        <v/>
      </c>
      <c r="F3391" s="16" t="str">
        <f t="shared" si="560"/>
        <v/>
      </c>
      <c r="G3391" s="16" t="str">
        <f t="shared" si="561"/>
        <v/>
      </c>
      <c r="H3391" s="15" t="str">
        <f t="shared" si="562"/>
        <v/>
      </c>
      <c r="I3391" s="15" t="str">
        <f t="shared" si="563"/>
        <v/>
      </c>
      <c r="J3391" s="15" t="str">
        <f t="shared" si="564"/>
        <v/>
      </c>
      <c r="K3391" s="28"/>
      <c r="L3391" s="13" t="str">
        <f t="shared" si="554"/>
        <v/>
      </c>
      <c r="M3391" s="27" t="str">
        <f t="shared" si="555"/>
        <v/>
      </c>
      <c r="N3391" s="26" t="str">
        <f t="array" ref="N3391">IF($L3391="","",INDEX($B$10:$B$500,SMALL(IF($D$10:$D$500=$M3391,ROW($10:$500)-9),COUNTIF($M$9:$M3390,$M3391)+1)))</f>
        <v/>
      </c>
      <c r="O3391" s="28"/>
      <c r="P3391" s="13" t="str">
        <f t="shared" si="556"/>
        <v/>
      </c>
      <c r="Q3391" s="27" t="str">
        <f t="shared" si="557"/>
        <v/>
      </c>
      <c r="R3391" s="26" t="str">
        <f t="array" ref="R3391">IF($P3391="","",INDEX($B$10:$B$500,SMALL(IF($D$10:$D$500=$Q3391,ROW($10:$500)-9),COUNTIF($Q$9:$Q3390,$Q3391)+1)))</f>
        <v/>
      </c>
    </row>
    <row r="3392" spans="1:18" ht="26.25" thickTop="1" thickBot="1" x14ac:dyDescent="0.4">
      <c r="A3392" s="13" t="str">
        <f>IF(B3392="","",COUNT($A$9:A3391)+1)</f>
        <v/>
      </c>
      <c r="B3392" s="16"/>
      <c r="C3392" s="16"/>
      <c r="D3392" s="18" t="str">
        <f t="shared" si="558"/>
        <v/>
      </c>
      <c r="E3392" s="16" t="str">
        <f t="shared" si="559"/>
        <v/>
      </c>
      <c r="F3392" s="16" t="str">
        <f t="shared" si="560"/>
        <v/>
      </c>
      <c r="G3392" s="16" t="str">
        <f t="shared" si="561"/>
        <v/>
      </c>
      <c r="H3392" s="15" t="str">
        <f t="shared" si="562"/>
        <v/>
      </c>
      <c r="I3392" s="15" t="str">
        <f t="shared" si="563"/>
        <v/>
      </c>
      <c r="J3392" s="15" t="str">
        <f t="shared" si="564"/>
        <v/>
      </c>
      <c r="K3392" s="28"/>
      <c r="L3392" s="13" t="str">
        <f t="shared" si="554"/>
        <v/>
      </c>
      <c r="M3392" s="27" t="str">
        <f t="shared" si="555"/>
        <v/>
      </c>
      <c r="N3392" s="26" t="str">
        <f t="array" ref="N3392">IF($L3392="","",INDEX($B$10:$B$500,SMALL(IF($D$10:$D$500=$M3392,ROW($10:$500)-9),COUNTIF($M$9:$M3391,$M3392)+1)))</f>
        <v/>
      </c>
      <c r="O3392" s="28"/>
      <c r="P3392" s="13" t="str">
        <f t="shared" si="556"/>
        <v/>
      </c>
      <c r="Q3392" s="27" t="str">
        <f t="shared" si="557"/>
        <v/>
      </c>
      <c r="R3392" s="26" t="str">
        <f t="array" ref="R3392">IF($P3392="","",INDEX($B$10:$B$500,SMALL(IF($D$10:$D$500=$Q3392,ROW($10:$500)-9),COUNTIF($Q$9:$Q3391,$Q3392)+1)))</f>
        <v/>
      </c>
    </row>
    <row r="3393" spans="1:18" ht="26.25" thickTop="1" thickBot="1" x14ac:dyDescent="0.4">
      <c r="A3393" s="13" t="str">
        <f>IF(B3393="","",COUNT($A$9:A3392)+1)</f>
        <v/>
      </c>
      <c r="B3393" s="16"/>
      <c r="C3393" s="16"/>
      <c r="D3393" s="18" t="str">
        <f t="shared" si="558"/>
        <v/>
      </c>
      <c r="E3393" s="16" t="str">
        <f t="shared" si="559"/>
        <v/>
      </c>
      <c r="F3393" s="16" t="str">
        <f t="shared" si="560"/>
        <v/>
      </c>
      <c r="G3393" s="16" t="str">
        <f t="shared" si="561"/>
        <v/>
      </c>
      <c r="H3393" s="15" t="str">
        <f t="shared" si="562"/>
        <v/>
      </c>
      <c r="I3393" s="15" t="str">
        <f t="shared" si="563"/>
        <v/>
      </c>
      <c r="J3393" s="15" t="str">
        <f t="shared" si="564"/>
        <v/>
      </c>
      <c r="K3393" s="28"/>
      <c r="L3393" s="13" t="str">
        <f t="shared" si="554"/>
        <v/>
      </c>
      <c r="M3393" s="27" t="str">
        <f t="shared" si="555"/>
        <v/>
      </c>
      <c r="N3393" s="26" t="str">
        <f t="array" ref="N3393">IF($L3393="","",INDEX($B$10:$B$500,SMALL(IF($D$10:$D$500=$M3393,ROW($10:$500)-9),COUNTIF($M$9:$M3392,$M3393)+1)))</f>
        <v/>
      </c>
      <c r="O3393" s="28"/>
      <c r="P3393" s="13" t="str">
        <f t="shared" si="556"/>
        <v/>
      </c>
      <c r="Q3393" s="27" t="str">
        <f t="shared" si="557"/>
        <v/>
      </c>
      <c r="R3393" s="26" t="str">
        <f t="array" ref="R3393">IF($P3393="","",INDEX($B$10:$B$500,SMALL(IF($D$10:$D$500=$Q3393,ROW($10:$500)-9),COUNTIF($Q$9:$Q3392,$Q3393)+1)))</f>
        <v/>
      </c>
    </row>
    <row r="3394" spans="1:18" ht="26.25" thickTop="1" thickBot="1" x14ac:dyDescent="0.4">
      <c r="A3394" s="13" t="str">
        <f>IF(B3394="","",COUNT($A$9:A3393)+1)</f>
        <v/>
      </c>
      <c r="B3394" s="16"/>
      <c r="C3394" s="16"/>
      <c r="D3394" s="18" t="str">
        <f t="shared" si="558"/>
        <v/>
      </c>
      <c r="E3394" s="16" t="str">
        <f t="shared" si="559"/>
        <v/>
      </c>
      <c r="F3394" s="16" t="str">
        <f t="shared" si="560"/>
        <v/>
      </c>
      <c r="G3394" s="16" t="str">
        <f t="shared" si="561"/>
        <v/>
      </c>
      <c r="H3394" s="15" t="str">
        <f t="shared" si="562"/>
        <v/>
      </c>
      <c r="I3394" s="15" t="str">
        <f t="shared" si="563"/>
        <v/>
      </c>
      <c r="J3394" s="15" t="str">
        <f t="shared" si="564"/>
        <v/>
      </c>
      <c r="K3394" s="28"/>
      <c r="L3394" s="13" t="str">
        <f t="shared" si="554"/>
        <v/>
      </c>
      <c r="M3394" s="27" t="str">
        <f t="shared" si="555"/>
        <v/>
      </c>
      <c r="N3394" s="26" t="str">
        <f t="array" ref="N3394">IF($L3394="","",INDEX($B$10:$B$500,SMALL(IF($D$10:$D$500=$M3394,ROW($10:$500)-9),COUNTIF($M$9:$M3393,$M3394)+1)))</f>
        <v/>
      </c>
      <c r="O3394" s="28"/>
      <c r="P3394" s="13" t="str">
        <f t="shared" si="556"/>
        <v/>
      </c>
      <c r="Q3394" s="27" t="str">
        <f t="shared" si="557"/>
        <v/>
      </c>
      <c r="R3394" s="26" t="str">
        <f t="array" ref="R3394">IF($P3394="","",INDEX($B$10:$B$500,SMALL(IF($D$10:$D$500=$Q3394,ROW($10:$500)-9),COUNTIF($Q$9:$Q3393,$Q3394)+1)))</f>
        <v/>
      </c>
    </row>
    <row r="3395" spans="1:18" ht="26.25" thickTop="1" thickBot="1" x14ac:dyDescent="0.4">
      <c r="A3395" s="13" t="str">
        <f>IF(B3395="","",COUNT($A$9:A3394)+1)</f>
        <v/>
      </c>
      <c r="B3395" s="16"/>
      <c r="C3395" s="16"/>
      <c r="D3395" s="18" t="str">
        <f t="shared" si="558"/>
        <v/>
      </c>
      <c r="E3395" s="16" t="str">
        <f t="shared" si="559"/>
        <v/>
      </c>
      <c r="F3395" s="16" t="str">
        <f t="shared" si="560"/>
        <v/>
      </c>
      <c r="G3395" s="16" t="str">
        <f t="shared" si="561"/>
        <v/>
      </c>
      <c r="H3395" s="15" t="str">
        <f t="shared" si="562"/>
        <v/>
      </c>
      <c r="I3395" s="15" t="str">
        <f t="shared" si="563"/>
        <v/>
      </c>
      <c r="J3395" s="15" t="str">
        <f t="shared" si="564"/>
        <v/>
      </c>
      <c r="K3395" s="28"/>
      <c r="L3395" s="13" t="str">
        <f t="shared" si="554"/>
        <v/>
      </c>
      <c r="M3395" s="27" t="str">
        <f t="shared" si="555"/>
        <v/>
      </c>
      <c r="N3395" s="26" t="str">
        <f t="array" ref="N3395">IF($L3395="","",INDEX($B$10:$B$500,SMALL(IF($D$10:$D$500=$M3395,ROW($10:$500)-9),COUNTIF($M$9:$M3394,$M3395)+1)))</f>
        <v/>
      </c>
      <c r="O3395" s="28"/>
      <c r="P3395" s="13" t="str">
        <f t="shared" si="556"/>
        <v/>
      </c>
      <c r="Q3395" s="27" t="str">
        <f t="shared" si="557"/>
        <v/>
      </c>
      <c r="R3395" s="26" t="str">
        <f t="array" ref="R3395">IF($P3395="","",INDEX($B$10:$B$500,SMALL(IF($D$10:$D$500=$Q3395,ROW($10:$500)-9),COUNTIF($Q$9:$Q3394,$Q3395)+1)))</f>
        <v/>
      </c>
    </row>
    <row r="3396" spans="1:18" ht="26.25" thickTop="1" thickBot="1" x14ac:dyDescent="0.4">
      <c r="A3396" s="13" t="str">
        <f>IF(B3396="","",COUNT($A$9:A3395)+1)</f>
        <v/>
      </c>
      <c r="B3396" s="16"/>
      <c r="C3396" s="16"/>
      <c r="D3396" s="18" t="str">
        <f t="shared" si="558"/>
        <v/>
      </c>
      <c r="E3396" s="16" t="str">
        <f t="shared" si="559"/>
        <v/>
      </c>
      <c r="F3396" s="16" t="str">
        <f t="shared" si="560"/>
        <v/>
      </c>
      <c r="G3396" s="16" t="str">
        <f t="shared" si="561"/>
        <v/>
      </c>
      <c r="H3396" s="15" t="str">
        <f t="shared" si="562"/>
        <v/>
      </c>
      <c r="I3396" s="15" t="str">
        <f t="shared" si="563"/>
        <v/>
      </c>
      <c r="J3396" s="15" t="str">
        <f t="shared" si="564"/>
        <v/>
      </c>
      <c r="K3396" s="28"/>
      <c r="L3396" s="13" t="str">
        <f t="shared" si="554"/>
        <v/>
      </c>
      <c r="M3396" s="27" t="str">
        <f t="shared" si="555"/>
        <v/>
      </c>
      <c r="N3396" s="26" t="str">
        <f t="array" ref="N3396">IF($L3396="","",INDEX($B$10:$B$500,SMALL(IF($D$10:$D$500=$M3396,ROW($10:$500)-9),COUNTIF($M$9:$M3395,$M3396)+1)))</f>
        <v/>
      </c>
      <c r="O3396" s="28"/>
      <c r="P3396" s="13" t="str">
        <f t="shared" si="556"/>
        <v/>
      </c>
      <c r="Q3396" s="27" t="str">
        <f t="shared" si="557"/>
        <v/>
      </c>
      <c r="R3396" s="26" t="str">
        <f t="array" ref="R3396">IF($P3396="","",INDEX($B$10:$B$500,SMALL(IF($D$10:$D$500=$Q3396,ROW($10:$500)-9),COUNTIF($Q$9:$Q3395,$Q3396)+1)))</f>
        <v/>
      </c>
    </row>
    <row r="3397" spans="1:18" ht="26.25" thickTop="1" thickBot="1" x14ac:dyDescent="0.4">
      <c r="A3397" s="13" t="str">
        <f>IF(B3397="","",COUNT($A$9:A3396)+1)</f>
        <v/>
      </c>
      <c r="B3397" s="16"/>
      <c r="C3397" s="16"/>
      <c r="D3397" s="18" t="str">
        <f t="shared" si="558"/>
        <v/>
      </c>
      <c r="E3397" s="16" t="str">
        <f t="shared" si="559"/>
        <v/>
      </c>
      <c r="F3397" s="16" t="str">
        <f t="shared" si="560"/>
        <v/>
      </c>
      <c r="G3397" s="16" t="str">
        <f t="shared" si="561"/>
        <v/>
      </c>
      <c r="H3397" s="15" t="str">
        <f t="shared" si="562"/>
        <v/>
      </c>
      <c r="I3397" s="15" t="str">
        <f t="shared" si="563"/>
        <v/>
      </c>
      <c r="J3397" s="15" t="str">
        <f t="shared" si="564"/>
        <v/>
      </c>
      <c r="K3397" s="28"/>
      <c r="L3397" s="13" t="str">
        <f t="shared" si="554"/>
        <v/>
      </c>
      <c r="M3397" s="27" t="str">
        <f t="shared" si="555"/>
        <v/>
      </c>
      <c r="N3397" s="26" t="str">
        <f t="array" ref="N3397">IF($L3397="","",INDEX($B$10:$B$500,SMALL(IF($D$10:$D$500=$M3397,ROW($10:$500)-9),COUNTIF($M$9:$M3396,$M3397)+1)))</f>
        <v/>
      </c>
      <c r="O3397" s="28"/>
      <c r="P3397" s="13" t="str">
        <f t="shared" si="556"/>
        <v/>
      </c>
      <c r="Q3397" s="27" t="str">
        <f t="shared" si="557"/>
        <v/>
      </c>
      <c r="R3397" s="26" t="str">
        <f t="array" ref="R3397">IF($P3397="","",INDEX($B$10:$B$500,SMALL(IF($D$10:$D$500=$Q3397,ROW($10:$500)-9),COUNTIF($Q$9:$Q3396,$Q3397)+1)))</f>
        <v/>
      </c>
    </row>
    <row r="3398" spans="1:18" ht="26.25" thickTop="1" thickBot="1" x14ac:dyDescent="0.4">
      <c r="A3398" s="13" t="str">
        <f>IF(B3398="","",COUNT($A$9:A3397)+1)</f>
        <v/>
      </c>
      <c r="B3398" s="16"/>
      <c r="C3398" s="16"/>
      <c r="D3398" s="18" t="str">
        <f t="shared" si="558"/>
        <v/>
      </c>
      <c r="E3398" s="16" t="str">
        <f t="shared" si="559"/>
        <v/>
      </c>
      <c r="F3398" s="16" t="str">
        <f t="shared" si="560"/>
        <v/>
      </c>
      <c r="G3398" s="16" t="str">
        <f t="shared" si="561"/>
        <v/>
      </c>
      <c r="H3398" s="15" t="str">
        <f t="shared" si="562"/>
        <v/>
      </c>
      <c r="I3398" s="15" t="str">
        <f t="shared" si="563"/>
        <v/>
      </c>
      <c r="J3398" s="15" t="str">
        <f t="shared" si="564"/>
        <v/>
      </c>
      <c r="K3398" s="28"/>
      <c r="L3398" s="13" t="str">
        <f t="shared" si="554"/>
        <v/>
      </c>
      <c r="M3398" s="27" t="str">
        <f t="shared" si="555"/>
        <v/>
      </c>
      <c r="N3398" s="26" t="str">
        <f t="array" ref="N3398">IF($L3398="","",INDEX($B$10:$B$500,SMALL(IF($D$10:$D$500=$M3398,ROW($10:$500)-9),COUNTIF($M$9:$M3397,$M3398)+1)))</f>
        <v/>
      </c>
      <c r="O3398" s="28"/>
      <c r="P3398" s="13" t="str">
        <f t="shared" si="556"/>
        <v/>
      </c>
      <c r="Q3398" s="27" t="str">
        <f t="shared" si="557"/>
        <v/>
      </c>
      <c r="R3398" s="26" t="str">
        <f t="array" ref="R3398">IF($P3398="","",INDEX($B$10:$B$500,SMALL(IF($D$10:$D$500=$Q3398,ROW($10:$500)-9),COUNTIF($Q$9:$Q3397,$Q3398)+1)))</f>
        <v/>
      </c>
    </row>
    <row r="3399" spans="1:18" ht="26.25" thickTop="1" thickBot="1" x14ac:dyDescent="0.4">
      <c r="A3399" s="13" t="str">
        <f>IF(B3399="","",COUNT($A$9:A3398)+1)</f>
        <v/>
      </c>
      <c r="B3399" s="16"/>
      <c r="C3399" s="16"/>
      <c r="D3399" s="18" t="str">
        <f t="shared" si="558"/>
        <v/>
      </c>
      <c r="E3399" s="16" t="str">
        <f t="shared" si="559"/>
        <v/>
      </c>
      <c r="F3399" s="16" t="str">
        <f t="shared" si="560"/>
        <v/>
      </c>
      <c r="G3399" s="16" t="str">
        <f t="shared" si="561"/>
        <v/>
      </c>
      <c r="H3399" s="15" t="str">
        <f t="shared" si="562"/>
        <v/>
      </c>
      <c r="I3399" s="15" t="str">
        <f t="shared" si="563"/>
        <v/>
      </c>
      <c r="J3399" s="15" t="str">
        <f t="shared" si="564"/>
        <v/>
      </c>
      <c r="K3399" s="28"/>
      <c r="L3399" s="13" t="str">
        <f t="shared" si="554"/>
        <v/>
      </c>
      <c r="M3399" s="27" t="str">
        <f t="shared" si="555"/>
        <v/>
      </c>
      <c r="N3399" s="26" t="str">
        <f t="array" ref="N3399">IF($L3399="","",INDEX($B$10:$B$500,SMALL(IF($D$10:$D$500=$M3399,ROW($10:$500)-9),COUNTIF($M$9:$M3398,$M3399)+1)))</f>
        <v/>
      </c>
      <c r="O3399" s="28"/>
      <c r="P3399" s="13" t="str">
        <f t="shared" si="556"/>
        <v/>
      </c>
      <c r="Q3399" s="27" t="str">
        <f t="shared" si="557"/>
        <v/>
      </c>
      <c r="R3399" s="26" t="str">
        <f t="array" ref="R3399">IF($P3399="","",INDEX($B$10:$B$500,SMALL(IF($D$10:$D$500=$Q3399,ROW($10:$500)-9),COUNTIF($Q$9:$Q3398,$Q3399)+1)))</f>
        <v/>
      </c>
    </row>
    <row r="3400" spans="1:18" ht="26.25" thickTop="1" thickBot="1" x14ac:dyDescent="0.4">
      <c r="A3400" s="13" t="str">
        <f>IF(B3400="","",COUNT($A$9:A3399)+1)</f>
        <v/>
      </c>
      <c r="B3400" s="16"/>
      <c r="C3400" s="16"/>
      <c r="D3400" s="18" t="str">
        <f t="shared" si="558"/>
        <v/>
      </c>
      <c r="E3400" s="16" t="str">
        <f t="shared" si="559"/>
        <v/>
      </c>
      <c r="F3400" s="16" t="str">
        <f t="shared" si="560"/>
        <v/>
      </c>
      <c r="G3400" s="16" t="str">
        <f t="shared" si="561"/>
        <v/>
      </c>
      <c r="H3400" s="15" t="str">
        <f t="shared" si="562"/>
        <v/>
      </c>
      <c r="I3400" s="15" t="str">
        <f t="shared" si="563"/>
        <v/>
      </c>
      <c r="J3400" s="15" t="str">
        <f t="shared" si="564"/>
        <v/>
      </c>
      <c r="K3400" s="28"/>
      <c r="L3400" s="13" t="str">
        <f t="shared" si="554"/>
        <v/>
      </c>
      <c r="M3400" s="27" t="str">
        <f t="shared" si="555"/>
        <v/>
      </c>
      <c r="N3400" s="26" t="str">
        <f t="array" ref="N3400">IF($L3400="","",INDEX($B$10:$B$500,SMALL(IF($D$10:$D$500=$M3400,ROW($10:$500)-9),COUNTIF($M$9:$M3399,$M3400)+1)))</f>
        <v/>
      </c>
      <c r="O3400" s="28"/>
      <c r="P3400" s="13" t="str">
        <f t="shared" si="556"/>
        <v/>
      </c>
      <c r="Q3400" s="27" t="str">
        <f t="shared" si="557"/>
        <v/>
      </c>
      <c r="R3400" s="26" t="str">
        <f t="array" ref="R3400">IF($P3400="","",INDEX($B$10:$B$500,SMALL(IF($D$10:$D$500=$Q3400,ROW($10:$500)-9),COUNTIF($Q$9:$Q3399,$Q3400)+1)))</f>
        <v/>
      </c>
    </row>
    <row r="3401" spans="1:18" ht="26.25" thickTop="1" thickBot="1" x14ac:dyDescent="0.4">
      <c r="A3401" s="13" t="str">
        <f>IF(B3401="","",COUNT($A$9:A3400)+1)</f>
        <v/>
      </c>
      <c r="B3401" s="16"/>
      <c r="C3401" s="16"/>
      <c r="D3401" s="18" t="str">
        <f t="shared" si="558"/>
        <v/>
      </c>
      <c r="E3401" s="16" t="str">
        <f t="shared" si="559"/>
        <v/>
      </c>
      <c r="F3401" s="16" t="str">
        <f t="shared" si="560"/>
        <v/>
      </c>
      <c r="G3401" s="16" t="str">
        <f t="shared" si="561"/>
        <v/>
      </c>
      <c r="H3401" s="15" t="str">
        <f t="shared" si="562"/>
        <v/>
      </c>
      <c r="I3401" s="15" t="str">
        <f t="shared" si="563"/>
        <v/>
      </c>
      <c r="J3401" s="15" t="str">
        <f t="shared" si="564"/>
        <v/>
      </c>
      <c r="K3401" s="28"/>
      <c r="L3401" s="13" t="str">
        <f t="shared" si="554"/>
        <v/>
      </c>
      <c r="M3401" s="27" t="str">
        <f t="shared" si="555"/>
        <v/>
      </c>
      <c r="N3401" s="26" t="str">
        <f t="array" ref="N3401">IF($L3401="","",INDEX($B$10:$B$500,SMALL(IF($D$10:$D$500=$M3401,ROW($10:$500)-9),COUNTIF($M$9:$M3400,$M3401)+1)))</f>
        <v/>
      </c>
      <c r="O3401" s="28"/>
      <c r="P3401" s="13" t="str">
        <f t="shared" si="556"/>
        <v/>
      </c>
      <c r="Q3401" s="27" t="str">
        <f t="shared" si="557"/>
        <v/>
      </c>
      <c r="R3401" s="26" t="str">
        <f t="array" ref="R3401">IF($P3401="","",INDEX($B$10:$B$500,SMALL(IF($D$10:$D$500=$Q3401,ROW($10:$500)-9),COUNTIF($Q$9:$Q3400,$Q3401)+1)))</f>
        <v/>
      </c>
    </row>
    <row r="3402" spans="1:18" ht="26.25" thickTop="1" thickBot="1" x14ac:dyDescent="0.4">
      <c r="A3402" s="13" t="str">
        <f>IF(B3402="","",COUNT($A$9:A3401)+1)</f>
        <v/>
      </c>
      <c r="B3402" s="16"/>
      <c r="C3402" s="16"/>
      <c r="D3402" s="18" t="str">
        <f t="shared" si="558"/>
        <v/>
      </c>
      <c r="E3402" s="16" t="str">
        <f t="shared" si="559"/>
        <v/>
      </c>
      <c r="F3402" s="16" t="str">
        <f t="shared" si="560"/>
        <v/>
      </c>
      <c r="G3402" s="16" t="str">
        <f t="shared" si="561"/>
        <v/>
      </c>
      <c r="H3402" s="15" t="str">
        <f t="shared" si="562"/>
        <v/>
      </c>
      <c r="I3402" s="15" t="str">
        <f t="shared" si="563"/>
        <v/>
      </c>
      <c r="J3402" s="15" t="str">
        <f t="shared" si="564"/>
        <v/>
      </c>
      <c r="K3402" s="28"/>
      <c r="L3402" s="13" t="str">
        <f t="shared" ref="L3402:L3465" si="565">IF(ROW($A3393)&gt;MAX($A:$A),"",ROW($A3393))</f>
        <v/>
      </c>
      <c r="M3402" s="27" t="str">
        <f t="shared" ref="M3402:M3465" si="566">IF(ISERROR(SMALL($D$10:$D$500,$L3402)),"",SMALL($D$10:$D$500,$L3402))</f>
        <v/>
      </c>
      <c r="N3402" s="26" t="str">
        <f t="array" ref="N3402">IF($L3402="","",INDEX($B$10:$B$500,SMALL(IF($D$10:$D$500=$M3402,ROW($10:$500)-9),COUNTIF($M$9:$M3401,$M3402)+1)))</f>
        <v/>
      </c>
      <c r="O3402" s="28"/>
      <c r="P3402" s="13" t="str">
        <f t="shared" ref="P3402:P3465" si="567">IF(ROW($A3393)&gt;MAX($A:$A),"",ROW($A3393))</f>
        <v/>
      </c>
      <c r="Q3402" s="27" t="str">
        <f t="shared" ref="Q3402:Q3465" si="568">IF(ISERROR(LARGE($D$10:$D$500,$L3402)),"",LARGE($D$10:$D$500,$L3402))</f>
        <v/>
      </c>
      <c r="R3402" s="26" t="str">
        <f t="array" ref="R3402">IF($P3402="","",INDEX($B$10:$B$500,SMALL(IF($D$10:$D$500=$Q3402,ROW($10:$500)-9),COUNTIF($Q$9:$Q3401,$Q3402)+1)))</f>
        <v/>
      </c>
    </row>
    <row r="3403" spans="1:18" ht="26.25" thickTop="1" thickBot="1" x14ac:dyDescent="0.4">
      <c r="A3403" s="13" t="str">
        <f>IF(B3403="","",COUNT($A$9:A3402)+1)</f>
        <v/>
      </c>
      <c r="B3403" s="16"/>
      <c r="C3403" s="16"/>
      <c r="D3403" s="18" t="str">
        <f t="shared" si="558"/>
        <v/>
      </c>
      <c r="E3403" s="16" t="str">
        <f t="shared" si="559"/>
        <v/>
      </c>
      <c r="F3403" s="16" t="str">
        <f t="shared" si="560"/>
        <v/>
      </c>
      <c r="G3403" s="16" t="str">
        <f t="shared" si="561"/>
        <v/>
      </c>
      <c r="H3403" s="15" t="str">
        <f t="shared" si="562"/>
        <v/>
      </c>
      <c r="I3403" s="15" t="str">
        <f t="shared" si="563"/>
        <v/>
      </c>
      <c r="J3403" s="15" t="str">
        <f t="shared" si="564"/>
        <v/>
      </c>
      <c r="K3403" s="28"/>
      <c r="L3403" s="13" t="str">
        <f t="shared" si="565"/>
        <v/>
      </c>
      <c r="M3403" s="27" t="str">
        <f t="shared" si="566"/>
        <v/>
      </c>
      <c r="N3403" s="26" t="str">
        <f t="array" ref="N3403">IF($L3403="","",INDEX($B$10:$B$500,SMALL(IF($D$10:$D$500=$M3403,ROW($10:$500)-9),COUNTIF($M$9:$M3402,$M3403)+1)))</f>
        <v/>
      </c>
      <c r="O3403" s="28"/>
      <c r="P3403" s="13" t="str">
        <f t="shared" si="567"/>
        <v/>
      </c>
      <c r="Q3403" s="27" t="str">
        <f t="shared" si="568"/>
        <v/>
      </c>
      <c r="R3403" s="26" t="str">
        <f t="array" ref="R3403">IF($P3403="","",INDEX($B$10:$B$500,SMALL(IF($D$10:$D$500=$Q3403,ROW($10:$500)-9),COUNTIF($Q$9:$Q3402,$Q3403)+1)))</f>
        <v/>
      </c>
    </row>
    <row r="3404" spans="1:18" ht="26.25" thickTop="1" thickBot="1" x14ac:dyDescent="0.4">
      <c r="A3404" s="13" t="str">
        <f>IF(B3404="","",COUNT($A$9:A3403)+1)</f>
        <v/>
      </c>
      <c r="B3404" s="16"/>
      <c r="C3404" s="16"/>
      <c r="D3404" s="18" t="str">
        <f t="shared" si="558"/>
        <v/>
      </c>
      <c r="E3404" s="16" t="str">
        <f t="shared" si="559"/>
        <v/>
      </c>
      <c r="F3404" s="16" t="str">
        <f t="shared" si="560"/>
        <v/>
      </c>
      <c r="G3404" s="16" t="str">
        <f t="shared" si="561"/>
        <v/>
      </c>
      <c r="H3404" s="15" t="str">
        <f t="shared" si="562"/>
        <v/>
      </c>
      <c r="I3404" s="15" t="str">
        <f t="shared" si="563"/>
        <v/>
      </c>
      <c r="J3404" s="15" t="str">
        <f t="shared" si="564"/>
        <v/>
      </c>
      <c r="K3404" s="28"/>
      <c r="L3404" s="13" t="str">
        <f t="shared" si="565"/>
        <v/>
      </c>
      <c r="M3404" s="27" t="str">
        <f t="shared" si="566"/>
        <v/>
      </c>
      <c r="N3404" s="26" t="str">
        <f t="array" ref="N3404">IF($L3404="","",INDEX($B$10:$B$500,SMALL(IF($D$10:$D$500=$M3404,ROW($10:$500)-9),COUNTIF($M$9:$M3403,$M3404)+1)))</f>
        <v/>
      </c>
      <c r="O3404" s="28"/>
      <c r="P3404" s="13" t="str">
        <f t="shared" si="567"/>
        <v/>
      </c>
      <c r="Q3404" s="27" t="str">
        <f t="shared" si="568"/>
        <v/>
      </c>
      <c r="R3404" s="26" t="str">
        <f t="array" ref="R3404">IF($P3404="","",INDEX($B$10:$B$500,SMALL(IF($D$10:$D$500=$Q3404,ROW($10:$500)-9),COUNTIF($Q$9:$Q3403,$Q3404)+1)))</f>
        <v/>
      </c>
    </row>
    <row r="3405" spans="1:18" ht="26.25" thickTop="1" thickBot="1" x14ac:dyDescent="0.4">
      <c r="A3405" s="13" t="str">
        <f>IF(B3405="","",COUNT($A$9:A3404)+1)</f>
        <v/>
      </c>
      <c r="B3405" s="16"/>
      <c r="C3405" s="16"/>
      <c r="D3405" s="18" t="str">
        <f t="shared" si="558"/>
        <v/>
      </c>
      <c r="E3405" s="16" t="str">
        <f t="shared" si="559"/>
        <v/>
      </c>
      <c r="F3405" s="16" t="str">
        <f t="shared" si="560"/>
        <v/>
      </c>
      <c r="G3405" s="16" t="str">
        <f t="shared" si="561"/>
        <v/>
      </c>
      <c r="H3405" s="15" t="str">
        <f t="shared" si="562"/>
        <v/>
      </c>
      <c r="I3405" s="15" t="str">
        <f t="shared" si="563"/>
        <v/>
      </c>
      <c r="J3405" s="15" t="str">
        <f t="shared" si="564"/>
        <v/>
      </c>
      <c r="K3405" s="28"/>
      <c r="L3405" s="13" t="str">
        <f t="shared" si="565"/>
        <v/>
      </c>
      <c r="M3405" s="27" t="str">
        <f t="shared" si="566"/>
        <v/>
      </c>
      <c r="N3405" s="26" t="str">
        <f t="array" ref="N3405">IF($L3405="","",INDEX($B$10:$B$500,SMALL(IF($D$10:$D$500=$M3405,ROW($10:$500)-9),COUNTIF($M$9:$M3404,$M3405)+1)))</f>
        <v/>
      </c>
      <c r="O3405" s="28"/>
      <c r="P3405" s="13" t="str">
        <f t="shared" si="567"/>
        <v/>
      </c>
      <c r="Q3405" s="27" t="str">
        <f t="shared" si="568"/>
        <v/>
      </c>
      <c r="R3405" s="26" t="str">
        <f t="array" ref="R3405">IF($P3405="","",INDEX($B$10:$B$500,SMALL(IF($D$10:$D$500=$Q3405,ROW($10:$500)-9),COUNTIF($Q$9:$Q3404,$Q3405)+1)))</f>
        <v/>
      </c>
    </row>
    <row r="3406" spans="1:18" ht="26.25" thickTop="1" thickBot="1" x14ac:dyDescent="0.4">
      <c r="A3406" s="13" t="str">
        <f>IF(B3406="","",COUNT($A$9:A3405)+1)</f>
        <v/>
      </c>
      <c r="B3406" s="16"/>
      <c r="C3406" s="16"/>
      <c r="D3406" s="18" t="str">
        <f t="shared" si="558"/>
        <v/>
      </c>
      <c r="E3406" s="16" t="str">
        <f t="shared" si="559"/>
        <v/>
      </c>
      <c r="F3406" s="16" t="str">
        <f t="shared" si="560"/>
        <v/>
      </c>
      <c r="G3406" s="16" t="str">
        <f t="shared" si="561"/>
        <v/>
      </c>
      <c r="H3406" s="15" t="str">
        <f t="shared" si="562"/>
        <v/>
      </c>
      <c r="I3406" s="15" t="str">
        <f t="shared" si="563"/>
        <v/>
      </c>
      <c r="J3406" s="15" t="str">
        <f t="shared" si="564"/>
        <v/>
      </c>
      <c r="K3406" s="28"/>
      <c r="L3406" s="13" t="str">
        <f t="shared" si="565"/>
        <v/>
      </c>
      <c r="M3406" s="27" t="str">
        <f t="shared" si="566"/>
        <v/>
      </c>
      <c r="N3406" s="26" t="str">
        <f t="array" ref="N3406">IF($L3406="","",INDEX($B$10:$B$500,SMALL(IF($D$10:$D$500=$M3406,ROW($10:$500)-9),COUNTIF($M$9:$M3405,$M3406)+1)))</f>
        <v/>
      </c>
      <c r="O3406" s="28"/>
      <c r="P3406" s="13" t="str">
        <f t="shared" si="567"/>
        <v/>
      </c>
      <c r="Q3406" s="27" t="str">
        <f t="shared" si="568"/>
        <v/>
      </c>
      <c r="R3406" s="26" t="str">
        <f t="array" ref="R3406">IF($P3406="","",INDEX($B$10:$B$500,SMALL(IF($D$10:$D$500=$Q3406,ROW($10:$500)-9),COUNTIF($Q$9:$Q3405,$Q3406)+1)))</f>
        <v/>
      </c>
    </row>
    <row r="3407" spans="1:18" ht="26.25" thickTop="1" thickBot="1" x14ac:dyDescent="0.4">
      <c r="A3407" s="13" t="str">
        <f>IF(B3407="","",COUNT($A$9:A3406)+1)</f>
        <v/>
      </c>
      <c r="B3407" s="16"/>
      <c r="C3407" s="16"/>
      <c r="D3407" s="18" t="str">
        <f t="shared" si="558"/>
        <v/>
      </c>
      <c r="E3407" s="16" t="str">
        <f t="shared" si="559"/>
        <v/>
      </c>
      <c r="F3407" s="16" t="str">
        <f t="shared" si="560"/>
        <v/>
      </c>
      <c r="G3407" s="16" t="str">
        <f t="shared" si="561"/>
        <v/>
      </c>
      <c r="H3407" s="15" t="str">
        <f t="shared" si="562"/>
        <v/>
      </c>
      <c r="I3407" s="15" t="str">
        <f t="shared" si="563"/>
        <v/>
      </c>
      <c r="J3407" s="15" t="str">
        <f t="shared" si="564"/>
        <v/>
      </c>
      <c r="K3407" s="28"/>
      <c r="L3407" s="13" t="str">
        <f t="shared" si="565"/>
        <v/>
      </c>
      <c r="M3407" s="27" t="str">
        <f t="shared" si="566"/>
        <v/>
      </c>
      <c r="N3407" s="26" t="str">
        <f t="array" ref="N3407">IF($L3407="","",INDEX($B$10:$B$500,SMALL(IF($D$10:$D$500=$M3407,ROW($10:$500)-9),COUNTIF($M$9:$M3406,$M3407)+1)))</f>
        <v/>
      </c>
      <c r="O3407" s="28"/>
      <c r="P3407" s="13" t="str">
        <f t="shared" si="567"/>
        <v/>
      </c>
      <c r="Q3407" s="27" t="str">
        <f t="shared" si="568"/>
        <v/>
      </c>
      <c r="R3407" s="26" t="str">
        <f t="array" ref="R3407">IF($P3407="","",INDEX($B$10:$B$500,SMALL(IF($D$10:$D$500=$Q3407,ROW($10:$500)-9),COUNTIF($Q$9:$Q3406,$Q3407)+1)))</f>
        <v/>
      </c>
    </row>
    <row r="3408" spans="1:18" ht="26.25" thickTop="1" thickBot="1" x14ac:dyDescent="0.4">
      <c r="A3408" s="13" t="str">
        <f>IF(B3408="","",COUNT($A$9:A3407)+1)</f>
        <v/>
      </c>
      <c r="B3408" s="16"/>
      <c r="C3408" s="16"/>
      <c r="D3408" s="18" t="str">
        <f t="shared" si="558"/>
        <v/>
      </c>
      <c r="E3408" s="16" t="str">
        <f t="shared" si="559"/>
        <v/>
      </c>
      <c r="F3408" s="16" t="str">
        <f t="shared" si="560"/>
        <v/>
      </c>
      <c r="G3408" s="16" t="str">
        <f t="shared" si="561"/>
        <v/>
      </c>
      <c r="H3408" s="15" t="str">
        <f t="shared" si="562"/>
        <v/>
      </c>
      <c r="I3408" s="15" t="str">
        <f t="shared" si="563"/>
        <v/>
      </c>
      <c r="J3408" s="15" t="str">
        <f t="shared" si="564"/>
        <v/>
      </c>
      <c r="K3408" s="28"/>
      <c r="L3408" s="13" t="str">
        <f t="shared" si="565"/>
        <v/>
      </c>
      <c r="M3408" s="27" t="str">
        <f t="shared" si="566"/>
        <v/>
      </c>
      <c r="N3408" s="26" t="str">
        <f t="array" ref="N3408">IF($L3408="","",INDEX($B$10:$B$500,SMALL(IF($D$10:$D$500=$M3408,ROW($10:$500)-9),COUNTIF($M$9:$M3407,$M3408)+1)))</f>
        <v/>
      </c>
      <c r="O3408" s="28"/>
      <c r="P3408" s="13" t="str">
        <f t="shared" si="567"/>
        <v/>
      </c>
      <c r="Q3408" s="27" t="str">
        <f t="shared" si="568"/>
        <v/>
      </c>
      <c r="R3408" s="26" t="str">
        <f t="array" ref="R3408">IF($P3408="","",INDEX($B$10:$B$500,SMALL(IF($D$10:$D$500=$Q3408,ROW($10:$500)-9),COUNTIF($Q$9:$Q3407,$Q3408)+1)))</f>
        <v/>
      </c>
    </row>
    <row r="3409" spans="1:18" ht="26.25" thickTop="1" thickBot="1" x14ac:dyDescent="0.4">
      <c r="A3409" s="13" t="str">
        <f>IF(B3409="","",COUNT($A$9:A3408)+1)</f>
        <v/>
      </c>
      <c r="B3409" s="16"/>
      <c r="C3409" s="16"/>
      <c r="D3409" s="18" t="str">
        <f t="shared" si="558"/>
        <v/>
      </c>
      <c r="E3409" s="16" t="str">
        <f t="shared" si="559"/>
        <v/>
      </c>
      <c r="F3409" s="16" t="str">
        <f t="shared" si="560"/>
        <v/>
      </c>
      <c r="G3409" s="16" t="str">
        <f t="shared" si="561"/>
        <v/>
      </c>
      <c r="H3409" s="15" t="str">
        <f t="shared" si="562"/>
        <v/>
      </c>
      <c r="I3409" s="15" t="str">
        <f t="shared" si="563"/>
        <v/>
      </c>
      <c r="J3409" s="15" t="str">
        <f t="shared" si="564"/>
        <v/>
      </c>
      <c r="K3409" s="28"/>
      <c r="L3409" s="13" t="str">
        <f t="shared" si="565"/>
        <v/>
      </c>
      <c r="M3409" s="27" t="str">
        <f t="shared" si="566"/>
        <v/>
      </c>
      <c r="N3409" s="26" t="str">
        <f t="array" ref="N3409">IF($L3409="","",INDEX($B$10:$B$500,SMALL(IF($D$10:$D$500=$M3409,ROW($10:$500)-9),COUNTIF($M$9:$M3408,$M3409)+1)))</f>
        <v/>
      </c>
      <c r="O3409" s="28"/>
      <c r="P3409" s="13" t="str">
        <f t="shared" si="567"/>
        <v/>
      </c>
      <c r="Q3409" s="27" t="str">
        <f t="shared" si="568"/>
        <v/>
      </c>
      <c r="R3409" s="26" t="str">
        <f t="array" ref="R3409">IF($P3409="","",INDEX($B$10:$B$500,SMALL(IF($D$10:$D$500=$Q3409,ROW($10:$500)-9),COUNTIF($Q$9:$Q3408,$Q3409)+1)))</f>
        <v/>
      </c>
    </row>
    <row r="3410" spans="1:18" ht="26.25" thickTop="1" thickBot="1" x14ac:dyDescent="0.4">
      <c r="A3410" s="13" t="str">
        <f>IF(B3410="","",COUNT($A$9:A3409)+1)</f>
        <v/>
      </c>
      <c r="B3410" s="16"/>
      <c r="C3410" s="16"/>
      <c r="D3410" s="18" t="str">
        <f t="shared" si="558"/>
        <v/>
      </c>
      <c r="E3410" s="16" t="str">
        <f t="shared" si="559"/>
        <v/>
      </c>
      <c r="F3410" s="16" t="str">
        <f t="shared" si="560"/>
        <v/>
      </c>
      <c r="G3410" s="16" t="str">
        <f t="shared" si="561"/>
        <v/>
      </c>
      <c r="H3410" s="15" t="str">
        <f t="shared" si="562"/>
        <v/>
      </c>
      <c r="I3410" s="15" t="str">
        <f t="shared" si="563"/>
        <v/>
      </c>
      <c r="J3410" s="15" t="str">
        <f t="shared" si="564"/>
        <v/>
      </c>
      <c r="K3410" s="28"/>
      <c r="L3410" s="13" t="str">
        <f t="shared" si="565"/>
        <v/>
      </c>
      <c r="M3410" s="27" t="str">
        <f t="shared" si="566"/>
        <v/>
      </c>
      <c r="N3410" s="26" t="str">
        <f t="array" ref="N3410">IF($L3410="","",INDEX($B$10:$B$500,SMALL(IF($D$10:$D$500=$M3410,ROW($10:$500)-9),COUNTIF($M$9:$M3409,$M3410)+1)))</f>
        <v/>
      </c>
      <c r="O3410" s="28"/>
      <c r="P3410" s="13" t="str">
        <f t="shared" si="567"/>
        <v/>
      </c>
      <c r="Q3410" s="27" t="str">
        <f t="shared" si="568"/>
        <v/>
      </c>
      <c r="R3410" s="26" t="str">
        <f t="array" ref="R3410">IF($P3410="","",INDEX($B$10:$B$500,SMALL(IF($D$10:$D$500=$Q3410,ROW($10:$500)-9),COUNTIF($Q$9:$Q3409,$Q3410)+1)))</f>
        <v/>
      </c>
    </row>
    <row r="3411" spans="1:18" ht="26.25" thickTop="1" thickBot="1" x14ac:dyDescent="0.4">
      <c r="A3411" s="13" t="str">
        <f>IF(B3411="","",COUNT($A$9:A3410)+1)</f>
        <v/>
      </c>
      <c r="B3411" s="16"/>
      <c r="C3411" s="16"/>
      <c r="D3411" s="18" t="str">
        <f t="shared" si="558"/>
        <v/>
      </c>
      <c r="E3411" s="16" t="str">
        <f t="shared" si="559"/>
        <v/>
      </c>
      <c r="F3411" s="16" t="str">
        <f t="shared" si="560"/>
        <v/>
      </c>
      <c r="G3411" s="16" t="str">
        <f t="shared" si="561"/>
        <v/>
      </c>
      <c r="H3411" s="15" t="str">
        <f t="shared" si="562"/>
        <v/>
      </c>
      <c r="I3411" s="15" t="str">
        <f t="shared" si="563"/>
        <v/>
      </c>
      <c r="J3411" s="15" t="str">
        <f t="shared" si="564"/>
        <v/>
      </c>
      <c r="K3411" s="28"/>
      <c r="L3411" s="13" t="str">
        <f t="shared" si="565"/>
        <v/>
      </c>
      <c r="M3411" s="27" t="str">
        <f t="shared" si="566"/>
        <v/>
      </c>
      <c r="N3411" s="26" t="str">
        <f t="array" ref="N3411">IF($L3411="","",INDEX($B$10:$B$500,SMALL(IF($D$10:$D$500=$M3411,ROW($10:$500)-9),COUNTIF($M$9:$M3410,$M3411)+1)))</f>
        <v/>
      </c>
      <c r="O3411" s="28"/>
      <c r="P3411" s="13" t="str">
        <f t="shared" si="567"/>
        <v/>
      </c>
      <c r="Q3411" s="27" t="str">
        <f t="shared" si="568"/>
        <v/>
      </c>
      <c r="R3411" s="26" t="str">
        <f t="array" ref="R3411">IF($P3411="","",INDEX($B$10:$B$500,SMALL(IF($D$10:$D$500=$Q3411,ROW($10:$500)-9),COUNTIF($Q$9:$Q3410,$Q3411)+1)))</f>
        <v/>
      </c>
    </row>
    <row r="3412" spans="1:18" ht="26.25" thickTop="1" thickBot="1" x14ac:dyDescent="0.4">
      <c r="A3412" s="13" t="str">
        <f>IF(B3412="","",COUNT($A$9:A3411)+1)</f>
        <v/>
      </c>
      <c r="B3412" s="16"/>
      <c r="C3412" s="16"/>
      <c r="D3412" s="18" t="str">
        <f t="shared" si="558"/>
        <v/>
      </c>
      <c r="E3412" s="16" t="str">
        <f t="shared" si="559"/>
        <v/>
      </c>
      <c r="F3412" s="16" t="str">
        <f t="shared" si="560"/>
        <v/>
      </c>
      <c r="G3412" s="16" t="str">
        <f t="shared" si="561"/>
        <v/>
      </c>
      <c r="H3412" s="15" t="str">
        <f t="shared" si="562"/>
        <v/>
      </c>
      <c r="I3412" s="15" t="str">
        <f t="shared" si="563"/>
        <v/>
      </c>
      <c r="J3412" s="15" t="str">
        <f t="shared" si="564"/>
        <v/>
      </c>
      <c r="K3412" s="28"/>
      <c r="L3412" s="13" t="str">
        <f t="shared" si="565"/>
        <v/>
      </c>
      <c r="M3412" s="27" t="str">
        <f t="shared" si="566"/>
        <v/>
      </c>
      <c r="N3412" s="26" t="str">
        <f t="array" ref="N3412">IF($L3412="","",INDEX($B$10:$B$500,SMALL(IF($D$10:$D$500=$M3412,ROW($10:$500)-9),COUNTIF($M$9:$M3411,$M3412)+1)))</f>
        <v/>
      </c>
      <c r="O3412" s="28"/>
      <c r="P3412" s="13" t="str">
        <f t="shared" si="567"/>
        <v/>
      </c>
      <c r="Q3412" s="27" t="str">
        <f t="shared" si="568"/>
        <v/>
      </c>
      <c r="R3412" s="26" t="str">
        <f t="array" ref="R3412">IF($P3412="","",INDEX($B$10:$B$500,SMALL(IF($D$10:$D$500=$Q3412,ROW($10:$500)-9),COUNTIF($Q$9:$Q3411,$Q3412)+1)))</f>
        <v/>
      </c>
    </row>
    <row r="3413" spans="1:18" ht="26.25" thickTop="1" thickBot="1" x14ac:dyDescent="0.4">
      <c r="A3413" s="13" t="str">
        <f>IF(B3413="","",COUNT($A$9:A3412)+1)</f>
        <v/>
      </c>
      <c r="B3413" s="16"/>
      <c r="C3413" s="16"/>
      <c r="D3413" s="18" t="str">
        <f t="shared" si="558"/>
        <v/>
      </c>
      <c r="E3413" s="16" t="str">
        <f t="shared" si="559"/>
        <v/>
      </c>
      <c r="F3413" s="16" t="str">
        <f t="shared" si="560"/>
        <v/>
      </c>
      <c r="G3413" s="16" t="str">
        <f t="shared" si="561"/>
        <v/>
      </c>
      <c r="H3413" s="15" t="str">
        <f t="shared" si="562"/>
        <v/>
      </c>
      <c r="I3413" s="15" t="str">
        <f t="shared" si="563"/>
        <v/>
      </c>
      <c r="J3413" s="15" t="str">
        <f t="shared" si="564"/>
        <v/>
      </c>
      <c r="K3413" s="28"/>
      <c r="L3413" s="13" t="str">
        <f t="shared" si="565"/>
        <v/>
      </c>
      <c r="M3413" s="27" t="str">
        <f t="shared" si="566"/>
        <v/>
      </c>
      <c r="N3413" s="26" t="str">
        <f t="array" ref="N3413">IF($L3413="","",INDEX($B$10:$B$500,SMALL(IF($D$10:$D$500=$M3413,ROW($10:$500)-9),COUNTIF($M$9:$M3412,$M3413)+1)))</f>
        <v/>
      </c>
      <c r="O3413" s="28"/>
      <c r="P3413" s="13" t="str">
        <f t="shared" si="567"/>
        <v/>
      </c>
      <c r="Q3413" s="27" t="str">
        <f t="shared" si="568"/>
        <v/>
      </c>
      <c r="R3413" s="26" t="str">
        <f t="array" ref="R3413">IF($P3413="","",INDEX($B$10:$B$500,SMALL(IF($D$10:$D$500=$Q3413,ROW($10:$500)-9),COUNTIF($Q$9:$Q3412,$Q3413)+1)))</f>
        <v/>
      </c>
    </row>
    <row r="3414" spans="1:18" ht="26.25" thickTop="1" thickBot="1" x14ac:dyDescent="0.4">
      <c r="A3414" s="13" t="str">
        <f>IF(B3414="","",COUNT($A$9:A3413)+1)</f>
        <v/>
      </c>
      <c r="B3414" s="16"/>
      <c r="C3414" s="16"/>
      <c r="D3414" s="18" t="str">
        <f t="shared" si="558"/>
        <v/>
      </c>
      <c r="E3414" s="16" t="str">
        <f t="shared" si="559"/>
        <v/>
      </c>
      <c r="F3414" s="16" t="str">
        <f t="shared" si="560"/>
        <v/>
      </c>
      <c r="G3414" s="16" t="str">
        <f t="shared" si="561"/>
        <v/>
      </c>
      <c r="H3414" s="15" t="str">
        <f t="shared" si="562"/>
        <v/>
      </c>
      <c r="I3414" s="15" t="str">
        <f t="shared" si="563"/>
        <v/>
      </c>
      <c r="J3414" s="15" t="str">
        <f t="shared" si="564"/>
        <v/>
      </c>
      <c r="K3414" s="28"/>
      <c r="L3414" s="13" t="str">
        <f t="shared" si="565"/>
        <v/>
      </c>
      <c r="M3414" s="27" t="str">
        <f t="shared" si="566"/>
        <v/>
      </c>
      <c r="N3414" s="26" t="str">
        <f t="array" ref="N3414">IF($L3414="","",INDEX($B$10:$B$500,SMALL(IF($D$10:$D$500=$M3414,ROW($10:$500)-9),COUNTIF($M$9:$M3413,$M3414)+1)))</f>
        <v/>
      </c>
      <c r="O3414" s="28"/>
      <c r="P3414" s="13" t="str">
        <f t="shared" si="567"/>
        <v/>
      </c>
      <c r="Q3414" s="27" t="str">
        <f t="shared" si="568"/>
        <v/>
      </c>
      <c r="R3414" s="26" t="str">
        <f t="array" ref="R3414">IF($P3414="","",INDEX($B$10:$B$500,SMALL(IF($D$10:$D$500=$Q3414,ROW($10:$500)-9),COUNTIF($Q$9:$Q3413,$Q3414)+1)))</f>
        <v/>
      </c>
    </row>
    <row r="3415" spans="1:18" ht="26.25" thickTop="1" thickBot="1" x14ac:dyDescent="0.4">
      <c r="A3415" s="13" t="str">
        <f>IF(B3415="","",COUNT($A$9:A3414)+1)</f>
        <v/>
      </c>
      <c r="B3415" s="16"/>
      <c r="C3415" s="16"/>
      <c r="D3415" s="18" t="str">
        <f t="shared" si="558"/>
        <v/>
      </c>
      <c r="E3415" s="16" t="str">
        <f t="shared" si="559"/>
        <v/>
      </c>
      <c r="F3415" s="16" t="str">
        <f t="shared" si="560"/>
        <v/>
      </c>
      <c r="G3415" s="16" t="str">
        <f t="shared" si="561"/>
        <v/>
      </c>
      <c r="H3415" s="15" t="str">
        <f t="shared" si="562"/>
        <v/>
      </c>
      <c r="I3415" s="15" t="str">
        <f t="shared" si="563"/>
        <v/>
      </c>
      <c r="J3415" s="15" t="str">
        <f t="shared" si="564"/>
        <v/>
      </c>
      <c r="K3415" s="28"/>
      <c r="L3415" s="13" t="str">
        <f t="shared" si="565"/>
        <v/>
      </c>
      <c r="M3415" s="27" t="str">
        <f t="shared" si="566"/>
        <v/>
      </c>
      <c r="N3415" s="26" t="str">
        <f t="array" ref="N3415">IF($L3415="","",INDEX($B$10:$B$500,SMALL(IF($D$10:$D$500=$M3415,ROW($10:$500)-9),COUNTIF($M$9:$M3414,$M3415)+1)))</f>
        <v/>
      </c>
      <c r="O3415" s="28"/>
      <c r="P3415" s="13" t="str">
        <f t="shared" si="567"/>
        <v/>
      </c>
      <c r="Q3415" s="27" t="str">
        <f t="shared" si="568"/>
        <v/>
      </c>
      <c r="R3415" s="26" t="str">
        <f t="array" ref="R3415">IF($P3415="","",INDEX($B$10:$B$500,SMALL(IF($D$10:$D$500=$Q3415,ROW($10:$500)-9),COUNTIF($Q$9:$Q3414,$Q3415)+1)))</f>
        <v/>
      </c>
    </row>
    <row r="3416" spans="1:18" ht="26.25" thickTop="1" thickBot="1" x14ac:dyDescent="0.4">
      <c r="A3416" s="13" t="str">
        <f>IF(B3416="","",COUNT($A$9:A3415)+1)</f>
        <v/>
      </c>
      <c r="B3416" s="16"/>
      <c r="C3416" s="16"/>
      <c r="D3416" s="18" t="str">
        <f t="shared" si="558"/>
        <v/>
      </c>
      <c r="E3416" s="16" t="str">
        <f t="shared" si="559"/>
        <v/>
      </c>
      <c r="F3416" s="16" t="str">
        <f t="shared" si="560"/>
        <v/>
      </c>
      <c r="G3416" s="16" t="str">
        <f t="shared" si="561"/>
        <v/>
      </c>
      <c r="H3416" s="15" t="str">
        <f t="shared" si="562"/>
        <v/>
      </c>
      <c r="I3416" s="15" t="str">
        <f t="shared" si="563"/>
        <v/>
      </c>
      <c r="J3416" s="15" t="str">
        <f t="shared" si="564"/>
        <v/>
      </c>
      <c r="K3416" s="28"/>
      <c r="L3416" s="13" t="str">
        <f t="shared" si="565"/>
        <v/>
      </c>
      <c r="M3416" s="27" t="str">
        <f t="shared" si="566"/>
        <v/>
      </c>
      <c r="N3416" s="26" t="str">
        <f t="array" ref="N3416">IF($L3416="","",INDEX($B$10:$B$500,SMALL(IF($D$10:$D$500=$M3416,ROW($10:$500)-9),COUNTIF($M$9:$M3415,$M3416)+1)))</f>
        <v/>
      </c>
      <c r="O3416" s="28"/>
      <c r="P3416" s="13" t="str">
        <f t="shared" si="567"/>
        <v/>
      </c>
      <c r="Q3416" s="27" t="str">
        <f t="shared" si="568"/>
        <v/>
      </c>
      <c r="R3416" s="26" t="str">
        <f t="array" ref="R3416">IF($P3416="","",INDEX($B$10:$B$500,SMALL(IF($D$10:$D$500=$Q3416,ROW($10:$500)-9),COUNTIF($Q$9:$Q3415,$Q3416)+1)))</f>
        <v/>
      </c>
    </row>
    <row r="3417" spans="1:18" ht="26.25" thickTop="1" thickBot="1" x14ac:dyDescent="0.4">
      <c r="A3417" s="13" t="str">
        <f>IF(B3417="","",COUNT($A$9:A3416)+1)</f>
        <v/>
      </c>
      <c r="B3417" s="16"/>
      <c r="C3417" s="16"/>
      <c r="D3417" s="18" t="str">
        <f t="shared" si="558"/>
        <v/>
      </c>
      <c r="E3417" s="16" t="str">
        <f t="shared" si="559"/>
        <v/>
      </c>
      <c r="F3417" s="16" t="str">
        <f t="shared" si="560"/>
        <v/>
      </c>
      <c r="G3417" s="16" t="str">
        <f t="shared" si="561"/>
        <v/>
      </c>
      <c r="H3417" s="15" t="str">
        <f t="shared" si="562"/>
        <v/>
      </c>
      <c r="I3417" s="15" t="str">
        <f t="shared" si="563"/>
        <v/>
      </c>
      <c r="J3417" s="15" t="str">
        <f t="shared" si="564"/>
        <v/>
      </c>
      <c r="K3417" s="28"/>
      <c r="L3417" s="13" t="str">
        <f t="shared" si="565"/>
        <v/>
      </c>
      <c r="M3417" s="27" t="str">
        <f t="shared" si="566"/>
        <v/>
      </c>
      <c r="N3417" s="26" t="str">
        <f t="array" ref="N3417">IF($L3417="","",INDEX($B$10:$B$500,SMALL(IF($D$10:$D$500=$M3417,ROW($10:$500)-9),COUNTIF($M$9:$M3416,$M3417)+1)))</f>
        <v/>
      </c>
      <c r="O3417" s="28"/>
      <c r="P3417" s="13" t="str">
        <f t="shared" si="567"/>
        <v/>
      </c>
      <c r="Q3417" s="27" t="str">
        <f t="shared" si="568"/>
        <v/>
      </c>
      <c r="R3417" s="26" t="str">
        <f t="array" ref="R3417">IF($P3417="","",INDEX($B$10:$B$500,SMALL(IF($D$10:$D$500=$Q3417,ROW($10:$500)-9),COUNTIF($Q$9:$Q3416,$Q3417)+1)))</f>
        <v/>
      </c>
    </row>
    <row r="3418" spans="1:18" ht="26.25" thickTop="1" thickBot="1" x14ac:dyDescent="0.4">
      <c r="A3418" s="13" t="str">
        <f>IF(B3418="","",COUNT($A$9:A3417)+1)</f>
        <v/>
      </c>
      <c r="B3418" s="16"/>
      <c r="C3418" s="16"/>
      <c r="D3418" s="18" t="str">
        <f t="shared" si="558"/>
        <v/>
      </c>
      <c r="E3418" s="16" t="str">
        <f t="shared" si="559"/>
        <v/>
      </c>
      <c r="F3418" s="16" t="str">
        <f t="shared" si="560"/>
        <v/>
      </c>
      <c r="G3418" s="16" t="str">
        <f t="shared" si="561"/>
        <v/>
      </c>
      <c r="H3418" s="15" t="str">
        <f t="shared" si="562"/>
        <v/>
      </c>
      <c r="I3418" s="15" t="str">
        <f t="shared" si="563"/>
        <v/>
      </c>
      <c r="J3418" s="15" t="str">
        <f t="shared" si="564"/>
        <v/>
      </c>
      <c r="K3418" s="28"/>
      <c r="L3418" s="13" t="str">
        <f t="shared" si="565"/>
        <v/>
      </c>
      <c r="M3418" s="27" t="str">
        <f t="shared" si="566"/>
        <v/>
      </c>
      <c r="N3418" s="26" t="str">
        <f t="array" ref="N3418">IF($L3418="","",INDEX($B$10:$B$500,SMALL(IF($D$10:$D$500=$M3418,ROW($10:$500)-9),COUNTIF($M$9:$M3417,$M3418)+1)))</f>
        <v/>
      </c>
      <c r="O3418" s="28"/>
      <c r="P3418" s="13" t="str">
        <f t="shared" si="567"/>
        <v/>
      </c>
      <c r="Q3418" s="27" t="str">
        <f t="shared" si="568"/>
        <v/>
      </c>
      <c r="R3418" s="26" t="str">
        <f t="array" ref="R3418">IF($P3418="","",INDEX($B$10:$B$500,SMALL(IF($D$10:$D$500=$Q3418,ROW($10:$500)-9),COUNTIF($Q$9:$Q3417,$Q3418)+1)))</f>
        <v/>
      </c>
    </row>
    <row r="3419" spans="1:18" ht="26.25" thickTop="1" thickBot="1" x14ac:dyDescent="0.4">
      <c r="A3419" s="13" t="str">
        <f>IF(B3419="","",COUNT($A$9:A3418)+1)</f>
        <v/>
      </c>
      <c r="B3419" s="16"/>
      <c r="C3419" s="16"/>
      <c r="D3419" s="18" t="str">
        <f t="shared" si="558"/>
        <v/>
      </c>
      <c r="E3419" s="16" t="str">
        <f t="shared" si="559"/>
        <v/>
      </c>
      <c r="F3419" s="16" t="str">
        <f t="shared" si="560"/>
        <v/>
      </c>
      <c r="G3419" s="16" t="str">
        <f t="shared" si="561"/>
        <v/>
      </c>
      <c r="H3419" s="15" t="str">
        <f t="shared" si="562"/>
        <v/>
      </c>
      <c r="I3419" s="15" t="str">
        <f t="shared" si="563"/>
        <v/>
      </c>
      <c r="J3419" s="15" t="str">
        <f t="shared" si="564"/>
        <v/>
      </c>
      <c r="K3419" s="28"/>
      <c r="L3419" s="13" t="str">
        <f t="shared" si="565"/>
        <v/>
      </c>
      <c r="M3419" s="27" t="str">
        <f t="shared" si="566"/>
        <v/>
      </c>
      <c r="N3419" s="26" t="str">
        <f t="array" ref="N3419">IF($L3419="","",INDEX($B$10:$B$500,SMALL(IF($D$10:$D$500=$M3419,ROW($10:$500)-9),COUNTIF($M$9:$M3418,$M3419)+1)))</f>
        <v/>
      </c>
      <c r="O3419" s="28"/>
      <c r="P3419" s="13" t="str">
        <f t="shared" si="567"/>
        <v/>
      </c>
      <c r="Q3419" s="27" t="str">
        <f t="shared" si="568"/>
        <v/>
      </c>
      <c r="R3419" s="26" t="str">
        <f t="array" ref="R3419">IF($P3419="","",INDEX($B$10:$B$500,SMALL(IF($D$10:$D$500=$Q3419,ROW($10:$500)-9),COUNTIF($Q$9:$Q3418,$Q3419)+1)))</f>
        <v/>
      </c>
    </row>
    <row r="3420" spans="1:18" ht="26.25" thickTop="1" thickBot="1" x14ac:dyDescent="0.4">
      <c r="A3420" s="13" t="str">
        <f>IF(B3420="","",COUNT($A$9:A3419)+1)</f>
        <v/>
      </c>
      <c r="B3420" s="16"/>
      <c r="C3420" s="16"/>
      <c r="D3420" s="18" t="str">
        <f t="shared" si="558"/>
        <v/>
      </c>
      <c r="E3420" s="16" t="str">
        <f t="shared" si="559"/>
        <v/>
      </c>
      <c r="F3420" s="16" t="str">
        <f t="shared" si="560"/>
        <v/>
      </c>
      <c r="G3420" s="16" t="str">
        <f t="shared" si="561"/>
        <v/>
      </c>
      <c r="H3420" s="15" t="str">
        <f t="shared" si="562"/>
        <v/>
      </c>
      <c r="I3420" s="15" t="str">
        <f t="shared" si="563"/>
        <v/>
      </c>
      <c r="J3420" s="15" t="str">
        <f t="shared" si="564"/>
        <v/>
      </c>
      <c r="K3420" s="28"/>
      <c r="L3420" s="13" t="str">
        <f t="shared" si="565"/>
        <v/>
      </c>
      <c r="M3420" s="27" t="str">
        <f t="shared" si="566"/>
        <v/>
      </c>
      <c r="N3420" s="26" t="str">
        <f t="array" ref="N3420">IF($L3420="","",INDEX($B$10:$B$500,SMALL(IF($D$10:$D$500=$M3420,ROW($10:$500)-9),COUNTIF($M$9:$M3419,$M3420)+1)))</f>
        <v/>
      </c>
      <c r="O3420" s="28"/>
      <c r="P3420" s="13" t="str">
        <f t="shared" si="567"/>
        <v/>
      </c>
      <c r="Q3420" s="27" t="str">
        <f t="shared" si="568"/>
        <v/>
      </c>
      <c r="R3420" s="26" t="str">
        <f t="array" ref="R3420">IF($P3420="","",INDEX($B$10:$B$500,SMALL(IF($D$10:$D$500=$Q3420,ROW($10:$500)-9),COUNTIF($Q$9:$Q3419,$Q3420)+1)))</f>
        <v/>
      </c>
    </row>
    <row r="3421" spans="1:18" ht="26.25" thickTop="1" thickBot="1" x14ac:dyDescent="0.4">
      <c r="A3421" s="13" t="str">
        <f>IF(B3421="","",COUNT($A$9:A3420)+1)</f>
        <v/>
      </c>
      <c r="B3421" s="16"/>
      <c r="C3421" s="16"/>
      <c r="D3421" s="18" t="str">
        <f t="shared" si="558"/>
        <v/>
      </c>
      <c r="E3421" s="16" t="str">
        <f t="shared" si="559"/>
        <v/>
      </c>
      <c r="F3421" s="16" t="str">
        <f t="shared" si="560"/>
        <v/>
      </c>
      <c r="G3421" s="16" t="str">
        <f t="shared" si="561"/>
        <v/>
      </c>
      <c r="H3421" s="15" t="str">
        <f t="shared" si="562"/>
        <v/>
      </c>
      <c r="I3421" s="15" t="str">
        <f t="shared" si="563"/>
        <v/>
      </c>
      <c r="J3421" s="15" t="str">
        <f t="shared" si="564"/>
        <v/>
      </c>
      <c r="K3421" s="28"/>
      <c r="L3421" s="13" t="str">
        <f t="shared" si="565"/>
        <v/>
      </c>
      <c r="M3421" s="27" t="str">
        <f t="shared" si="566"/>
        <v/>
      </c>
      <c r="N3421" s="26" t="str">
        <f t="array" ref="N3421">IF($L3421="","",INDEX($B$10:$B$500,SMALL(IF($D$10:$D$500=$M3421,ROW($10:$500)-9),COUNTIF($M$9:$M3420,$M3421)+1)))</f>
        <v/>
      </c>
      <c r="O3421" s="28"/>
      <c r="P3421" s="13" t="str">
        <f t="shared" si="567"/>
        <v/>
      </c>
      <c r="Q3421" s="27" t="str">
        <f t="shared" si="568"/>
        <v/>
      </c>
      <c r="R3421" s="26" t="str">
        <f t="array" ref="R3421">IF($P3421="","",INDEX($B$10:$B$500,SMALL(IF($D$10:$D$500=$Q3421,ROW($10:$500)-9),COUNTIF($Q$9:$Q3420,$Q3421)+1)))</f>
        <v/>
      </c>
    </row>
    <row r="3422" spans="1:18" ht="26.25" thickTop="1" thickBot="1" x14ac:dyDescent="0.4">
      <c r="A3422" s="13" t="str">
        <f>IF(B3422="","",COUNT($A$9:A3421)+1)</f>
        <v/>
      </c>
      <c r="B3422" s="16"/>
      <c r="C3422" s="16"/>
      <c r="D3422" s="18" t="str">
        <f t="shared" si="558"/>
        <v/>
      </c>
      <c r="E3422" s="16" t="str">
        <f t="shared" si="559"/>
        <v/>
      </c>
      <c r="F3422" s="16" t="str">
        <f t="shared" si="560"/>
        <v/>
      </c>
      <c r="G3422" s="16" t="str">
        <f t="shared" si="561"/>
        <v/>
      </c>
      <c r="H3422" s="15" t="str">
        <f t="shared" si="562"/>
        <v/>
      </c>
      <c r="I3422" s="15" t="str">
        <f t="shared" si="563"/>
        <v/>
      </c>
      <c r="J3422" s="15" t="str">
        <f t="shared" si="564"/>
        <v/>
      </c>
      <c r="K3422" s="28"/>
      <c r="L3422" s="13" t="str">
        <f t="shared" si="565"/>
        <v/>
      </c>
      <c r="M3422" s="27" t="str">
        <f t="shared" si="566"/>
        <v/>
      </c>
      <c r="N3422" s="26" t="str">
        <f t="array" ref="N3422">IF($L3422="","",INDEX($B$10:$B$500,SMALL(IF($D$10:$D$500=$M3422,ROW($10:$500)-9),COUNTIF($M$9:$M3421,$M3422)+1)))</f>
        <v/>
      </c>
      <c r="O3422" s="28"/>
      <c r="P3422" s="13" t="str">
        <f t="shared" si="567"/>
        <v/>
      </c>
      <c r="Q3422" s="27" t="str">
        <f t="shared" si="568"/>
        <v/>
      </c>
      <c r="R3422" s="26" t="str">
        <f t="array" ref="R3422">IF($P3422="","",INDEX($B$10:$B$500,SMALL(IF($D$10:$D$500=$Q3422,ROW($10:$500)-9),COUNTIF($Q$9:$Q3421,$Q3422)+1)))</f>
        <v/>
      </c>
    </row>
    <row r="3423" spans="1:18" ht="26.25" thickTop="1" thickBot="1" x14ac:dyDescent="0.4">
      <c r="A3423" s="13" t="str">
        <f>IF(B3423="","",COUNT($A$9:A3422)+1)</f>
        <v/>
      </c>
      <c r="B3423" s="16"/>
      <c r="C3423" s="16"/>
      <c r="D3423" s="18" t="str">
        <f t="shared" si="558"/>
        <v/>
      </c>
      <c r="E3423" s="16" t="str">
        <f t="shared" si="559"/>
        <v/>
      </c>
      <c r="F3423" s="16" t="str">
        <f t="shared" si="560"/>
        <v/>
      </c>
      <c r="G3423" s="16" t="str">
        <f t="shared" si="561"/>
        <v/>
      </c>
      <c r="H3423" s="15" t="str">
        <f t="shared" si="562"/>
        <v/>
      </c>
      <c r="I3423" s="15" t="str">
        <f t="shared" si="563"/>
        <v/>
      </c>
      <c r="J3423" s="15" t="str">
        <f t="shared" si="564"/>
        <v/>
      </c>
      <c r="K3423" s="28"/>
      <c r="L3423" s="13" t="str">
        <f t="shared" si="565"/>
        <v/>
      </c>
      <c r="M3423" s="27" t="str">
        <f t="shared" si="566"/>
        <v/>
      </c>
      <c r="N3423" s="26" t="str">
        <f t="array" ref="N3423">IF($L3423="","",INDEX($B$10:$B$500,SMALL(IF($D$10:$D$500=$M3423,ROW($10:$500)-9),COUNTIF($M$9:$M3422,$M3423)+1)))</f>
        <v/>
      </c>
      <c r="O3423" s="28"/>
      <c r="P3423" s="13" t="str">
        <f t="shared" si="567"/>
        <v/>
      </c>
      <c r="Q3423" s="27" t="str">
        <f t="shared" si="568"/>
        <v/>
      </c>
      <c r="R3423" s="26" t="str">
        <f t="array" ref="R3423">IF($P3423="","",INDEX($B$10:$B$500,SMALL(IF($D$10:$D$500=$Q3423,ROW($10:$500)-9),COUNTIF($Q$9:$Q3422,$Q3423)+1)))</f>
        <v/>
      </c>
    </row>
    <row r="3424" spans="1:18" ht="26.25" thickTop="1" thickBot="1" x14ac:dyDescent="0.4">
      <c r="A3424" s="13" t="str">
        <f>IF(B3424="","",COUNT($A$9:A3423)+1)</f>
        <v/>
      </c>
      <c r="B3424" s="16"/>
      <c r="C3424" s="16"/>
      <c r="D3424" s="18" t="str">
        <f t="shared" si="558"/>
        <v/>
      </c>
      <c r="E3424" s="16" t="str">
        <f t="shared" si="559"/>
        <v/>
      </c>
      <c r="F3424" s="16" t="str">
        <f t="shared" si="560"/>
        <v/>
      </c>
      <c r="G3424" s="16" t="str">
        <f t="shared" si="561"/>
        <v/>
      </c>
      <c r="H3424" s="15" t="str">
        <f t="shared" si="562"/>
        <v/>
      </c>
      <c r="I3424" s="15" t="str">
        <f t="shared" si="563"/>
        <v/>
      </c>
      <c r="J3424" s="15" t="str">
        <f t="shared" si="564"/>
        <v/>
      </c>
      <c r="K3424" s="28"/>
      <c r="L3424" s="13" t="str">
        <f t="shared" si="565"/>
        <v/>
      </c>
      <c r="M3424" s="27" t="str">
        <f t="shared" si="566"/>
        <v/>
      </c>
      <c r="N3424" s="26" t="str">
        <f t="array" ref="N3424">IF($L3424="","",INDEX($B$10:$B$500,SMALL(IF($D$10:$D$500=$M3424,ROW($10:$500)-9),COUNTIF($M$9:$M3423,$M3424)+1)))</f>
        <v/>
      </c>
      <c r="O3424" s="28"/>
      <c r="P3424" s="13" t="str">
        <f t="shared" si="567"/>
        <v/>
      </c>
      <c r="Q3424" s="27" t="str">
        <f t="shared" si="568"/>
        <v/>
      </c>
      <c r="R3424" s="26" t="str">
        <f t="array" ref="R3424">IF($P3424="","",INDEX($B$10:$B$500,SMALL(IF($D$10:$D$500=$Q3424,ROW($10:$500)-9),COUNTIF($Q$9:$Q3423,$Q3424)+1)))</f>
        <v/>
      </c>
    </row>
    <row r="3425" spans="1:18" ht="26.25" thickTop="1" thickBot="1" x14ac:dyDescent="0.4">
      <c r="A3425" s="13" t="str">
        <f>IF(B3425="","",COUNT($A$9:A3424)+1)</f>
        <v/>
      </c>
      <c r="B3425" s="16"/>
      <c r="C3425" s="16"/>
      <c r="D3425" s="18" t="str">
        <f t="shared" ref="D3425:D3488" si="569">IF(C3425="","",DATE(IF(LEFT($C3425,1)="2",MID($C3425,2,2),"20"&amp;MID($C3425,2,2)),MID($C3425,4,2),MID($C3425,6,2)))</f>
        <v/>
      </c>
      <c r="E3425" s="16" t="str">
        <f t="shared" ref="E3425:E3488" si="570">IF(D3425="","",DAY(D3425))</f>
        <v/>
      </c>
      <c r="F3425" s="16" t="str">
        <f t="shared" ref="F3425:F3488" si="571">IF(D3425="","",MONTH(D3425))</f>
        <v/>
      </c>
      <c r="G3425" s="16" t="str">
        <f t="shared" ref="G3425:G3488" si="572">IF(D3425="","",YEAR(D3425))</f>
        <v/>
      </c>
      <c r="H3425" s="15" t="str">
        <f t="shared" ref="H3425:H3488" si="573">IF(ISNUMBER(E3425),DATEDIF((DATE(G3425,F3425,E3425)),(DATE("2012","10","1")),"MD"),"")</f>
        <v/>
      </c>
      <c r="I3425" s="15" t="str">
        <f t="shared" ref="I3425:I3488" si="574">IF(ISNUMBER(F3425),DATEDIF((DATE(G3425,F3425,E3425)),(DATE("2012","10","1")),"YM"),"")</f>
        <v/>
      </c>
      <c r="J3425" s="15" t="str">
        <f t="shared" ref="J3425:J3488" si="575">IF(ISNUMBER(G3425),DATEDIF((DATE(G3425,F3425,E3425)),(DATE("2012","10","1")),"Y"),"")</f>
        <v/>
      </c>
      <c r="K3425" s="28"/>
      <c r="L3425" s="13" t="str">
        <f t="shared" si="565"/>
        <v/>
      </c>
      <c r="M3425" s="27" t="str">
        <f t="shared" si="566"/>
        <v/>
      </c>
      <c r="N3425" s="26" t="str">
        <f t="array" ref="N3425">IF($L3425="","",INDEX($B$10:$B$500,SMALL(IF($D$10:$D$500=$M3425,ROW($10:$500)-9),COUNTIF($M$9:$M3424,$M3425)+1)))</f>
        <v/>
      </c>
      <c r="O3425" s="28"/>
      <c r="P3425" s="13" t="str">
        <f t="shared" si="567"/>
        <v/>
      </c>
      <c r="Q3425" s="27" t="str">
        <f t="shared" si="568"/>
        <v/>
      </c>
      <c r="R3425" s="26" t="str">
        <f t="array" ref="R3425">IF($P3425="","",INDEX($B$10:$B$500,SMALL(IF($D$10:$D$500=$Q3425,ROW($10:$500)-9),COUNTIF($Q$9:$Q3424,$Q3425)+1)))</f>
        <v/>
      </c>
    </row>
    <row r="3426" spans="1:18" ht="26.25" thickTop="1" thickBot="1" x14ac:dyDescent="0.4">
      <c r="A3426" s="13" t="str">
        <f>IF(B3426="","",COUNT($A$9:A3425)+1)</f>
        <v/>
      </c>
      <c r="B3426" s="16"/>
      <c r="C3426" s="16"/>
      <c r="D3426" s="18" t="str">
        <f t="shared" si="569"/>
        <v/>
      </c>
      <c r="E3426" s="16" t="str">
        <f t="shared" si="570"/>
        <v/>
      </c>
      <c r="F3426" s="16" t="str">
        <f t="shared" si="571"/>
        <v/>
      </c>
      <c r="G3426" s="16" t="str">
        <f t="shared" si="572"/>
        <v/>
      </c>
      <c r="H3426" s="15" t="str">
        <f t="shared" si="573"/>
        <v/>
      </c>
      <c r="I3426" s="15" t="str">
        <f t="shared" si="574"/>
        <v/>
      </c>
      <c r="J3426" s="15" t="str">
        <f t="shared" si="575"/>
        <v/>
      </c>
      <c r="K3426" s="28"/>
      <c r="L3426" s="13" t="str">
        <f t="shared" si="565"/>
        <v/>
      </c>
      <c r="M3426" s="27" t="str">
        <f t="shared" si="566"/>
        <v/>
      </c>
      <c r="N3426" s="26" t="str">
        <f t="array" ref="N3426">IF($L3426="","",INDEX($B$10:$B$500,SMALL(IF($D$10:$D$500=$M3426,ROW($10:$500)-9),COUNTIF($M$9:$M3425,$M3426)+1)))</f>
        <v/>
      </c>
      <c r="O3426" s="28"/>
      <c r="P3426" s="13" t="str">
        <f t="shared" si="567"/>
        <v/>
      </c>
      <c r="Q3426" s="27" t="str">
        <f t="shared" si="568"/>
        <v/>
      </c>
      <c r="R3426" s="26" t="str">
        <f t="array" ref="R3426">IF($P3426="","",INDEX($B$10:$B$500,SMALL(IF($D$10:$D$500=$Q3426,ROW($10:$500)-9),COUNTIF($Q$9:$Q3425,$Q3426)+1)))</f>
        <v/>
      </c>
    </row>
    <row r="3427" spans="1:18" ht="26.25" thickTop="1" thickBot="1" x14ac:dyDescent="0.4">
      <c r="A3427" s="13" t="str">
        <f>IF(B3427="","",COUNT($A$9:A3426)+1)</f>
        <v/>
      </c>
      <c r="B3427" s="16"/>
      <c r="C3427" s="16"/>
      <c r="D3427" s="18" t="str">
        <f t="shared" si="569"/>
        <v/>
      </c>
      <c r="E3427" s="16" t="str">
        <f t="shared" si="570"/>
        <v/>
      </c>
      <c r="F3427" s="16" t="str">
        <f t="shared" si="571"/>
        <v/>
      </c>
      <c r="G3427" s="16" t="str">
        <f t="shared" si="572"/>
        <v/>
      </c>
      <c r="H3427" s="15" t="str">
        <f t="shared" si="573"/>
        <v/>
      </c>
      <c r="I3427" s="15" t="str">
        <f t="shared" si="574"/>
        <v/>
      </c>
      <c r="J3427" s="15" t="str">
        <f t="shared" si="575"/>
        <v/>
      </c>
      <c r="K3427" s="28"/>
      <c r="L3427" s="13" t="str">
        <f t="shared" si="565"/>
        <v/>
      </c>
      <c r="M3427" s="27" t="str">
        <f t="shared" si="566"/>
        <v/>
      </c>
      <c r="N3427" s="26" t="str">
        <f t="array" ref="N3427">IF($L3427="","",INDEX($B$10:$B$500,SMALL(IF($D$10:$D$500=$M3427,ROW($10:$500)-9),COUNTIF($M$9:$M3426,$M3427)+1)))</f>
        <v/>
      </c>
      <c r="O3427" s="28"/>
      <c r="P3427" s="13" t="str">
        <f t="shared" si="567"/>
        <v/>
      </c>
      <c r="Q3427" s="27" t="str">
        <f t="shared" si="568"/>
        <v/>
      </c>
      <c r="R3427" s="26" t="str">
        <f t="array" ref="R3427">IF($P3427="","",INDEX($B$10:$B$500,SMALL(IF($D$10:$D$500=$Q3427,ROW($10:$500)-9),COUNTIF($Q$9:$Q3426,$Q3427)+1)))</f>
        <v/>
      </c>
    </row>
    <row r="3428" spans="1:18" ht="26.25" thickTop="1" thickBot="1" x14ac:dyDescent="0.4">
      <c r="A3428" s="13" t="str">
        <f>IF(B3428="","",COUNT($A$9:A3427)+1)</f>
        <v/>
      </c>
      <c r="B3428" s="16"/>
      <c r="C3428" s="16"/>
      <c r="D3428" s="18" t="str">
        <f t="shared" si="569"/>
        <v/>
      </c>
      <c r="E3428" s="16" t="str">
        <f t="shared" si="570"/>
        <v/>
      </c>
      <c r="F3428" s="16" t="str">
        <f t="shared" si="571"/>
        <v/>
      </c>
      <c r="G3428" s="16" t="str">
        <f t="shared" si="572"/>
        <v/>
      </c>
      <c r="H3428" s="15" t="str">
        <f t="shared" si="573"/>
        <v/>
      </c>
      <c r="I3428" s="15" t="str">
        <f t="shared" si="574"/>
        <v/>
      </c>
      <c r="J3428" s="15" t="str">
        <f t="shared" si="575"/>
        <v/>
      </c>
      <c r="K3428" s="28"/>
      <c r="L3428" s="13" t="str">
        <f t="shared" si="565"/>
        <v/>
      </c>
      <c r="M3428" s="27" t="str">
        <f t="shared" si="566"/>
        <v/>
      </c>
      <c r="N3428" s="26" t="str">
        <f t="array" ref="N3428">IF($L3428="","",INDEX($B$10:$B$500,SMALL(IF($D$10:$D$500=$M3428,ROW($10:$500)-9),COUNTIF($M$9:$M3427,$M3428)+1)))</f>
        <v/>
      </c>
      <c r="O3428" s="28"/>
      <c r="P3428" s="13" t="str">
        <f t="shared" si="567"/>
        <v/>
      </c>
      <c r="Q3428" s="27" t="str">
        <f t="shared" si="568"/>
        <v/>
      </c>
      <c r="R3428" s="26" t="str">
        <f t="array" ref="R3428">IF($P3428="","",INDEX($B$10:$B$500,SMALL(IF($D$10:$D$500=$Q3428,ROW($10:$500)-9),COUNTIF($Q$9:$Q3427,$Q3428)+1)))</f>
        <v/>
      </c>
    </row>
    <row r="3429" spans="1:18" ht="26.25" thickTop="1" thickBot="1" x14ac:dyDescent="0.4">
      <c r="A3429" s="13" t="str">
        <f>IF(B3429="","",COUNT($A$9:A3428)+1)</f>
        <v/>
      </c>
      <c r="B3429" s="16"/>
      <c r="C3429" s="16"/>
      <c r="D3429" s="18" t="str">
        <f t="shared" si="569"/>
        <v/>
      </c>
      <c r="E3429" s="16" t="str">
        <f t="shared" si="570"/>
        <v/>
      </c>
      <c r="F3429" s="16" t="str">
        <f t="shared" si="571"/>
        <v/>
      </c>
      <c r="G3429" s="16" t="str">
        <f t="shared" si="572"/>
        <v/>
      </c>
      <c r="H3429" s="15" t="str">
        <f t="shared" si="573"/>
        <v/>
      </c>
      <c r="I3429" s="15" t="str">
        <f t="shared" si="574"/>
        <v/>
      </c>
      <c r="J3429" s="15" t="str">
        <f t="shared" si="575"/>
        <v/>
      </c>
      <c r="K3429" s="28"/>
      <c r="L3429" s="13" t="str">
        <f t="shared" si="565"/>
        <v/>
      </c>
      <c r="M3429" s="27" t="str">
        <f t="shared" si="566"/>
        <v/>
      </c>
      <c r="N3429" s="26" t="str">
        <f t="array" ref="N3429">IF($L3429="","",INDEX($B$10:$B$500,SMALL(IF($D$10:$D$500=$M3429,ROW($10:$500)-9),COUNTIF($M$9:$M3428,$M3429)+1)))</f>
        <v/>
      </c>
      <c r="O3429" s="28"/>
      <c r="P3429" s="13" t="str">
        <f t="shared" si="567"/>
        <v/>
      </c>
      <c r="Q3429" s="27" t="str">
        <f t="shared" si="568"/>
        <v/>
      </c>
      <c r="R3429" s="26" t="str">
        <f t="array" ref="R3429">IF($P3429="","",INDEX($B$10:$B$500,SMALL(IF($D$10:$D$500=$Q3429,ROW($10:$500)-9),COUNTIF($Q$9:$Q3428,$Q3429)+1)))</f>
        <v/>
      </c>
    </row>
    <row r="3430" spans="1:18" ht="26.25" thickTop="1" thickBot="1" x14ac:dyDescent="0.4">
      <c r="A3430" s="13" t="str">
        <f>IF(B3430="","",COUNT($A$9:A3429)+1)</f>
        <v/>
      </c>
      <c r="B3430" s="16"/>
      <c r="C3430" s="16"/>
      <c r="D3430" s="18" t="str">
        <f t="shared" si="569"/>
        <v/>
      </c>
      <c r="E3430" s="16" t="str">
        <f t="shared" si="570"/>
        <v/>
      </c>
      <c r="F3430" s="16" t="str">
        <f t="shared" si="571"/>
        <v/>
      </c>
      <c r="G3430" s="16" t="str">
        <f t="shared" si="572"/>
        <v/>
      </c>
      <c r="H3430" s="15" t="str">
        <f t="shared" si="573"/>
        <v/>
      </c>
      <c r="I3430" s="15" t="str">
        <f t="shared" si="574"/>
        <v/>
      </c>
      <c r="J3430" s="15" t="str">
        <f t="shared" si="575"/>
        <v/>
      </c>
      <c r="K3430" s="28"/>
      <c r="L3430" s="13" t="str">
        <f t="shared" si="565"/>
        <v/>
      </c>
      <c r="M3430" s="27" t="str">
        <f t="shared" si="566"/>
        <v/>
      </c>
      <c r="N3430" s="26" t="str">
        <f t="array" ref="N3430">IF($L3430="","",INDEX($B$10:$B$500,SMALL(IF($D$10:$D$500=$M3430,ROW($10:$500)-9),COUNTIF($M$9:$M3429,$M3430)+1)))</f>
        <v/>
      </c>
      <c r="O3430" s="28"/>
      <c r="P3430" s="13" t="str">
        <f t="shared" si="567"/>
        <v/>
      </c>
      <c r="Q3430" s="27" t="str">
        <f t="shared" si="568"/>
        <v/>
      </c>
      <c r="R3430" s="26" t="str">
        <f t="array" ref="R3430">IF($P3430="","",INDEX($B$10:$B$500,SMALL(IF($D$10:$D$500=$Q3430,ROW($10:$500)-9),COUNTIF($Q$9:$Q3429,$Q3430)+1)))</f>
        <v/>
      </c>
    </row>
    <row r="3431" spans="1:18" ht="26.25" thickTop="1" thickBot="1" x14ac:dyDescent="0.4">
      <c r="A3431" s="13" t="str">
        <f>IF(B3431="","",COUNT($A$9:A3430)+1)</f>
        <v/>
      </c>
      <c r="B3431" s="16"/>
      <c r="C3431" s="16"/>
      <c r="D3431" s="18" t="str">
        <f t="shared" si="569"/>
        <v/>
      </c>
      <c r="E3431" s="16" t="str">
        <f t="shared" si="570"/>
        <v/>
      </c>
      <c r="F3431" s="16" t="str">
        <f t="shared" si="571"/>
        <v/>
      </c>
      <c r="G3431" s="16" t="str">
        <f t="shared" si="572"/>
        <v/>
      </c>
      <c r="H3431" s="15" t="str">
        <f t="shared" si="573"/>
        <v/>
      </c>
      <c r="I3431" s="15" t="str">
        <f t="shared" si="574"/>
        <v/>
      </c>
      <c r="J3431" s="15" t="str">
        <f t="shared" si="575"/>
        <v/>
      </c>
      <c r="K3431" s="28"/>
      <c r="L3431" s="13" t="str">
        <f t="shared" si="565"/>
        <v/>
      </c>
      <c r="M3431" s="27" t="str">
        <f t="shared" si="566"/>
        <v/>
      </c>
      <c r="N3431" s="26" t="str">
        <f t="array" ref="N3431">IF($L3431="","",INDEX($B$10:$B$500,SMALL(IF($D$10:$D$500=$M3431,ROW($10:$500)-9),COUNTIF($M$9:$M3430,$M3431)+1)))</f>
        <v/>
      </c>
      <c r="O3431" s="28"/>
      <c r="P3431" s="13" t="str">
        <f t="shared" si="567"/>
        <v/>
      </c>
      <c r="Q3431" s="27" t="str">
        <f t="shared" si="568"/>
        <v/>
      </c>
      <c r="R3431" s="26" t="str">
        <f t="array" ref="R3431">IF($P3431="","",INDEX($B$10:$B$500,SMALL(IF($D$10:$D$500=$Q3431,ROW($10:$500)-9),COUNTIF($Q$9:$Q3430,$Q3431)+1)))</f>
        <v/>
      </c>
    </row>
    <row r="3432" spans="1:18" ht="26.25" thickTop="1" thickBot="1" x14ac:dyDescent="0.4">
      <c r="A3432" s="13" t="str">
        <f>IF(B3432="","",COUNT($A$9:A3431)+1)</f>
        <v/>
      </c>
      <c r="B3432" s="16"/>
      <c r="C3432" s="16"/>
      <c r="D3432" s="18" t="str">
        <f t="shared" si="569"/>
        <v/>
      </c>
      <c r="E3432" s="16" t="str">
        <f t="shared" si="570"/>
        <v/>
      </c>
      <c r="F3432" s="16" t="str">
        <f t="shared" si="571"/>
        <v/>
      </c>
      <c r="G3432" s="16" t="str">
        <f t="shared" si="572"/>
        <v/>
      </c>
      <c r="H3432" s="15" t="str">
        <f t="shared" si="573"/>
        <v/>
      </c>
      <c r="I3432" s="15" t="str">
        <f t="shared" si="574"/>
        <v/>
      </c>
      <c r="J3432" s="15" t="str">
        <f t="shared" si="575"/>
        <v/>
      </c>
      <c r="K3432" s="28"/>
      <c r="L3432" s="13" t="str">
        <f t="shared" si="565"/>
        <v/>
      </c>
      <c r="M3432" s="27" t="str">
        <f t="shared" si="566"/>
        <v/>
      </c>
      <c r="N3432" s="26" t="str">
        <f t="array" ref="N3432">IF($L3432="","",INDEX($B$10:$B$500,SMALL(IF($D$10:$D$500=$M3432,ROW($10:$500)-9),COUNTIF($M$9:$M3431,$M3432)+1)))</f>
        <v/>
      </c>
      <c r="O3432" s="28"/>
      <c r="P3432" s="13" t="str">
        <f t="shared" si="567"/>
        <v/>
      </c>
      <c r="Q3432" s="27" t="str">
        <f t="shared" si="568"/>
        <v/>
      </c>
      <c r="R3432" s="26" t="str">
        <f t="array" ref="R3432">IF($P3432="","",INDEX($B$10:$B$500,SMALL(IF($D$10:$D$500=$Q3432,ROW($10:$500)-9),COUNTIF($Q$9:$Q3431,$Q3432)+1)))</f>
        <v/>
      </c>
    </row>
    <row r="3433" spans="1:18" ht="26.25" thickTop="1" thickBot="1" x14ac:dyDescent="0.4">
      <c r="A3433" s="13" t="str">
        <f>IF(B3433="","",COUNT($A$9:A3432)+1)</f>
        <v/>
      </c>
      <c r="B3433" s="16"/>
      <c r="C3433" s="16"/>
      <c r="D3433" s="18" t="str">
        <f t="shared" si="569"/>
        <v/>
      </c>
      <c r="E3433" s="16" t="str">
        <f t="shared" si="570"/>
        <v/>
      </c>
      <c r="F3433" s="16" t="str">
        <f t="shared" si="571"/>
        <v/>
      </c>
      <c r="G3433" s="16" t="str">
        <f t="shared" si="572"/>
        <v/>
      </c>
      <c r="H3433" s="15" t="str">
        <f t="shared" si="573"/>
        <v/>
      </c>
      <c r="I3433" s="15" t="str">
        <f t="shared" si="574"/>
        <v/>
      </c>
      <c r="J3433" s="15" t="str">
        <f t="shared" si="575"/>
        <v/>
      </c>
      <c r="K3433" s="28"/>
      <c r="L3433" s="13" t="str">
        <f t="shared" si="565"/>
        <v/>
      </c>
      <c r="M3433" s="27" t="str">
        <f t="shared" si="566"/>
        <v/>
      </c>
      <c r="N3433" s="26" t="str">
        <f t="array" ref="N3433">IF($L3433="","",INDEX($B$10:$B$500,SMALL(IF($D$10:$D$500=$M3433,ROW($10:$500)-9),COUNTIF($M$9:$M3432,$M3433)+1)))</f>
        <v/>
      </c>
      <c r="O3433" s="28"/>
      <c r="P3433" s="13" t="str">
        <f t="shared" si="567"/>
        <v/>
      </c>
      <c r="Q3433" s="27" t="str">
        <f t="shared" si="568"/>
        <v/>
      </c>
      <c r="R3433" s="26" t="str">
        <f t="array" ref="R3433">IF($P3433="","",INDEX($B$10:$B$500,SMALL(IF($D$10:$D$500=$Q3433,ROW($10:$500)-9),COUNTIF($Q$9:$Q3432,$Q3433)+1)))</f>
        <v/>
      </c>
    </row>
    <row r="3434" spans="1:18" ht="26.25" thickTop="1" thickBot="1" x14ac:dyDescent="0.4">
      <c r="A3434" s="13" t="str">
        <f>IF(B3434="","",COUNT($A$9:A3433)+1)</f>
        <v/>
      </c>
      <c r="B3434" s="16"/>
      <c r="C3434" s="16"/>
      <c r="D3434" s="18" t="str">
        <f t="shared" si="569"/>
        <v/>
      </c>
      <c r="E3434" s="16" t="str">
        <f t="shared" si="570"/>
        <v/>
      </c>
      <c r="F3434" s="16" t="str">
        <f t="shared" si="571"/>
        <v/>
      </c>
      <c r="G3434" s="16" t="str">
        <f t="shared" si="572"/>
        <v/>
      </c>
      <c r="H3434" s="15" t="str">
        <f t="shared" si="573"/>
        <v/>
      </c>
      <c r="I3434" s="15" t="str">
        <f t="shared" si="574"/>
        <v/>
      </c>
      <c r="J3434" s="15" t="str">
        <f t="shared" si="575"/>
        <v/>
      </c>
      <c r="K3434" s="28"/>
      <c r="L3434" s="13" t="str">
        <f t="shared" si="565"/>
        <v/>
      </c>
      <c r="M3434" s="27" t="str">
        <f t="shared" si="566"/>
        <v/>
      </c>
      <c r="N3434" s="26" t="str">
        <f t="array" ref="N3434">IF($L3434="","",INDEX($B$10:$B$500,SMALL(IF($D$10:$D$500=$M3434,ROW($10:$500)-9),COUNTIF($M$9:$M3433,$M3434)+1)))</f>
        <v/>
      </c>
      <c r="O3434" s="28"/>
      <c r="P3434" s="13" t="str">
        <f t="shared" si="567"/>
        <v/>
      </c>
      <c r="Q3434" s="27" t="str">
        <f t="shared" si="568"/>
        <v/>
      </c>
      <c r="R3434" s="26" t="str">
        <f t="array" ref="R3434">IF($P3434="","",INDEX($B$10:$B$500,SMALL(IF($D$10:$D$500=$Q3434,ROW($10:$500)-9),COUNTIF($Q$9:$Q3433,$Q3434)+1)))</f>
        <v/>
      </c>
    </row>
    <row r="3435" spans="1:18" ht="26.25" thickTop="1" thickBot="1" x14ac:dyDescent="0.4">
      <c r="A3435" s="13" t="str">
        <f>IF(B3435="","",COUNT($A$9:A3434)+1)</f>
        <v/>
      </c>
      <c r="B3435" s="16"/>
      <c r="C3435" s="16"/>
      <c r="D3435" s="18" t="str">
        <f t="shared" si="569"/>
        <v/>
      </c>
      <c r="E3435" s="16" t="str">
        <f t="shared" si="570"/>
        <v/>
      </c>
      <c r="F3435" s="16" t="str">
        <f t="shared" si="571"/>
        <v/>
      </c>
      <c r="G3435" s="16" t="str">
        <f t="shared" si="572"/>
        <v/>
      </c>
      <c r="H3435" s="15" t="str">
        <f t="shared" si="573"/>
        <v/>
      </c>
      <c r="I3435" s="15" t="str">
        <f t="shared" si="574"/>
        <v/>
      </c>
      <c r="J3435" s="15" t="str">
        <f t="shared" si="575"/>
        <v/>
      </c>
      <c r="K3435" s="28"/>
      <c r="L3435" s="13" t="str">
        <f t="shared" si="565"/>
        <v/>
      </c>
      <c r="M3435" s="27" t="str">
        <f t="shared" si="566"/>
        <v/>
      </c>
      <c r="N3435" s="26" t="str">
        <f t="array" ref="N3435">IF($L3435="","",INDEX($B$10:$B$500,SMALL(IF($D$10:$D$500=$M3435,ROW($10:$500)-9),COUNTIF($M$9:$M3434,$M3435)+1)))</f>
        <v/>
      </c>
      <c r="O3435" s="28"/>
      <c r="P3435" s="13" t="str">
        <f t="shared" si="567"/>
        <v/>
      </c>
      <c r="Q3435" s="27" t="str">
        <f t="shared" si="568"/>
        <v/>
      </c>
      <c r="R3435" s="26" t="str">
        <f t="array" ref="R3435">IF($P3435="","",INDEX($B$10:$B$500,SMALL(IF($D$10:$D$500=$Q3435,ROW($10:$500)-9),COUNTIF($Q$9:$Q3434,$Q3435)+1)))</f>
        <v/>
      </c>
    </row>
    <row r="3436" spans="1:18" ht="26.25" thickTop="1" thickBot="1" x14ac:dyDescent="0.4">
      <c r="A3436" s="13" t="str">
        <f>IF(B3436="","",COUNT($A$9:A3435)+1)</f>
        <v/>
      </c>
      <c r="B3436" s="16"/>
      <c r="C3436" s="16"/>
      <c r="D3436" s="18" t="str">
        <f t="shared" si="569"/>
        <v/>
      </c>
      <c r="E3436" s="16" t="str">
        <f t="shared" si="570"/>
        <v/>
      </c>
      <c r="F3436" s="16" t="str">
        <f t="shared" si="571"/>
        <v/>
      </c>
      <c r="G3436" s="16" t="str">
        <f t="shared" si="572"/>
        <v/>
      </c>
      <c r="H3436" s="15" t="str">
        <f t="shared" si="573"/>
        <v/>
      </c>
      <c r="I3436" s="15" t="str">
        <f t="shared" si="574"/>
        <v/>
      </c>
      <c r="J3436" s="15" t="str">
        <f t="shared" si="575"/>
        <v/>
      </c>
      <c r="K3436" s="28"/>
      <c r="L3436" s="13" t="str">
        <f t="shared" si="565"/>
        <v/>
      </c>
      <c r="M3436" s="27" t="str">
        <f t="shared" si="566"/>
        <v/>
      </c>
      <c r="N3436" s="26" t="str">
        <f t="array" ref="N3436">IF($L3436="","",INDEX($B$10:$B$500,SMALL(IF($D$10:$D$500=$M3436,ROW($10:$500)-9),COUNTIF($M$9:$M3435,$M3436)+1)))</f>
        <v/>
      </c>
      <c r="O3436" s="28"/>
      <c r="P3436" s="13" t="str">
        <f t="shared" si="567"/>
        <v/>
      </c>
      <c r="Q3436" s="27" t="str">
        <f t="shared" si="568"/>
        <v/>
      </c>
      <c r="R3436" s="26" t="str">
        <f t="array" ref="R3436">IF($P3436="","",INDEX($B$10:$B$500,SMALL(IF($D$10:$D$500=$Q3436,ROW($10:$500)-9),COUNTIF($Q$9:$Q3435,$Q3436)+1)))</f>
        <v/>
      </c>
    </row>
    <row r="3437" spans="1:18" ht="26.25" thickTop="1" thickBot="1" x14ac:dyDescent="0.4">
      <c r="A3437" s="13" t="str">
        <f>IF(B3437="","",COUNT($A$9:A3436)+1)</f>
        <v/>
      </c>
      <c r="B3437" s="16"/>
      <c r="C3437" s="16"/>
      <c r="D3437" s="18" t="str">
        <f t="shared" si="569"/>
        <v/>
      </c>
      <c r="E3437" s="16" t="str">
        <f t="shared" si="570"/>
        <v/>
      </c>
      <c r="F3437" s="16" t="str">
        <f t="shared" si="571"/>
        <v/>
      </c>
      <c r="G3437" s="16" t="str">
        <f t="shared" si="572"/>
        <v/>
      </c>
      <c r="H3437" s="15" t="str">
        <f t="shared" si="573"/>
        <v/>
      </c>
      <c r="I3437" s="15" t="str">
        <f t="shared" si="574"/>
        <v/>
      </c>
      <c r="J3437" s="15" t="str">
        <f t="shared" si="575"/>
        <v/>
      </c>
      <c r="K3437" s="28"/>
      <c r="L3437" s="13" t="str">
        <f t="shared" si="565"/>
        <v/>
      </c>
      <c r="M3437" s="27" t="str">
        <f t="shared" si="566"/>
        <v/>
      </c>
      <c r="N3437" s="26" t="str">
        <f t="array" ref="N3437">IF($L3437="","",INDEX($B$10:$B$500,SMALL(IF($D$10:$D$500=$M3437,ROW($10:$500)-9),COUNTIF($M$9:$M3436,$M3437)+1)))</f>
        <v/>
      </c>
      <c r="O3437" s="28"/>
      <c r="P3437" s="13" t="str">
        <f t="shared" si="567"/>
        <v/>
      </c>
      <c r="Q3437" s="27" t="str">
        <f t="shared" si="568"/>
        <v/>
      </c>
      <c r="R3437" s="26" t="str">
        <f t="array" ref="R3437">IF($P3437="","",INDEX($B$10:$B$500,SMALL(IF($D$10:$D$500=$Q3437,ROW($10:$500)-9),COUNTIF($Q$9:$Q3436,$Q3437)+1)))</f>
        <v/>
      </c>
    </row>
    <row r="3438" spans="1:18" ht="26.25" thickTop="1" thickBot="1" x14ac:dyDescent="0.4">
      <c r="A3438" s="13" t="str">
        <f>IF(B3438="","",COUNT($A$9:A3437)+1)</f>
        <v/>
      </c>
      <c r="B3438" s="16"/>
      <c r="C3438" s="16"/>
      <c r="D3438" s="18" t="str">
        <f t="shared" si="569"/>
        <v/>
      </c>
      <c r="E3438" s="16" t="str">
        <f t="shared" si="570"/>
        <v/>
      </c>
      <c r="F3438" s="16" t="str">
        <f t="shared" si="571"/>
        <v/>
      </c>
      <c r="G3438" s="16" t="str">
        <f t="shared" si="572"/>
        <v/>
      </c>
      <c r="H3438" s="15" t="str">
        <f t="shared" si="573"/>
        <v/>
      </c>
      <c r="I3438" s="15" t="str">
        <f t="shared" si="574"/>
        <v/>
      </c>
      <c r="J3438" s="15" t="str">
        <f t="shared" si="575"/>
        <v/>
      </c>
      <c r="K3438" s="28"/>
      <c r="L3438" s="13" t="str">
        <f t="shared" si="565"/>
        <v/>
      </c>
      <c r="M3438" s="27" t="str">
        <f t="shared" si="566"/>
        <v/>
      </c>
      <c r="N3438" s="26" t="str">
        <f t="array" ref="N3438">IF($L3438="","",INDEX($B$10:$B$500,SMALL(IF($D$10:$D$500=$M3438,ROW($10:$500)-9),COUNTIF($M$9:$M3437,$M3438)+1)))</f>
        <v/>
      </c>
      <c r="O3438" s="28"/>
      <c r="P3438" s="13" t="str">
        <f t="shared" si="567"/>
        <v/>
      </c>
      <c r="Q3438" s="27" t="str">
        <f t="shared" si="568"/>
        <v/>
      </c>
      <c r="R3438" s="26" t="str">
        <f t="array" ref="R3438">IF($P3438="","",INDEX($B$10:$B$500,SMALL(IF($D$10:$D$500=$Q3438,ROW($10:$500)-9),COUNTIF($Q$9:$Q3437,$Q3438)+1)))</f>
        <v/>
      </c>
    </row>
    <row r="3439" spans="1:18" ht="26.25" thickTop="1" thickBot="1" x14ac:dyDescent="0.4">
      <c r="A3439" s="13" t="str">
        <f>IF(B3439="","",COUNT($A$9:A3438)+1)</f>
        <v/>
      </c>
      <c r="B3439" s="16"/>
      <c r="C3439" s="16"/>
      <c r="D3439" s="18" t="str">
        <f t="shared" si="569"/>
        <v/>
      </c>
      <c r="E3439" s="16" t="str">
        <f t="shared" si="570"/>
        <v/>
      </c>
      <c r="F3439" s="16" t="str">
        <f t="shared" si="571"/>
        <v/>
      </c>
      <c r="G3439" s="16" t="str">
        <f t="shared" si="572"/>
        <v/>
      </c>
      <c r="H3439" s="15" t="str">
        <f t="shared" si="573"/>
        <v/>
      </c>
      <c r="I3439" s="15" t="str">
        <f t="shared" si="574"/>
        <v/>
      </c>
      <c r="J3439" s="15" t="str">
        <f t="shared" si="575"/>
        <v/>
      </c>
      <c r="K3439" s="28"/>
      <c r="L3439" s="13" t="str">
        <f t="shared" si="565"/>
        <v/>
      </c>
      <c r="M3439" s="27" t="str">
        <f t="shared" si="566"/>
        <v/>
      </c>
      <c r="N3439" s="26" t="str">
        <f t="array" ref="N3439">IF($L3439="","",INDEX($B$10:$B$500,SMALL(IF($D$10:$D$500=$M3439,ROW($10:$500)-9),COUNTIF($M$9:$M3438,$M3439)+1)))</f>
        <v/>
      </c>
      <c r="O3439" s="28"/>
      <c r="P3439" s="13" t="str">
        <f t="shared" si="567"/>
        <v/>
      </c>
      <c r="Q3439" s="27" t="str">
        <f t="shared" si="568"/>
        <v/>
      </c>
      <c r="R3439" s="26" t="str">
        <f t="array" ref="R3439">IF($P3439="","",INDEX($B$10:$B$500,SMALL(IF($D$10:$D$500=$Q3439,ROW($10:$500)-9),COUNTIF($Q$9:$Q3438,$Q3439)+1)))</f>
        <v/>
      </c>
    </row>
    <row r="3440" spans="1:18" ht="26.25" thickTop="1" thickBot="1" x14ac:dyDescent="0.4">
      <c r="A3440" s="13" t="str">
        <f>IF(B3440="","",COUNT($A$9:A3439)+1)</f>
        <v/>
      </c>
      <c r="B3440" s="16"/>
      <c r="C3440" s="16"/>
      <c r="D3440" s="18" t="str">
        <f t="shared" si="569"/>
        <v/>
      </c>
      <c r="E3440" s="16" t="str">
        <f t="shared" si="570"/>
        <v/>
      </c>
      <c r="F3440" s="16" t="str">
        <f t="shared" si="571"/>
        <v/>
      </c>
      <c r="G3440" s="16" t="str">
        <f t="shared" si="572"/>
        <v/>
      </c>
      <c r="H3440" s="15" t="str">
        <f t="shared" si="573"/>
        <v/>
      </c>
      <c r="I3440" s="15" t="str">
        <f t="shared" si="574"/>
        <v/>
      </c>
      <c r="J3440" s="15" t="str">
        <f t="shared" si="575"/>
        <v/>
      </c>
      <c r="K3440" s="28"/>
      <c r="L3440" s="13" t="str">
        <f t="shared" si="565"/>
        <v/>
      </c>
      <c r="M3440" s="27" t="str">
        <f t="shared" si="566"/>
        <v/>
      </c>
      <c r="N3440" s="26" t="str">
        <f t="array" ref="N3440">IF($L3440="","",INDEX($B$10:$B$500,SMALL(IF($D$10:$D$500=$M3440,ROW($10:$500)-9),COUNTIF($M$9:$M3439,$M3440)+1)))</f>
        <v/>
      </c>
      <c r="O3440" s="28"/>
      <c r="P3440" s="13" t="str">
        <f t="shared" si="567"/>
        <v/>
      </c>
      <c r="Q3440" s="27" t="str">
        <f t="shared" si="568"/>
        <v/>
      </c>
      <c r="R3440" s="26" t="str">
        <f t="array" ref="R3440">IF($P3440="","",INDEX($B$10:$B$500,SMALL(IF($D$10:$D$500=$Q3440,ROW($10:$500)-9),COUNTIF($Q$9:$Q3439,$Q3440)+1)))</f>
        <v/>
      </c>
    </row>
    <row r="3441" spans="1:18" ht="26.25" thickTop="1" thickBot="1" x14ac:dyDescent="0.4">
      <c r="A3441" s="13" t="str">
        <f>IF(B3441="","",COUNT($A$9:A3440)+1)</f>
        <v/>
      </c>
      <c r="B3441" s="16"/>
      <c r="C3441" s="16"/>
      <c r="D3441" s="18" t="str">
        <f t="shared" si="569"/>
        <v/>
      </c>
      <c r="E3441" s="16" t="str">
        <f t="shared" si="570"/>
        <v/>
      </c>
      <c r="F3441" s="16" t="str">
        <f t="shared" si="571"/>
        <v/>
      </c>
      <c r="G3441" s="16" t="str">
        <f t="shared" si="572"/>
        <v/>
      </c>
      <c r="H3441" s="15" t="str">
        <f t="shared" si="573"/>
        <v/>
      </c>
      <c r="I3441" s="15" t="str">
        <f t="shared" si="574"/>
        <v/>
      </c>
      <c r="J3441" s="15" t="str">
        <f t="shared" si="575"/>
        <v/>
      </c>
      <c r="K3441" s="28"/>
      <c r="L3441" s="13" t="str">
        <f t="shared" si="565"/>
        <v/>
      </c>
      <c r="M3441" s="27" t="str">
        <f t="shared" si="566"/>
        <v/>
      </c>
      <c r="N3441" s="26" t="str">
        <f t="array" ref="N3441">IF($L3441="","",INDEX($B$10:$B$500,SMALL(IF($D$10:$D$500=$M3441,ROW($10:$500)-9),COUNTIF($M$9:$M3440,$M3441)+1)))</f>
        <v/>
      </c>
      <c r="O3441" s="28"/>
      <c r="P3441" s="13" t="str">
        <f t="shared" si="567"/>
        <v/>
      </c>
      <c r="Q3441" s="27" t="str">
        <f t="shared" si="568"/>
        <v/>
      </c>
      <c r="R3441" s="26" t="str">
        <f t="array" ref="R3441">IF($P3441="","",INDEX($B$10:$B$500,SMALL(IF($D$10:$D$500=$Q3441,ROW($10:$500)-9),COUNTIF($Q$9:$Q3440,$Q3441)+1)))</f>
        <v/>
      </c>
    </row>
    <row r="3442" spans="1:18" ht="26.25" thickTop="1" thickBot="1" x14ac:dyDescent="0.4">
      <c r="A3442" s="13" t="str">
        <f>IF(B3442="","",COUNT($A$9:A3441)+1)</f>
        <v/>
      </c>
      <c r="B3442" s="16"/>
      <c r="C3442" s="16"/>
      <c r="D3442" s="18" t="str">
        <f t="shared" si="569"/>
        <v/>
      </c>
      <c r="E3442" s="16" t="str">
        <f t="shared" si="570"/>
        <v/>
      </c>
      <c r="F3442" s="16" t="str">
        <f t="shared" si="571"/>
        <v/>
      </c>
      <c r="G3442" s="16" t="str">
        <f t="shared" si="572"/>
        <v/>
      </c>
      <c r="H3442" s="15" t="str">
        <f t="shared" si="573"/>
        <v/>
      </c>
      <c r="I3442" s="15" t="str">
        <f t="shared" si="574"/>
        <v/>
      </c>
      <c r="J3442" s="15" t="str">
        <f t="shared" si="575"/>
        <v/>
      </c>
      <c r="K3442" s="28"/>
      <c r="L3442" s="13" t="str">
        <f t="shared" si="565"/>
        <v/>
      </c>
      <c r="M3442" s="27" t="str">
        <f t="shared" si="566"/>
        <v/>
      </c>
      <c r="N3442" s="26" t="str">
        <f t="array" ref="N3442">IF($L3442="","",INDEX($B$10:$B$500,SMALL(IF($D$10:$D$500=$M3442,ROW($10:$500)-9),COUNTIF($M$9:$M3441,$M3442)+1)))</f>
        <v/>
      </c>
      <c r="O3442" s="28"/>
      <c r="P3442" s="13" t="str">
        <f t="shared" si="567"/>
        <v/>
      </c>
      <c r="Q3442" s="27" t="str">
        <f t="shared" si="568"/>
        <v/>
      </c>
      <c r="R3442" s="26" t="str">
        <f t="array" ref="R3442">IF($P3442="","",INDEX($B$10:$B$500,SMALL(IF($D$10:$D$500=$Q3442,ROW($10:$500)-9),COUNTIF($Q$9:$Q3441,$Q3442)+1)))</f>
        <v/>
      </c>
    </row>
    <row r="3443" spans="1:18" ht="26.25" thickTop="1" thickBot="1" x14ac:dyDescent="0.4">
      <c r="A3443" s="13" t="str">
        <f>IF(B3443="","",COUNT($A$9:A3442)+1)</f>
        <v/>
      </c>
      <c r="B3443" s="16"/>
      <c r="C3443" s="16"/>
      <c r="D3443" s="18" t="str">
        <f t="shared" si="569"/>
        <v/>
      </c>
      <c r="E3443" s="16" t="str">
        <f t="shared" si="570"/>
        <v/>
      </c>
      <c r="F3443" s="16" t="str">
        <f t="shared" si="571"/>
        <v/>
      </c>
      <c r="G3443" s="16" t="str">
        <f t="shared" si="572"/>
        <v/>
      </c>
      <c r="H3443" s="15" t="str">
        <f t="shared" si="573"/>
        <v/>
      </c>
      <c r="I3443" s="15" t="str">
        <f t="shared" si="574"/>
        <v/>
      </c>
      <c r="J3443" s="15" t="str">
        <f t="shared" si="575"/>
        <v/>
      </c>
      <c r="K3443" s="28"/>
      <c r="L3443" s="13" t="str">
        <f t="shared" si="565"/>
        <v/>
      </c>
      <c r="M3443" s="27" t="str">
        <f t="shared" si="566"/>
        <v/>
      </c>
      <c r="N3443" s="26" t="str">
        <f t="array" ref="N3443">IF($L3443="","",INDEX($B$10:$B$500,SMALL(IF($D$10:$D$500=$M3443,ROW($10:$500)-9),COUNTIF($M$9:$M3442,$M3443)+1)))</f>
        <v/>
      </c>
      <c r="O3443" s="28"/>
      <c r="P3443" s="13" t="str">
        <f t="shared" si="567"/>
        <v/>
      </c>
      <c r="Q3443" s="27" t="str">
        <f t="shared" si="568"/>
        <v/>
      </c>
      <c r="R3443" s="26" t="str">
        <f t="array" ref="R3443">IF($P3443="","",INDEX($B$10:$B$500,SMALL(IF($D$10:$D$500=$Q3443,ROW($10:$500)-9),COUNTIF($Q$9:$Q3442,$Q3443)+1)))</f>
        <v/>
      </c>
    </row>
    <row r="3444" spans="1:18" ht="26.25" thickTop="1" thickBot="1" x14ac:dyDescent="0.4">
      <c r="A3444" s="13" t="str">
        <f>IF(B3444="","",COUNT($A$9:A3443)+1)</f>
        <v/>
      </c>
      <c r="B3444" s="16"/>
      <c r="C3444" s="16"/>
      <c r="D3444" s="18" t="str">
        <f t="shared" si="569"/>
        <v/>
      </c>
      <c r="E3444" s="16" t="str">
        <f t="shared" si="570"/>
        <v/>
      </c>
      <c r="F3444" s="16" t="str">
        <f t="shared" si="571"/>
        <v/>
      </c>
      <c r="G3444" s="16" t="str">
        <f t="shared" si="572"/>
        <v/>
      </c>
      <c r="H3444" s="15" t="str">
        <f t="shared" si="573"/>
        <v/>
      </c>
      <c r="I3444" s="15" t="str">
        <f t="shared" si="574"/>
        <v/>
      </c>
      <c r="J3444" s="15" t="str">
        <f t="shared" si="575"/>
        <v/>
      </c>
      <c r="K3444" s="28"/>
      <c r="L3444" s="13" t="str">
        <f t="shared" si="565"/>
        <v/>
      </c>
      <c r="M3444" s="27" t="str">
        <f t="shared" si="566"/>
        <v/>
      </c>
      <c r="N3444" s="26" t="str">
        <f t="array" ref="N3444">IF($L3444="","",INDEX($B$10:$B$500,SMALL(IF($D$10:$D$500=$M3444,ROW($10:$500)-9),COUNTIF($M$9:$M3443,$M3444)+1)))</f>
        <v/>
      </c>
      <c r="O3444" s="28"/>
      <c r="P3444" s="13" t="str">
        <f t="shared" si="567"/>
        <v/>
      </c>
      <c r="Q3444" s="27" t="str">
        <f t="shared" si="568"/>
        <v/>
      </c>
      <c r="R3444" s="26" t="str">
        <f t="array" ref="R3444">IF($P3444="","",INDEX($B$10:$B$500,SMALL(IF($D$10:$D$500=$Q3444,ROW($10:$500)-9),COUNTIF($Q$9:$Q3443,$Q3444)+1)))</f>
        <v/>
      </c>
    </row>
    <row r="3445" spans="1:18" ht="26.25" thickTop="1" thickBot="1" x14ac:dyDescent="0.4">
      <c r="A3445" s="13" t="str">
        <f>IF(B3445="","",COUNT($A$9:A3444)+1)</f>
        <v/>
      </c>
      <c r="B3445" s="16"/>
      <c r="C3445" s="16"/>
      <c r="D3445" s="18" t="str">
        <f t="shared" si="569"/>
        <v/>
      </c>
      <c r="E3445" s="16" t="str">
        <f t="shared" si="570"/>
        <v/>
      </c>
      <c r="F3445" s="16" t="str">
        <f t="shared" si="571"/>
        <v/>
      </c>
      <c r="G3445" s="16" t="str">
        <f t="shared" si="572"/>
        <v/>
      </c>
      <c r="H3445" s="15" t="str">
        <f t="shared" si="573"/>
        <v/>
      </c>
      <c r="I3445" s="15" t="str">
        <f t="shared" si="574"/>
        <v/>
      </c>
      <c r="J3445" s="15" t="str">
        <f t="shared" si="575"/>
        <v/>
      </c>
      <c r="K3445" s="28"/>
      <c r="L3445" s="13" t="str">
        <f t="shared" si="565"/>
        <v/>
      </c>
      <c r="M3445" s="27" t="str">
        <f t="shared" si="566"/>
        <v/>
      </c>
      <c r="N3445" s="26" t="str">
        <f t="array" ref="N3445">IF($L3445="","",INDEX($B$10:$B$500,SMALL(IF($D$10:$D$500=$M3445,ROW($10:$500)-9),COUNTIF($M$9:$M3444,$M3445)+1)))</f>
        <v/>
      </c>
      <c r="O3445" s="28"/>
      <c r="P3445" s="13" t="str">
        <f t="shared" si="567"/>
        <v/>
      </c>
      <c r="Q3445" s="27" t="str">
        <f t="shared" si="568"/>
        <v/>
      </c>
      <c r="R3445" s="26" t="str">
        <f t="array" ref="R3445">IF($P3445="","",INDEX($B$10:$B$500,SMALL(IF($D$10:$D$500=$Q3445,ROW($10:$500)-9),COUNTIF($Q$9:$Q3444,$Q3445)+1)))</f>
        <v/>
      </c>
    </row>
    <row r="3446" spans="1:18" ht="26.25" thickTop="1" thickBot="1" x14ac:dyDescent="0.4">
      <c r="A3446" s="13" t="str">
        <f>IF(B3446="","",COUNT($A$9:A3445)+1)</f>
        <v/>
      </c>
      <c r="B3446" s="16"/>
      <c r="C3446" s="16"/>
      <c r="D3446" s="18" t="str">
        <f t="shared" si="569"/>
        <v/>
      </c>
      <c r="E3446" s="16" t="str">
        <f t="shared" si="570"/>
        <v/>
      </c>
      <c r="F3446" s="16" t="str">
        <f t="shared" si="571"/>
        <v/>
      </c>
      <c r="G3446" s="16" t="str">
        <f t="shared" si="572"/>
        <v/>
      </c>
      <c r="H3446" s="15" t="str">
        <f t="shared" si="573"/>
        <v/>
      </c>
      <c r="I3446" s="15" t="str">
        <f t="shared" si="574"/>
        <v/>
      </c>
      <c r="J3446" s="15" t="str">
        <f t="shared" si="575"/>
        <v/>
      </c>
      <c r="K3446" s="28"/>
      <c r="L3446" s="13" t="str">
        <f t="shared" si="565"/>
        <v/>
      </c>
      <c r="M3446" s="27" t="str">
        <f t="shared" si="566"/>
        <v/>
      </c>
      <c r="N3446" s="26" t="str">
        <f t="array" ref="N3446">IF($L3446="","",INDEX($B$10:$B$500,SMALL(IF($D$10:$D$500=$M3446,ROW($10:$500)-9),COUNTIF($M$9:$M3445,$M3446)+1)))</f>
        <v/>
      </c>
      <c r="O3446" s="28"/>
      <c r="P3446" s="13" t="str">
        <f t="shared" si="567"/>
        <v/>
      </c>
      <c r="Q3446" s="27" t="str">
        <f t="shared" si="568"/>
        <v/>
      </c>
      <c r="R3446" s="26" t="str">
        <f t="array" ref="R3446">IF($P3446="","",INDEX($B$10:$B$500,SMALL(IF($D$10:$D$500=$Q3446,ROW($10:$500)-9),COUNTIF($Q$9:$Q3445,$Q3446)+1)))</f>
        <v/>
      </c>
    </row>
    <row r="3447" spans="1:18" ht="26.25" thickTop="1" thickBot="1" x14ac:dyDescent="0.4">
      <c r="A3447" s="13" t="str">
        <f>IF(B3447="","",COUNT($A$9:A3446)+1)</f>
        <v/>
      </c>
      <c r="B3447" s="16"/>
      <c r="C3447" s="16"/>
      <c r="D3447" s="18" t="str">
        <f t="shared" si="569"/>
        <v/>
      </c>
      <c r="E3447" s="16" t="str">
        <f t="shared" si="570"/>
        <v/>
      </c>
      <c r="F3447" s="16" t="str">
        <f t="shared" si="571"/>
        <v/>
      </c>
      <c r="G3447" s="16" t="str">
        <f t="shared" si="572"/>
        <v/>
      </c>
      <c r="H3447" s="15" t="str">
        <f t="shared" si="573"/>
        <v/>
      </c>
      <c r="I3447" s="15" t="str">
        <f t="shared" si="574"/>
        <v/>
      </c>
      <c r="J3447" s="15" t="str">
        <f t="shared" si="575"/>
        <v/>
      </c>
      <c r="K3447" s="28"/>
      <c r="L3447" s="13" t="str">
        <f t="shared" si="565"/>
        <v/>
      </c>
      <c r="M3447" s="27" t="str">
        <f t="shared" si="566"/>
        <v/>
      </c>
      <c r="N3447" s="26" t="str">
        <f t="array" ref="N3447">IF($L3447="","",INDEX($B$10:$B$500,SMALL(IF($D$10:$D$500=$M3447,ROW($10:$500)-9),COUNTIF($M$9:$M3446,$M3447)+1)))</f>
        <v/>
      </c>
      <c r="O3447" s="28"/>
      <c r="P3447" s="13" t="str">
        <f t="shared" si="567"/>
        <v/>
      </c>
      <c r="Q3447" s="27" t="str">
        <f t="shared" si="568"/>
        <v/>
      </c>
      <c r="R3447" s="26" t="str">
        <f t="array" ref="R3447">IF($P3447="","",INDEX($B$10:$B$500,SMALL(IF($D$10:$D$500=$Q3447,ROW($10:$500)-9),COUNTIF($Q$9:$Q3446,$Q3447)+1)))</f>
        <v/>
      </c>
    </row>
    <row r="3448" spans="1:18" ht="26.25" thickTop="1" thickBot="1" x14ac:dyDescent="0.4">
      <c r="A3448" s="13" t="str">
        <f>IF(B3448="","",COUNT($A$9:A3447)+1)</f>
        <v/>
      </c>
      <c r="B3448" s="16"/>
      <c r="C3448" s="16"/>
      <c r="D3448" s="18" t="str">
        <f t="shared" si="569"/>
        <v/>
      </c>
      <c r="E3448" s="16" t="str">
        <f t="shared" si="570"/>
        <v/>
      </c>
      <c r="F3448" s="16" t="str">
        <f t="shared" si="571"/>
        <v/>
      </c>
      <c r="G3448" s="16" t="str">
        <f t="shared" si="572"/>
        <v/>
      </c>
      <c r="H3448" s="15" t="str">
        <f t="shared" si="573"/>
        <v/>
      </c>
      <c r="I3448" s="15" t="str">
        <f t="shared" si="574"/>
        <v/>
      </c>
      <c r="J3448" s="15" t="str">
        <f t="shared" si="575"/>
        <v/>
      </c>
      <c r="K3448" s="28"/>
      <c r="L3448" s="13" t="str">
        <f t="shared" si="565"/>
        <v/>
      </c>
      <c r="M3448" s="27" t="str">
        <f t="shared" si="566"/>
        <v/>
      </c>
      <c r="N3448" s="26" t="str">
        <f t="array" ref="N3448">IF($L3448="","",INDEX($B$10:$B$500,SMALL(IF($D$10:$D$500=$M3448,ROW($10:$500)-9),COUNTIF($M$9:$M3447,$M3448)+1)))</f>
        <v/>
      </c>
      <c r="O3448" s="28"/>
      <c r="P3448" s="13" t="str">
        <f t="shared" si="567"/>
        <v/>
      </c>
      <c r="Q3448" s="27" t="str">
        <f t="shared" si="568"/>
        <v/>
      </c>
      <c r="R3448" s="26" t="str">
        <f t="array" ref="R3448">IF($P3448="","",INDEX($B$10:$B$500,SMALL(IF($D$10:$D$500=$Q3448,ROW($10:$500)-9),COUNTIF($Q$9:$Q3447,$Q3448)+1)))</f>
        <v/>
      </c>
    </row>
    <row r="3449" spans="1:18" ht="26.25" thickTop="1" thickBot="1" x14ac:dyDescent="0.4">
      <c r="A3449" s="13" t="str">
        <f>IF(B3449="","",COUNT($A$9:A3448)+1)</f>
        <v/>
      </c>
      <c r="B3449" s="16"/>
      <c r="C3449" s="16"/>
      <c r="D3449" s="18" t="str">
        <f t="shared" si="569"/>
        <v/>
      </c>
      <c r="E3449" s="16" t="str">
        <f t="shared" si="570"/>
        <v/>
      </c>
      <c r="F3449" s="16" t="str">
        <f t="shared" si="571"/>
        <v/>
      </c>
      <c r="G3449" s="16" t="str">
        <f t="shared" si="572"/>
        <v/>
      </c>
      <c r="H3449" s="15" t="str">
        <f t="shared" si="573"/>
        <v/>
      </c>
      <c r="I3449" s="15" t="str">
        <f t="shared" si="574"/>
        <v/>
      </c>
      <c r="J3449" s="15" t="str">
        <f t="shared" si="575"/>
        <v/>
      </c>
      <c r="K3449" s="28"/>
      <c r="L3449" s="13" t="str">
        <f t="shared" si="565"/>
        <v/>
      </c>
      <c r="M3449" s="27" t="str">
        <f t="shared" si="566"/>
        <v/>
      </c>
      <c r="N3449" s="26" t="str">
        <f t="array" ref="N3449">IF($L3449="","",INDEX($B$10:$B$500,SMALL(IF($D$10:$D$500=$M3449,ROW($10:$500)-9),COUNTIF($M$9:$M3448,$M3449)+1)))</f>
        <v/>
      </c>
      <c r="O3449" s="28"/>
      <c r="P3449" s="13" t="str">
        <f t="shared" si="567"/>
        <v/>
      </c>
      <c r="Q3449" s="27" t="str">
        <f t="shared" si="568"/>
        <v/>
      </c>
      <c r="R3449" s="26" t="str">
        <f t="array" ref="R3449">IF($P3449="","",INDEX($B$10:$B$500,SMALL(IF($D$10:$D$500=$Q3449,ROW($10:$500)-9),COUNTIF($Q$9:$Q3448,$Q3449)+1)))</f>
        <v/>
      </c>
    </row>
    <row r="3450" spans="1:18" ht="26.25" thickTop="1" thickBot="1" x14ac:dyDescent="0.4">
      <c r="A3450" s="13" t="str">
        <f>IF(B3450="","",COUNT($A$9:A3449)+1)</f>
        <v/>
      </c>
      <c r="B3450" s="16"/>
      <c r="C3450" s="16"/>
      <c r="D3450" s="18" t="str">
        <f t="shared" si="569"/>
        <v/>
      </c>
      <c r="E3450" s="16" t="str">
        <f t="shared" si="570"/>
        <v/>
      </c>
      <c r="F3450" s="16" t="str">
        <f t="shared" si="571"/>
        <v/>
      </c>
      <c r="G3450" s="16" t="str">
        <f t="shared" si="572"/>
        <v/>
      </c>
      <c r="H3450" s="15" t="str">
        <f t="shared" si="573"/>
        <v/>
      </c>
      <c r="I3450" s="15" t="str">
        <f t="shared" si="574"/>
        <v/>
      </c>
      <c r="J3450" s="15" t="str">
        <f t="shared" si="575"/>
        <v/>
      </c>
      <c r="K3450" s="28"/>
      <c r="L3450" s="13" t="str">
        <f t="shared" si="565"/>
        <v/>
      </c>
      <c r="M3450" s="27" t="str">
        <f t="shared" si="566"/>
        <v/>
      </c>
      <c r="N3450" s="26" t="str">
        <f t="array" ref="N3450">IF($L3450="","",INDEX($B$10:$B$500,SMALL(IF($D$10:$D$500=$M3450,ROW($10:$500)-9),COUNTIF($M$9:$M3449,$M3450)+1)))</f>
        <v/>
      </c>
      <c r="O3450" s="28"/>
      <c r="P3450" s="13" t="str">
        <f t="shared" si="567"/>
        <v/>
      </c>
      <c r="Q3450" s="27" t="str">
        <f t="shared" si="568"/>
        <v/>
      </c>
      <c r="R3450" s="26" t="str">
        <f t="array" ref="R3450">IF($P3450="","",INDEX($B$10:$B$500,SMALL(IF($D$10:$D$500=$Q3450,ROW($10:$500)-9),COUNTIF($Q$9:$Q3449,$Q3450)+1)))</f>
        <v/>
      </c>
    </row>
    <row r="3451" spans="1:18" ht="26.25" thickTop="1" thickBot="1" x14ac:dyDescent="0.4">
      <c r="A3451" s="13" t="str">
        <f>IF(B3451="","",COUNT($A$9:A3450)+1)</f>
        <v/>
      </c>
      <c r="B3451" s="16"/>
      <c r="C3451" s="16"/>
      <c r="D3451" s="18" t="str">
        <f t="shared" si="569"/>
        <v/>
      </c>
      <c r="E3451" s="16" t="str">
        <f t="shared" si="570"/>
        <v/>
      </c>
      <c r="F3451" s="16" t="str">
        <f t="shared" si="571"/>
        <v/>
      </c>
      <c r="G3451" s="16" t="str">
        <f t="shared" si="572"/>
        <v/>
      </c>
      <c r="H3451" s="15" t="str">
        <f t="shared" si="573"/>
        <v/>
      </c>
      <c r="I3451" s="15" t="str">
        <f t="shared" si="574"/>
        <v/>
      </c>
      <c r="J3451" s="15" t="str">
        <f t="shared" si="575"/>
        <v/>
      </c>
      <c r="K3451" s="28"/>
      <c r="L3451" s="13" t="str">
        <f t="shared" si="565"/>
        <v/>
      </c>
      <c r="M3451" s="27" t="str">
        <f t="shared" si="566"/>
        <v/>
      </c>
      <c r="N3451" s="26" t="str">
        <f t="array" ref="N3451">IF($L3451="","",INDEX($B$10:$B$500,SMALL(IF($D$10:$D$500=$M3451,ROW($10:$500)-9),COUNTIF($M$9:$M3450,$M3451)+1)))</f>
        <v/>
      </c>
      <c r="O3451" s="28"/>
      <c r="P3451" s="13" t="str">
        <f t="shared" si="567"/>
        <v/>
      </c>
      <c r="Q3451" s="27" t="str">
        <f t="shared" si="568"/>
        <v/>
      </c>
      <c r="R3451" s="26" t="str">
        <f t="array" ref="R3451">IF($P3451="","",INDEX($B$10:$B$500,SMALL(IF($D$10:$D$500=$Q3451,ROW($10:$500)-9),COUNTIF($Q$9:$Q3450,$Q3451)+1)))</f>
        <v/>
      </c>
    </row>
    <row r="3452" spans="1:18" ht="26.25" thickTop="1" thickBot="1" x14ac:dyDescent="0.4">
      <c r="A3452" s="13" t="str">
        <f>IF(B3452="","",COUNT($A$9:A3451)+1)</f>
        <v/>
      </c>
      <c r="B3452" s="16"/>
      <c r="C3452" s="16"/>
      <c r="D3452" s="18" t="str">
        <f t="shared" si="569"/>
        <v/>
      </c>
      <c r="E3452" s="16" t="str">
        <f t="shared" si="570"/>
        <v/>
      </c>
      <c r="F3452" s="16" t="str">
        <f t="shared" si="571"/>
        <v/>
      </c>
      <c r="G3452" s="16" t="str">
        <f t="shared" si="572"/>
        <v/>
      </c>
      <c r="H3452" s="15" t="str">
        <f t="shared" si="573"/>
        <v/>
      </c>
      <c r="I3452" s="15" t="str">
        <f t="shared" si="574"/>
        <v/>
      </c>
      <c r="J3452" s="15" t="str">
        <f t="shared" si="575"/>
        <v/>
      </c>
      <c r="K3452" s="28"/>
      <c r="L3452" s="13" t="str">
        <f t="shared" si="565"/>
        <v/>
      </c>
      <c r="M3452" s="27" t="str">
        <f t="shared" si="566"/>
        <v/>
      </c>
      <c r="N3452" s="26" t="str">
        <f t="array" ref="N3452">IF($L3452="","",INDEX($B$10:$B$500,SMALL(IF($D$10:$D$500=$M3452,ROW($10:$500)-9),COUNTIF($M$9:$M3451,$M3452)+1)))</f>
        <v/>
      </c>
      <c r="O3452" s="28"/>
      <c r="P3452" s="13" t="str">
        <f t="shared" si="567"/>
        <v/>
      </c>
      <c r="Q3452" s="27" t="str">
        <f t="shared" si="568"/>
        <v/>
      </c>
      <c r="R3452" s="26" t="str">
        <f t="array" ref="R3452">IF($P3452="","",INDEX($B$10:$B$500,SMALL(IF($D$10:$D$500=$Q3452,ROW($10:$500)-9),COUNTIF($Q$9:$Q3451,$Q3452)+1)))</f>
        <v/>
      </c>
    </row>
    <row r="3453" spans="1:18" ht="26.25" thickTop="1" thickBot="1" x14ac:dyDescent="0.4">
      <c r="A3453" s="13" t="str">
        <f>IF(B3453="","",COUNT($A$9:A3452)+1)</f>
        <v/>
      </c>
      <c r="B3453" s="16"/>
      <c r="C3453" s="16"/>
      <c r="D3453" s="18" t="str">
        <f t="shared" si="569"/>
        <v/>
      </c>
      <c r="E3453" s="16" t="str">
        <f t="shared" si="570"/>
        <v/>
      </c>
      <c r="F3453" s="16" t="str">
        <f t="shared" si="571"/>
        <v/>
      </c>
      <c r="G3453" s="16" t="str">
        <f t="shared" si="572"/>
        <v/>
      </c>
      <c r="H3453" s="15" t="str">
        <f t="shared" si="573"/>
        <v/>
      </c>
      <c r="I3453" s="15" t="str">
        <f t="shared" si="574"/>
        <v/>
      </c>
      <c r="J3453" s="15" t="str">
        <f t="shared" si="575"/>
        <v/>
      </c>
      <c r="K3453" s="28"/>
      <c r="L3453" s="13" t="str">
        <f t="shared" si="565"/>
        <v/>
      </c>
      <c r="M3453" s="27" t="str">
        <f t="shared" si="566"/>
        <v/>
      </c>
      <c r="N3453" s="26" t="str">
        <f t="array" ref="N3453">IF($L3453="","",INDEX($B$10:$B$500,SMALL(IF($D$10:$D$500=$M3453,ROW($10:$500)-9),COUNTIF($M$9:$M3452,$M3453)+1)))</f>
        <v/>
      </c>
      <c r="O3453" s="28"/>
      <c r="P3453" s="13" t="str">
        <f t="shared" si="567"/>
        <v/>
      </c>
      <c r="Q3453" s="27" t="str">
        <f t="shared" si="568"/>
        <v/>
      </c>
      <c r="R3453" s="26" t="str">
        <f t="array" ref="R3453">IF($P3453="","",INDEX($B$10:$B$500,SMALL(IF($D$10:$D$500=$Q3453,ROW($10:$500)-9),COUNTIF($Q$9:$Q3452,$Q3453)+1)))</f>
        <v/>
      </c>
    </row>
    <row r="3454" spans="1:18" ht="26.25" thickTop="1" thickBot="1" x14ac:dyDescent="0.4">
      <c r="A3454" s="13" t="str">
        <f>IF(B3454="","",COUNT($A$9:A3453)+1)</f>
        <v/>
      </c>
      <c r="B3454" s="16"/>
      <c r="C3454" s="16"/>
      <c r="D3454" s="18" t="str">
        <f t="shared" si="569"/>
        <v/>
      </c>
      <c r="E3454" s="16" t="str">
        <f t="shared" si="570"/>
        <v/>
      </c>
      <c r="F3454" s="16" t="str">
        <f t="shared" si="571"/>
        <v/>
      </c>
      <c r="G3454" s="16" t="str">
        <f t="shared" si="572"/>
        <v/>
      </c>
      <c r="H3454" s="15" t="str">
        <f t="shared" si="573"/>
        <v/>
      </c>
      <c r="I3454" s="15" t="str">
        <f t="shared" si="574"/>
        <v/>
      </c>
      <c r="J3454" s="15" t="str">
        <f t="shared" si="575"/>
        <v/>
      </c>
      <c r="K3454" s="28"/>
      <c r="L3454" s="13" t="str">
        <f t="shared" si="565"/>
        <v/>
      </c>
      <c r="M3454" s="27" t="str">
        <f t="shared" si="566"/>
        <v/>
      </c>
      <c r="N3454" s="26" t="str">
        <f t="array" ref="N3454">IF($L3454="","",INDEX($B$10:$B$500,SMALL(IF($D$10:$D$500=$M3454,ROW($10:$500)-9),COUNTIF($M$9:$M3453,$M3454)+1)))</f>
        <v/>
      </c>
      <c r="O3454" s="28"/>
      <c r="P3454" s="13" t="str">
        <f t="shared" si="567"/>
        <v/>
      </c>
      <c r="Q3454" s="27" t="str">
        <f t="shared" si="568"/>
        <v/>
      </c>
      <c r="R3454" s="26" t="str">
        <f t="array" ref="R3454">IF($P3454="","",INDEX($B$10:$B$500,SMALL(IF($D$10:$D$500=$Q3454,ROW($10:$500)-9),COUNTIF($Q$9:$Q3453,$Q3454)+1)))</f>
        <v/>
      </c>
    </row>
    <row r="3455" spans="1:18" ht="26.25" thickTop="1" thickBot="1" x14ac:dyDescent="0.4">
      <c r="A3455" s="13" t="str">
        <f>IF(B3455="","",COUNT($A$9:A3454)+1)</f>
        <v/>
      </c>
      <c r="B3455" s="16"/>
      <c r="C3455" s="16"/>
      <c r="D3455" s="18" t="str">
        <f t="shared" si="569"/>
        <v/>
      </c>
      <c r="E3455" s="16" t="str">
        <f t="shared" si="570"/>
        <v/>
      </c>
      <c r="F3455" s="16" t="str">
        <f t="shared" si="571"/>
        <v/>
      </c>
      <c r="G3455" s="16" t="str">
        <f t="shared" si="572"/>
        <v/>
      </c>
      <c r="H3455" s="15" t="str">
        <f t="shared" si="573"/>
        <v/>
      </c>
      <c r="I3455" s="15" t="str">
        <f t="shared" si="574"/>
        <v/>
      </c>
      <c r="J3455" s="15" t="str">
        <f t="shared" si="575"/>
        <v/>
      </c>
      <c r="K3455" s="28"/>
      <c r="L3455" s="13" t="str">
        <f t="shared" si="565"/>
        <v/>
      </c>
      <c r="M3455" s="27" t="str">
        <f t="shared" si="566"/>
        <v/>
      </c>
      <c r="N3455" s="26" t="str">
        <f t="array" ref="N3455">IF($L3455="","",INDEX($B$10:$B$500,SMALL(IF($D$10:$D$500=$M3455,ROW($10:$500)-9),COUNTIF($M$9:$M3454,$M3455)+1)))</f>
        <v/>
      </c>
      <c r="O3455" s="28"/>
      <c r="P3455" s="13" t="str">
        <f t="shared" si="567"/>
        <v/>
      </c>
      <c r="Q3455" s="27" t="str">
        <f t="shared" si="568"/>
        <v/>
      </c>
      <c r="R3455" s="26" t="str">
        <f t="array" ref="R3455">IF($P3455="","",INDEX($B$10:$B$500,SMALL(IF($D$10:$D$500=$Q3455,ROW($10:$500)-9),COUNTIF($Q$9:$Q3454,$Q3455)+1)))</f>
        <v/>
      </c>
    </row>
    <row r="3456" spans="1:18" ht="26.25" thickTop="1" thickBot="1" x14ac:dyDescent="0.4">
      <c r="A3456" s="13" t="str">
        <f>IF(B3456="","",COUNT($A$9:A3455)+1)</f>
        <v/>
      </c>
      <c r="B3456" s="16"/>
      <c r="C3456" s="16"/>
      <c r="D3456" s="18" t="str">
        <f t="shared" si="569"/>
        <v/>
      </c>
      <c r="E3456" s="16" t="str">
        <f t="shared" si="570"/>
        <v/>
      </c>
      <c r="F3456" s="16" t="str">
        <f t="shared" si="571"/>
        <v/>
      </c>
      <c r="G3456" s="16" t="str">
        <f t="shared" si="572"/>
        <v/>
      </c>
      <c r="H3456" s="15" t="str">
        <f t="shared" si="573"/>
        <v/>
      </c>
      <c r="I3456" s="15" t="str">
        <f t="shared" si="574"/>
        <v/>
      </c>
      <c r="J3456" s="15" t="str">
        <f t="shared" si="575"/>
        <v/>
      </c>
      <c r="K3456" s="28"/>
      <c r="L3456" s="13" t="str">
        <f t="shared" si="565"/>
        <v/>
      </c>
      <c r="M3456" s="27" t="str">
        <f t="shared" si="566"/>
        <v/>
      </c>
      <c r="N3456" s="26" t="str">
        <f t="array" ref="N3456">IF($L3456="","",INDEX($B$10:$B$500,SMALL(IF($D$10:$D$500=$M3456,ROW($10:$500)-9),COUNTIF($M$9:$M3455,$M3456)+1)))</f>
        <v/>
      </c>
      <c r="O3456" s="28"/>
      <c r="P3456" s="13" t="str">
        <f t="shared" si="567"/>
        <v/>
      </c>
      <c r="Q3456" s="27" t="str">
        <f t="shared" si="568"/>
        <v/>
      </c>
      <c r="R3456" s="26" t="str">
        <f t="array" ref="R3456">IF($P3456="","",INDEX($B$10:$B$500,SMALL(IF($D$10:$D$500=$Q3456,ROW($10:$500)-9),COUNTIF($Q$9:$Q3455,$Q3456)+1)))</f>
        <v/>
      </c>
    </row>
    <row r="3457" spans="1:18" ht="26.25" thickTop="1" thickBot="1" x14ac:dyDescent="0.4">
      <c r="A3457" s="13" t="str">
        <f>IF(B3457="","",COUNT($A$9:A3456)+1)</f>
        <v/>
      </c>
      <c r="B3457" s="16"/>
      <c r="C3457" s="16"/>
      <c r="D3457" s="18" t="str">
        <f t="shared" si="569"/>
        <v/>
      </c>
      <c r="E3457" s="16" t="str">
        <f t="shared" si="570"/>
        <v/>
      </c>
      <c r="F3457" s="16" t="str">
        <f t="shared" si="571"/>
        <v/>
      </c>
      <c r="G3457" s="16" t="str">
        <f t="shared" si="572"/>
        <v/>
      </c>
      <c r="H3457" s="15" t="str">
        <f t="shared" si="573"/>
        <v/>
      </c>
      <c r="I3457" s="15" t="str">
        <f t="shared" si="574"/>
        <v/>
      </c>
      <c r="J3457" s="15" t="str">
        <f t="shared" si="575"/>
        <v/>
      </c>
      <c r="K3457" s="28"/>
      <c r="L3457" s="13" t="str">
        <f t="shared" si="565"/>
        <v/>
      </c>
      <c r="M3457" s="27" t="str">
        <f t="shared" si="566"/>
        <v/>
      </c>
      <c r="N3457" s="26" t="str">
        <f t="array" ref="N3457">IF($L3457="","",INDEX($B$10:$B$500,SMALL(IF($D$10:$D$500=$M3457,ROW($10:$500)-9),COUNTIF($M$9:$M3456,$M3457)+1)))</f>
        <v/>
      </c>
      <c r="O3457" s="28"/>
      <c r="P3457" s="13" t="str">
        <f t="shared" si="567"/>
        <v/>
      </c>
      <c r="Q3457" s="27" t="str">
        <f t="shared" si="568"/>
        <v/>
      </c>
      <c r="R3457" s="26" t="str">
        <f t="array" ref="R3457">IF($P3457="","",INDEX($B$10:$B$500,SMALL(IF($D$10:$D$500=$Q3457,ROW($10:$500)-9),COUNTIF($Q$9:$Q3456,$Q3457)+1)))</f>
        <v/>
      </c>
    </row>
    <row r="3458" spans="1:18" ht="26.25" thickTop="1" thickBot="1" x14ac:dyDescent="0.4">
      <c r="A3458" s="13" t="str">
        <f>IF(B3458="","",COUNT($A$9:A3457)+1)</f>
        <v/>
      </c>
      <c r="B3458" s="16"/>
      <c r="C3458" s="16"/>
      <c r="D3458" s="18" t="str">
        <f t="shared" si="569"/>
        <v/>
      </c>
      <c r="E3458" s="16" t="str">
        <f t="shared" si="570"/>
        <v/>
      </c>
      <c r="F3458" s="16" t="str">
        <f t="shared" si="571"/>
        <v/>
      </c>
      <c r="G3458" s="16" t="str">
        <f t="shared" si="572"/>
        <v/>
      </c>
      <c r="H3458" s="15" t="str">
        <f t="shared" si="573"/>
        <v/>
      </c>
      <c r="I3458" s="15" t="str">
        <f t="shared" si="574"/>
        <v/>
      </c>
      <c r="J3458" s="15" t="str">
        <f t="shared" si="575"/>
        <v/>
      </c>
      <c r="K3458" s="28"/>
      <c r="L3458" s="13" t="str">
        <f t="shared" si="565"/>
        <v/>
      </c>
      <c r="M3458" s="27" t="str">
        <f t="shared" si="566"/>
        <v/>
      </c>
      <c r="N3458" s="26" t="str">
        <f t="array" ref="N3458">IF($L3458="","",INDEX($B$10:$B$500,SMALL(IF($D$10:$D$500=$M3458,ROW($10:$500)-9),COUNTIF($M$9:$M3457,$M3458)+1)))</f>
        <v/>
      </c>
      <c r="O3458" s="28"/>
      <c r="P3458" s="13" t="str">
        <f t="shared" si="567"/>
        <v/>
      </c>
      <c r="Q3458" s="27" t="str">
        <f t="shared" si="568"/>
        <v/>
      </c>
      <c r="R3458" s="26" t="str">
        <f t="array" ref="R3458">IF($P3458="","",INDEX($B$10:$B$500,SMALL(IF($D$10:$D$500=$Q3458,ROW($10:$500)-9),COUNTIF($Q$9:$Q3457,$Q3458)+1)))</f>
        <v/>
      </c>
    </row>
    <row r="3459" spans="1:18" ht="26.25" thickTop="1" thickBot="1" x14ac:dyDescent="0.4">
      <c r="A3459" s="13" t="str">
        <f>IF(B3459="","",COUNT($A$9:A3458)+1)</f>
        <v/>
      </c>
      <c r="B3459" s="16"/>
      <c r="C3459" s="16"/>
      <c r="D3459" s="18" t="str">
        <f t="shared" si="569"/>
        <v/>
      </c>
      <c r="E3459" s="16" t="str">
        <f t="shared" si="570"/>
        <v/>
      </c>
      <c r="F3459" s="16" t="str">
        <f t="shared" si="571"/>
        <v/>
      </c>
      <c r="G3459" s="16" t="str">
        <f t="shared" si="572"/>
        <v/>
      </c>
      <c r="H3459" s="15" t="str">
        <f t="shared" si="573"/>
        <v/>
      </c>
      <c r="I3459" s="15" t="str">
        <f t="shared" si="574"/>
        <v/>
      </c>
      <c r="J3459" s="15" t="str">
        <f t="shared" si="575"/>
        <v/>
      </c>
      <c r="K3459" s="28"/>
      <c r="L3459" s="13" t="str">
        <f t="shared" si="565"/>
        <v/>
      </c>
      <c r="M3459" s="27" t="str">
        <f t="shared" si="566"/>
        <v/>
      </c>
      <c r="N3459" s="26" t="str">
        <f t="array" ref="N3459">IF($L3459="","",INDEX($B$10:$B$500,SMALL(IF($D$10:$D$500=$M3459,ROW($10:$500)-9),COUNTIF($M$9:$M3458,$M3459)+1)))</f>
        <v/>
      </c>
      <c r="O3459" s="28"/>
      <c r="P3459" s="13" t="str">
        <f t="shared" si="567"/>
        <v/>
      </c>
      <c r="Q3459" s="27" t="str">
        <f t="shared" si="568"/>
        <v/>
      </c>
      <c r="R3459" s="26" t="str">
        <f t="array" ref="R3459">IF($P3459="","",INDEX($B$10:$B$500,SMALL(IF($D$10:$D$500=$Q3459,ROW($10:$500)-9),COUNTIF($Q$9:$Q3458,$Q3459)+1)))</f>
        <v/>
      </c>
    </row>
    <row r="3460" spans="1:18" ht="26.25" thickTop="1" thickBot="1" x14ac:dyDescent="0.4">
      <c r="A3460" s="13" t="str">
        <f>IF(B3460="","",COUNT($A$9:A3459)+1)</f>
        <v/>
      </c>
      <c r="B3460" s="16"/>
      <c r="C3460" s="16"/>
      <c r="D3460" s="18" t="str">
        <f t="shared" si="569"/>
        <v/>
      </c>
      <c r="E3460" s="16" t="str">
        <f t="shared" si="570"/>
        <v/>
      </c>
      <c r="F3460" s="16" t="str">
        <f t="shared" si="571"/>
        <v/>
      </c>
      <c r="G3460" s="16" t="str">
        <f t="shared" si="572"/>
        <v/>
      </c>
      <c r="H3460" s="15" t="str">
        <f t="shared" si="573"/>
        <v/>
      </c>
      <c r="I3460" s="15" t="str">
        <f t="shared" si="574"/>
        <v/>
      </c>
      <c r="J3460" s="15" t="str">
        <f t="shared" si="575"/>
        <v/>
      </c>
      <c r="K3460" s="28"/>
      <c r="L3460" s="13" t="str">
        <f t="shared" si="565"/>
        <v/>
      </c>
      <c r="M3460" s="27" t="str">
        <f t="shared" si="566"/>
        <v/>
      </c>
      <c r="N3460" s="26" t="str">
        <f t="array" ref="N3460">IF($L3460="","",INDEX($B$10:$B$500,SMALL(IF($D$10:$D$500=$M3460,ROW($10:$500)-9),COUNTIF($M$9:$M3459,$M3460)+1)))</f>
        <v/>
      </c>
      <c r="O3460" s="28"/>
      <c r="P3460" s="13" t="str">
        <f t="shared" si="567"/>
        <v/>
      </c>
      <c r="Q3460" s="27" t="str">
        <f t="shared" si="568"/>
        <v/>
      </c>
      <c r="R3460" s="26" t="str">
        <f t="array" ref="R3460">IF($P3460="","",INDEX($B$10:$B$500,SMALL(IF($D$10:$D$500=$Q3460,ROW($10:$500)-9),COUNTIF($Q$9:$Q3459,$Q3460)+1)))</f>
        <v/>
      </c>
    </row>
    <row r="3461" spans="1:18" ht="26.25" thickTop="1" thickBot="1" x14ac:dyDescent="0.4">
      <c r="A3461" s="13" t="str">
        <f>IF(B3461="","",COUNT($A$9:A3460)+1)</f>
        <v/>
      </c>
      <c r="B3461" s="16"/>
      <c r="C3461" s="16"/>
      <c r="D3461" s="18" t="str">
        <f t="shared" si="569"/>
        <v/>
      </c>
      <c r="E3461" s="16" t="str">
        <f t="shared" si="570"/>
        <v/>
      </c>
      <c r="F3461" s="16" t="str">
        <f t="shared" si="571"/>
        <v/>
      </c>
      <c r="G3461" s="16" t="str">
        <f t="shared" si="572"/>
        <v/>
      </c>
      <c r="H3461" s="15" t="str">
        <f t="shared" si="573"/>
        <v/>
      </c>
      <c r="I3461" s="15" t="str">
        <f t="shared" si="574"/>
        <v/>
      </c>
      <c r="J3461" s="15" t="str">
        <f t="shared" si="575"/>
        <v/>
      </c>
      <c r="K3461" s="28"/>
      <c r="L3461" s="13" t="str">
        <f t="shared" si="565"/>
        <v/>
      </c>
      <c r="M3461" s="27" t="str">
        <f t="shared" si="566"/>
        <v/>
      </c>
      <c r="N3461" s="26" t="str">
        <f t="array" ref="N3461">IF($L3461="","",INDEX($B$10:$B$500,SMALL(IF($D$10:$D$500=$M3461,ROW($10:$500)-9),COUNTIF($M$9:$M3460,$M3461)+1)))</f>
        <v/>
      </c>
      <c r="O3461" s="28"/>
      <c r="P3461" s="13" t="str">
        <f t="shared" si="567"/>
        <v/>
      </c>
      <c r="Q3461" s="27" t="str">
        <f t="shared" si="568"/>
        <v/>
      </c>
      <c r="R3461" s="26" t="str">
        <f t="array" ref="R3461">IF($P3461="","",INDEX($B$10:$B$500,SMALL(IF($D$10:$D$500=$Q3461,ROW($10:$500)-9),COUNTIF($Q$9:$Q3460,$Q3461)+1)))</f>
        <v/>
      </c>
    </row>
    <row r="3462" spans="1:18" ht="26.25" thickTop="1" thickBot="1" x14ac:dyDescent="0.4">
      <c r="A3462" s="13" t="str">
        <f>IF(B3462="","",COUNT($A$9:A3461)+1)</f>
        <v/>
      </c>
      <c r="B3462" s="16"/>
      <c r="C3462" s="16"/>
      <c r="D3462" s="18" t="str">
        <f t="shared" si="569"/>
        <v/>
      </c>
      <c r="E3462" s="16" t="str">
        <f t="shared" si="570"/>
        <v/>
      </c>
      <c r="F3462" s="16" t="str">
        <f t="shared" si="571"/>
        <v/>
      </c>
      <c r="G3462" s="16" t="str">
        <f t="shared" si="572"/>
        <v/>
      </c>
      <c r="H3462" s="15" t="str">
        <f t="shared" si="573"/>
        <v/>
      </c>
      <c r="I3462" s="15" t="str">
        <f t="shared" si="574"/>
        <v/>
      </c>
      <c r="J3462" s="15" t="str">
        <f t="shared" si="575"/>
        <v/>
      </c>
      <c r="K3462" s="28"/>
      <c r="L3462" s="13" t="str">
        <f t="shared" si="565"/>
        <v/>
      </c>
      <c r="M3462" s="27" t="str">
        <f t="shared" si="566"/>
        <v/>
      </c>
      <c r="N3462" s="26" t="str">
        <f t="array" ref="N3462">IF($L3462="","",INDEX($B$10:$B$500,SMALL(IF($D$10:$D$500=$M3462,ROW($10:$500)-9),COUNTIF($M$9:$M3461,$M3462)+1)))</f>
        <v/>
      </c>
      <c r="O3462" s="28"/>
      <c r="P3462" s="13" t="str">
        <f t="shared" si="567"/>
        <v/>
      </c>
      <c r="Q3462" s="27" t="str">
        <f t="shared" si="568"/>
        <v/>
      </c>
      <c r="R3462" s="26" t="str">
        <f t="array" ref="R3462">IF($P3462="","",INDEX($B$10:$B$500,SMALL(IF($D$10:$D$500=$Q3462,ROW($10:$500)-9),COUNTIF($Q$9:$Q3461,$Q3462)+1)))</f>
        <v/>
      </c>
    </row>
    <row r="3463" spans="1:18" ht="26.25" thickTop="1" thickBot="1" x14ac:dyDescent="0.4">
      <c r="A3463" s="13" t="str">
        <f>IF(B3463="","",COUNT($A$9:A3462)+1)</f>
        <v/>
      </c>
      <c r="B3463" s="16"/>
      <c r="C3463" s="16"/>
      <c r="D3463" s="18" t="str">
        <f t="shared" si="569"/>
        <v/>
      </c>
      <c r="E3463" s="16" t="str">
        <f t="shared" si="570"/>
        <v/>
      </c>
      <c r="F3463" s="16" t="str">
        <f t="shared" si="571"/>
        <v/>
      </c>
      <c r="G3463" s="16" t="str">
        <f t="shared" si="572"/>
        <v/>
      </c>
      <c r="H3463" s="15" t="str">
        <f t="shared" si="573"/>
        <v/>
      </c>
      <c r="I3463" s="15" t="str">
        <f t="shared" si="574"/>
        <v/>
      </c>
      <c r="J3463" s="15" t="str">
        <f t="shared" si="575"/>
        <v/>
      </c>
      <c r="K3463" s="28"/>
      <c r="L3463" s="13" t="str">
        <f t="shared" si="565"/>
        <v/>
      </c>
      <c r="M3463" s="27" t="str">
        <f t="shared" si="566"/>
        <v/>
      </c>
      <c r="N3463" s="26" t="str">
        <f t="array" ref="N3463">IF($L3463="","",INDEX($B$10:$B$500,SMALL(IF($D$10:$D$500=$M3463,ROW($10:$500)-9),COUNTIF($M$9:$M3462,$M3463)+1)))</f>
        <v/>
      </c>
      <c r="O3463" s="28"/>
      <c r="P3463" s="13" t="str">
        <f t="shared" si="567"/>
        <v/>
      </c>
      <c r="Q3463" s="27" t="str">
        <f t="shared" si="568"/>
        <v/>
      </c>
      <c r="R3463" s="26" t="str">
        <f t="array" ref="R3463">IF($P3463="","",INDEX($B$10:$B$500,SMALL(IF($D$10:$D$500=$Q3463,ROW($10:$500)-9),COUNTIF($Q$9:$Q3462,$Q3463)+1)))</f>
        <v/>
      </c>
    </row>
    <row r="3464" spans="1:18" ht="26.25" thickTop="1" thickBot="1" x14ac:dyDescent="0.4">
      <c r="A3464" s="13" t="str">
        <f>IF(B3464="","",COUNT($A$9:A3463)+1)</f>
        <v/>
      </c>
      <c r="B3464" s="16"/>
      <c r="C3464" s="16"/>
      <c r="D3464" s="18" t="str">
        <f t="shared" si="569"/>
        <v/>
      </c>
      <c r="E3464" s="16" t="str">
        <f t="shared" si="570"/>
        <v/>
      </c>
      <c r="F3464" s="16" t="str">
        <f t="shared" si="571"/>
        <v/>
      </c>
      <c r="G3464" s="16" t="str">
        <f t="shared" si="572"/>
        <v/>
      </c>
      <c r="H3464" s="15" t="str">
        <f t="shared" si="573"/>
        <v/>
      </c>
      <c r="I3464" s="15" t="str">
        <f t="shared" si="574"/>
        <v/>
      </c>
      <c r="J3464" s="15" t="str">
        <f t="shared" si="575"/>
        <v/>
      </c>
      <c r="K3464" s="28"/>
      <c r="L3464" s="13" t="str">
        <f t="shared" si="565"/>
        <v/>
      </c>
      <c r="M3464" s="27" t="str">
        <f t="shared" si="566"/>
        <v/>
      </c>
      <c r="N3464" s="26" t="str">
        <f t="array" ref="N3464">IF($L3464="","",INDEX($B$10:$B$500,SMALL(IF($D$10:$D$500=$M3464,ROW($10:$500)-9),COUNTIF($M$9:$M3463,$M3464)+1)))</f>
        <v/>
      </c>
      <c r="O3464" s="28"/>
      <c r="P3464" s="13" t="str">
        <f t="shared" si="567"/>
        <v/>
      </c>
      <c r="Q3464" s="27" t="str">
        <f t="shared" si="568"/>
        <v/>
      </c>
      <c r="R3464" s="26" t="str">
        <f t="array" ref="R3464">IF($P3464="","",INDEX($B$10:$B$500,SMALL(IF($D$10:$D$500=$Q3464,ROW($10:$500)-9),COUNTIF($Q$9:$Q3463,$Q3464)+1)))</f>
        <v/>
      </c>
    </row>
    <row r="3465" spans="1:18" ht="26.25" thickTop="1" thickBot="1" x14ac:dyDescent="0.4">
      <c r="A3465" s="13" t="str">
        <f>IF(B3465="","",COUNT($A$9:A3464)+1)</f>
        <v/>
      </c>
      <c r="B3465" s="16"/>
      <c r="C3465" s="16"/>
      <c r="D3465" s="18" t="str">
        <f t="shared" si="569"/>
        <v/>
      </c>
      <c r="E3465" s="16" t="str">
        <f t="shared" si="570"/>
        <v/>
      </c>
      <c r="F3465" s="16" t="str">
        <f t="shared" si="571"/>
        <v/>
      </c>
      <c r="G3465" s="16" t="str">
        <f t="shared" si="572"/>
        <v/>
      </c>
      <c r="H3465" s="15" t="str">
        <f t="shared" si="573"/>
        <v/>
      </c>
      <c r="I3465" s="15" t="str">
        <f t="shared" si="574"/>
        <v/>
      </c>
      <c r="J3465" s="15" t="str">
        <f t="shared" si="575"/>
        <v/>
      </c>
      <c r="K3465" s="28"/>
      <c r="L3465" s="13" t="str">
        <f t="shared" si="565"/>
        <v/>
      </c>
      <c r="M3465" s="27" t="str">
        <f t="shared" si="566"/>
        <v/>
      </c>
      <c r="N3465" s="26" t="str">
        <f t="array" ref="N3465">IF($L3465="","",INDEX($B$10:$B$500,SMALL(IF($D$10:$D$500=$M3465,ROW($10:$500)-9),COUNTIF($M$9:$M3464,$M3465)+1)))</f>
        <v/>
      </c>
      <c r="O3465" s="28"/>
      <c r="P3465" s="13" t="str">
        <f t="shared" si="567"/>
        <v/>
      </c>
      <c r="Q3465" s="27" t="str">
        <f t="shared" si="568"/>
        <v/>
      </c>
      <c r="R3465" s="26" t="str">
        <f t="array" ref="R3465">IF($P3465="","",INDEX($B$10:$B$500,SMALL(IF($D$10:$D$500=$Q3465,ROW($10:$500)-9),COUNTIF($Q$9:$Q3464,$Q3465)+1)))</f>
        <v/>
      </c>
    </row>
    <row r="3466" spans="1:18" ht="26.25" thickTop="1" thickBot="1" x14ac:dyDescent="0.4">
      <c r="A3466" s="13" t="str">
        <f>IF(B3466="","",COUNT($A$9:A3465)+1)</f>
        <v/>
      </c>
      <c r="B3466" s="16"/>
      <c r="C3466" s="16"/>
      <c r="D3466" s="18" t="str">
        <f t="shared" si="569"/>
        <v/>
      </c>
      <c r="E3466" s="16" t="str">
        <f t="shared" si="570"/>
        <v/>
      </c>
      <c r="F3466" s="16" t="str">
        <f t="shared" si="571"/>
        <v/>
      </c>
      <c r="G3466" s="16" t="str">
        <f t="shared" si="572"/>
        <v/>
      </c>
      <c r="H3466" s="15" t="str">
        <f t="shared" si="573"/>
        <v/>
      </c>
      <c r="I3466" s="15" t="str">
        <f t="shared" si="574"/>
        <v/>
      </c>
      <c r="J3466" s="15" t="str">
        <f t="shared" si="575"/>
        <v/>
      </c>
      <c r="K3466" s="28"/>
      <c r="L3466" s="13" t="str">
        <f t="shared" ref="L3466:L3529" si="576">IF(ROW($A3457)&gt;MAX($A:$A),"",ROW($A3457))</f>
        <v/>
      </c>
      <c r="M3466" s="27" t="str">
        <f t="shared" ref="M3466:M3529" si="577">IF(ISERROR(SMALL($D$10:$D$500,$L3466)),"",SMALL($D$10:$D$500,$L3466))</f>
        <v/>
      </c>
      <c r="N3466" s="26" t="str">
        <f t="array" ref="N3466">IF($L3466="","",INDEX($B$10:$B$500,SMALL(IF($D$10:$D$500=$M3466,ROW($10:$500)-9),COUNTIF($M$9:$M3465,$M3466)+1)))</f>
        <v/>
      </c>
      <c r="O3466" s="28"/>
      <c r="P3466" s="13" t="str">
        <f t="shared" ref="P3466:P3529" si="578">IF(ROW($A3457)&gt;MAX($A:$A),"",ROW($A3457))</f>
        <v/>
      </c>
      <c r="Q3466" s="27" t="str">
        <f t="shared" ref="Q3466:Q3529" si="579">IF(ISERROR(LARGE($D$10:$D$500,$L3466)),"",LARGE($D$10:$D$500,$L3466))</f>
        <v/>
      </c>
      <c r="R3466" s="26" t="str">
        <f t="array" ref="R3466">IF($P3466="","",INDEX($B$10:$B$500,SMALL(IF($D$10:$D$500=$Q3466,ROW($10:$500)-9),COUNTIF($Q$9:$Q3465,$Q3466)+1)))</f>
        <v/>
      </c>
    </row>
    <row r="3467" spans="1:18" ht="26.25" thickTop="1" thickBot="1" x14ac:dyDescent="0.4">
      <c r="A3467" s="13" t="str">
        <f>IF(B3467="","",COUNT($A$9:A3466)+1)</f>
        <v/>
      </c>
      <c r="B3467" s="16"/>
      <c r="C3467" s="16"/>
      <c r="D3467" s="18" t="str">
        <f t="shared" si="569"/>
        <v/>
      </c>
      <c r="E3467" s="16" t="str">
        <f t="shared" si="570"/>
        <v/>
      </c>
      <c r="F3467" s="16" t="str">
        <f t="shared" si="571"/>
        <v/>
      </c>
      <c r="G3467" s="16" t="str">
        <f t="shared" si="572"/>
        <v/>
      </c>
      <c r="H3467" s="15" t="str">
        <f t="shared" si="573"/>
        <v/>
      </c>
      <c r="I3467" s="15" t="str">
        <f t="shared" si="574"/>
        <v/>
      </c>
      <c r="J3467" s="15" t="str">
        <f t="shared" si="575"/>
        <v/>
      </c>
      <c r="K3467" s="28"/>
      <c r="L3467" s="13" t="str">
        <f t="shared" si="576"/>
        <v/>
      </c>
      <c r="M3467" s="27" t="str">
        <f t="shared" si="577"/>
        <v/>
      </c>
      <c r="N3467" s="26" t="str">
        <f t="array" ref="N3467">IF($L3467="","",INDEX($B$10:$B$500,SMALL(IF($D$10:$D$500=$M3467,ROW($10:$500)-9),COUNTIF($M$9:$M3466,$M3467)+1)))</f>
        <v/>
      </c>
      <c r="O3467" s="28"/>
      <c r="P3467" s="13" t="str">
        <f t="shared" si="578"/>
        <v/>
      </c>
      <c r="Q3467" s="27" t="str">
        <f t="shared" si="579"/>
        <v/>
      </c>
      <c r="R3467" s="26" t="str">
        <f t="array" ref="R3467">IF($P3467="","",INDEX($B$10:$B$500,SMALL(IF($D$10:$D$500=$Q3467,ROW($10:$500)-9),COUNTIF($Q$9:$Q3466,$Q3467)+1)))</f>
        <v/>
      </c>
    </row>
    <row r="3468" spans="1:18" ht="26.25" thickTop="1" thickBot="1" x14ac:dyDescent="0.4">
      <c r="A3468" s="13" t="str">
        <f>IF(B3468="","",COUNT($A$9:A3467)+1)</f>
        <v/>
      </c>
      <c r="B3468" s="16"/>
      <c r="C3468" s="16"/>
      <c r="D3468" s="18" t="str">
        <f t="shared" si="569"/>
        <v/>
      </c>
      <c r="E3468" s="16" t="str">
        <f t="shared" si="570"/>
        <v/>
      </c>
      <c r="F3468" s="16" t="str">
        <f t="shared" si="571"/>
        <v/>
      </c>
      <c r="G3468" s="16" t="str">
        <f t="shared" si="572"/>
        <v/>
      </c>
      <c r="H3468" s="15" t="str">
        <f t="shared" si="573"/>
        <v/>
      </c>
      <c r="I3468" s="15" t="str">
        <f t="shared" si="574"/>
        <v/>
      </c>
      <c r="J3468" s="15" t="str">
        <f t="shared" si="575"/>
        <v/>
      </c>
      <c r="K3468" s="28"/>
      <c r="L3468" s="13" t="str">
        <f t="shared" si="576"/>
        <v/>
      </c>
      <c r="M3468" s="27" t="str">
        <f t="shared" si="577"/>
        <v/>
      </c>
      <c r="N3468" s="26" t="str">
        <f t="array" ref="N3468">IF($L3468="","",INDEX($B$10:$B$500,SMALL(IF($D$10:$D$500=$M3468,ROW($10:$500)-9),COUNTIF($M$9:$M3467,$M3468)+1)))</f>
        <v/>
      </c>
      <c r="O3468" s="28"/>
      <c r="P3468" s="13" t="str">
        <f t="shared" si="578"/>
        <v/>
      </c>
      <c r="Q3468" s="27" t="str">
        <f t="shared" si="579"/>
        <v/>
      </c>
      <c r="R3468" s="26" t="str">
        <f t="array" ref="R3468">IF($P3468="","",INDEX($B$10:$B$500,SMALL(IF($D$10:$D$500=$Q3468,ROW($10:$500)-9),COUNTIF($Q$9:$Q3467,$Q3468)+1)))</f>
        <v/>
      </c>
    </row>
    <row r="3469" spans="1:18" ht="26.25" thickTop="1" thickBot="1" x14ac:dyDescent="0.4">
      <c r="A3469" s="13" t="str">
        <f>IF(B3469="","",COUNT($A$9:A3468)+1)</f>
        <v/>
      </c>
      <c r="B3469" s="16"/>
      <c r="C3469" s="16"/>
      <c r="D3469" s="18" t="str">
        <f t="shared" si="569"/>
        <v/>
      </c>
      <c r="E3469" s="16" t="str">
        <f t="shared" si="570"/>
        <v/>
      </c>
      <c r="F3469" s="16" t="str">
        <f t="shared" si="571"/>
        <v/>
      </c>
      <c r="G3469" s="16" t="str">
        <f t="shared" si="572"/>
        <v/>
      </c>
      <c r="H3469" s="15" t="str">
        <f t="shared" si="573"/>
        <v/>
      </c>
      <c r="I3469" s="15" t="str">
        <f t="shared" si="574"/>
        <v/>
      </c>
      <c r="J3469" s="15" t="str">
        <f t="shared" si="575"/>
        <v/>
      </c>
      <c r="K3469" s="28"/>
      <c r="L3469" s="13" t="str">
        <f t="shared" si="576"/>
        <v/>
      </c>
      <c r="M3469" s="27" t="str">
        <f t="shared" si="577"/>
        <v/>
      </c>
      <c r="N3469" s="26" t="str">
        <f t="array" ref="N3469">IF($L3469="","",INDEX($B$10:$B$500,SMALL(IF($D$10:$D$500=$M3469,ROW($10:$500)-9),COUNTIF($M$9:$M3468,$M3469)+1)))</f>
        <v/>
      </c>
      <c r="O3469" s="28"/>
      <c r="P3469" s="13" t="str">
        <f t="shared" si="578"/>
        <v/>
      </c>
      <c r="Q3469" s="27" t="str">
        <f t="shared" si="579"/>
        <v/>
      </c>
      <c r="R3469" s="26" t="str">
        <f t="array" ref="R3469">IF($P3469="","",INDEX($B$10:$B$500,SMALL(IF($D$10:$D$500=$Q3469,ROW($10:$500)-9),COUNTIF($Q$9:$Q3468,$Q3469)+1)))</f>
        <v/>
      </c>
    </row>
    <row r="3470" spans="1:18" ht="26.25" thickTop="1" thickBot="1" x14ac:dyDescent="0.4">
      <c r="A3470" s="13" t="str">
        <f>IF(B3470="","",COUNT($A$9:A3469)+1)</f>
        <v/>
      </c>
      <c r="B3470" s="16"/>
      <c r="C3470" s="16"/>
      <c r="D3470" s="18" t="str">
        <f t="shared" si="569"/>
        <v/>
      </c>
      <c r="E3470" s="16" t="str">
        <f t="shared" si="570"/>
        <v/>
      </c>
      <c r="F3470" s="16" t="str">
        <f t="shared" si="571"/>
        <v/>
      </c>
      <c r="G3470" s="16" t="str">
        <f t="shared" si="572"/>
        <v/>
      </c>
      <c r="H3470" s="15" t="str">
        <f t="shared" si="573"/>
        <v/>
      </c>
      <c r="I3470" s="15" t="str">
        <f t="shared" si="574"/>
        <v/>
      </c>
      <c r="J3470" s="15" t="str">
        <f t="shared" si="575"/>
        <v/>
      </c>
      <c r="K3470" s="28"/>
      <c r="L3470" s="13" t="str">
        <f t="shared" si="576"/>
        <v/>
      </c>
      <c r="M3470" s="27" t="str">
        <f t="shared" si="577"/>
        <v/>
      </c>
      <c r="N3470" s="26" t="str">
        <f t="array" ref="N3470">IF($L3470="","",INDEX($B$10:$B$500,SMALL(IF($D$10:$D$500=$M3470,ROW($10:$500)-9),COUNTIF($M$9:$M3469,$M3470)+1)))</f>
        <v/>
      </c>
      <c r="O3470" s="28"/>
      <c r="P3470" s="13" t="str">
        <f t="shared" si="578"/>
        <v/>
      </c>
      <c r="Q3470" s="27" t="str">
        <f t="shared" si="579"/>
        <v/>
      </c>
      <c r="R3470" s="26" t="str">
        <f t="array" ref="R3470">IF($P3470="","",INDEX($B$10:$B$500,SMALL(IF($D$10:$D$500=$Q3470,ROW($10:$500)-9),COUNTIF($Q$9:$Q3469,$Q3470)+1)))</f>
        <v/>
      </c>
    </row>
    <row r="3471" spans="1:18" ht="26.25" thickTop="1" thickBot="1" x14ac:dyDescent="0.4">
      <c r="A3471" s="13" t="str">
        <f>IF(B3471="","",COUNT($A$9:A3470)+1)</f>
        <v/>
      </c>
      <c r="B3471" s="16"/>
      <c r="C3471" s="16"/>
      <c r="D3471" s="18" t="str">
        <f t="shared" si="569"/>
        <v/>
      </c>
      <c r="E3471" s="16" t="str">
        <f t="shared" si="570"/>
        <v/>
      </c>
      <c r="F3471" s="16" t="str">
        <f t="shared" si="571"/>
        <v/>
      </c>
      <c r="G3471" s="16" t="str">
        <f t="shared" si="572"/>
        <v/>
      </c>
      <c r="H3471" s="15" t="str">
        <f t="shared" si="573"/>
        <v/>
      </c>
      <c r="I3471" s="15" t="str">
        <f t="shared" si="574"/>
        <v/>
      </c>
      <c r="J3471" s="15" t="str">
        <f t="shared" si="575"/>
        <v/>
      </c>
      <c r="K3471" s="28"/>
      <c r="L3471" s="13" t="str">
        <f t="shared" si="576"/>
        <v/>
      </c>
      <c r="M3471" s="27" t="str">
        <f t="shared" si="577"/>
        <v/>
      </c>
      <c r="N3471" s="26" t="str">
        <f t="array" ref="N3471">IF($L3471="","",INDEX($B$10:$B$500,SMALL(IF($D$10:$D$500=$M3471,ROW($10:$500)-9),COUNTIF($M$9:$M3470,$M3471)+1)))</f>
        <v/>
      </c>
      <c r="O3471" s="28"/>
      <c r="P3471" s="13" t="str">
        <f t="shared" si="578"/>
        <v/>
      </c>
      <c r="Q3471" s="27" t="str">
        <f t="shared" si="579"/>
        <v/>
      </c>
      <c r="R3471" s="26" t="str">
        <f t="array" ref="R3471">IF($P3471="","",INDEX($B$10:$B$500,SMALL(IF($D$10:$D$500=$Q3471,ROW($10:$500)-9),COUNTIF($Q$9:$Q3470,$Q3471)+1)))</f>
        <v/>
      </c>
    </row>
    <row r="3472" spans="1:18" ht="26.25" thickTop="1" thickBot="1" x14ac:dyDescent="0.4">
      <c r="A3472" s="13" t="str">
        <f>IF(B3472="","",COUNT($A$9:A3471)+1)</f>
        <v/>
      </c>
      <c r="B3472" s="16"/>
      <c r="C3472" s="16"/>
      <c r="D3472" s="18" t="str">
        <f t="shared" si="569"/>
        <v/>
      </c>
      <c r="E3472" s="16" t="str">
        <f t="shared" si="570"/>
        <v/>
      </c>
      <c r="F3472" s="16" t="str">
        <f t="shared" si="571"/>
        <v/>
      </c>
      <c r="G3472" s="16" t="str">
        <f t="shared" si="572"/>
        <v/>
      </c>
      <c r="H3472" s="15" t="str">
        <f t="shared" si="573"/>
        <v/>
      </c>
      <c r="I3472" s="15" t="str">
        <f t="shared" si="574"/>
        <v/>
      </c>
      <c r="J3472" s="15" t="str">
        <f t="shared" si="575"/>
        <v/>
      </c>
      <c r="K3472" s="28"/>
      <c r="L3472" s="13" t="str">
        <f t="shared" si="576"/>
        <v/>
      </c>
      <c r="M3472" s="27" t="str">
        <f t="shared" si="577"/>
        <v/>
      </c>
      <c r="N3472" s="26" t="str">
        <f t="array" ref="N3472">IF($L3472="","",INDEX($B$10:$B$500,SMALL(IF($D$10:$D$500=$M3472,ROW($10:$500)-9),COUNTIF($M$9:$M3471,$M3472)+1)))</f>
        <v/>
      </c>
      <c r="O3472" s="28"/>
      <c r="P3472" s="13" t="str">
        <f t="shared" si="578"/>
        <v/>
      </c>
      <c r="Q3472" s="27" t="str">
        <f t="shared" si="579"/>
        <v/>
      </c>
      <c r="R3472" s="26" t="str">
        <f t="array" ref="R3472">IF($P3472="","",INDEX($B$10:$B$500,SMALL(IF($D$10:$D$500=$Q3472,ROW($10:$500)-9),COUNTIF($Q$9:$Q3471,$Q3472)+1)))</f>
        <v/>
      </c>
    </row>
    <row r="3473" spans="1:18" ht="26.25" thickTop="1" thickBot="1" x14ac:dyDescent="0.4">
      <c r="A3473" s="13" t="str">
        <f>IF(B3473="","",COUNT($A$9:A3472)+1)</f>
        <v/>
      </c>
      <c r="B3473" s="16"/>
      <c r="C3473" s="16"/>
      <c r="D3473" s="18" t="str">
        <f t="shared" si="569"/>
        <v/>
      </c>
      <c r="E3473" s="16" t="str">
        <f t="shared" si="570"/>
        <v/>
      </c>
      <c r="F3473" s="16" t="str">
        <f t="shared" si="571"/>
        <v/>
      </c>
      <c r="G3473" s="16" t="str">
        <f t="shared" si="572"/>
        <v/>
      </c>
      <c r="H3473" s="15" t="str">
        <f t="shared" si="573"/>
        <v/>
      </c>
      <c r="I3473" s="15" t="str">
        <f t="shared" si="574"/>
        <v/>
      </c>
      <c r="J3473" s="15" t="str">
        <f t="shared" si="575"/>
        <v/>
      </c>
      <c r="K3473" s="28"/>
      <c r="L3473" s="13" t="str">
        <f t="shared" si="576"/>
        <v/>
      </c>
      <c r="M3473" s="27" t="str">
        <f t="shared" si="577"/>
        <v/>
      </c>
      <c r="N3473" s="26" t="str">
        <f t="array" ref="N3473">IF($L3473="","",INDEX($B$10:$B$500,SMALL(IF($D$10:$D$500=$M3473,ROW($10:$500)-9),COUNTIF($M$9:$M3472,$M3473)+1)))</f>
        <v/>
      </c>
      <c r="O3473" s="28"/>
      <c r="P3473" s="13" t="str">
        <f t="shared" si="578"/>
        <v/>
      </c>
      <c r="Q3473" s="27" t="str">
        <f t="shared" si="579"/>
        <v/>
      </c>
      <c r="R3473" s="26" t="str">
        <f t="array" ref="R3473">IF($P3473="","",INDEX($B$10:$B$500,SMALL(IF($D$10:$D$500=$Q3473,ROW($10:$500)-9),COUNTIF($Q$9:$Q3472,$Q3473)+1)))</f>
        <v/>
      </c>
    </row>
    <row r="3474" spans="1:18" ht="26.25" thickTop="1" thickBot="1" x14ac:dyDescent="0.4">
      <c r="A3474" s="13" t="str">
        <f>IF(B3474="","",COUNT($A$9:A3473)+1)</f>
        <v/>
      </c>
      <c r="B3474" s="16"/>
      <c r="C3474" s="16"/>
      <c r="D3474" s="18" t="str">
        <f t="shared" si="569"/>
        <v/>
      </c>
      <c r="E3474" s="16" t="str">
        <f t="shared" si="570"/>
        <v/>
      </c>
      <c r="F3474" s="16" t="str">
        <f t="shared" si="571"/>
        <v/>
      </c>
      <c r="G3474" s="16" t="str">
        <f t="shared" si="572"/>
        <v/>
      </c>
      <c r="H3474" s="15" t="str">
        <f t="shared" si="573"/>
        <v/>
      </c>
      <c r="I3474" s="15" t="str">
        <f t="shared" si="574"/>
        <v/>
      </c>
      <c r="J3474" s="15" t="str">
        <f t="shared" si="575"/>
        <v/>
      </c>
      <c r="K3474" s="28"/>
      <c r="L3474" s="13" t="str">
        <f t="shared" si="576"/>
        <v/>
      </c>
      <c r="M3474" s="27" t="str">
        <f t="shared" si="577"/>
        <v/>
      </c>
      <c r="N3474" s="26" t="str">
        <f t="array" ref="N3474">IF($L3474="","",INDEX($B$10:$B$500,SMALL(IF($D$10:$D$500=$M3474,ROW($10:$500)-9),COUNTIF($M$9:$M3473,$M3474)+1)))</f>
        <v/>
      </c>
      <c r="O3474" s="28"/>
      <c r="P3474" s="13" t="str">
        <f t="shared" si="578"/>
        <v/>
      </c>
      <c r="Q3474" s="27" t="str">
        <f t="shared" si="579"/>
        <v/>
      </c>
      <c r="R3474" s="26" t="str">
        <f t="array" ref="R3474">IF($P3474="","",INDEX($B$10:$B$500,SMALL(IF($D$10:$D$500=$Q3474,ROW($10:$500)-9),COUNTIF($Q$9:$Q3473,$Q3474)+1)))</f>
        <v/>
      </c>
    </row>
    <row r="3475" spans="1:18" ht="26.25" thickTop="1" thickBot="1" x14ac:dyDescent="0.4">
      <c r="A3475" s="13" t="str">
        <f>IF(B3475="","",COUNT($A$9:A3474)+1)</f>
        <v/>
      </c>
      <c r="B3475" s="16"/>
      <c r="C3475" s="16"/>
      <c r="D3475" s="18" t="str">
        <f t="shared" si="569"/>
        <v/>
      </c>
      <c r="E3475" s="16" t="str">
        <f t="shared" si="570"/>
        <v/>
      </c>
      <c r="F3475" s="16" t="str">
        <f t="shared" si="571"/>
        <v/>
      </c>
      <c r="G3475" s="16" t="str">
        <f t="shared" si="572"/>
        <v/>
      </c>
      <c r="H3475" s="15" t="str">
        <f t="shared" si="573"/>
        <v/>
      </c>
      <c r="I3475" s="15" t="str">
        <f t="shared" si="574"/>
        <v/>
      </c>
      <c r="J3475" s="15" t="str">
        <f t="shared" si="575"/>
        <v/>
      </c>
      <c r="K3475" s="28"/>
      <c r="L3475" s="13" t="str">
        <f t="shared" si="576"/>
        <v/>
      </c>
      <c r="M3475" s="27" t="str">
        <f t="shared" si="577"/>
        <v/>
      </c>
      <c r="N3475" s="26" t="str">
        <f t="array" ref="N3475">IF($L3475="","",INDEX($B$10:$B$500,SMALL(IF($D$10:$D$500=$M3475,ROW($10:$500)-9),COUNTIF($M$9:$M3474,$M3475)+1)))</f>
        <v/>
      </c>
      <c r="O3475" s="28"/>
      <c r="P3475" s="13" t="str">
        <f t="shared" si="578"/>
        <v/>
      </c>
      <c r="Q3475" s="27" t="str">
        <f t="shared" si="579"/>
        <v/>
      </c>
      <c r="R3475" s="26" t="str">
        <f t="array" ref="R3475">IF($P3475="","",INDEX($B$10:$B$500,SMALL(IF($D$10:$D$500=$Q3475,ROW($10:$500)-9),COUNTIF($Q$9:$Q3474,$Q3475)+1)))</f>
        <v/>
      </c>
    </row>
    <row r="3476" spans="1:18" ht="26.25" thickTop="1" thickBot="1" x14ac:dyDescent="0.4">
      <c r="A3476" s="13" t="str">
        <f>IF(B3476="","",COUNT($A$9:A3475)+1)</f>
        <v/>
      </c>
      <c r="B3476" s="16"/>
      <c r="C3476" s="16"/>
      <c r="D3476" s="18" t="str">
        <f t="shared" si="569"/>
        <v/>
      </c>
      <c r="E3476" s="16" t="str">
        <f t="shared" si="570"/>
        <v/>
      </c>
      <c r="F3476" s="16" t="str">
        <f t="shared" si="571"/>
        <v/>
      </c>
      <c r="G3476" s="16" t="str">
        <f t="shared" si="572"/>
        <v/>
      </c>
      <c r="H3476" s="15" t="str">
        <f t="shared" si="573"/>
        <v/>
      </c>
      <c r="I3476" s="15" t="str">
        <f t="shared" si="574"/>
        <v/>
      </c>
      <c r="J3476" s="15" t="str">
        <f t="shared" si="575"/>
        <v/>
      </c>
      <c r="K3476" s="28"/>
      <c r="L3476" s="13" t="str">
        <f t="shared" si="576"/>
        <v/>
      </c>
      <c r="M3476" s="27" t="str">
        <f t="shared" si="577"/>
        <v/>
      </c>
      <c r="N3476" s="26" t="str">
        <f t="array" ref="N3476">IF($L3476="","",INDEX($B$10:$B$500,SMALL(IF($D$10:$D$500=$M3476,ROW($10:$500)-9),COUNTIF($M$9:$M3475,$M3476)+1)))</f>
        <v/>
      </c>
      <c r="O3476" s="28"/>
      <c r="P3476" s="13" t="str">
        <f t="shared" si="578"/>
        <v/>
      </c>
      <c r="Q3476" s="27" t="str">
        <f t="shared" si="579"/>
        <v/>
      </c>
      <c r="R3476" s="26" t="str">
        <f t="array" ref="R3476">IF($P3476="","",INDEX($B$10:$B$500,SMALL(IF($D$10:$D$500=$Q3476,ROW($10:$500)-9),COUNTIF($Q$9:$Q3475,$Q3476)+1)))</f>
        <v/>
      </c>
    </row>
    <row r="3477" spans="1:18" ht="26.25" thickTop="1" thickBot="1" x14ac:dyDescent="0.4">
      <c r="A3477" s="13" t="str">
        <f>IF(B3477="","",COUNT($A$9:A3476)+1)</f>
        <v/>
      </c>
      <c r="B3477" s="16"/>
      <c r="C3477" s="16"/>
      <c r="D3477" s="18" t="str">
        <f t="shared" si="569"/>
        <v/>
      </c>
      <c r="E3477" s="16" t="str">
        <f t="shared" si="570"/>
        <v/>
      </c>
      <c r="F3477" s="16" t="str">
        <f t="shared" si="571"/>
        <v/>
      </c>
      <c r="G3477" s="16" t="str">
        <f t="shared" si="572"/>
        <v/>
      </c>
      <c r="H3477" s="15" t="str">
        <f t="shared" si="573"/>
        <v/>
      </c>
      <c r="I3477" s="15" t="str">
        <f t="shared" si="574"/>
        <v/>
      </c>
      <c r="J3477" s="15" t="str">
        <f t="shared" si="575"/>
        <v/>
      </c>
      <c r="K3477" s="28"/>
      <c r="L3477" s="13" t="str">
        <f t="shared" si="576"/>
        <v/>
      </c>
      <c r="M3477" s="27" t="str">
        <f t="shared" si="577"/>
        <v/>
      </c>
      <c r="N3477" s="26" t="str">
        <f t="array" ref="N3477">IF($L3477="","",INDEX($B$10:$B$500,SMALL(IF($D$10:$D$500=$M3477,ROW($10:$500)-9),COUNTIF($M$9:$M3476,$M3477)+1)))</f>
        <v/>
      </c>
      <c r="O3477" s="28"/>
      <c r="P3477" s="13" t="str">
        <f t="shared" si="578"/>
        <v/>
      </c>
      <c r="Q3477" s="27" t="str">
        <f t="shared" si="579"/>
        <v/>
      </c>
      <c r="R3477" s="26" t="str">
        <f t="array" ref="R3477">IF($P3477="","",INDEX($B$10:$B$500,SMALL(IF($D$10:$D$500=$Q3477,ROW($10:$500)-9),COUNTIF($Q$9:$Q3476,$Q3477)+1)))</f>
        <v/>
      </c>
    </row>
    <row r="3478" spans="1:18" ht="26.25" thickTop="1" thickBot="1" x14ac:dyDescent="0.4">
      <c r="A3478" s="13" t="str">
        <f>IF(B3478="","",COUNT($A$9:A3477)+1)</f>
        <v/>
      </c>
      <c r="B3478" s="16"/>
      <c r="C3478" s="16"/>
      <c r="D3478" s="18" t="str">
        <f t="shared" si="569"/>
        <v/>
      </c>
      <c r="E3478" s="16" t="str">
        <f t="shared" si="570"/>
        <v/>
      </c>
      <c r="F3478" s="16" t="str">
        <f t="shared" si="571"/>
        <v/>
      </c>
      <c r="G3478" s="16" t="str">
        <f t="shared" si="572"/>
        <v/>
      </c>
      <c r="H3478" s="15" t="str">
        <f t="shared" si="573"/>
        <v/>
      </c>
      <c r="I3478" s="15" t="str">
        <f t="shared" si="574"/>
        <v/>
      </c>
      <c r="J3478" s="15" t="str">
        <f t="shared" si="575"/>
        <v/>
      </c>
      <c r="K3478" s="28"/>
      <c r="L3478" s="13" t="str">
        <f t="shared" si="576"/>
        <v/>
      </c>
      <c r="M3478" s="27" t="str">
        <f t="shared" si="577"/>
        <v/>
      </c>
      <c r="N3478" s="26" t="str">
        <f t="array" ref="N3478">IF($L3478="","",INDEX($B$10:$B$500,SMALL(IF($D$10:$D$500=$M3478,ROW($10:$500)-9),COUNTIF($M$9:$M3477,$M3478)+1)))</f>
        <v/>
      </c>
      <c r="O3478" s="28"/>
      <c r="P3478" s="13" t="str">
        <f t="shared" si="578"/>
        <v/>
      </c>
      <c r="Q3478" s="27" t="str">
        <f t="shared" si="579"/>
        <v/>
      </c>
      <c r="R3478" s="26" t="str">
        <f t="array" ref="R3478">IF($P3478="","",INDEX($B$10:$B$500,SMALL(IF($D$10:$D$500=$Q3478,ROW($10:$500)-9),COUNTIF($Q$9:$Q3477,$Q3478)+1)))</f>
        <v/>
      </c>
    </row>
    <row r="3479" spans="1:18" ht="26.25" thickTop="1" thickBot="1" x14ac:dyDescent="0.4">
      <c r="A3479" s="13" t="str">
        <f>IF(B3479="","",COUNT($A$9:A3478)+1)</f>
        <v/>
      </c>
      <c r="B3479" s="16"/>
      <c r="C3479" s="16"/>
      <c r="D3479" s="18" t="str">
        <f t="shared" si="569"/>
        <v/>
      </c>
      <c r="E3479" s="16" t="str">
        <f t="shared" si="570"/>
        <v/>
      </c>
      <c r="F3479" s="16" t="str">
        <f t="shared" si="571"/>
        <v/>
      </c>
      <c r="G3479" s="16" t="str">
        <f t="shared" si="572"/>
        <v/>
      </c>
      <c r="H3479" s="15" t="str">
        <f t="shared" si="573"/>
        <v/>
      </c>
      <c r="I3479" s="15" t="str">
        <f t="shared" si="574"/>
        <v/>
      </c>
      <c r="J3479" s="15" t="str">
        <f t="shared" si="575"/>
        <v/>
      </c>
      <c r="K3479" s="28"/>
      <c r="L3479" s="13" t="str">
        <f t="shared" si="576"/>
        <v/>
      </c>
      <c r="M3479" s="27" t="str">
        <f t="shared" si="577"/>
        <v/>
      </c>
      <c r="N3479" s="26" t="str">
        <f t="array" ref="N3479">IF($L3479="","",INDEX($B$10:$B$500,SMALL(IF($D$10:$D$500=$M3479,ROW($10:$500)-9),COUNTIF($M$9:$M3478,$M3479)+1)))</f>
        <v/>
      </c>
      <c r="O3479" s="28"/>
      <c r="P3479" s="13" t="str">
        <f t="shared" si="578"/>
        <v/>
      </c>
      <c r="Q3479" s="27" t="str">
        <f t="shared" si="579"/>
        <v/>
      </c>
      <c r="R3479" s="26" t="str">
        <f t="array" ref="R3479">IF($P3479="","",INDEX($B$10:$B$500,SMALL(IF($D$10:$D$500=$Q3479,ROW($10:$500)-9),COUNTIF($Q$9:$Q3478,$Q3479)+1)))</f>
        <v/>
      </c>
    </row>
    <row r="3480" spans="1:18" ht="26.25" thickTop="1" thickBot="1" x14ac:dyDescent="0.4">
      <c r="A3480" s="13" t="str">
        <f>IF(B3480="","",COUNT($A$9:A3479)+1)</f>
        <v/>
      </c>
      <c r="B3480" s="16"/>
      <c r="C3480" s="16"/>
      <c r="D3480" s="18" t="str">
        <f t="shared" si="569"/>
        <v/>
      </c>
      <c r="E3480" s="16" t="str">
        <f t="shared" si="570"/>
        <v/>
      </c>
      <c r="F3480" s="16" t="str">
        <f t="shared" si="571"/>
        <v/>
      </c>
      <c r="G3480" s="16" t="str">
        <f t="shared" si="572"/>
        <v/>
      </c>
      <c r="H3480" s="15" t="str">
        <f t="shared" si="573"/>
        <v/>
      </c>
      <c r="I3480" s="15" t="str">
        <f t="shared" si="574"/>
        <v/>
      </c>
      <c r="J3480" s="15" t="str">
        <f t="shared" si="575"/>
        <v/>
      </c>
      <c r="K3480" s="28"/>
      <c r="L3480" s="13" t="str">
        <f t="shared" si="576"/>
        <v/>
      </c>
      <c r="M3480" s="27" t="str">
        <f t="shared" si="577"/>
        <v/>
      </c>
      <c r="N3480" s="26" t="str">
        <f t="array" ref="N3480">IF($L3480="","",INDEX($B$10:$B$500,SMALL(IF($D$10:$D$500=$M3480,ROW($10:$500)-9),COUNTIF($M$9:$M3479,$M3480)+1)))</f>
        <v/>
      </c>
      <c r="O3480" s="28"/>
      <c r="P3480" s="13" t="str">
        <f t="shared" si="578"/>
        <v/>
      </c>
      <c r="Q3480" s="27" t="str">
        <f t="shared" si="579"/>
        <v/>
      </c>
      <c r="R3480" s="26" t="str">
        <f t="array" ref="R3480">IF($P3480="","",INDEX($B$10:$B$500,SMALL(IF($D$10:$D$500=$Q3480,ROW($10:$500)-9),COUNTIF($Q$9:$Q3479,$Q3480)+1)))</f>
        <v/>
      </c>
    </row>
    <row r="3481" spans="1:18" ht="26.25" thickTop="1" thickBot="1" x14ac:dyDescent="0.4">
      <c r="A3481" s="13" t="str">
        <f>IF(B3481="","",COUNT($A$9:A3480)+1)</f>
        <v/>
      </c>
      <c r="B3481" s="16"/>
      <c r="C3481" s="16"/>
      <c r="D3481" s="18" t="str">
        <f t="shared" si="569"/>
        <v/>
      </c>
      <c r="E3481" s="16" t="str">
        <f t="shared" si="570"/>
        <v/>
      </c>
      <c r="F3481" s="16" t="str">
        <f t="shared" si="571"/>
        <v/>
      </c>
      <c r="G3481" s="16" t="str">
        <f t="shared" si="572"/>
        <v/>
      </c>
      <c r="H3481" s="15" t="str">
        <f t="shared" si="573"/>
        <v/>
      </c>
      <c r="I3481" s="15" t="str">
        <f t="shared" si="574"/>
        <v/>
      </c>
      <c r="J3481" s="15" t="str">
        <f t="shared" si="575"/>
        <v/>
      </c>
      <c r="K3481" s="28"/>
      <c r="L3481" s="13" t="str">
        <f t="shared" si="576"/>
        <v/>
      </c>
      <c r="M3481" s="27" t="str">
        <f t="shared" si="577"/>
        <v/>
      </c>
      <c r="N3481" s="26" t="str">
        <f t="array" ref="N3481">IF($L3481="","",INDEX($B$10:$B$500,SMALL(IF($D$10:$D$500=$M3481,ROW($10:$500)-9),COUNTIF($M$9:$M3480,$M3481)+1)))</f>
        <v/>
      </c>
      <c r="O3481" s="28"/>
      <c r="P3481" s="13" t="str">
        <f t="shared" si="578"/>
        <v/>
      </c>
      <c r="Q3481" s="27" t="str">
        <f t="shared" si="579"/>
        <v/>
      </c>
      <c r="R3481" s="26" t="str">
        <f t="array" ref="R3481">IF($P3481="","",INDEX($B$10:$B$500,SMALL(IF($D$10:$D$500=$Q3481,ROW($10:$500)-9),COUNTIF($Q$9:$Q3480,$Q3481)+1)))</f>
        <v/>
      </c>
    </row>
    <row r="3482" spans="1:18" ht="26.25" thickTop="1" thickBot="1" x14ac:dyDescent="0.4">
      <c r="A3482" s="13" t="str">
        <f>IF(B3482="","",COUNT($A$9:A3481)+1)</f>
        <v/>
      </c>
      <c r="B3482" s="16"/>
      <c r="C3482" s="16"/>
      <c r="D3482" s="18" t="str">
        <f t="shared" si="569"/>
        <v/>
      </c>
      <c r="E3482" s="16" t="str">
        <f t="shared" si="570"/>
        <v/>
      </c>
      <c r="F3482" s="16" t="str">
        <f t="shared" si="571"/>
        <v/>
      </c>
      <c r="G3482" s="16" t="str">
        <f t="shared" si="572"/>
        <v/>
      </c>
      <c r="H3482" s="15" t="str">
        <f t="shared" si="573"/>
        <v/>
      </c>
      <c r="I3482" s="15" t="str">
        <f t="shared" si="574"/>
        <v/>
      </c>
      <c r="J3482" s="15" t="str">
        <f t="shared" si="575"/>
        <v/>
      </c>
      <c r="K3482" s="28"/>
      <c r="L3482" s="13" t="str">
        <f t="shared" si="576"/>
        <v/>
      </c>
      <c r="M3482" s="27" t="str">
        <f t="shared" si="577"/>
        <v/>
      </c>
      <c r="N3482" s="26" t="str">
        <f t="array" ref="N3482">IF($L3482="","",INDEX($B$10:$B$500,SMALL(IF($D$10:$D$500=$M3482,ROW($10:$500)-9),COUNTIF($M$9:$M3481,$M3482)+1)))</f>
        <v/>
      </c>
      <c r="O3482" s="28"/>
      <c r="P3482" s="13" t="str">
        <f t="shared" si="578"/>
        <v/>
      </c>
      <c r="Q3482" s="27" t="str">
        <f t="shared" si="579"/>
        <v/>
      </c>
      <c r="R3482" s="26" t="str">
        <f t="array" ref="R3482">IF($P3482="","",INDEX($B$10:$B$500,SMALL(IF($D$10:$D$500=$Q3482,ROW($10:$500)-9),COUNTIF($Q$9:$Q3481,$Q3482)+1)))</f>
        <v/>
      </c>
    </row>
    <row r="3483" spans="1:18" ht="26.25" thickTop="1" thickBot="1" x14ac:dyDescent="0.4">
      <c r="A3483" s="13" t="str">
        <f>IF(B3483="","",COUNT($A$9:A3482)+1)</f>
        <v/>
      </c>
      <c r="B3483" s="16"/>
      <c r="C3483" s="16"/>
      <c r="D3483" s="18" t="str">
        <f t="shared" si="569"/>
        <v/>
      </c>
      <c r="E3483" s="16" t="str">
        <f t="shared" si="570"/>
        <v/>
      </c>
      <c r="F3483" s="16" t="str">
        <f t="shared" si="571"/>
        <v/>
      </c>
      <c r="G3483" s="16" t="str">
        <f t="shared" si="572"/>
        <v/>
      </c>
      <c r="H3483" s="15" t="str">
        <f t="shared" si="573"/>
        <v/>
      </c>
      <c r="I3483" s="15" t="str">
        <f t="shared" si="574"/>
        <v/>
      </c>
      <c r="J3483" s="15" t="str">
        <f t="shared" si="575"/>
        <v/>
      </c>
      <c r="K3483" s="28"/>
      <c r="L3483" s="13" t="str">
        <f t="shared" si="576"/>
        <v/>
      </c>
      <c r="M3483" s="27" t="str">
        <f t="shared" si="577"/>
        <v/>
      </c>
      <c r="N3483" s="26" t="str">
        <f t="array" ref="N3483">IF($L3483="","",INDEX($B$10:$B$500,SMALL(IF($D$10:$D$500=$M3483,ROW($10:$500)-9),COUNTIF($M$9:$M3482,$M3483)+1)))</f>
        <v/>
      </c>
      <c r="O3483" s="28"/>
      <c r="P3483" s="13" t="str">
        <f t="shared" si="578"/>
        <v/>
      </c>
      <c r="Q3483" s="27" t="str">
        <f t="shared" si="579"/>
        <v/>
      </c>
      <c r="R3483" s="26" t="str">
        <f t="array" ref="R3483">IF($P3483="","",INDEX($B$10:$B$500,SMALL(IF($D$10:$D$500=$Q3483,ROW($10:$500)-9),COUNTIF($Q$9:$Q3482,$Q3483)+1)))</f>
        <v/>
      </c>
    </row>
    <row r="3484" spans="1:18" ht="26.25" thickTop="1" thickBot="1" x14ac:dyDescent="0.4">
      <c r="A3484" s="13" t="str">
        <f>IF(B3484="","",COUNT($A$9:A3483)+1)</f>
        <v/>
      </c>
      <c r="B3484" s="16"/>
      <c r="C3484" s="16"/>
      <c r="D3484" s="18" t="str">
        <f t="shared" si="569"/>
        <v/>
      </c>
      <c r="E3484" s="16" t="str">
        <f t="shared" si="570"/>
        <v/>
      </c>
      <c r="F3484" s="16" t="str">
        <f t="shared" si="571"/>
        <v/>
      </c>
      <c r="G3484" s="16" t="str">
        <f t="shared" si="572"/>
        <v/>
      </c>
      <c r="H3484" s="15" t="str">
        <f t="shared" si="573"/>
        <v/>
      </c>
      <c r="I3484" s="15" t="str">
        <f t="shared" si="574"/>
        <v/>
      </c>
      <c r="J3484" s="15" t="str">
        <f t="shared" si="575"/>
        <v/>
      </c>
      <c r="K3484" s="28"/>
      <c r="L3484" s="13" t="str">
        <f t="shared" si="576"/>
        <v/>
      </c>
      <c r="M3484" s="27" t="str">
        <f t="shared" si="577"/>
        <v/>
      </c>
      <c r="N3484" s="26" t="str">
        <f t="array" ref="N3484">IF($L3484="","",INDEX($B$10:$B$500,SMALL(IF($D$10:$D$500=$M3484,ROW($10:$500)-9),COUNTIF($M$9:$M3483,$M3484)+1)))</f>
        <v/>
      </c>
      <c r="O3484" s="28"/>
      <c r="P3484" s="13" t="str">
        <f t="shared" si="578"/>
        <v/>
      </c>
      <c r="Q3484" s="27" t="str">
        <f t="shared" si="579"/>
        <v/>
      </c>
      <c r="R3484" s="26" t="str">
        <f t="array" ref="R3484">IF($P3484="","",INDEX($B$10:$B$500,SMALL(IF($D$10:$D$500=$Q3484,ROW($10:$500)-9),COUNTIF($Q$9:$Q3483,$Q3484)+1)))</f>
        <v/>
      </c>
    </row>
    <row r="3485" spans="1:18" ht="26.25" thickTop="1" thickBot="1" x14ac:dyDescent="0.4">
      <c r="A3485" s="13" t="str">
        <f>IF(B3485="","",COUNT($A$9:A3484)+1)</f>
        <v/>
      </c>
      <c r="B3485" s="16"/>
      <c r="C3485" s="16"/>
      <c r="D3485" s="18" t="str">
        <f t="shared" si="569"/>
        <v/>
      </c>
      <c r="E3485" s="16" t="str">
        <f t="shared" si="570"/>
        <v/>
      </c>
      <c r="F3485" s="16" t="str">
        <f t="shared" si="571"/>
        <v/>
      </c>
      <c r="G3485" s="16" t="str">
        <f t="shared" si="572"/>
        <v/>
      </c>
      <c r="H3485" s="15" t="str">
        <f t="shared" si="573"/>
        <v/>
      </c>
      <c r="I3485" s="15" t="str">
        <f t="shared" si="574"/>
        <v/>
      </c>
      <c r="J3485" s="15" t="str">
        <f t="shared" si="575"/>
        <v/>
      </c>
      <c r="K3485" s="28"/>
      <c r="L3485" s="13" t="str">
        <f t="shared" si="576"/>
        <v/>
      </c>
      <c r="M3485" s="27" t="str">
        <f t="shared" si="577"/>
        <v/>
      </c>
      <c r="N3485" s="26" t="str">
        <f t="array" ref="N3485">IF($L3485="","",INDEX($B$10:$B$500,SMALL(IF($D$10:$D$500=$M3485,ROW($10:$500)-9),COUNTIF($M$9:$M3484,$M3485)+1)))</f>
        <v/>
      </c>
      <c r="O3485" s="28"/>
      <c r="P3485" s="13" t="str">
        <f t="shared" si="578"/>
        <v/>
      </c>
      <c r="Q3485" s="27" t="str">
        <f t="shared" si="579"/>
        <v/>
      </c>
      <c r="R3485" s="26" t="str">
        <f t="array" ref="R3485">IF($P3485="","",INDEX($B$10:$B$500,SMALL(IF($D$10:$D$500=$Q3485,ROW($10:$500)-9),COUNTIF($Q$9:$Q3484,$Q3485)+1)))</f>
        <v/>
      </c>
    </row>
    <row r="3486" spans="1:18" ht="26.25" thickTop="1" thickBot="1" x14ac:dyDescent="0.4">
      <c r="A3486" s="13" t="str">
        <f>IF(B3486="","",COUNT($A$9:A3485)+1)</f>
        <v/>
      </c>
      <c r="B3486" s="16"/>
      <c r="C3486" s="16"/>
      <c r="D3486" s="18" t="str">
        <f t="shared" si="569"/>
        <v/>
      </c>
      <c r="E3486" s="16" t="str">
        <f t="shared" si="570"/>
        <v/>
      </c>
      <c r="F3486" s="16" t="str">
        <f t="shared" si="571"/>
        <v/>
      </c>
      <c r="G3486" s="16" t="str">
        <f t="shared" si="572"/>
        <v/>
      </c>
      <c r="H3486" s="15" t="str">
        <f t="shared" si="573"/>
        <v/>
      </c>
      <c r="I3486" s="15" t="str">
        <f t="shared" si="574"/>
        <v/>
      </c>
      <c r="J3486" s="15" t="str">
        <f t="shared" si="575"/>
        <v/>
      </c>
      <c r="K3486" s="28"/>
      <c r="L3486" s="13" t="str">
        <f t="shared" si="576"/>
        <v/>
      </c>
      <c r="M3486" s="27" t="str">
        <f t="shared" si="577"/>
        <v/>
      </c>
      <c r="N3486" s="26" t="str">
        <f t="array" ref="N3486">IF($L3486="","",INDEX($B$10:$B$500,SMALL(IF($D$10:$D$500=$M3486,ROW($10:$500)-9),COUNTIF($M$9:$M3485,$M3486)+1)))</f>
        <v/>
      </c>
      <c r="O3486" s="28"/>
      <c r="P3486" s="13" t="str">
        <f t="shared" si="578"/>
        <v/>
      </c>
      <c r="Q3486" s="27" t="str">
        <f t="shared" si="579"/>
        <v/>
      </c>
      <c r="R3486" s="26" t="str">
        <f t="array" ref="R3486">IF($P3486="","",INDEX($B$10:$B$500,SMALL(IF($D$10:$D$500=$Q3486,ROW($10:$500)-9),COUNTIF($Q$9:$Q3485,$Q3486)+1)))</f>
        <v/>
      </c>
    </row>
    <row r="3487" spans="1:18" ht="26.25" thickTop="1" thickBot="1" x14ac:dyDescent="0.4">
      <c r="A3487" s="13" t="str">
        <f>IF(B3487="","",COUNT($A$9:A3486)+1)</f>
        <v/>
      </c>
      <c r="B3487" s="16"/>
      <c r="C3487" s="16"/>
      <c r="D3487" s="18" t="str">
        <f t="shared" si="569"/>
        <v/>
      </c>
      <c r="E3487" s="16" t="str">
        <f t="shared" si="570"/>
        <v/>
      </c>
      <c r="F3487" s="16" t="str">
        <f t="shared" si="571"/>
        <v/>
      </c>
      <c r="G3487" s="16" t="str">
        <f t="shared" si="572"/>
        <v/>
      </c>
      <c r="H3487" s="15" t="str">
        <f t="shared" si="573"/>
        <v/>
      </c>
      <c r="I3487" s="15" t="str">
        <f t="shared" si="574"/>
        <v/>
      </c>
      <c r="J3487" s="15" t="str">
        <f t="shared" si="575"/>
        <v/>
      </c>
      <c r="K3487" s="28"/>
      <c r="L3487" s="13" t="str">
        <f t="shared" si="576"/>
        <v/>
      </c>
      <c r="M3487" s="27" t="str">
        <f t="shared" si="577"/>
        <v/>
      </c>
      <c r="N3487" s="26" t="str">
        <f t="array" ref="N3487">IF($L3487="","",INDEX($B$10:$B$500,SMALL(IF($D$10:$D$500=$M3487,ROW($10:$500)-9),COUNTIF($M$9:$M3486,$M3487)+1)))</f>
        <v/>
      </c>
      <c r="O3487" s="28"/>
      <c r="P3487" s="13" t="str">
        <f t="shared" si="578"/>
        <v/>
      </c>
      <c r="Q3487" s="27" t="str">
        <f t="shared" si="579"/>
        <v/>
      </c>
      <c r="R3487" s="26" t="str">
        <f t="array" ref="R3487">IF($P3487="","",INDEX($B$10:$B$500,SMALL(IF($D$10:$D$500=$Q3487,ROW($10:$500)-9),COUNTIF($Q$9:$Q3486,$Q3487)+1)))</f>
        <v/>
      </c>
    </row>
    <row r="3488" spans="1:18" ht="26.25" thickTop="1" thickBot="1" x14ac:dyDescent="0.4">
      <c r="A3488" s="13" t="str">
        <f>IF(B3488="","",COUNT($A$9:A3487)+1)</f>
        <v/>
      </c>
      <c r="B3488" s="16"/>
      <c r="C3488" s="16"/>
      <c r="D3488" s="18" t="str">
        <f t="shared" si="569"/>
        <v/>
      </c>
      <c r="E3488" s="16" t="str">
        <f t="shared" si="570"/>
        <v/>
      </c>
      <c r="F3488" s="16" t="str">
        <f t="shared" si="571"/>
        <v/>
      </c>
      <c r="G3488" s="16" t="str">
        <f t="shared" si="572"/>
        <v/>
      </c>
      <c r="H3488" s="15" t="str">
        <f t="shared" si="573"/>
        <v/>
      </c>
      <c r="I3488" s="15" t="str">
        <f t="shared" si="574"/>
        <v/>
      </c>
      <c r="J3488" s="15" t="str">
        <f t="shared" si="575"/>
        <v/>
      </c>
      <c r="K3488" s="28"/>
      <c r="L3488" s="13" t="str">
        <f t="shared" si="576"/>
        <v/>
      </c>
      <c r="M3488" s="27" t="str">
        <f t="shared" si="577"/>
        <v/>
      </c>
      <c r="N3488" s="26" t="str">
        <f t="array" ref="N3488">IF($L3488="","",INDEX($B$10:$B$500,SMALL(IF($D$10:$D$500=$M3488,ROW($10:$500)-9),COUNTIF($M$9:$M3487,$M3488)+1)))</f>
        <v/>
      </c>
      <c r="O3488" s="28"/>
      <c r="P3488" s="13" t="str">
        <f t="shared" si="578"/>
        <v/>
      </c>
      <c r="Q3488" s="27" t="str">
        <f t="shared" si="579"/>
        <v/>
      </c>
      <c r="R3488" s="26" t="str">
        <f t="array" ref="R3488">IF($P3488="","",INDEX($B$10:$B$500,SMALL(IF($D$10:$D$500=$Q3488,ROW($10:$500)-9),COUNTIF($Q$9:$Q3487,$Q3488)+1)))</f>
        <v/>
      </c>
    </row>
    <row r="3489" spans="1:18" ht="26.25" thickTop="1" thickBot="1" x14ac:dyDescent="0.4">
      <c r="A3489" s="13" t="str">
        <f>IF(B3489="","",COUNT($A$9:A3488)+1)</f>
        <v/>
      </c>
      <c r="B3489" s="16"/>
      <c r="C3489" s="16"/>
      <c r="D3489" s="18" t="str">
        <f t="shared" ref="D3489:D3552" si="580">IF(C3489="","",DATE(IF(LEFT($C3489,1)="2",MID($C3489,2,2),"20"&amp;MID($C3489,2,2)),MID($C3489,4,2),MID($C3489,6,2)))</f>
        <v/>
      </c>
      <c r="E3489" s="16" t="str">
        <f t="shared" ref="E3489:E3552" si="581">IF(D3489="","",DAY(D3489))</f>
        <v/>
      </c>
      <c r="F3489" s="16" t="str">
        <f t="shared" ref="F3489:F3552" si="582">IF(D3489="","",MONTH(D3489))</f>
        <v/>
      </c>
      <c r="G3489" s="16" t="str">
        <f t="shared" ref="G3489:G3552" si="583">IF(D3489="","",YEAR(D3489))</f>
        <v/>
      </c>
      <c r="H3489" s="15" t="str">
        <f t="shared" ref="H3489:H3552" si="584">IF(ISNUMBER(E3489),DATEDIF((DATE(G3489,F3489,E3489)),(DATE("2012","10","1")),"MD"),"")</f>
        <v/>
      </c>
      <c r="I3489" s="15" t="str">
        <f t="shared" ref="I3489:I3552" si="585">IF(ISNUMBER(F3489),DATEDIF((DATE(G3489,F3489,E3489)),(DATE("2012","10","1")),"YM"),"")</f>
        <v/>
      </c>
      <c r="J3489" s="15" t="str">
        <f t="shared" ref="J3489:J3552" si="586">IF(ISNUMBER(G3489),DATEDIF((DATE(G3489,F3489,E3489)),(DATE("2012","10","1")),"Y"),"")</f>
        <v/>
      </c>
      <c r="K3489" s="28"/>
      <c r="L3489" s="13" t="str">
        <f t="shared" si="576"/>
        <v/>
      </c>
      <c r="M3489" s="27" t="str">
        <f t="shared" si="577"/>
        <v/>
      </c>
      <c r="N3489" s="26" t="str">
        <f t="array" ref="N3489">IF($L3489="","",INDEX($B$10:$B$500,SMALL(IF($D$10:$D$500=$M3489,ROW($10:$500)-9),COUNTIF($M$9:$M3488,$M3489)+1)))</f>
        <v/>
      </c>
      <c r="O3489" s="28"/>
      <c r="P3489" s="13" t="str">
        <f t="shared" si="578"/>
        <v/>
      </c>
      <c r="Q3489" s="27" t="str">
        <f t="shared" si="579"/>
        <v/>
      </c>
      <c r="R3489" s="26" t="str">
        <f t="array" ref="R3489">IF($P3489="","",INDEX($B$10:$B$500,SMALL(IF($D$10:$D$500=$Q3489,ROW($10:$500)-9),COUNTIF($Q$9:$Q3488,$Q3489)+1)))</f>
        <v/>
      </c>
    </row>
    <row r="3490" spans="1:18" ht="26.25" thickTop="1" thickBot="1" x14ac:dyDescent="0.4">
      <c r="A3490" s="13" t="str">
        <f>IF(B3490="","",COUNT($A$9:A3489)+1)</f>
        <v/>
      </c>
      <c r="B3490" s="16"/>
      <c r="C3490" s="16"/>
      <c r="D3490" s="18" t="str">
        <f t="shared" si="580"/>
        <v/>
      </c>
      <c r="E3490" s="16" t="str">
        <f t="shared" si="581"/>
        <v/>
      </c>
      <c r="F3490" s="16" t="str">
        <f t="shared" si="582"/>
        <v/>
      </c>
      <c r="G3490" s="16" t="str">
        <f t="shared" si="583"/>
        <v/>
      </c>
      <c r="H3490" s="15" t="str">
        <f t="shared" si="584"/>
        <v/>
      </c>
      <c r="I3490" s="15" t="str">
        <f t="shared" si="585"/>
        <v/>
      </c>
      <c r="J3490" s="15" t="str">
        <f t="shared" si="586"/>
        <v/>
      </c>
      <c r="K3490" s="28"/>
      <c r="L3490" s="13" t="str">
        <f t="shared" si="576"/>
        <v/>
      </c>
      <c r="M3490" s="27" t="str">
        <f t="shared" si="577"/>
        <v/>
      </c>
      <c r="N3490" s="26" t="str">
        <f t="array" ref="N3490">IF($L3490="","",INDEX($B$10:$B$500,SMALL(IF($D$10:$D$500=$M3490,ROW($10:$500)-9),COUNTIF($M$9:$M3489,$M3490)+1)))</f>
        <v/>
      </c>
      <c r="O3490" s="28"/>
      <c r="P3490" s="13" t="str">
        <f t="shared" si="578"/>
        <v/>
      </c>
      <c r="Q3490" s="27" t="str">
        <f t="shared" si="579"/>
        <v/>
      </c>
      <c r="R3490" s="26" t="str">
        <f t="array" ref="R3490">IF($P3490="","",INDEX($B$10:$B$500,SMALL(IF($D$10:$D$500=$Q3490,ROW($10:$500)-9),COUNTIF($Q$9:$Q3489,$Q3490)+1)))</f>
        <v/>
      </c>
    </row>
    <row r="3491" spans="1:18" ht="26.25" thickTop="1" thickBot="1" x14ac:dyDescent="0.4">
      <c r="A3491" s="13" t="str">
        <f>IF(B3491="","",COUNT($A$9:A3490)+1)</f>
        <v/>
      </c>
      <c r="B3491" s="16"/>
      <c r="C3491" s="16"/>
      <c r="D3491" s="18" t="str">
        <f t="shared" si="580"/>
        <v/>
      </c>
      <c r="E3491" s="16" t="str">
        <f t="shared" si="581"/>
        <v/>
      </c>
      <c r="F3491" s="16" t="str">
        <f t="shared" si="582"/>
        <v/>
      </c>
      <c r="G3491" s="16" t="str">
        <f t="shared" si="583"/>
        <v/>
      </c>
      <c r="H3491" s="15" t="str">
        <f t="shared" si="584"/>
        <v/>
      </c>
      <c r="I3491" s="15" t="str">
        <f t="shared" si="585"/>
        <v/>
      </c>
      <c r="J3491" s="15" t="str">
        <f t="shared" si="586"/>
        <v/>
      </c>
      <c r="K3491" s="28"/>
      <c r="L3491" s="13" t="str">
        <f t="shared" si="576"/>
        <v/>
      </c>
      <c r="M3491" s="27" t="str">
        <f t="shared" si="577"/>
        <v/>
      </c>
      <c r="N3491" s="26" t="str">
        <f t="array" ref="N3491">IF($L3491="","",INDEX($B$10:$B$500,SMALL(IF($D$10:$D$500=$M3491,ROW($10:$500)-9),COUNTIF($M$9:$M3490,$M3491)+1)))</f>
        <v/>
      </c>
      <c r="O3491" s="28"/>
      <c r="P3491" s="13" t="str">
        <f t="shared" si="578"/>
        <v/>
      </c>
      <c r="Q3491" s="27" t="str">
        <f t="shared" si="579"/>
        <v/>
      </c>
      <c r="R3491" s="26" t="str">
        <f t="array" ref="R3491">IF($P3491="","",INDEX($B$10:$B$500,SMALL(IF($D$10:$D$500=$Q3491,ROW($10:$500)-9),COUNTIF($Q$9:$Q3490,$Q3491)+1)))</f>
        <v/>
      </c>
    </row>
    <row r="3492" spans="1:18" ht="26.25" thickTop="1" thickBot="1" x14ac:dyDescent="0.4">
      <c r="A3492" s="13" t="str">
        <f>IF(B3492="","",COUNT($A$9:A3491)+1)</f>
        <v/>
      </c>
      <c r="B3492" s="16"/>
      <c r="C3492" s="16"/>
      <c r="D3492" s="18" t="str">
        <f t="shared" si="580"/>
        <v/>
      </c>
      <c r="E3492" s="16" t="str">
        <f t="shared" si="581"/>
        <v/>
      </c>
      <c r="F3492" s="16" t="str">
        <f t="shared" si="582"/>
        <v/>
      </c>
      <c r="G3492" s="16" t="str">
        <f t="shared" si="583"/>
        <v/>
      </c>
      <c r="H3492" s="15" t="str">
        <f t="shared" si="584"/>
        <v/>
      </c>
      <c r="I3492" s="15" t="str">
        <f t="shared" si="585"/>
        <v/>
      </c>
      <c r="J3492" s="15" t="str">
        <f t="shared" si="586"/>
        <v/>
      </c>
      <c r="K3492" s="28"/>
      <c r="L3492" s="13" t="str">
        <f t="shared" si="576"/>
        <v/>
      </c>
      <c r="M3492" s="27" t="str">
        <f t="shared" si="577"/>
        <v/>
      </c>
      <c r="N3492" s="26" t="str">
        <f t="array" ref="N3492">IF($L3492="","",INDEX($B$10:$B$500,SMALL(IF($D$10:$D$500=$M3492,ROW($10:$500)-9),COUNTIF($M$9:$M3491,$M3492)+1)))</f>
        <v/>
      </c>
      <c r="O3492" s="28"/>
      <c r="P3492" s="13" t="str">
        <f t="shared" si="578"/>
        <v/>
      </c>
      <c r="Q3492" s="27" t="str">
        <f t="shared" si="579"/>
        <v/>
      </c>
      <c r="R3492" s="26" t="str">
        <f t="array" ref="R3492">IF($P3492="","",INDEX($B$10:$B$500,SMALL(IF($D$10:$D$500=$Q3492,ROW($10:$500)-9),COUNTIF($Q$9:$Q3491,$Q3492)+1)))</f>
        <v/>
      </c>
    </row>
    <row r="3493" spans="1:18" ht="26.25" thickTop="1" thickBot="1" x14ac:dyDescent="0.4">
      <c r="A3493" s="13" t="str">
        <f>IF(B3493="","",COUNT($A$9:A3492)+1)</f>
        <v/>
      </c>
      <c r="B3493" s="16"/>
      <c r="C3493" s="16"/>
      <c r="D3493" s="18" t="str">
        <f t="shared" si="580"/>
        <v/>
      </c>
      <c r="E3493" s="16" t="str">
        <f t="shared" si="581"/>
        <v/>
      </c>
      <c r="F3493" s="16" t="str">
        <f t="shared" si="582"/>
        <v/>
      </c>
      <c r="G3493" s="16" t="str">
        <f t="shared" si="583"/>
        <v/>
      </c>
      <c r="H3493" s="15" t="str">
        <f t="shared" si="584"/>
        <v/>
      </c>
      <c r="I3493" s="15" t="str">
        <f t="shared" si="585"/>
        <v/>
      </c>
      <c r="J3493" s="15" t="str">
        <f t="shared" si="586"/>
        <v/>
      </c>
      <c r="K3493" s="28"/>
      <c r="L3493" s="13" t="str">
        <f t="shared" si="576"/>
        <v/>
      </c>
      <c r="M3493" s="27" t="str">
        <f t="shared" si="577"/>
        <v/>
      </c>
      <c r="N3493" s="26" t="str">
        <f t="array" ref="N3493">IF($L3493="","",INDEX($B$10:$B$500,SMALL(IF($D$10:$D$500=$M3493,ROW($10:$500)-9),COUNTIF($M$9:$M3492,$M3493)+1)))</f>
        <v/>
      </c>
      <c r="O3493" s="28"/>
      <c r="P3493" s="13" t="str">
        <f t="shared" si="578"/>
        <v/>
      </c>
      <c r="Q3493" s="27" t="str">
        <f t="shared" si="579"/>
        <v/>
      </c>
      <c r="R3493" s="26" t="str">
        <f t="array" ref="R3493">IF($P3493="","",INDEX($B$10:$B$500,SMALL(IF($D$10:$D$500=$Q3493,ROW($10:$500)-9),COUNTIF($Q$9:$Q3492,$Q3493)+1)))</f>
        <v/>
      </c>
    </row>
    <row r="3494" spans="1:18" ht="26.25" thickTop="1" thickBot="1" x14ac:dyDescent="0.4">
      <c r="A3494" s="13" t="str">
        <f>IF(B3494="","",COUNT($A$9:A3493)+1)</f>
        <v/>
      </c>
      <c r="B3494" s="16"/>
      <c r="C3494" s="16"/>
      <c r="D3494" s="18" t="str">
        <f t="shared" si="580"/>
        <v/>
      </c>
      <c r="E3494" s="16" t="str">
        <f t="shared" si="581"/>
        <v/>
      </c>
      <c r="F3494" s="16" t="str">
        <f t="shared" si="582"/>
        <v/>
      </c>
      <c r="G3494" s="16" t="str">
        <f t="shared" si="583"/>
        <v/>
      </c>
      <c r="H3494" s="15" t="str">
        <f t="shared" si="584"/>
        <v/>
      </c>
      <c r="I3494" s="15" t="str">
        <f t="shared" si="585"/>
        <v/>
      </c>
      <c r="J3494" s="15" t="str">
        <f t="shared" si="586"/>
        <v/>
      </c>
      <c r="K3494" s="28"/>
      <c r="L3494" s="13" t="str">
        <f t="shared" si="576"/>
        <v/>
      </c>
      <c r="M3494" s="27" t="str">
        <f t="shared" si="577"/>
        <v/>
      </c>
      <c r="N3494" s="26" t="str">
        <f t="array" ref="N3494">IF($L3494="","",INDEX($B$10:$B$500,SMALL(IF($D$10:$D$500=$M3494,ROW($10:$500)-9),COUNTIF($M$9:$M3493,$M3494)+1)))</f>
        <v/>
      </c>
      <c r="O3494" s="28"/>
      <c r="P3494" s="13" t="str">
        <f t="shared" si="578"/>
        <v/>
      </c>
      <c r="Q3494" s="27" t="str">
        <f t="shared" si="579"/>
        <v/>
      </c>
      <c r="R3494" s="26" t="str">
        <f t="array" ref="R3494">IF($P3494="","",INDEX($B$10:$B$500,SMALL(IF($D$10:$D$500=$Q3494,ROW($10:$500)-9),COUNTIF($Q$9:$Q3493,$Q3494)+1)))</f>
        <v/>
      </c>
    </row>
    <row r="3495" spans="1:18" ht="26.25" thickTop="1" thickBot="1" x14ac:dyDescent="0.4">
      <c r="A3495" s="13" t="str">
        <f>IF(B3495="","",COUNT($A$9:A3494)+1)</f>
        <v/>
      </c>
      <c r="B3495" s="16"/>
      <c r="C3495" s="16"/>
      <c r="D3495" s="18" t="str">
        <f t="shared" si="580"/>
        <v/>
      </c>
      <c r="E3495" s="16" t="str">
        <f t="shared" si="581"/>
        <v/>
      </c>
      <c r="F3495" s="16" t="str">
        <f t="shared" si="582"/>
        <v/>
      </c>
      <c r="G3495" s="16" t="str">
        <f t="shared" si="583"/>
        <v/>
      </c>
      <c r="H3495" s="15" t="str">
        <f t="shared" si="584"/>
        <v/>
      </c>
      <c r="I3495" s="15" t="str">
        <f t="shared" si="585"/>
        <v/>
      </c>
      <c r="J3495" s="15" t="str">
        <f t="shared" si="586"/>
        <v/>
      </c>
      <c r="K3495" s="28"/>
      <c r="L3495" s="13" t="str">
        <f t="shared" si="576"/>
        <v/>
      </c>
      <c r="M3495" s="27" t="str">
        <f t="shared" si="577"/>
        <v/>
      </c>
      <c r="N3495" s="26" t="str">
        <f t="array" ref="N3495">IF($L3495="","",INDEX($B$10:$B$500,SMALL(IF($D$10:$D$500=$M3495,ROW($10:$500)-9),COUNTIF($M$9:$M3494,$M3495)+1)))</f>
        <v/>
      </c>
      <c r="O3495" s="28"/>
      <c r="P3495" s="13" t="str">
        <f t="shared" si="578"/>
        <v/>
      </c>
      <c r="Q3495" s="27" t="str">
        <f t="shared" si="579"/>
        <v/>
      </c>
      <c r="R3495" s="26" t="str">
        <f t="array" ref="R3495">IF($P3495="","",INDEX($B$10:$B$500,SMALL(IF($D$10:$D$500=$Q3495,ROW($10:$500)-9),COUNTIF($Q$9:$Q3494,$Q3495)+1)))</f>
        <v/>
      </c>
    </row>
    <row r="3496" spans="1:18" ht="26.25" thickTop="1" thickBot="1" x14ac:dyDescent="0.4">
      <c r="A3496" s="13" t="str">
        <f>IF(B3496="","",COUNT($A$9:A3495)+1)</f>
        <v/>
      </c>
      <c r="B3496" s="16"/>
      <c r="C3496" s="16"/>
      <c r="D3496" s="18" t="str">
        <f t="shared" si="580"/>
        <v/>
      </c>
      <c r="E3496" s="16" t="str">
        <f t="shared" si="581"/>
        <v/>
      </c>
      <c r="F3496" s="16" t="str">
        <f t="shared" si="582"/>
        <v/>
      </c>
      <c r="G3496" s="16" t="str">
        <f t="shared" si="583"/>
        <v/>
      </c>
      <c r="H3496" s="15" t="str">
        <f t="shared" si="584"/>
        <v/>
      </c>
      <c r="I3496" s="15" t="str">
        <f t="shared" si="585"/>
        <v/>
      </c>
      <c r="J3496" s="15" t="str">
        <f t="shared" si="586"/>
        <v/>
      </c>
      <c r="K3496" s="28"/>
      <c r="L3496" s="13" t="str">
        <f t="shared" si="576"/>
        <v/>
      </c>
      <c r="M3496" s="27" t="str">
        <f t="shared" si="577"/>
        <v/>
      </c>
      <c r="N3496" s="26" t="str">
        <f t="array" ref="N3496">IF($L3496="","",INDEX($B$10:$B$500,SMALL(IF($D$10:$D$500=$M3496,ROW($10:$500)-9),COUNTIF($M$9:$M3495,$M3496)+1)))</f>
        <v/>
      </c>
      <c r="O3496" s="28"/>
      <c r="P3496" s="13" t="str">
        <f t="shared" si="578"/>
        <v/>
      </c>
      <c r="Q3496" s="27" t="str">
        <f t="shared" si="579"/>
        <v/>
      </c>
      <c r="R3496" s="26" t="str">
        <f t="array" ref="R3496">IF($P3496="","",INDEX($B$10:$B$500,SMALL(IF($D$10:$D$500=$Q3496,ROW($10:$500)-9),COUNTIF($Q$9:$Q3495,$Q3496)+1)))</f>
        <v/>
      </c>
    </row>
    <row r="3497" spans="1:18" ht="26.25" thickTop="1" thickBot="1" x14ac:dyDescent="0.4">
      <c r="A3497" s="13" t="str">
        <f>IF(B3497="","",COUNT($A$9:A3496)+1)</f>
        <v/>
      </c>
      <c r="B3497" s="16"/>
      <c r="C3497" s="16"/>
      <c r="D3497" s="18" t="str">
        <f t="shared" si="580"/>
        <v/>
      </c>
      <c r="E3497" s="16" t="str">
        <f t="shared" si="581"/>
        <v/>
      </c>
      <c r="F3497" s="16" t="str">
        <f t="shared" si="582"/>
        <v/>
      </c>
      <c r="G3497" s="16" t="str">
        <f t="shared" si="583"/>
        <v/>
      </c>
      <c r="H3497" s="15" t="str">
        <f t="shared" si="584"/>
        <v/>
      </c>
      <c r="I3497" s="15" t="str">
        <f t="shared" si="585"/>
        <v/>
      </c>
      <c r="J3497" s="15" t="str">
        <f t="shared" si="586"/>
        <v/>
      </c>
      <c r="K3497" s="28"/>
      <c r="L3497" s="13" t="str">
        <f t="shared" si="576"/>
        <v/>
      </c>
      <c r="M3497" s="27" t="str">
        <f t="shared" si="577"/>
        <v/>
      </c>
      <c r="N3497" s="26" t="str">
        <f t="array" ref="N3497">IF($L3497="","",INDEX($B$10:$B$500,SMALL(IF($D$10:$D$500=$M3497,ROW($10:$500)-9),COUNTIF($M$9:$M3496,$M3497)+1)))</f>
        <v/>
      </c>
      <c r="O3497" s="28"/>
      <c r="P3497" s="13" t="str">
        <f t="shared" si="578"/>
        <v/>
      </c>
      <c r="Q3497" s="27" t="str">
        <f t="shared" si="579"/>
        <v/>
      </c>
      <c r="R3497" s="26" t="str">
        <f t="array" ref="R3497">IF($P3497="","",INDEX($B$10:$B$500,SMALL(IF($D$10:$D$500=$Q3497,ROW($10:$500)-9),COUNTIF($Q$9:$Q3496,$Q3497)+1)))</f>
        <v/>
      </c>
    </row>
    <row r="3498" spans="1:18" ht="26.25" thickTop="1" thickBot="1" x14ac:dyDescent="0.4">
      <c r="A3498" s="13" t="str">
        <f>IF(B3498="","",COUNT($A$9:A3497)+1)</f>
        <v/>
      </c>
      <c r="B3498" s="16"/>
      <c r="C3498" s="16"/>
      <c r="D3498" s="18" t="str">
        <f t="shared" si="580"/>
        <v/>
      </c>
      <c r="E3498" s="16" t="str">
        <f t="shared" si="581"/>
        <v/>
      </c>
      <c r="F3498" s="16" t="str">
        <f t="shared" si="582"/>
        <v/>
      </c>
      <c r="G3498" s="16" t="str">
        <f t="shared" si="583"/>
        <v/>
      </c>
      <c r="H3498" s="15" t="str">
        <f t="shared" si="584"/>
        <v/>
      </c>
      <c r="I3498" s="15" t="str">
        <f t="shared" si="585"/>
        <v/>
      </c>
      <c r="J3498" s="15" t="str">
        <f t="shared" si="586"/>
        <v/>
      </c>
      <c r="K3498" s="28"/>
      <c r="L3498" s="13" t="str">
        <f t="shared" si="576"/>
        <v/>
      </c>
      <c r="M3498" s="27" t="str">
        <f t="shared" si="577"/>
        <v/>
      </c>
      <c r="N3498" s="26" t="str">
        <f t="array" ref="N3498">IF($L3498="","",INDEX($B$10:$B$500,SMALL(IF($D$10:$D$500=$M3498,ROW($10:$500)-9),COUNTIF($M$9:$M3497,$M3498)+1)))</f>
        <v/>
      </c>
      <c r="O3498" s="28"/>
      <c r="P3498" s="13" t="str">
        <f t="shared" si="578"/>
        <v/>
      </c>
      <c r="Q3498" s="27" t="str">
        <f t="shared" si="579"/>
        <v/>
      </c>
      <c r="R3498" s="26" t="str">
        <f t="array" ref="R3498">IF($P3498="","",INDEX($B$10:$B$500,SMALL(IF($D$10:$D$500=$Q3498,ROW($10:$500)-9),COUNTIF($Q$9:$Q3497,$Q3498)+1)))</f>
        <v/>
      </c>
    </row>
    <row r="3499" spans="1:18" ht="26.25" thickTop="1" thickBot="1" x14ac:dyDescent="0.4">
      <c r="A3499" s="13" t="str">
        <f>IF(B3499="","",COUNT($A$9:A3498)+1)</f>
        <v/>
      </c>
      <c r="B3499" s="16"/>
      <c r="C3499" s="16"/>
      <c r="D3499" s="18" t="str">
        <f t="shared" si="580"/>
        <v/>
      </c>
      <c r="E3499" s="16" t="str">
        <f t="shared" si="581"/>
        <v/>
      </c>
      <c r="F3499" s="16" t="str">
        <f t="shared" si="582"/>
        <v/>
      </c>
      <c r="G3499" s="16" t="str">
        <f t="shared" si="583"/>
        <v/>
      </c>
      <c r="H3499" s="15" t="str">
        <f t="shared" si="584"/>
        <v/>
      </c>
      <c r="I3499" s="15" t="str">
        <f t="shared" si="585"/>
        <v/>
      </c>
      <c r="J3499" s="15" t="str">
        <f t="shared" si="586"/>
        <v/>
      </c>
      <c r="K3499" s="28"/>
      <c r="L3499" s="13" t="str">
        <f t="shared" si="576"/>
        <v/>
      </c>
      <c r="M3499" s="27" t="str">
        <f t="shared" si="577"/>
        <v/>
      </c>
      <c r="N3499" s="26" t="str">
        <f t="array" ref="N3499">IF($L3499="","",INDEX($B$10:$B$500,SMALL(IF($D$10:$D$500=$M3499,ROW($10:$500)-9),COUNTIF($M$9:$M3498,$M3499)+1)))</f>
        <v/>
      </c>
      <c r="O3499" s="28"/>
      <c r="P3499" s="13" t="str">
        <f t="shared" si="578"/>
        <v/>
      </c>
      <c r="Q3499" s="27" t="str">
        <f t="shared" si="579"/>
        <v/>
      </c>
      <c r="R3499" s="26" t="str">
        <f t="array" ref="R3499">IF($P3499="","",INDEX($B$10:$B$500,SMALL(IF($D$10:$D$500=$Q3499,ROW($10:$500)-9),COUNTIF($Q$9:$Q3498,$Q3499)+1)))</f>
        <v/>
      </c>
    </row>
    <row r="3500" spans="1:18" ht="26.25" thickTop="1" thickBot="1" x14ac:dyDescent="0.4">
      <c r="A3500" s="13" t="str">
        <f>IF(B3500="","",COUNT($A$9:A3499)+1)</f>
        <v/>
      </c>
      <c r="B3500" s="16"/>
      <c r="C3500" s="16"/>
      <c r="D3500" s="18" t="str">
        <f t="shared" si="580"/>
        <v/>
      </c>
      <c r="E3500" s="16" t="str">
        <f t="shared" si="581"/>
        <v/>
      </c>
      <c r="F3500" s="16" t="str">
        <f t="shared" si="582"/>
        <v/>
      </c>
      <c r="G3500" s="16" t="str">
        <f t="shared" si="583"/>
        <v/>
      </c>
      <c r="H3500" s="15" t="str">
        <f t="shared" si="584"/>
        <v/>
      </c>
      <c r="I3500" s="15" t="str">
        <f t="shared" si="585"/>
        <v/>
      </c>
      <c r="J3500" s="15" t="str">
        <f t="shared" si="586"/>
        <v/>
      </c>
      <c r="K3500" s="28"/>
      <c r="L3500" s="13" t="str">
        <f t="shared" si="576"/>
        <v/>
      </c>
      <c r="M3500" s="27" t="str">
        <f t="shared" si="577"/>
        <v/>
      </c>
      <c r="N3500" s="26" t="str">
        <f t="array" ref="N3500">IF($L3500="","",INDEX($B$10:$B$500,SMALL(IF($D$10:$D$500=$M3500,ROW($10:$500)-9),COUNTIF($M$9:$M3499,$M3500)+1)))</f>
        <v/>
      </c>
      <c r="O3500" s="28"/>
      <c r="P3500" s="13" t="str">
        <f t="shared" si="578"/>
        <v/>
      </c>
      <c r="Q3500" s="27" t="str">
        <f t="shared" si="579"/>
        <v/>
      </c>
      <c r="R3500" s="26" t="str">
        <f t="array" ref="R3500">IF($P3500="","",INDEX($B$10:$B$500,SMALL(IF($D$10:$D$500=$Q3500,ROW($10:$500)-9),COUNTIF($Q$9:$Q3499,$Q3500)+1)))</f>
        <v/>
      </c>
    </row>
    <row r="3501" spans="1:18" ht="26.25" thickTop="1" thickBot="1" x14ac:dyDescent="0.4">
      <c r="A3501" s="13" t="str">
        <f>IF(B3501="","",COUNT($A$9:A3500)+1)</f>
        <v/>
      </c>
      <c r="B3501" s="16"/>
      <c r="C3501" s="16"/>
      <c r="D3501" s="18" t="str">
        <f t="shared" si="580"/>
        <v/>
      </c>
      <c r="E3501" s="16" t="str">
        <f t="shared" si="581"/>
        <v/>
      </c>
      <c r="F3501" s="16" t="str">
        <f t="shared" si="582"/>
        <v/>
      </c>
      <c r="G3501" s="16" t="str">
        <f t="shared" si="583"/>
        <v/>
      </c>
      <c r="H3501" s="15" t="str">
        <f t="shared" si="584"/>
        <v/>
      </c>
      <c r="I3501" s="15" t="str">
        <f t="shared" si="585"/>
        <v/>
      </c>
      <c r="J3501" s="15" t="str">
        <f t="shared" si="586"/>
        <v/>
      </c>
      <c r="K3501" s="28"/>
      <c r="L3501" s="13" t="str">
        <f t="shared" si="576"/>
        <v/>
      </c>
      <c r="M3501" s="27" t="str">
        <f t="shared" si="577"/>
        <v/>
      </c>
      <c r="N3501" s="26" t="str">
        <f t="array" ref="N3501">IF($L3501="","",INDEX($B$10:$B$500,SMALL(IF($D$10:$D$500=$M3501,ROW($10:$500)-9),COUNTIF($M$9:$M3500,$M3501)+1)))</f>
        <v/>
      </c>
      <c r="O3501" s="28"/>
      <c r="P3501" s="13" t="str">
        <f t="shared" si="578"/>
        <v/>
      </c>
      <c r="Q3501" s="27" t="str">
        <f t="shared" si="579"/>
        <v/>
      </c>
      <c r="R3501" s="26" t="str">
        <f t="array" ref="R3501">IF($P3501="","",INDEX($B$10:$B$500,SMALL(IF($D$10:$D$500=$Q3501,ROW($10:$500)-9),COUNTIF($Q$9:$Q3500,$Q3501)+1)))</f>
        <v/>
      </c>
    </row>
    <row r="3502" spans="1:18" ht="26.25" thickTop="1" thickBot="1" x14ac:dyDescent="0.4">
      <c r="A3502" s="13" t="str">
        <f>IF(B3502="","",COUNT($A$9:A3501)+1)</f>
        <v/>
      </c>
      <c r="B3502" s="16"/>
      <c r="C3502" s="16"/>
      <c r="D3502" s="18" t="str">
        <f t="shared" si="580"/>
        <v/>
      </c>
      <c r="E3502" s="16" t="str">
        <f t="shared" si="581"/>
        <v/>
      </c>
      <c r="F3502" s="16" t="str">
        <f t="shared" si="582"/>
        <v/>
      </c>
      <c r="G3502" s="16" t="str">
        <f t="shared" si="583"/>
        <v/>
      </c>
      <c r="H3502" s="15" t="str">
        <f t="shared" si="584"/>
        <v/>
      </c>
      <c r="I3502" s="15" t="str">
        <f t="shared" si="585"/>
        <v/>
      </c>
      <c r="J3502" s="15" t="str">
        <f t="shared" si="586"/>
        <v/>
      </c>
      <c r="K3502" s="28"/>
      <c r="L3502" s="13" t="str">
        <f t="shared" si="576"/>
        <v/>
      </c>
      <c r="M3502" s="27" t="str">
        <f t="shared" si="577"/>
        <v/>
      </c>
      <c r="N3502" s="26" t="str">
        <f t="array" ref="N3502">IF($L3502="","",INDEX($B$10:$B$500,SMALL(IF($D$10:$D$500=$M3502,ROW($10:$500)-9),COUNTIF($M$9:$M3501,$M3502)+1)))</f>
        <v/>
      </c>
      <c r="O3502" s="28"/>
      <c r="P3502" s="13" t="str">
        <f t="shared" si="578"/>
        <v/>
      </c>
      <c r="Q3502" s="27" t="str">
        <f t="shared" si="579"/>
        <v/>
      </c>
      <c r="R3502" s="26" t="str">
        <f t="array" ref="R3502">IF($P3502="","",INDEX($B$10:$B$500,SMALL(IF($D$10:$D$500=$Q3502,ROW($10:$500)-9),COUNTIF($Q$9:$Q3501,$Q3502)+1)))</f>
        <v/>
      </c>
    </row>
    <row r="3503" spans="1:18" ht="26.25" thickTop="1" thickBot="1" x14ac:dyDescent="0.4">
      <c r="A3503" s="13" t="str">
        <f>IF(B3503="","",COUNT($A$9:A3502)+1)</f>
        <v/>
      </c>
      <c r="B3503" s="16"/>
      <c r="C3503" s="16"/>
      <c r="D3503" s="18" t="str">
        <f t="shared" si="580"/>
        <v/>
      </c>
      <c r="E3503" s="16" t="str">
        <f t="shared" si="581"/>
        <v/>
      </c>
      <c r="F3503" s="16" t="str">
        <f t="shared" si="582"/>
        <v/>
      </c>
      <c r="G3503" s="16" t="str">
        <f t="shared" si="583"/>
        <v/>
      </c>
      <c r="H3503" s="15" t="str">
        <f t="shared" si="584"/>
        <v/>
      </c>
      <c r="I3503" s="15" t="str">
        <f t="shared" si="585"/>
        <v/>
      </c>
      <c r="J3503" s="15" t="str">
        <f t="shared" si="586"/>
        <v/>
      </c>
      <c r="K3503" s="28"/>
      <c r="L3503" s="13" t="str">
        <f t="shared" si="576"/>
        <v/>
      </c>
      <c r="M3503" s="27" t="str">
        <f t="shared" si="577"/>
        <v/>
      </c>
      <c r="N3503" s="26" t="str">
        <f t="array" ref="N3503">IF($L3503="","",INDEX($B$10:$B$500,SMALL(IF($D$10:$D$500=$M3503,ROW($10:$500)-9),COUNTIF($M$9:$M3502,$M3503)+1)))</f>
        <v/>
      </c>
      <c r="O3503" s="28"/>
      <c r="P3503" s="13" t="str">
        <f t="shared" si="578"/>
        <v/>
      </c>
      <c r="Q3503" s="27" t="str">
        <f t="shared" si="579"/>
        <v/>
      </c>
      <c r="R3503" s="26" t="str">
        <f t="array" ref="R3503">IF($P3503="","",INDEX($B$10:$B$500,SMALL(IF($D$10:$D$500=$Q3503,ROW($10:$500)-9),COUNTIF($Q$9:$Q3502,$Q3503)+1)))</f>
        <v/>
      </c>
    </row>
    <row r="3504" spans="1:18" ht="26.25" thickTop="1" thickBot="1" x14ac:dyDescent="0.4">
      <c r="A3504" s="13" t="str">
        <f>IF(B3504="","",COUNT($A$9:A3503)+1)</f>
        <v/>
      </c>
      <c r="B3504" s="16"/>
      <c r="C3504" s="16"/>
      <c r="D3504" s="18" t="str">
        <f t="shared" si="580"/>
        <v/>
      </c>
      <c r="E3504" s="16" t="str">
        <f t="shared" si="581"/>
        <v/>
      </c>
      <c r="F3504" s="16" t="str">
        <f t="shared" si="582"/>
        <v/>
      </c>
      <c r="G3504" s="16" t="str">
        <f t="shared" si="583"/>
        <v/>
      </c>
      <c r="H3504" s="15" t="str">
        <f t="shared" si="584"/>
        <v/>
      </c>
      <c r="I3504" s="15" t="str">
        <f t="shared" si="585"/>
        <v/>
      </c>
      <c r="J3504" s="15" t="str">
        <f t="shared" si="586"/>
        <v/>
      </c>
      <c r="K3504" s="28"/>
      <c r="L3504" s="13" t="str">
        <f t="shared" si="576"/>
        <v/>
      </c>
      <c r="M3504" s="27" t="str">
        <f t="shared" si="577"/>
        <v/>
      </c>
      <c r="N3504" s="26" t="str">
        <f t="array" ref="N3504">IF($L3504="","",INDEX($B$10:$B$500,SMALL(IF($D$10:$D$500=$M3504,ROW($10:$500)-9),COUNTIF($M$9:$M3503,$M3504)+1)))</f>
        <v/>
      </c>
      <c r="O3504" s="28"/>
      <c r="P3504" s="13" t="str">
        <f t="shared" si="578"/>
        <v/>
      </c>
      <c r="Q3504" s="27" t="str">
        <f t="shared" si="579"/>
        <v/>
      </c>
      <c r="R3504" s="26" t="str">
        <f t="array" ref="R3504">IF($P3504="","",INDEX($B$10:$B$500,SMALL(IF($D$10:$D$500=$Q3504,ROW($10:$500)-9),COUNTIF($Q$9:$Q3503,$Q3504)+1)))</f>
        <v/>
      </c>
    </row>
    <row r="3505" spans="1:18" ht="26.25" thickTop="1" thickBot="1" x14ac:dyDescent="0.4">
      <c r="A3505" s="13" t="str">
        <f>IF(B3505="","",COUNT($A$9:A3504)+1)</f>
        <v/>
      </c>
      <c r="B3505" s="16"/>
      <c r="C3505" s="16"/>
      <c r="D3505" s="18" t="str">
        <f t="shared" si="580"/>
        <v/>
      </c>
      <c r="E3505" s="16" t="str">
        <f t="shared" si="581"/>
        <v/>
      </c>
      <c r="F3505" s="16" t="str">
        <f t="shared" si="582"/>
        <v/>
      </c>
      <c r="G3505" s="16" t="str">
        <f t="shared" si="583"/>
        <v/>
      </c>
      <c r="H3505" s="15" t="str">
        <f t="shared" si="584"/>
        <v/>
      </c>
      <c r="I3505" s="15" t="str">
        <f t="shared" si="585"/>
        <v/>
      </c>
      <c r="J3505" s="15" t="str">
        <f t="shared" si="586"/>
        <v/>
      </c>
      <c r="K3505" s="28"/>
      <c r="L3505" s="13" t="str">
        <f t="shared" si="576"/>
        <v/>
      </c>
      <c r="M3505" s="27" t="str">
        <f t="shared" si="577"/>
        <v/>
      </c>
      <c r="N3505" s="26" t="str">
        <f t="array" ref="N3505">IF($L3505="","",INDEX($B$10:$B$500,SMALL(IF($D$10:$D$500=$M3505,ROW($10:$500)-9),COUNTIF($M$9:$M3504,$M3505)+1)))</f>
        <v/>
      </c>
      <c r="O3505" s="28"/>
      <c r="P3505" s="13" t="str">
        <f t="shared" si="578"/>
        <v/>
      </c>
      <c r="Q3505" s="27" t="str">
        <f t="shared" si="579"/>
        <v/>
      </c>
      <c r="R3505" s="26" t="str">
        <f t="array" ref="R3505">IF($P3505="","",INDEX($B$10:$B$500,SMALL(IF($D$10:$D$500=$Q3505,ROW($10:$500)-9),COUNTIF($Q$9:$Q3504,$Q3505)+1)))</f>
        <v/>
      </c>
    </row>
    <row r="3506" spans="1:18" ht="26.25" thickTop="1" thickBot="1" x14ac:dyDescent="0.4">
      <c r="A3506" s="13" t="str">
        <f>IF(B3506="","",COUNT($A$9:A3505)+1)</f>
        <v/>
      </c>
      <c r="B3506" s="16"/>
      <c r="C3506" s="16"/>
      <c r="D3506" s="18" t="str">
        <f t="shared" si="580"/>
        <v/>
      </c>
      <c r="E3506" s="16" t="str">
        <f t="shared" si="581"/>
        <v/>
      </c>
      <c r="F3506" s="16" t="str">
        <f t="shared" si="582"/>
        <v/>
      </c>
      <c r="G3506" s="16" t="str">
        <f t="shared" si="583"/>
        <v/>
      </c>
      <c r="H3506" s="15" t="str">
        <f t="shared" si="584"/>
        <v/>
      </c>
      <c r="I3506" s="15" t="str">
        <f t="shared" si="585"/>
        <v/>
      </c>
      <c r="J3506" s="15" t="str">
        <f t="shared" si="586"/>
        <v/>
      </c>
      <c r="K3506" s="28"/>
      <c r="L3506" s="13" t="str">
        <f t="shared" si="576"/>
        <v/>
      </c>
      <c r="M3506" s="27" t="str">
        <f t="shared" si="577"/>
        <v/>
      </c>
      <c r="N3506" s="26" t="str">
        <f t="array" ref="N3506">IF($L3506="","",INDEX($B$10:$B$500,SMALL(IF($D$10:$D$500=$M3506,ROW($10:$500)-9),COUNTIF($M$9:$M3505,$M3506)+1)))</f>
        <v/>
      </c>
      <c r="O3506" s="28"/>
      <c r="P3506" s="13" t="str">
        <f t="shared" si="578"/>
        <v/>
      </c>
      <c r="Q3506" s="27" t="str">
        <f t="shared" si="579"/>
        <v/>
      </c>
      <c r="R3506" s="26" t="str">
        <f t="array" ref="R3506">IF($P3506="","",INDEX($B$10:$B$500,SMALL(IF($D$10:$D$500=$Q3506,ROW($10:$500)-9),COUNTIF($Q$9:$Q3505,$Q3506)+1)))</f>
        <v/>
      </c>
    </row>
    <row r="3507" spans="1:18" ht="26.25" thickTop="1" thickBot="1" x14ac:dyDescent="0.4">
      <c r="A3507" s="13" t="str">
        <f>IF(B3507="","",COUNT($A$9:A3506)+1)</f>
        <v/>
      </c>
      <c r="B3507" s="16"/>
      <c r="C3507" s="16"/>
      <c r="D3507" s="18" t="str">
        <f t="shared" si="580"/>
        <v/>
      </c>
      <c r="E3507" s="16" t="str">
        <f t="shared" si="581"/>
        <v/>
      </c>
      <c r="F3507" s="16" t="str">
        <f t="shared" si="582"/>
        <v/>
      </c>
      <c r="G3507" s="16" t="str">
        <f t="shared" si="583"/>
        <v/>
      </c>
      <c r="H3507" s="15" t="str">
        <f t="shared" si="584"/>
        <v/>
      </c>
      <c r="I3507" s="15" t="str">
        <f t="shared" si="585"/>
        <v/>
      </c>
      <c r="J3507" s="15" t="str">
        <f t="shared" si="586"/>
        <v/>
      </c>
      <c r="K3507" s="28"/>
      <c r="L3507" s="13" t="str">
        <f t="shared" si="576"/>
        <v/>
      </c>
      <c r="M3507" s="27" t="str">
        <f t="shared" si="577"/>
        <v/>
      </c>
      <c r="N3507" s="26" t="str">
        <f t="array" ref="N3507">IF($L3507="","",INDEX($B$10:$B$500,SMALL(IF($D$10:$D$500=$M3507,ROW($10:$500)-9),COUNTIF($M$9:$M3506,$M3507)+1)))</f>
        <v/>
      </c>
      <c r="O3507" s="28"/>
      <c r="P3507" s="13" t="str">
        <f t="shared" si="578"/>
        <v/>
      </c>
      <c r="Q3507" s="27" t="str">
        <f t="shared" si="579"/>
        <v/>
      </c>
      <c r="R3507" s="26" t="str">
        <f t="array" ref="R3507">IF($P3507="","",INDEX($B$10:$B$500,SMALL(IF($D$10:$D$500=$Q3507,ROW($10:$500)-9),COUNTIF($Q$9:$Q3506,$Q3507)+1)))</f>
        <v/>
      </c>
    </row>
    <row r="3508" spans="1:18" ht="26.25" thickTop="1" thickBot="1" x14ac:dyDescent="0.4">
      <c r="A3508" s="13" t="str">
        <f>IF(B3508="","",COUNT($A$9:A3507)+1)</f>
        <v/>
      </c>
      <c r="B3508" s="16"/>
      <c r="C3508" s="16"/>
      <c r="D3508" s="18" t="str">
        <f t="shared" si="580"/>
        <v/>
      </c>
      <c r="E3508" s="16" t="str">
        <f t="shared" si="581"/>
        <v/>
      </c>
      <c r="F3508" s="16" t="str">
        <f t="shared" si="582"/>
        <v/>
      </c>
      <c r="G3508" s="16" t="str">
        <f t="shared" si="583"/>
        <v/>
      </c>
      <c r="H3508" s="15" t="str">
        <f t="shared" si="584"/>
        <v/>
      </c>
      <c r="I3508" s="15" t="str">
        <f t="shared" si="585"/>
        <v/>
      </c>
      <c r="J3508" s="15" t="str">
        <f t="shared" si="586"/>
        <v/>
      </c>
      <c r="K3508" s="28"/>
      <c r="L3508" s="13" t="str">
        <f t="shared" si="576"/>
        <v/>
      </c>
      <c r="M3508" s="27" t="str">
        <f t="shared" si="577"/>
        <v/>
      </c>
      <c r="N3508" s="26" t="str">
        <f t="array" ref="N3508">IF($L3508="","",INDEX($B$10:$B$500,SMALL(IF($D$10:$D$500=$M3508,ROW($10:$500)-9),COUNTIF($M$9:$M3507,$M3508)+1)))</f>
        <v/>
      </c>
      <c r="O3508" s="28"/>
      <c r="P3508" s="13" t="str">
        <f t="shared" si="578"/>
        <v/>
      </c>
      <c r="Q3508" s="27" t="str">
        <f t="shared" si="579"/>
        <v/>
      </c>
      <c r="R3508" s="26" t="str">
        <f t="array" ref="R3508">IF($P3508="","",INDEX($B$10:$B$500,SMALL(IF($D$10:$D$500=$Q3508,ROW($10:$500)-9),COUNTIF($Q$9:$Q3507,$Q3508)+1)))</f>
        <v/>
      </c>
    </row>
    <row r="3509" spans="1:18" ht="26.25" thickTop="1" thickBot="1" x14ac:dyDescent="0.4">
      <c r="A3509" s="13" t="str">
        <f>IF(B3509="","",COUNT($A$9:A3508)+1)</f>
        <v/>
      </c>
      <c r="B3509" s="16"/>
      <c r="C3509" s="16"/>
      <c r="D3509" s="18" t="str">
        <f t="shared" si="580"/>
        <v/>
      </c>
      <c r="E3509" s="16" t="str">
        <f t="shared" si="581"/>
        <v/>
      </c>
      <c r="F3509" s="16" t="str">
        <f t="shared" si="582"/>
        <v/>
      </c>
      <c r="G3509" s="16" t="str">
        <f t="shared" si="583"/>
        <v/>
      </c>
      <c r="H3509" s="15" t="str">
        <f t="shared" si="584"/>
        <v/>
      </c>
      <c r="I3509" s="15" t="str">
        <f t="shared" si="585"/>
        <v/>
      </c>
      <c r="J3509" s="15" t="str">
        <f t="shared" si="586"/>
        <v/>
      </c>
      <c r="K3509" s="28"/>
      <c r="L3509" s="13" t="str">
        <f t="shared" si="576"/>
        <v/>
      </c>
      <c r="M3509" s="27" t="str">
        <f t="shared" si="577"/>
        <v/>
      </c>
      <c r="N3509" s="26" t="str">
        <f t="array" ref="N3509">IF($L3509="","",INDEX($B$10:$B$500,SMALL(IF($D$10:$D$500=$M3509,ROW($10:$500)-9),COUNTIF($M$9:$M3508,$M3509)+1)))</f>
        <v/>
      </c>
      <c r="O3509" s="28"/>
      <c r="P3509" s="13" t="str">
        <f t="shared" si="578"/>
        <v/>
      </c>
      <c r="Q3509" s="27" t="str">
        <f t="shared" si="579"/>
        <v/>
      </c>
      <c r="R3509" s="26" t="str">
        <f t="array" ref="R3509">IF($P3509="","",INDEX($B$10:$B$500,SMALL(IF($D$10:$D$500=$Q3509,ROW($10:$500)-9),COUNTIF($Q$9:$Q3508,$Q3509)+1)))</f>
        <v/>
      </c>
    </row>
    <row r="3510" spans="1:18" ht="26.25" thickTop="1" thickBot="1" x14ac:dyDescent="0.4">
      <c r="A3510" s="13" t="str">
        <f>IF(B3510="","",COUNT($A$9:A3509)+1)</f>
        <v/>
      </c>
      <c r="B3510" s="16"/>
      <c r="C3510" s="16"/>
      <c r="D3510" s="18" t="str">
        <f t="shared" si="580"/>
        <v/>
      </c>
      <c r="E3510" s="16" t="str">
        <f t="shared" si="581"/>
        <v/>
      </c>
      <c r="F3510" s="16" t="str">
        <f t="shared" si="582"/>
        <v/>
      </c>
      <c r="G3510" s="16" t="str">
        <f t="shared" si="583"/>
        <v/>
      </c>
      <c r="H3510" s="15" t="str">
        <f t="shared" si="584"/>
        <v/>
      </c>
      <c r="I3510" s="15" t="str">
        <f t="shared" si="585"/>
        <v/>
      </c>
      <c r="J3510" s="15" t="str">
        <f t="shared" si="586"/>
        <v/>
      </c>
      <c r="K3510" s="28"/>
      <c r="L3510" s="13" t="str">
        <f t="shared" si="576"/>
        <v/>
      </c>
      <c r="M3510" s="27" t="str">
        <f t="shared" si="577"/>
        <v/>
      </c>
      <c r="N3510" s="26" t="str">
        <f t="array" ref="N3510">IF($L3510="","",INDEX($B$10:$B$500,SMALL(IF($D$10:$D$500=$M3510,ROW($10:$500)-9),COUNTIF($M$9:$M3509,$M3510)+1)))</f>
        <v/>
      </c>
      <c r="O3510" s="28"/>
      <c r="P3510" s="13" t="str">
        <f t="shared" si="578"/>
        <v/>
      </c>
      <c r="Q3510" s="27" t="str">
        <f t="shared" si="579"/>
        <v/>
      </c>
      <c r="R3510" s="26" t="str">
        <f t="array" ref="R3510">IF($P3510="","",INDEX($B$10:$B$500,SMALL(IF($D$10:$D$500=$Q3510,ROW($10:$500)-9),COUNTIF($Q$9:$Q3509,$Q3510)+1)))</f>
        <v/>
      </c>
    </row>
    <row r="3511" spans="1:18" ht="26.25" thickTop="1" thickBot="1" x14ac:dyDescent="0.4">
      <c r="A3511" s="13" t="str">
        <f>IF(B3511="","",COUNT($A$9:A3510)+1)</f>
        <v/>
      </c>
      <c r="B3511" s="16"/>
      <c r="C3511" s="16"/>
      <c r="D3511" s="18" t="str">
        <f t="shared" si="580"/>
        <v/>
      </c>
      <c r="E3511" s="16" t="str">
        <f t="shared" si="581"/>
        <v/>
      </c>
      <c r="F3511" s="16" t="str">
        <f t="shared" si="582"/>
        <v/>
      </c>
      <c r="G3511" s="16" t="str">
        <f t="shared" si="583"/>
        <v/>
      </c>
      <c r="H3511" s="15" t="str">
        <f t="shared" si="584"/>
        <v/>
      </c>
      <c r="I3511" s="15" t="str">
        <f t="shared" si="585"/>
        <v/>
      </c>
      <c r="J3511" s="15" t="str">
        <f t="shared" si="586"/>
        <v/>
      </c>
      <c r="K3511" s="28"/>
      <c r="L3511" s="13" t="str">
        <f t="shared" si="576"/>
        <v/>
      </c>
      <c r="M3511" s="27" t="str">
        <f t="shared" si="577"/>
        <v/>
      </c>
      <c r="N3511" s="26" t="str">
        <f t="array" ref="N3511">IF($L3511="","",INDEX($B$10:$B$500,SMALL(IF($D$10:$D$500=$M3511,ROW($10:$500)-9),COUNTIF($M$9:$M3510,$M3511)+1)))</f>
        <v/>
      </c>
      <c r="O3511" s="28"/>
      <c r="P3511" s="13" t="str">
        <f t="shared" si="578"/>
        <v/>
      </c>
      <c r="Q3511" s="27" t="str">
        <f t="shared" si="579"/>
        <v/>
      </c>
      <c r="R3511" s="26" t="str">
        <f t="array" ref="R3511">IF($P3511="","",INDEX($B$10:$B$500,SMALL(IF($D$10:$D$500=$Q3511,ROW($10:$500)-9),COUNTIF($Q$9:$Q3510,$Q3511)+1)))</f>
        <v/>
      </c>
    </row>
    <row r="3512" spans="1:18" ht="26.25" thickTop="1" thickBot="1" x14ac:dyDescent="0.4">
      <c r="A3512" s="13" t="str">
        <f>IF(B3512="","",COUNT($A$9:A3511)+1)</f>
        <v/>
      </c>
      <c r="B3512" s="16"/>
      <c r="C3512" s="16"/>
      <c r="D3512" s="18" t="str">
        <f t="shared" si="580"/>
        <v/>
      </c>
      <c r="E3512" s="16" t="str">
        <f t="shared" si="581"/>
        <v/>
      </c>
      <c r="F3512" s="16" t="str">
        <f t="shared" si="582"/>
        <v/>
      </c>
      <c r="G3512" s="16" t="str">
        <f t="shared" si="583"/>
        <v/>
      </c>
      <c r="H3512" s="15" t="str">
        <f t="shared" si="584"/>
        <v/>
      </c>
      <c r="I3512" s="15" t="str">
        <f t="shared" si="585"/>
        <v/>
      </c>
      <c r="J3512" s="15" t="str">
        <f t="shared" si="586"/>
        <v/>
      </c>
      <c r="K3512" s="28"/>
      <c r="L3512" s="13" t="str">
        <f t="shared" si="576"/>
        <v/>
      </c>
      <c r="M3512" s="27" t="str">
        <f t="shared" si="577"/>
        <v/>
      </c>
      <c r="N3512" s="26" t="str">
        <f t="array" ref="N3512">IF($L3512="","",INDEX($B$10:$B$500,SMALL(IF($D$10:$D$500=$M3512,ROW($10:$500)-9),COUNTIF($M$9:$M3511,$M3512)+1)))</f>
        <v/>
      </c>
      <c r="O3512" s="28"/>
      <c r="P3512" s="13" t="str">
        <f t="shared" si="578"/>
        <v/>
      </c>
      <c r="Q3512" s="27" t="str">
        <f t="shared" si="579"/>
        <v/>
      </c>
      <c r="R3512" s="26" t="str">
        <f t="array" ref="R3512">IF($P3512="","",INDEX($B$10:$B$500,SMALL(IF($D$10:$D$500=$Q3512,ROW($10:$500)-9),COUNTIF($Q$9:$Q3511,$Q3512)+1)))</f>
        <v/>
      </c>
    </row>
    <row r="3513" spans="1:18" ht="26.25" thickTop="1" thickBot="1" x14ac:dyDescent="0.4">
      <c r="A3513" s="13" t="str">
        <f>IF(B3513="","",COUNT($A$9:A3512)+1)</f>
        <v/>
      </c>
      <c r="B3513" s="16"/>
      <c r="C3513" s="16"/>
      <c r="D3513" s="18" t="str">
        <f t="shared" si="580"/>
        <v/>
      </c>
      <c r="E3513" s="16" t="str">
        <f t="shared" si="581"/>
        <v/>
      </c>
      <c r="F3513" s="16" t="str">
        <f t="shared" si="582"/>
        <v/>
      </c>
      <c r="G3513" s="16" t="str">
        <f t="shared" si="583"/>
        <v/>
      </c>
      <c r="H3513" s="15" t="str">
        <f t="shared" si="584"/>
        <v/>
      </c>
      <c r="I3513" s="15" t="str">
        <f t="shared" si="585"/>
        <v/>
      </c>
      <c r="J3513" s="15" t="str">
        <f t="shared" si="586"/>
        <v/>
      </c>
      <c r="K3513" s="28"/>
      <c r="L3513" s="13" t="str">
        <f t="shared" si="576"/>
        <v/>
      </c>
      <c r="M3513" s="27" t="str">
        <f t="shared" si="577"/>
        <v/>
      </c>
      <c r="N3513" s="26" t="str">
        <f t="array" ref="N3513">IF($L3513="","",INDEX($B$10:$B$500,SMALL(IF($D$10:$D$500=$M3513,ROW($10:$500)-9),COUNTIF($M$9:$M3512,$M3513)+1)))</f>
        <v/>
      </c>
      <c r="O3513" s="28"/>
      <c r="P3513" s="13" t="str">
        <f t="shared" si="578"/>
        <v/>
      </c>
      <c r="Q3513" s="27" t="str">
        <f t="shared" si="579"/>
        <v/>
      </c>
      <c r="R3513" s="26" t="str">
        <f t="array" ref="R3513">IF($P3513="","",INDEX($B$10:$B$500,SMALL(IF($D$10:$D$500=$Q3513,ROW($10:$500)-9),COUNTIF($Q$9:$Q3512,$Q3513)+1)))</f>
        <v/>
      </c>
    </row>
    <row r="3514" spans="1:18" ht="26.25" thickTop="1" thickBot="1" x14ac:dyDescent="0.4">
      <c r="A3514" s="13" t="str">
        <f>IF(B3514="","",COUNT($A$9:A3513)+1)</f>
        <v/>
      </c>
      <c r="B3514" s="16"/>
      <c r="C3514" s="16"/>
      <c r="D3514" s="18" t="str">
        <f t="shared" si="580"/>
        <v/>
      </c>
      <c r="E3514" s="16" t="str">
        <f t="shared" si="581"/>
        <v/>
      </c>
      <c r="F3514" s="16" t="str">
        <f t="shared" si="582"/>
        <v/>
      </c>
      <c r="G3514" s="16" t="str">
        <f t="shared" si="583"/>
        <v/>
      </c>
      <c r="H3514" s="15" t="str">
        <f t="shared" si="584"/>
        <v/>
      </c>
      <c r="I3514" s="15" t="str">
        <f t="shared" si="585"/>
        <v/>
      </c>
      <c r="J3514" s="15" t="str">
        <f t="shared" si="586"/>
        <v/>
      </c>
      <c r="K3514" s="28"/>
      <c r="L3514" s="13" t="str">
        <f t="shared" si="576"/>
        <v/>
      </c>
      <c r="M3514" s="27" t="str">
        <f t="shared" si="577"/>
        <v/>
      </c>
      <c r="N3514" s="26" t="str">
        <f t="array" ref="N3514">IF($L3514="","",INDEX($B$10:$B$500,SMALL(IF($D$10:$D$500=$M3514,ROW($10:$500)-9),COUNTIF($M$9:$M3513,$M3514)+1)))</f>
        <v/>
      </c>
      <c r="O3514" s="28"/>
      <c r="P3514" s="13" t="str">
        <f t="shared" si="578"/>
        <v/>
      </c>
      <c r="Q3514" s="27" t="str">
        <f t="shared" si="579"/>
        <v/>
      </c>
      <c r="R3514" s="26" t="str">
        <f t="array" ref="R3514">IF($P3514="","",INDEX($B$10:$B$500,SMALL(IF($D$10:$D$500=$Q3514,ROW($10:$500)-9),COUNTIF($Q$9:$Q3513,$Q3514)+1)))</f>
        <v/>
      </c>
    </row>
    <row r="3515" spans="1:18" ht="26.25" thickTop="1" thickBot="1" x14ac:dyDescent="0.4">
      <c r="A3515" s="13" t="str">
        <f>IF(B3515="","",COUNT($A$9:A3514)+1)</f>
        <v/>
      </c>
      <c r="B3515" s="16"/>
      <c r="C3515" s="16"/>
      <c r="D3515" s="18" t="str">
        <f t="shared" si="580"/>
        <v/>
      </c>
      <c r="E3515" s="16" t="str">
        <f t="shared" si="581"/>
        <v/>
      </c>
      <c r="F3515" s="16" t="str">
        <f t="shared" si="582"/>
        <v/>
      </c>
      <c r="G3515" s="16" t="str">
        <f t="shared" si="583"/>
        <v/>
      </c>
      <c r="H3515" s="15" t="str">
        <f t="shared" si="584"/>
        <v/>
      </c>
      <c r="I3515" s="15" t="str">
        <f t="shared" si="585"/>
        <v/>
      </c>
      <c r="J3515" s="15" t="str">
        <f t="shared" si="586"/>
        <v/>
      </c>
      <c r="K3515" s="28"/>
      <c r="L3515" s="13" t="str">
        <f t="shared" si="576"/>
        <v/>
      </c>
      <c r="M3515" s="27" t="str">
        <f t="shared" si="577"/>
        <v/>
      </c>
      <c r="N3515" s="26" t="str">
        <f t="array" ref="N3515">IF($L3515="","",INDEX($B$10:$B$500,SMALL(IF($D$10:$D$500=$M3515,ROW($10:$500)-9),COUNTIF($M$9:$M3514,$M3515)+1)))</f>
        <v/>
      </c>
      <c r="O3515" s="28"/>
      <c r="P3515" s="13" t="str">
        <f t="shared" si="578"/>
        <v/>
      </c>
      <c r="Q3515" s="27" t="str">
        <f t="shared" si="579"/>
        <v/>
      </c>
      <c r="R3515" s="26" t="str">
        <f t="array" ref="R3515">IF($P3515="","",INDEX($B$10:$B$500,SMALL(IF($D$10:$D$500=$Q3515,ROW($10:$500)-9),COUNTIF($Q$9:$Q3514,$Q3515)+1)))</f>
        <v/>
      </c>
    </row>
    <row r="3516" spans="1:18" ht="26.25" thickTop="1" thickBot="1" x14ac:dyDescent="0.4">
      <c r="A3516" s="13" t="str">
        <f>IF(B3516="","",COUNT($A$9:A3515)+1)</f>
        <v/>
      </c>
      <c r="B3516" s="16"/>
      <c r="C3516" s="16"/>
      <c r="D3516" s="18" t="str">
        <f t="shared" si="580"/>
        <v/>
      </c>
      <c r="E3516" s="16" t="str">
        <f t="shared" si="581"/>
        <v/>
      </c>
      <c r="F3516" s="16" t="str">
        <f t="shared" si="582"/>
        <v/>
      </c>
      <c r="G3516" s="16" t="str">
        <f t="shared" si="583"/>
        <v/>
      </c>
      <c r="H3516" s="15" t="str">
        <f t="shared" si="584"/>
        <v/>
      </c>
      <c r="I3516" s="15" t="str">
        <f t="shared" si="585"/>
        <v/>
      </c>
      <c r="J3516" s="15" t="str">
        <f t="shared" si="586"/>
        <v/>
      </c>
      <c r="K3516" s="28"/>
      <c r="L3516" s="13" t="str">
        <f t="shared" si="576"/>
        <v/>
      </c>
      <c r="M3516" s="27" t="str">
        <f t="shared" si="577"/>
        <v/>
      </c>
      <c r="N3516" s="26" t="str">
        <f t="array" ref="N3516">IF($L3516="","",INDEX($B$10:$B$500,SMALL(IF($D$10:$D$500=$M3516,ROW($10:$500)-9),COUNTIF($M$9:$M3515,$M3516)+1)))</f>
        <v/>
      </c>
      <c r="O3516" s="28"/>
      <c r="P3516" s="13" t="str">
        <f t="shared" si="578"/>
        <v/>
      </c>
      <c r="Q3516" s="27" t="str">
        <f t="shared" si="579"/>
        <v/>
      </c>
      <c r="R3516" s="26" t="str">
        <f t="array" ref="R3516">IF($P3516="","",INDEX($B$10:$B$500,SMALL(IF($D$10:$D$500=$Q3516,ROW($10:$500)-9),COUNTIF($Q$9:$Q3515,$Q3516)+1)))</f>
        <v/>
      </c>
    </row>
    <row r="3517" spans="1:18" ht="26.25" thickTop="1" thickBot="1" x14ac:dyDescent="0.4">
      <c r="A3517" s="13" t="str">
        <f>IF(B3517="","",COUNT($A$9:A3516)+1)</f>
        <v/>
      </c>
      <c r="B3517" s="16"/>
      <c r="C3517" s="16"/>
      <c r="D3517" s="18" t="str">
        <f t="shared" si="580"/>
        <v/>
      </c>
      <c r="E3517" s="16" t="str">
        <f t="shared" si="581"/>
        <v/>
      </c>
      <c r="F3517" s="16" t="str">
        <f t="shared" si="582"/>
        <v/>
      </c>
      <c r="G3517" s="16" t="str">
        <f t="shared" si="583"/>
        <v/>
      </c>
      <c r="H3517" s="15" t="str">
        <f t="shared" si="584"/>
        <v/>
      </c>
      <c r="I3517" s="15" t="str">
        <f t="shared" si="585"/>
        <v/>
      </c>
      <c r="J3517" s="15" t="str">
        <f t="shared" si="586"/>
        <v/>
      </c>
      <c r="K3517" s="28"/>
      <c r="L3517" s="13" t="str">
        <f t="shared" si="576"/>
        <v/>
      </c>
      <c r="M3517" s="27" t="str">
        <f t="shared" si="577"/>
        <v/>
      </c>
      <c r="N3517" s="26" t="str">
        <f t="array" ref="N3517">IF($L3517="","",INDEX($B$10:$B$500,SMALL(IF($D$10:$D$500=$M3517,ROW($10:$500)-9),COUNTIF($M$9:$M3516,$M3517)+1)))</f>
        <v/>
      </c>
      <c r="O3517" s="28"/>
      <c r="P3517" s="13" t="str">
        <f t="shared" si="578"/>
        <v/>
      </c>
      <c r="Q3517" s="27" t="str">
        <f t="shared" si="579"/>
        <v/>
      </c>
      <c r="R3517" s="26" t="str">
        <f t="array" ref="R3517">IF($P3517="","",INDEX($B$10:$B$500,SMALL(IF($D$10:$D$500=$Q3517,ROW($10:$500)-9),COUNTIF($Q$9:$Q3516,$Q3517)+1)))</f>
        <v/>
      </c>
    </row>
    <row r="3518" spans="1:18" ht="26.25" thickTop="1" thickBot="1" x14ac:dyDescent="0.4">
      <c r="A3518" s="13" t="str">
        <f>IF(B3518="","",COUNT($A$9:A3517)+1)</f>
        <v/>
      </c>
      <c r="B3518" s="16"/>
      <c r="C3518" s="16"/>
      <c r="D3518" s="18" t="str">
        <f t="shared" si="580"/>
        <v/>
      </c>
      <c r="E3518" s="16" t="str">
        <f t="shared" si="581"/>
        <v/>
      </c>
      <c r="F3518" s="16" t="str">
        <f t="shared" si="582"/>
        <v/>
      </c>
      <c r="G3518" s="16" t="str">
        <f t="shared" si="583"/>
        <v/>
      </c>
      <c r="H3518" s="15" t="str">
        <f t="shared" si="584"/>
        <v/>
      </c>
      <c r="I3518" s="15" t="str">
        <f t="shared" si="585"/>
        <v/>
      </c>
      <c r="J3518" s="15" t="str">
        <f t="shared" si="586"/>
        <v/>
      </c>
      <c r="K3518" s="28"/>
      <c r="L3518" s="13" t="str">
        <f t="shared" si="576"/>
        <v/>
      </c>
      <c r="M3518" s="27" t="str">
        <f t="shared" si="577"/>
        <v/>
      </c>
      <c r="N3518" s="26" t="str">
        <f t="array" ref="N3518">IF($L3518="","",INDEX($B$10:$B$500,SMALL(IF($D$10:$D$500=$M3518,ROW($10:$500)-9),COUNTIF($M$9:$M3517,$M3518)+1)))</f>
        <v/>
      </c>
      <c r="O3518" s="28"/>
      <c r="P3518" s="13" t="str">
        <f t="shared" si="578"/>
        <v/>
      </c>
      <c r="Q3518" s="27" t="str">
        <f t="shared" si="579"/>
        <v/>
      </c>
      <c r="R3518" s="26" t="str">
        <f t="array" ref="R3518">IF($P3518="","",INDEX($B$10:$B$500,SMALL(IF($D$10:$D$500=$Q3518,ROW($10:$500)-9),COUNTIF($Q$9:$Q3517,$Q3518)+1)))</f>
        <v/>
      </c>
    </row>
    <row r="3519" spans="1:18" ht="26.25" thickTop="1" thickBot="1" x14ac:dyDescent="0.4">
      <c r="A3519" s="13" t="str">
        <f>IF(B3519="","",COUNT($A$9:A3518)+1)</f>
        <v/>
      </c>
      <c r="B3519" s="16"/>
      <c r="C3519" s="16"/>
      <c r="D3519" s="18" t="str">
        <f t="shared" si="580"/>
        <v/>
      </c>
      <c r="E3519" s="16" t="str">
        <f t="shared" si="581"/>
        <v/>
      </c>
      <c r="F3519" s="16" t="str">
        <f t="shared" si="582"/>
        <v/>
      </c>
      <c r="G3519" s="16" t="str">
        <f t="shared" si="583"/>
        <v/>
      </c>
      <c r="H3519" s="15" t="str">
        <f t="shared" si="584"/>
        <v/>
      </c>
      <c r="I3519" s="15" t="str">
        <f t="shared" si="585"/>
        <v/>
      </c>
      <c r="J3519" s="15" t="str">
        <f t="shared" si="586"/>
        <v/>
      </c>
      <c r="K3519" s="28"/>
      <c r="L3519" s="13" t="str">
        <f t="shared" si="576"/>
        <v/>
      </c>
      <c r="M3519" s="27" t="str">
        <f t="shared" si="577"/>
        <v/>
      </c>
      <c r="N3519" s="26" t="str">
        <f t="array" ref="N3519">IF($L3519="","",INDEX($B$10:$B$500,SMALL(IF($D$10:$D$500=$M3519,ROW($10:$500)-9),COUNTIF($M$9:$M3518,$M3519)+1)))</f>
        <v/>
      </c>
      <c r="O3519" s="28"/>
      <c r="P3519" s="13" t="str">
        <f t="shared" si="578"/>
        <v/>
      </c>
      <c r="Q3519" s="27" t="str">
        <f t="shared" si="579"/>
        <v/>
      </c>
      <c r="R3519" s="26" t="str">
        <f t="array" ref="R3519">IF($P3519="","",INDEX($B$10:$B$500,SMALL(IF($D$10:$D$500=$Q3519,ROW($10:$500)-9),COUNTIF($Q$9:$Q3518,$Q3519)+1)))</f>
        <v/>
      </c>
    </row>
    <row r="3520" spans="1:18" ht="26.25" thickTop="1" thickBot="1" x14ac:dyDescent="0.4">
      <c r="A3520" s="13" t="str">
        <f>IF(B3520="","",COUNT($A$9:A3519)+1)</f>
        <v/>
      </c>
      <c r="B3520" s="16"/>
      <c r="C3520" s="16"/>
      <c r="D3520" s="18" t="str">
        <f t="shared" si="580"/>
        <v/>
      </c>
      <c r="E3520" s="16" t="str">
        <f t="shared" si="581"/>
        <v/>
      </c>
      <c r="F3520" s="16" t="str">
        <f t="shared" si="582"/>
        <v/>
      </c>
      <c r="G3520" s="16" t="str">
        <f t="shared" si="583"/>
        <v/>
      </c>
      <c r="H3520" s="15" t="str">
        <f t="shared" si="584"/>
        <v/>
      </c>
      <c r="I3520" s="15" t="str">
        <f t="shared" si="585"/>
        <v/>
      </c>
      <c r="J3520" s="15" t="str">
        <f t="shared" si="586"/>
        <v/>
      </c>
      <c r="K3520" s="28"/>
      <c r="L3520" s="13" t="str">
        <f t="shared" si="576"/>
        <v/>
      </c>
      <c r="M3520" s="27" t="str">
        <f t="shared" si="577"/>
        <v/>
      </c>
      <c r="N3520" s="26" t="str">
        <f t="array" ref="N3520">IF($L3520="","",INDEX($B$10:$B$500,SMALL(IF($D$10:$D$500=$M3520,ROW($10:$500)-9),COUNTIF($M$9:$M3519,$M3520)+1)))</f>
        <v/>
      </c>
      <c r="O3520" s="28"/>
      <c r="P3520" s="13" t="str">
        <f t="shared" si="578"/>
        <v/>
      </c>
      <c r="Q3520" s="27" t="str">
        <f t="shared" si="579"/>
        <v/>
      </c>
      <c r="R3520" s="26" t="str">
        <f t="array" ref="R3520">IF($P3520="","",INDEX($B$10:$B$500,SMALL(IF($D$10:$D$500=$Q3520,ROW($10:$500)-9),COUNTIF($Q$9:$Q3519,$Q3520)+1)))</f>
        <v/>
      </c>
    </row>
    <row r="3521" spans="1:18" ht="26.25" thickTop="1" thickBot="1" x14ac:dyDescent="0.4">
      <c r="A3521" s="13" t="str">
        <f>IF(B3521="","",COUNT($A$9:A3520)+1)</f>
        <v/>
      </c>
      <c r="B3521" s="16"/>
      <c r="C3521" s="16"/>
      <c r="D3521" s="18" t="str">
        <f t="shared" si="580"/>
        <v/>
      </c>
      <c r="E3521" s="16" t="str">
        <f t="shared" si="581"/>
        <v/>
      </c>
      <c r="F3521" s="16" t="str">
        <f t="shared" si="582"/>
        <v/>
      </c>
      <c r="G3521" s="16" t="str">
        <f t="shared" si="583"/>
        <v/>
      </c>
      <c r="H3521" s="15" t="str">
        <f t="shared" si="584"/>
        <v/>
      </c>
      <c r="I3521" s="15" t="str">
        <f t="shared" si="585"/>
        <v/>
      </c>
      <c r="J3521" s="15" t="str">
        <f t="shared" si="586"/>
        <v/>
      </c>
      <c r="K3521" s="28"/>
      <c r="L3521" s="13" t="str">
        <f t="shared" si="576"/>
        <v/>
      </c>
      <c r="M3521" s="27" t="str">
        <f t="shared" si="577"/>
        <v/>
      </c>
      <c r="N3521" s="26" t="str">
        <f t="array" ref="N3521">IF($L3521="","",INDEX($B$10:$B$500,SMALL(IF($D$10:$D$500=$M3521,ROW($10:$500)-9),COUNTIF($M$9:$M3520,$M3521)+1)))</f>
        <v/>
      </c>
      <c r="O3521" s="28"/>
      <c r="P3521" s="13" t="str">
        <f t="shared" si="578"/>
        <v/>
      </c>
      <c r="Q3521" s="27" t="str">
        <f t="shared" si="579"/>
        <v/>
      </c>
      <c r="R3521" s="26" t="str">
        <f t="array" ref="R3521">IF($P3521="","",INDEX($B$10:$B$500,SMALL(IF($D$10:$D$500=$Q3521,ROW($10:$500)-9),COUNTIF($Q$9:$Q3520,$Q3521)+1)))</f>
        <v/>
      </c>
    </row>
    <row r="3522" spans="1:18" ht="26.25" thickTop="1" thickBot="1" x14ac:dyDescent="0.4">
      <c r="A3522" s="13" t="str">
        <f>IF(B3522="","",COUNT($A$9:A3521)+1)</f>
        <v/>
      </c>
      <c r="B3522" s="16"/>
      <c r="C3522" s="16"/>
      <c r="D3522" s="18" t="str">
        <f t="shared" si="580"/>
        <v/>
      </c>
      <c r="E3522" s="16" t="str">
        <f t="shared" si="581"/>
        <v/>
      </c>
      <c r="F3522" s="16" t="str">
        <f t="shared" si="582"/>
        <v/>
      </c>
      <c r="G3522" s="16" t="str">
        <f t="shared" si="583"/>
        <v/>
      </c>
      <c r="H3522" s="15" t="str">
        <f t="shared" si="584"/>
        <v/>
      </c>
      <c r="I3522" s="15" t="str">
        <f t="shared" si="585"/>
        <v/>
      </c>
      <c r="J3522" s="15" t="str">
        <f t="shared" si="586"/>
        <v/>
      </c>
      <c r="K3522" s="28"/>
      <c r="L3522" s="13" t="str">
        <f t="shared" si="576"/>
        <v/>
      </c>
      <c r="M3522" s="27" t="str">
        <f t="shared" si="577"/>
        <v/>
      </c>
      <c r="N3522" s="26" t="str">
        <f t="array" ref="N3522">IF($L3522="","",INDEX($B$10:$B$500,SMALL(IF($D$10:$D$500=$M3522,ROW($10:$500)-9),COUNTIF($M$9:$M3521,$M3522)+1)))</f>
        <v/>
      </c>
      <c r="O3522" s="28"/>
      <c r="P3522" s="13" t="str">
        <f t="shared" si="578"/>
        <v/>
      </c>
      <c r="Q3522" s="27" t="str">
        <f t="shared" si="579"/>
        <v/>
      </c>
      <c r="R3522" s="26" t="str">
        <f t="array" ref="R3522">IF($P3522="","",INDEX($B$10:$B$500,SMALL(IF($D$10:$D$500=$Q3522,ROW($10:$500)-9),COUNTIF($Q$9:$Q3521,$Q3522)+1)))</f>
        <v/>
      </c>
    </row>
    <row r="3523" spans="1:18" ht="26.25" thickTop="1" thickBot="1" x14ac:dyDescent="0.4">
      <c r="A3523" s="13" t="str">
        <f>IF(B3523="","",COUNT($A$9:A3522)+1)</f>
        <v/>
      </c>
      <c r="B3523" s="16"/>
      <c r="C3523" s="16"/>
      <c r="D3523" s="18" t="str">
        <f t="shared" si="580"/>
        <v/>
      </c>
      <c r="E3523" s="16" t="str">
        <f t="shared" si="581"/>
        <v/>
      </c>
      <c r="F3523" s="16" t="str">
        <f t="shared" si="582"/>
        <v/>
      </c>
      <c r="G3523" s="16" t="str">
        <f t="shared" si="583"/>
        <v/>
      </c>
      <c r="H3523" s="15" t="str">
        <f t="shared" si="584"/>
        <v/>
      </c>
      <c r="I3523" s="15" t="str">
        <f t="shared" si="585"/>
        <v/>
      </c>
      <c r="J3523" s="15" t="str">
        <f t="shared" si="586"/>
        <v/>
      </c>
      <c r="K3523" s="28"/>
      <c r="L3523" s="13" t="str">
        <f t="shared" si="576"/>
        <v/>
      </c>
      <c r="M3523" s="27" t="str">
        <f t="shared" si="577"/>
        <v/>
      </c>
      <c r="N3523" s="26" t="str">
        <f t="array" ref="N3523">IF($L3523="","",INDEX($B$10:$B$500,SMALL(IF($D$10:$D$500=$M3523,ROW($10:$500)-9),COUNTIF($M$9:$M3522,$M3523)+1)))</f>
        <v/>
      </c>
      <c r="O3523" s="28"/>
      <c r="P3523" s="13" t="str">
        <f t="shared" si="578"/>
        <v/>
      </c>
      <c r="Q3523" s="27" t="str">
        <f t="shared" si="579"/>
        <v/>
      </c>
      <c r="R3523" s="26" t="str">
        <f t="array" ref="R3523">IF($P3523="","",INDEX($B$10:$B$500,SMALL(IF($D$10:$D$500=$Q3523,ROW($10:$500)-9),COUNTIF($Q$9:$Q3522,$Q3523)+1)))</f>
        <v/>
      </c>
    </row>
    <row r="3524" spans="1:18" ht="26.25" thickTop="1" thickBot="1" x14ac:dyDescent="0.4">
      <c r="A3524" s="13" t="str">
        <f>IF(B3524="","",COUNT($A$9:A3523)+1)</f>
        <v/>
      </c>
      <c r="B3524" s="16"/>
      <c r="C3524" s="16"/>
      <c r="D3524" s="18" t="str">
        <f t="shared" si="580"/>
        <v/>
      </c>
      <c r="E3524" s="16" t="str">
        <f t="shared" si="581"/>
        <v/>
      </c>
      <c r="F3524" s="16" t="str">
        <f t="shared" si="582"/>
        <v/>
      </c>
      <c r="G3524" s="16" t="str">
        <f t="shared" si="583"/>
        <v/>
      </c>
      <c r="H3524" s="15" t="str">
        <f t="shared" si="584"/>
        <v/>
      </c>
      <c r="I3524" s="15" t="str">
        <f t="shared" si="585"/>
        <v/>
      </c>
      <c r="J3524" s="15" t="str">
        <f t="shared" si="586"/>
        <v/>
      </c>
      <c r="K3524" s="28"/>
      <c r="L3524" s="13" t="str">
        <f t="shared" si="576"/>
        <v/>
      </c>
      <c r="M3524" s="27" t="str">
        <f t="shared" si="577"/>
        <v/>
      </c>
      <c r="N3524" s="26" t="str">
        <f t="array" ref="N3524">IF($L3524="","",INDEX($B$10:$B$500,SMALL(IF($D$10:$D$500=$M3524,ROW($10:$500)-9),COUNTIF($M$9:$M3523,$M3524)+1)))</f>
        <v/>
      </c>
      <c r="O3524" s="28"/>
      <c r="P3524" s="13" t="str">
        <f t="shared" si="578"/>
        <v/>
      </c>
      <c r="Q3524" s="27" t="str">
        <f t="shared" si="579"/>
        <v/>
      </c>
      <c r="R3524" s="26" t="str">
        <f t="array" ref="R3524">IF($P3524="","",INDEX($B$10:$B$500,SMALL(IF($D$10:$D$500=$Q3524,ROW($10:$500)-9),COUNTIF($Q$9:$Q3523,$Q3524)+1)))</f>
        <v/>
      </c>
    </row>
    <row r="3525" spans="1:18" ht="26.25" thickTop="1" thickBot="1" x14ac:dyDescent="0.4">
      <c r="A3525" s="13" t="str">
        <f>IF(B3525="","",COUNT($A$9:A3524)+1)</f>
        <v/>
      </c>
      <c r="B3525" s="16"/>
      <c r="C3525" s="16"/>
      <c r="D3525" s="18" t="str">
        <f t="shared" si="580"/>
        <v/>
      </c>
      <c r="E3525" s="16" t="str">
        <f t="shared" si="581"/>
        <v/>
      </c>
      <c r="F3525" s="16" t="str">
        <f t="shared" si="582"/>
        <v/>
      </c>
      <c r="G3525" s="16" t="str">
        <f t="shared" si="583"/>
        <v/>
      </c>
      <c r="H3525" s="15" t="str">
        <f t="shared" si="584"/>
        <v/>
      </c>
      <c r="I3525" s="15" t="str">
        <f t="shared" si="585"/>
        <v/>
      </c>
      <c r="J3525" s="15" t="str">
        <f t="shared" si="586"/>
        <v/>
      </c>
      <c r="K3525" s="28"/>
      <c r="L3525" s="13" t="str">
        <f t="shared" si="576"/>
        <v/>
      </c>
      <c r="M3525" s="27" t="str">
        <f t="shared" si="577"/>
        <v/>
      </c>
      <c r="N3525" s="26" t="str">
        <f t="array" ref="N3525">IF($L3525="","",INDEX($B$10:$B$500,SMALL(IF($D$10:$D$500=$M3525,ROW($10:$500)-9),COUNTIF($M$9:$M3524,$M3525)+1)))</f>
        <v/>
      </c>
      <c r="O3525" s="28"/>
      <c r="P3525" s="13" t="str">
        <f t="shared" si="578"/>
        <v/>
      </c>
      <c r="Q3525" s="27" t="str">
        <f t="shared" si="579"/>
        <v/>
      </c>
      <c r="R3525" s="26" t="str">
        <f t="array" ref="R3525">IF($P3525="","",INDEX($B$10:$B$500,SMALL(IF($D$10:$D$500=$Q3525,ROW($10:$500)-9),COUNTIF($Q$9:$Q3524,$Q3525)+1)))</f>
        <v/>
      </c>
    </row>
    <row r="3526" spans="1:18" ht="26.25" thickTop="1" thickBot="1" x14ac:dyDescent="0.4">
      <c r="A3526" s="13" t="str">
        <f>IF(B3526="","",COUNT($A$9:A3525)+1)</f>
        <v/>
      </c>
      <c r="B3526" s="16"/>
      <c r="C3526" s="16"/>
      <c r="D3526" s="18" t="str">
        <f t="shared" si="580"/>
        <v/>
      </c>
      <c r="E3526" s="16" t="str">
        <f t="shared" si="581"/>
        <v/>
      </c>
      <c r="F3526" s="16" t="str">
        <f t="shared" si="582"/>
        <v/>
      </c>
      <c r="G3526" s="16" t="str">
        <f t="shared" si="583"/>
        <v/>
      </c>
      <c r="H3526" s="15" t="str">
        <f t="shared" si="584"/>
        <v/>
      </c>
      <c r="I3526" s="15" t="str">
        <f t="shared" si="585"/>
        <v/>
      </c>
      <c r="J3526" s="15" t="str">
        <f t="shared" si="586"/>
        <v/>
      </c>
      <c r="K3526" s="28"/>
      <c r="L3526" s="13" t="str">
        <f t="shared" si="576"/>
        <v/>
      </c>
      <c r="M3526" s="27" t="str">
        <f t="shared" si="577"/>
        <v/>
      </c>
      <c r="N3526" s="26" t="str">
        <f t="array" ref="N3526">IF($L3526="","",INDEX($B$10:$B$500,SMALL(IF($D$10:$D$500=$M3526,ROW($10:$500)-9),COUNTIF($M$9:$M3525,$M3526)+1)))</f>
        <v/>
      </c>
      <c r="O3526" s="28"/>
      <c r="P3526" s="13" t="str">
        <f t="shared" si="578"/>
        <v/>
      </c>
      <c r="Q3526" s="27" t="str">
        <f t="shared" si="579"/>
        <v/>
      </c>
      <c r="R3526" s="26" t="str">
        <f t="array" ref="R3526">IF($P3526="","",INDEX($B$10:$B$500,SMALL(IF($D$10:$D$500=$Q3526,ROW($10:$500)-9),COUNTIF($Q$9:$Q3525,$Q3526)+1)))</f>
        <v/>
      </c>
    </row>
    <row r="3527" spans="1:18" ht="26.25" thickTop="1" thickBot="1" x14ac:dyDescent="0.4">
      <c r="A3527" s="13" t="str">
        <f>IF(B3527="","",COUNT($A$9:A3526)+1)</f>
        <v/>
      </c>
      <c r="B3527" s="16"/>
      <c r="C3527" s="16"/>
      <c r="D3527" s="18" t="str">
        <f t="shared" si="580"/>
        <v/>
      </c>
      <c r="E3527" s="16" t="str">
        <f t="shared" si="581"/>
        <v/>
      </c>
      <c r="F3527" s="16" t="str">
        <f t="shared" si="582"/>
        <v/>
      </c>
      <c r="G3527" s="16" t="str">
        <f t="shared" si="583"/>
        <v/>
      </c>
      <c r="H3527" s="15" t="str">
        <f t="shared" si="584"/>
        <v/>
      </c>
      <c r="I3527" s="15" t="str">
        <f t="shared" si="585"/>
        <v/>
      </c>
      <c r="J3527" s="15" t="str">
        <f t="shared" si="586"/>
        <v/>
      </c>
      <c r="K3527" s="28"/>
      <c r="L3527" s="13" t="str">
        <f t="shared" si="576"/>
        <v/>
      </c>
      <c r="M3527" s="27" t="str">
        <f t="shared" si="577"/>
        <v/>
      </c>
      <c r="N3527" s="26" t="str">
        <f t="array" ref="N3527">IF($L3527="","",INDEX($B$10:$B$500,SMALL(IF($D$10:$D$500=$M3527,ROW($10:$500)-9),COUNTIF($M$9:$M3526,$M3527)+1)))</f>
        <v/>
      </c>
      <c r="O3527" s="28"/>
      <c r="P3527" s="13" t="str">
        <f t="shared" si="578"/>
        <v/>
      </c>
      <c r="Q3527" s="27" t="str">
        <f t="shared" si="579"/>
        <v/>
      </c>
      <c r="R3527" s="26" t="str">
        <f t="array" ref="R3527">IF($P3527="","",INDEX($B$10:$B$500,SMALL(IF($D$10:$D$500=$Q3527,ROW($10:$500)-9),COUNTIF($Q$9:$Q3526,$Q3527)+1)))</f>
        <v/>
      </c>
    </row>
    <row r="3528" spans="1:18" ht="26.25" thickTop="1" thickBot="1" x14ac:dyDescent="0.4">
      <c r="A3528" s="13" t="str">
        <f>IF(B3528="","",COUNT($A$9:A3527)+1)</f>
        <v/>
      </c>
      <c r="B3528" s="16"/>
      <c r="C3528" s="16"/>
      <c r="D3528" s="18" t="str">
        <f t="shared" si="580"/>
        <v/>
      </c>
      <c r="E3528" s="16" t="str">
        <f t="shared" si="581"/>
        <v/>
      </c>
      <c r="F3528" s="16" t="str">
        <f t="shared" si="582"/>
        <v/>
      </c>
      <c r="G3528" s="16" t="str">
        <f t="shared" si="583"/>
        <v/>
      </c>
      <c r="H3528" s="15" t="str">
        <f t="shared" si="584"/>
        <v/>
      </c>
      <c r="I3528" s="15" t="str">
        <f t="shared" si="585"/>
        <v/>
      </c>
      <c r="J3528" s="15" t="str">
        <f t="shared" si="586"/>
        <v/>
      </c>
      <c r="K3528" s="28"/>
      <c r="L3528" s="13" t="str">
        <f t="shared" si="576"/>
        <v/>
      </c>
      <c r="M3528" s="27" t="str">
        <f t="shared" si="577"/>
        <v/>
      </c>
      <c r="N3528" s="26" t="str">
        <f t="array" ref="N3528">IF($L3528="","",INDEX($B$10:$B$500,SMALL(IF($D$10:$D$500=$M3528,ROW($10:$500)-9),COUNTIF($M$9:$M3527,$M3528)+1)))</f>
        <v/>
      </c>
      <c r="O3528" s="28"/>
      <c r="P3528" s="13" t="str">
        <f t="shared" si="578"/>
        <v/>
      </c>
      <c r="Q3528" s="27" t="str">
        <f t="shared" si="579"/>
        <v/>
      </c>
      <c r="R3528" s="26" t="str">
        <f t="array" ref="R3528">IF($P3528="","",INDEX($B$10:$B$500,SMALL(IF($D$10:$D$500=$Q3528,ROW($10:$500)-9),COUNTIF($Q$9:$Q3527,$Q3528)+1)))</f>
        <v/>
      </c>
    </row>
    <row r="3529" spans="1:18" ht="26.25" thickTop="1" thickBot="1" x14ac:dyDescent="0.4">
      <c r="A3529" s="13" t="str">
        <f>IF(B3529="","",COUNT($A$9:A3528)+1)</f>
        <v/>
      </c>
      <c r="B3529" s="16"/>
      <c r="C3529" s="16"/>
      <c r="D3529" s="18" t="str">
        <f t="shared" si="580"/>
        <v/>
      </c>
      <c r="E3529" s="16" t="str">
        <f t="shared" si="581"/>
        <v/>
      </c>
      <c r="F3529" s="16" t="str">
        <f t="shared" si="582"/>
        <v/>
      </c>
      <c r="G3529" s="16" t="str">
        <f t="shared" si="583"/>
        <v/>
      </c>
      <c r="H3529" s="15" t="str">
        <f t="shared" si="584"/>
        <v/>
      </c>
      <c r="I3529" s="15" t="str">
        <f t="shared" si="585"/>
        <v/>
      </c>
      <c r="J3529" s="15" t="str">
        <f t="shared" si="586"/>
        <v/>
      </c>
      <c r="K3529" s="28"/>
      <c r="L3529" s="13" t="str">
        <f t="shared" si="576"/>
        <v/>
      </c>
      <c r="M3529" s="27" t="str">
        <f t="shared" si="577"/>
        <v/>
      </c>
      <c r="N3529" s="26" t="str">
        <f t="array" ref="N3529">IF($L3529="","",INDEX($B$10:$B$500,SMALL(IF($D$10:$D$500=$M3529,ROW($10:$500)-9),COUNTIF($M$9:$M3528,$M3529)+1)))</f>
        <v/>
      </c>
      <c r="O3529" s="28"/>
      <c r="P3529" s="13" t="str">
        <f t="shared" si="578"/>
        <v/>
      </c>
      <c r="Q3529" s="27" t="str">
        <f t="shared" si="579"/>
        <v/>
      </c>
      <c r="R3529" s="26" t="str">
        <f t="array" ref="R3529">IF($P3529="","",INDEX($B$10:$B$500,SMALL(IF($D$10:$D$500=$Q3529,ROW($10:$500)-9),COUNTIF($Q$9:$Q3528,$Q3529)+1)))</f>
        <v/>
      </c>
    </row>
    <row r="3530" spans="1:18" ht="26.25" thickTop="1" thickBot="1" x14ac:dyDescent="0.4">
      <c r="A3530" s="13" t="str">
        <f>IF(B3530="","",COUNT($A$9:A3529)+1)</f>
        <v/>
      </c>
      <c r="B3530" s="16"/>
      <c r="C3530" s="16"/>
      <c r="D3530" s="18" t="str">
        <f t="shared" si="580"/>
        <v/>
      </c>
      <c r="E3530" s="16" t="str">
        <f t="shared" si="581"/>
        <v/>
      </c>
      <c r="F3530" s="16" t="str">
        <f t="shared" si="582"/>
        <v/>
      </c>
      <c r="G3530" s="16" t="str">
        <f t="shared" si="583"/>
        <v/>
      </c>
      <c r="H3530" s="15" t="str">
        <f t="shared" si="584"/>
        <v/>
      </c>
      <c r="I3530" s="15" t="str">
        <f t="shared" si="585"/>
        <v/>
      </c>
      <c r="J3530" s="15" t="str">
        <f t="shared" si="586"/>
        <v/>
      </c>
      <c r="K3530" s="28"/>
      <c r="L3530" s="13" t="str">
        <f t="shared" ref="L3530:L3592" si="587">IF(ROW($A3521)&gt;MAX($A:$A),"",ROW($A3521))</f>
        <v/>
      </c>
      <c r="M3530" s="27" t="str">
        <f t="shared" ref="M3530:M3592" si="588">IF(ISERROR(SMALL($D$10:$D$500,$L3530)),"",SMALL($D$10:$D$500,$L3530))</f>
        <v/>
      </c>
      <c r="N3530" s="26" t="str">
        <f t="array" ref="N3530">IF($L3530="","",INDEX($B$10:$B$500,SMALL(IF($D$10:$D$500=$M3530,ROW($10:$500)-9),COUNTIF($M$9:$M3529,$M3530)+1)))</f>
        <v/>
      </c>
      <c r="O3530" s="28"/>
      <c r="P3530" s="13" t="str">
        <f t="shared" ref="P3530:P3592" si="589">IF(ROW($A3521)&gt;MAX($A:$A),"",ROW($A3521))</f>
        <v/>
      </c>
      <c r="Q3530" s="27" t="str">
        <f t="shared" ref="Q3530:Q3592" si="590">IF(ISERROR(LARGE($D$10:$D$500,$L3530)),"",LARGE($D$10:$D$500,$L3530))</f>
        <v/>
      </c>
      <c r="R3530" s="26" t="str">
        <f t="array" ref="R3530">IF($P3530="","",INDEX($B$10:$B$500,SMALL(IF($D$10:$D$500=$Q3530,ROW($10:$500)-9),COUNTIF($Q$9:$Q3529,$Q3530)+1)))</f>
        <v/>
      </c>
    </row>
    <row r="3531" spans="1:18" ht="26.25" thickTop="1" thickBot="1" x14ac:dyDescent="0.4">
      <c r="A3531" s="13" t="str">
        <f>IF(B3531="","",COUNT($A$9:A3530)+1)</f>
        <v/>
      </c>
      <c r="B3531" s="16"/>
      <c r="C3531" s="16"/>
      <c r="D3531" s="18" t="str">
        <f t="shared" si="580"/>
        <v/>
      </c>
      <c r="E3531" s="16" t="str">
        <f t="shared" si="581"/>
        <v/>
      </c>
      <c r="F3531" s="16" t="str">
        <f t="shared" si="582"/>
        <v/>
      </c>
      <c r="G3531" s="16" t="str">
        <f t="shared" si="583"/>
        <v/>
      </c>
      <c r="H3531" s="15" t="str">
        <f t="shared" si="584"/>
        <v/>
      </c>
      <c r="I3531" s="15" t="str">
        <f t="shared" si="585"/>
        <v/>
      </c>
      <c r="J3531" s="15" t="str">
        <f t="shared" si="586"/>
        <v/>
      </c>
      <c r="K3531" s="28"/>
      <c r="L3531" s="13" t="str">
        <f t="shared" si="587"/>
        <v/>
      </c>
      <c r="M3531" s="27" t="str">
        <f t="shared" si="588"/>
        <v/>
      </c>
      <c r="N3531" s="26" t="str">
        <f t="array" ref="N3531">IF($L3531="","",INDEX($B$10:$B$500,SMALL(IF($D$10:$D$500=$M3531,ROW($10:$500)-9),COUNTIF($M$9:$M3530,$M3531)+1)))</f>
        <v/>
      </c>
      <c r="O3531" s="28"/>
      <c r="P3531" s="13" t="str">
        <f t="shared" si="589"/>
        <v/>
      </c>
      <c r="Q3531" s="27" t="str">
        <f t="shared" si="590"/>
        <v/>
      </c>
      <c r="R3531" s="26" t="str">
        <f t="array" ref="R3531">IF($P3531="","",INDEX($B$10:$B$500,SMALL(IF($D$10:$D$500=$Q3531,ROW($10:$500)-9),COUNTIF($Q$9:$Q3530,$Q3531)+1)))</f>
        <v/>
      </c>
    </row>
    <row r="3532" spans="1:18" ht="26.25" thickTop="1" thickBot="1" x14ac:dyDescent="0.4">
      <c r="A3532" s="13" t="str">
        <f>IF(B3532="","",COUNT($A$9:A3531)+1)</f>
        <v/>
      </c>
      <c r="B3532" s="16"/>
      <c r="C3532" s="16"/>
      <c r="D3532" s="18" t="str">
        <f t="shared" si="580"/>
        <v/>
      </c>
      <c r="E3532" s="16" t="str">
        <f t="shared" si="581"/>
        <v/>
      </c>
      <c r="F3532" s="16" t="str">
        <f t="shared" si="582"/>
        <v/>
      </c>
      <c r="G3532" s="16" t="str">
        <f t="shared" si="583"/>
        <v/>
      </c>
      <c r="H3532" s="15" t="str">
        <f t="shared" si="584"/>
        <v/>
      </c>
      <c r="I3532" s="15" t="str">
        <f t="shared" si="585"/>
        <v/>
      </c>
      <c r="J3532" s="15" t="str">
        <f t="shared" si="586"/>
        <v/>
      </c>
      <c r="K3532" s="28"/>
      <c r="L3532" s="13" t="str">
        <f t="shared" si="587"/>
        <v/>
      </c>
      <c r="M3532" s="27" t="str">
        <f t="shared" si="588"/>
        <v/>
      </c>
      <c r="N3532" s="26" t="str">
        <f t="array" ref="N3532">IF($L3532="","",INDEX($B$10:$B$500,SMALL(IF($D$10:$D$500=$M3532,ROW($10:$500)-9),COUNTIF($M$9:$M3531,$M3532)+1)))</f>
        <v/>
      </c>
      <c r="O3532" s="28"/>
      <c r="P3532" s="13" t="str">
        <f t="shared" si="589"/>
        <v/>
      </c>
      <c r="Q3532" s="27" t="str">
        <f t="shared" si="590"/>
        <v/>
      </c>
      <c r="R3532" s="26" t="str">
        <f t="array" ref="R3532">IF($P3532="","",INDEX($B$10:$B$500,SMALL(IF($D$10:$D$500=$Q3532,ROW($10:$500)-9),COUNTIF($Q$9:$Q3531,$Q3532)+1)))</f>
        <v/>
      </c>
    </row>
    <row r="3533" spans="1:18" ht="26.25" thickTop="1" thickBot="1" x14ac:dyDescent="0.4">
      <c r="A3533" s="13" t="str">
        <f>IF(B3533="","",COUNT($A$9:A3532)+1)</f>
        <v/>
      </c>
      <c r="B3533" s="16"/>
      <c r="C3533" s="16"/>
      <c r="D3533" s="18" t="str">
        <f t="shared" si="580"/>
        <v/>
      </c>
      <c r="E3533" s="16" t="str">
        <f t="shared" si="581"/>
        <v/>
      </c>
      <c r="F3533" s="16" t="str">
        <f t="shared" si="582"/>
        <v/>
      </c>
      <c r="G3533" s="16" t="str">
        <f t="shared" si="583"/>
        <v/>
      </c>
      <c r="H3533" s="15" t="str">
        <f t="shared" si="584"/>
        <v/>
      </c>
      <c r="I3533" s="15" t="str">
        <f t="shared" si="585"/>
        <v/>
      </c>
      <c r="J3533" s="15" t="str">
        <f t="shared" si="586"/>
        <v/>
      </c>
      <c r="K3533" s="28"/>
      <c r="L3533" s="13" t="str">
        <f t="shared" si="587"/>
        <v/>
      </c>
      <c r="M3533" s="27" t="str">
        <f t="shared" si="588"/>
        <v/>
      </c>
      <c r="N3533" s="26" t="str">
        <f t="array" ref="N3533">IF($L3533="","",INDEX($B$10:$B$500,SMALL(IF($D$10:$D$500=$M3533,ROW($10:$500)-9),COUNTIF($M$9:$M3532,$M3533)+1)))</f>
        <v/>
      </c>
      <c r="O3533" s="28"/>
      <c r="P3533" s="13" t="str">
        <f t="shared" si="589"/>
        <v/>
      </c>
      <c r="Q3533" s="27" t="str">
        <f t="shared" si="590"/>
        <v/>
      </c>
      <c r="R3533" s="26" t="str">
        <f t="array" ref="R3533">IF($P3533="","",INDEX($B$10:$B$500,SMALL(IF($D$10:$D$500=$Q3533,ROW($10:$500)-9),COUNTIF($Q$9:$Q3532,$Q3533)+1)))</f>
        <v/>
      </c>
    </row>
    <row r="3534" spans="1:18" ht="26.25" thickTop="1" thickBot="1" x14ac:dyDescent="0.4">
      <c r="A3534" s="13" t="str">
        <f>IF(B3534="","",COUNT($A$9:A3533)+1)</f>
        <v/>
      </c>
      <c r="B3534" s="16"/>
      <c r="C3534" s="16"/>
      <c r="D3534" s="18" t="str">
        <f t="shared" si="580"/>
        <v/>
      </c>
      <c r="E3534" s="16" t="str">
        <f t="shared" si="581"/>
        <v/>
      </c>
      <c r="F3534" s="16" t="str">
        <f t="shared" si="582"/>
        <v/>
      </c>
      <c r="G3534" s="16" t="str">
        <f t="shared" si="583"/>
        <v/>
      </c>
      <c r="H3534" s="15" t="str">
        <f t="shared" si="584"/>
        <v/>
      </c>
      <c r="I3534" s="15" t="str">
        <f t="shared" si="585"/>
        <v/>
      </c>
      <c r="J3534" s="15" t="str">
        <f t="shared" si="586"/>
        <v/>
      </c>
      <c r="K3534" s="28"/>
      <c r="L3534" s="13" t="str">
        <f t="shared" si="587"/>
        <v/>
      </c>
      <c r="M3534" s="27" t="str">
        <f t="shared" si="588"/>
        <v/>
      </c>
      <c r="N3534" s="26" t="str">
        <f t="array" ref="N3534">IF($L3534="","",INDEX($B$10:$B$500,SMALL(IF($D$10:$D$500=$M3534,ROW($10:$500)-9),COUNTIF($M$9:$M3533,$M3534)+1)))</f>
        <v/>
      </c>
      <c r="O3534" s="28"/>
      <c r="P3534" s="13" t="str">
        <f t="shared" si="589"/>
        <v/>
      </c>
      <c r="Q3534" s="27" t="str">
        <f t="shared" si="590"/>
        <v/>
      </c>
      <c r="R3534" s="26" t="str">
        <f t="array" ref="R3534">IF($P3534="","",INDEX($B$10:$B$500,SMALL(IF($D$10:$D$500=$Q3534,ROW($10:$500)-9),COUNTIF($Q$9:$Q3533,$Q3534)+1)))</f>
        <v/>
      </c>
    </row>
    <row r="3535" spans="1:18" ht="26.25" thickTop="1" thickBot="1" x14ac:dyDescent="0.4">
      <c r="A3535" s="13" t="str">
        <f>IF(B3535="","",COUNT($A$9:A3534)+1)</f>
        <v/>
      </c>
      <c r="B3535" s="16"/>
      <c r="C3535" s="16"/>
      <c r="D3535" s="18" t="str">
        <f t="shared" si="580"/>
        <v/>
      </c>
      <c r="E3535" s="16" t="str">
        <f t="shared" si="581"/>
        <v/>
      </c>
      <c r="F3535" s="16" t="str">
        <f t="shared" si="582"/>
        <v/>
      </c>
      <c r="G3535" s="16" t="str">
        <f t="shared" si="583"/>
        <v/>
      </c>
      <c r="H3535" s="15" t="str">
        <f t="shared" si="584"/>
        <v/>
      </c>
      <c r="I3535" s="15" t="str">
        <f t="shared" si="585"/>
        <v/>
      </c>
      <c r="J3535" s="15" t="str">
        <f t="shared" si="586"/>
        <v/>
      </c>
      <c r="K3535" s="28"/>
      <c r="L3535" s="13" t="str">
        <f t="shared" si="587"/>
        <v/>
      </c>
      <c r="M3535" s="27" t="str">
        <f t="shared" si="588"/>
        <v/>
      </c>
      <c r="N3535" s="26" t="str">
        <f t="array" ref="N3535">IF($L3535="","",INDEX($B$10:$B$500,SMALL(IF($D$10:$D$500=$M3535,ROW($10:$500)-9),COUNTIF($M$9:$M3534,$M3535)+1)))</f>
        <v/>
      </c>
      <c r="O3535" s="28"/>
      <c r="P3535" s="13" t="str">
        <f t="shared" si="589"/>
        <v/>
      </c>
      <c r="Q3535" s="27" t="str">
        <f t="shared" si="590"/>
        <v/>
      </c>
      <c r="R3535" s="26" t="str">
        <f t="array" ref="R3535">IF($P3535="","",INDEX($B$10:$B$500,SMALL(IF($D$10:$D$500=$Q3535,ROW($10:$500)-9),COUNTIF($Q$9:$Q3534,$Q3535)+1)))</f>
        <v/>
      </c>
    </row>
    <row r="3536" spans="1:18" ht="26.25" thickTop="1" thickBot="1" x14ac:dyDescent="0.4">
      <c r="A3536" s="13" t="str">
        <f>IF(B3536="","",COUNT($A$9:A3535)+1)</f>
        <v/>
      </c>
      <c r="B3536" s="16"/>
      <c r="C3536" s="16"/>
      <c r="D3536" s="18" t="str">
        <f t="shared" si="580"/>
        <v/>
      </c>
      <c r="E3536" s="16" t="str">
        <f t="shared" si="581"/>
        <v/>
      </c>
      <c r="F3536" s="16" t="str">
        <f t="shared" si="582"/>
        <v/>
      </c>
      <c r="G3536" s="16" t="str">
        <f t="shared" si="583"/>
        <v/>
      </c>
      <c r="H3536" s="15" t="str">
        <f t="shared" si="584"/>
        <v/>
      </c>
      <c r="I3536" s="15" t="str">
        <f t="shared" si="585"/>
        <v/>
      </c>
      <c r="J3536" s="15" t="str">
        <f t="shared" si="586"/>
        <v/>
      </c>
      <c r="K3536" s="28"/>
      <c r="L3536" s="13" t="str">
        <f t="shared" si="587"/>
        <v/>
      </c>
      <c r="M3536" s="27" t="str">
        <f t="shared" si="588"/>
        <v/>
      </c>
      <c r="N3536" s="26" t="str">
        <f t="array" ref="N3536">IF($L3536="","",INDEX($B$10:$B$500,SMALL(IF($D$10:$D$500=$M3536,ROW($10:$500)-9),COUNTIF($M$9:$M3535,$M3536)+1)))</f>
        <v/>
      </c>
      <c r="O3536" s="28"/>
      <c r="P3536" s="13" t="str">
        <f t="shared" si="589"/>
        <v/>
      </c>
      <c r="Q3536" s="27" t="str">
        <f t="shared" si="590"/>
        <v/>
      </c>
      <c r="R3536" s="26" t="str">
        <f t="array" ref="R3536">IF($P3536="","",INDEX($B$10:$B$500,SMALL(IF($D$10:$D$500=$Q3536,ROW($10:$500)-9),COUNTIF($Q$9:$Q3535,$Q3536)+1)))</f>
        <v/>
      </c>
    </row>
    <row r="3537" spans="1:18" ht="26.25" thickTop="1" thickBot="1" x14ac:dyDescent="0.4">
      <c r="A3537" s="13" t="str">
        <f>IF(B3537="","",COUNT($A$9:A3536)+1)</f>
        <v/>
      </c>
      <c r="B3537" s="16"/>
      <c r="C3537" s="16"/>
      <c r="D3537" s="18" t="str">
        <f t="shared" si="580"/>
        <v/>
      </c>
      <c r="E3537" s="16" t="str">
        <f t="shared" si="581"/>
        <v/>
      </c>
      <c r="F3537" s="16" t="str">
        <f t="shared" si="582"/>
        <v/>
      </c>
      <c r="G3537" s="16" t="str">
        <f t="shared" si="583"/>
        <v/>
      </c>
      <c r="H3537" s="15" t="str">
        <f t="shared" si="584"/>
        <v/>
      </c>
      <c r="I3537" s="15" t="str">
        <f t="shared" si="585"/>
        <v/>
      </c>
      <c r="J3537" s="15" t="str">
        <f t="shared" si="586"/>
        <v/>
      </c>
      <c r="K3537" s="28"/>
      <c r="L3537" s="13" t="str">
        <f t="shared" si="587"/>
        <v/>
      </c>
      <c r="M3537" s="27" t="str">
        <f t="shared" si="588"/>
        <v/>
      </c>
      <c r="N3537" s="26" t="str">
        <f t="array" ref="N3537">IF($L3537="","",INDEX($B$10:$B$500,SMALL(IF($D$10:$D$500=$M3537,ROW($10:$500)-9),COUNTIF($M$9:$M3536,$M3537)+1)))</f>
        <v/>
      </c>
      <c r="O3537" s="28"/>
      <c r="P3537" s="13" t="str">
        <f t="shared" si="589"/>
        <v/>
      </c>
      <c r="Q3537" s="27" t="str">
        <f t="shared" si="590"/>
        <v/>
      </c>
      <c r="R3537" s="26" t="str">
        <f t="array" ref="R3537">IF($P3537="","",INDEX($B$10:$B$500,SMALL(IF($D$10:$D$500=$Q3537,ROW($10:$500)-9),COUNTIF($Q$9:$Q3536,$Q3537)+1)))</f>
        <v/>
      </c>
    </row>
    <row r="3538" spans="1:18" ht="26.25" thickTop="1" thickBot="1" x14ac:dyDescent="0.4">
      <c r="A3538" s="13" t="str">
        <f>IF(B3538="","",COUNT($A$9:A3537)+1)</f>
        <v/>
      </c>
      <c r="B3538" s="16"/>
      <c r="C3538" s="16"/>
      <c r="D3538" s="18" t="str">
        <f t="shared" si="580"/>
        <v/>
      </c>
      <c r="E3538" s="16" t="str">
        <f t="shared" si="581"/>
        <v/>
      </c>
      <c r="F3538" s="16" t="str">
        <f t="shared" si="582"/>
        <v/>
      </c>
      <c r="G3538" s="16" t="str">
        <f t="shared" si="583"/>
        <v/>
      </c>
      <c r="H3538" s="15" t="str">
        <f t="shared" si="584"/>
        <v/>
      </c>
      <c r="I3538" s="15" t="str">
        <f t="shared" si="585"/>
        <v/>
      </c>
      <c r="J3538" s="15" t="str">
        <f t="shared" si="586"/>
        <v/>
      </c>
      <c r="K3538" s="28"/>
      <c r="L3538" s="13" t="str">
        <f t="shared" si="587"/>
        <v/>
      </c>
      <c r="M3538" s="27" t="str">
        <f t="shared" si="588"/>
        <v/>
      </c>
      <c r="N3538" s="26" t="str">
        <f t="array" ref="N3538">IF($L3538="","",INDEX($B$10:$B$500,SMALL(IF($D$10:$D$500=$M3538,ROW($10:$500)-9),COUNTIF($M$9:$M3537,$M3538)+1)))</f>
        <v/>
      </c>
      <c r="O3538" s="28"/>
      <c r="P3538" s="13" t="str">
        <f t="shared" si="589"/>
        <v/>
      </c>
      <c r="Q3538" s="27" t="str">
        <f t="shared" si="590"/>
        <v/>
      </c>
      <c r="R3538" s="26" t="str">
        <f t="array" ref="R3538">IF($P3538="","",INDEX($B$10:$B$500,SMALL(IF($D$10:$D$500=$Q3538,ROW($10:$500)-9),COUNTIF($Q$9:$Q3537,$Q3538)+1)))</f>
        <v/>
      </c>
    </row>
    <row r="3539" spans="1:18" ht="26.25" thickTop="1" thickBot="1" x14ac:dyDescent="0.4">
      <c r="A3539" s="13" t="str">
        <f>IF(B3539="","",COUNT($A$9:A3538)+1)</f>
        <v/>
      </c>
      <c r="B3539" s="16"/>
      <c r="C3539" s="16"/>
      <c r="D3539" s="18" t="str">
        <f t="shared" si="580"/>
        <v/>
      </c>
      <c r="E3539" s="16" t="str">
        <f t="shared" si="581"/>
        <v/>
      </c>
      <c r="F3539" s="16" t="str">
        <f t="shared" si="582"/>
        <v/>
      </c>
      <c r="G3539" s="16" t="str">
        <f t="shared" si="583"/>
        <v/>
      </c>
      <c r="H3539" s="15" t="str">
        <f t="shared" si="584"/>
        <v/>
      </c>
      <c r="I3539" s="15" t="str">
        <f t="shared" si="585"/>
        <v/>
      </c>
      <c r="J3539" s="15" t="str">
        <f t="shared" si="586"/>
        <v/>
      </c>
      <c r="K3539" s="28"/>
      <c r="L3539" s="13" t="str">
        <f t="shared" si="587"/>
        <v/>
      </c>
      <c r="M3539" s="27" t="str">
        <f t="shared" si="588"/>
        <v/>
      </c>
      <c r="N3539" s="26" t="str">
        <f t="array" ref="N3539">IF($L3539="","",INDEX($B$10:$B$500,SMALL(IF($D$10:$D$500=$M3539,ROW($10:$500)-9),COUNTIF($M$9:$M3538,$M3539)+1)))</f>
        <v/>
      </c>
      <c r="O3539" s="28"/>
      <c r="P3539" s="13" t="str">
        <f t="shared" si="589"/>
        <v/>
      </c>
      <c r="Q3539" s="27" t="str">
        <f t="shared" si="590"/>
        <v/>
      </c>
      <c r="R3539" s="26" t="str">
        <f t="array" ref="R3539">IF($P3539="","",INDEX($B$10:$B$500,SMALL(IF($D$10:$D$500=$Q3539,ROW($10:$500)-9),COUNTIF($Q$9:$Q3538,$Q3539)+1)))</f>
        <v/>
      </c>
    </row>
    <row r="3540" spans="1:18" ht="26.25" thickTop="1" thickBot="1" x14ac:dyDescent="0.4">
      <c r="A3540" s="13" t="str">
        <f>IF(B3540="","",COUNT($A$9:A3539)+1)</f>
        <v/>
      </c>
      <c r="B3540" s="16"/>
      <c r="C3540" s="16"/>
      <c r="D3540" s="18" t="str">
        <f t="shared" si="580"/>
        <v/>
      </c>
      <c r="E3540" s="16" t="str">
        <f t="shared" si="581"/>
        <v/>
      </c>
      <c r="F3540" s="16" t="str">
        <f t="shared" si="582"/>
        <v/>
      </c>
      <c r="G3540" s="16" t="str">
        <f t="shared" si="583"/>
        <v/>
      </c>
      <c r="H3540" s="15" t="str">
        <f t="shared" si="584"/>
        <v/>
      </c>
      <c r="I3540" s="15" t="str">
        <f t="shared" si="585"/>
        <v/>
      </c>
      <c r="J3540" s="15" t="str">
        <f t="shared" si="586"/>
        <v/>
      </c>
      <c r="K3540" s="28"/>
      <c r="L3540" s="13" t="str">
        <f t="shared" si="587"/>
        <v/>
      </c>
      <c r="M3540" s="27" t="str">
        <f t="shared" si="588"/>
        <v/>
      </c>
      <c r="N3540" s="26" t="str">
        <f t="array" ref="N3540">IF($L3540="","",INDEX($B$10:$B$500,SMALL(IF($D$10:$D$500=$M3540,ROW($10:$500)-9),COUNTIF($M$9:$M3539,$M3540)+1)))</f>
        <v/>
      </c>
      <c r="O3540" s="28"/>
      <c r="P3540" s="13" t="str">
        <f t="shared" si="589"/>
        <v/>
      </c>
      <c r="Q3540" s="27" t="str">
        <f t="shared" si="590"/>
        <v/>
      </c>
      <c r="R3540" s="26" t="str">
        <f t="array" ref="R3540">IF($P3540="","",INDEX($B$10:$B$500,SMALL(IF($D$10:$D$500=$Q3540,ROW($10:$500)-9),COUNTIF($Q$9:$Q3539,$Q3540)+1)))</f>
        <v/>
      </c>
    </row>
    <row r="3541" spans="1:18" ht="26.25" thickTop="1" thickBot="1" x14ac:dyDescent="0.4">
      <c r="A3541" s="13" t="str">
        <f>IF(B3541="","",COUNT($A$9:A3540)+1)</f>
        <v/>
      </c>
      <c r="B3541" s="16"/>
      <c r="C3541" s="16"/>
      <c r="D3541" s="18" t="str">
        <f t="shared" si="580"/>
        <v/>
      </c>
      <c r="E3541" s="16" t="str">
        <f t="shared" si="581"/>
        <v/>
      </c>
      <c r="F3541" s="16" t="str">
        <f t="shared" si="582"/>
        <v/>
      </c>
      <c r="G3541" s="16" t="str">
        <f t="shared" si="583"/>
        <v/>
      </c>
      <c r="H3541" s="15" t="str">
        <f t="shared" si="584"/>
        <v/>
      </c>
      <c r="I3541" s="15" t="str">
        <f t="shared" si="585"/>
        <v/>
      </c>
      <c r="J3541" s="15" t="str">
        <f t="shared" si="586"/>
        <v/>
      </c>
      <c r="K3541" s="28"/>
      <c r="L3541" s="13" t="str">
        <f t="shared" si="587"/>
        <v/>
      </c>
      <c r="M3541" s="27" t="str">
        <f t="shared" si="588"/>
        <v/>
      </c>
      <c r="N3541" s="26" t="str">
        <f t="array" ref="N3541">IF($L3541="","",INDEX($B$10:$B$500,SMALL(IF($D$10:$D$500=$M3541,ROW($10:$500)-9),COUNTIF($M$9:$M3540,$M3541)+1)))</f>
        <v/>
      </c>
      <c r="O3541" s="28"/>
      <c r="P3541" s="13" t="str">
        <f t="shared" si="589"/>
        <v/>
      </c>
      <c r="Q3541" s="27" t="str">
        <f t="shared" si="590"/>
        <v/>
      </c>
      <c r="R3541" s="26" t="str">
        <f t="array" ref="R3541">IF($P3541="","",INDEX($B$10:$B$500,SMALL(IF($D$10:$D$500=$Q3541,ROW($10:$500)-9),COUNTIF($Q$9:$Q3540,$Q3541)+1)))</f>
        <v/>
      </c>
    </row>
    <row r="3542" spans="1:18" ht="26.25" thickTop="1" thickBot="1" x14ac:dyDescent="0.4">
      <c r="A3542" s="13" t="str">
        <f>IF(B3542="","",COUNT($A$9:A3541)+1)</f>
        <v/>
      </c>
      <c r="B3542" s="16"/>
      <c r="C3542" s="16"/>
      <c r="D3542" s="18" t="str">
        <f t="shared" si="580"/>
        <v/>
      </c>
      <c r="E3542" s="16" t="str">
        <f t="shared" si="581"/>
        <v/>
      </c>
      <c r="F3542" s="16" t="str">
        <f t="shared" si="582"/>
        <v/>
      </c>
      <c r="G3542" s="16" t="str">
        <f t="shared" si="583"/>
        <v/>
      </c>
      <c r="H3542" s="15" t="str">
        <f t="shared" si="584"/>
        <v/>
      </c>
      <c r="I3542" s="15" t="str">
        <f t="shared" si="585"/>
        <v/>
      </c>
      <c r="J3542" s="15" t="str">
        <f t="shared" si="586"/>
        <v/>
      </c>
      <c r="K3542" s="28"/>
      <c r="L3542" s="13" t="str">
        <f t="shared" si="587"/>
        <v/>
      </c>
      <c r="M3542" s="27" t="str">
        <f t="shared" si="588"/>
        <v/>
      </c>
      <c r="N3542" s="26" t="str">
        <f t="array" ref="N3542">IF($L3542="","",INDEX($B$10:$B$500,SMALL(IF($D$10:$D$500=$M3542,ROW($10:$500)-9),COUNTIF($M$9:$M3541,$M3542)+1)))</f>
        <v/>
      </c>
      <c r="O3542" s="28"/>
      <c r="P3542" s="13" t="str">
        <f t="shared" si="589"/>
        <v/>
      </c>
      <c r="Q3542" s="27" t="str">
        <f t="shared" si="590"/>
        <v/>
      </c>
      <c r="R3542" s="26" t="str">
        <f t="array" ref="R3542">IF($P3542="","",INDEX($B$10:$B$500,SMALL(IF($D$10:$D$500=$Q3542,ROW($10:$500)-9),COUNTIF($Q$9:$Q3541,$Q3542)+1)))</f>
        <v/>
      </c>
    </row>
    <row r="3543" spans="1:18" ht="26.25" thickTop="1" thickBot="1" x14ac:dyDescent="0.4">
      <c r="A3543" s="13" t="str">
        <f>IF(B3543="","",COUNT($A$9:A3542)+1)</f>
        <v/>
      </c>
      <c r="B3543" s="16"/>
      <c r="C3543" s="16"/>
      <c r="D3543" s="18" t="str">
        <f t="shared" si="580"/>
        <v/>
      </c>
      <c r="E3543" s="16" t="str">
        <f t="shared" si="581"/>
        <v/>
      </c>
      <c r="F3543" s="16" t="str">
        <f t="shared" si="582"/>
        <v/>
      </c>
      <c r="G3543" s="16" t="str">
        <f t="shared" si="583"/>
        <v/>
      </c>
      <c r="H3543" s="15" t="str">
        <f t="shared" si="584"/>
        <v/>
      </c>
      <c r="I3543" s="15" t="str">
        <f t="shared" si="585"/>
        <v/>
      </c>
      <c r="J3543" s="15" t="str">
        <f t="shared" si="586"/>
        <v/>
      </c>
      <c r="K3543" s="28"/>
      <c r="L3543" s="13" t="str">
        <f t="shared" si="587"/>
        <v/>
      </c>
      <c r="M3543" s="27" t="str">
        <f t="shared" si="588"/>
        <v/>
      </c>
      <c r="N3543" s="26" t="str">
        <f t="array" ref="N3543">IF($L3543="","",INDEX($B$10:$B$500,SMALL(IF($D$10:$D$500=$M3543,ROW($10:$500)-9),COUNTIF($M$9:$M3542,$M3543)+1)))</f>
        <v/>
      </c>
      <c r="O3543" s="28"/>
      <c r="P3543" s="13" t="str">
        <f t="shared" si="589"/>
        <v/>
      </c>
      <c r="Q3543" s="27" t="str">
        <f t="shared" si="590"/>
        <v/>
      </c>
      <c r="R3543" s="26" t="str">
        <f t="array" ref="R3543">IF($P3543="","",INDEX($B$10:$B$500,SMALL(IF($D$10:$D$500=$Q3543,ROW($10:$500)-9),COUNTIF($Q$9:$Q3542,$Q3543)+1)))</f>
        <v/>
      </c>
    </row>
    <row r="3544" spans="1:18" ht="26.25" thickTop="1" thickBot="1" x14ac:dyDescent="0.4">
      <c r="A3544" s="13" t="str">
        <f>IF(B3544="","",COUNT($A$9:A3543)+1)</f>
        <v/>
      </c>
      <c r="B3544" s="16"/>
      <c r="C3544" s="16"/>
      <c r="D3544" s="18" t="str">
        <f t="shared" si="580"/>
        <v/>
      </c>
      <c r="E3544" s="16" t="str">
        <f t="shared" si="581"/>
        <v/>
      </c>
      <c r="F3544" s="16" t="str">
        <f t="shared" si="582"/>
        <v/>
      </c>
      <c r="G3544" s="16" t="str">
        <f t="shared" si="583"/>
        <v/>
      </c>
      <c r="H3544" s="15" t="str">
        <f t="shared" si="584"/>
        <v/>
      </c>
      <c r="I3544" s="15" t="str">
        <f t="shared" si="585"/>
        <v/>
      </c>
      <c r="J3544" s="15" t="str">
        <f t="shared" si="586"/>
        <v/>
      </c>
      <c r="K3544" s="28"/>
      <c r="L3544" s="13" t="str">
        <f t="shared" si="587"/>
        <v/>
      </c>
      <c r="M3544" s="27" t="str">
        <f t="shared" si="588"/>
        <v/>
      </c>
      <c r="N3544" s="26" t="str">
        <f t="array" ref="N3544">IF($L3544="","",INDEX($B$10:$B$500,SMALL(IF($D$10:$D$500=$M3544,ROW($10:$500)-9),COUNTIF($M$9:$M3543,$M3544)+1)))</f>
        <v/>
      </c>
      <c r="O3544" s="28"/>
      <c r="P3544" s="13" t="str">
        <f t="shared" si="589"/>
        <v/>
      </c>
      <c r="Q3544" s="27" t="str">
        <f t="shared" si="590"/>
        <v/>
      </c>
      <c r="R3544" s="26" t="str">
        <f t="array" ref="R3544">IF($P3544="","",INDEX($B$10:$B$500,SMALL(IF($D$10:$D$500=$Q3544,ROW($10:$500)-9),COUNTIF($Q$9:$Q3543,$Q3544)+1)))</f>
        <v/>
      </c>
    </row>
    <row r="3545" spans="1:18" ht="26.25" thickTop="1" thickBot="1" x14ac:dyDescent="0.4">
      <c r="A3545" s="13" t="str">
        <f>IF(B3545="","",COUNT($A$9:A3544)+1)</f>
        <v/>
      </c>
      <c r="B3545" s="16"/>
      <c r="C3545" s="16"/>
      <c r="D3545" s="18" t="str">
        <f t="shared" si="580"/>
        <v/>
      </c>
      <c r="E3545" s="16" t="str">
        <f t="shared" si="581"/>
        <v/>
      </c>
      <c r="F3545" s="16" t="str">
        <f t="shared" si="582"/>
        <v/>
      </c>
      <c r="G3545" s="16" t="str">
        <f t="shared" si="583"/>
        <v/>
      </c>
      <c r="H3545" s="15" t="str">
        <f t="shared" si="584"/>
        <v/>
      </c>
      <c r="I3545" s="15" t="str">
        <f t="shared" si="585"/>
        <v/>
      </c>
      <c r="J3545" s="15" t="str">
        <f t="shared" si="586"/>
        <v/>
      </c>
      <c r="K3545" s="28"/>
      <c r="L3545" s="13" t="str">
        <f t="shared" si="587"/>
        <v/>
      </c>
      <c r="M3545" s="27" t="str">
        <f t="shared" si="588"/>
        <v/>
      </c>
      <c r="N3545" s="26" t="str">
        <f t="array" ref="N3545">IF($L3545="","",INDEX($B$10:$B$500,SMALL(IF($D$10:$D$500=$M3545,ROW($10:$500)-9),COUNTIF($M$9:$M3544,$M3545)+1)))</f>
        <v/>
      </c>
      <c r="O3545" s="28"/>
      <c r="P3545" s="13" t="str">
        <f t="shared" si="589"/>
        <v/>
      </c>
      <c r="Q3545" s="27" t="str">
        <f t="shared" si="590"/>
        <v/>
      </c>
      <c r="R3545" s="26" t="str">
        <f t="array" ref="R3545">IF($P3545="","",INDEX($B$10:$B$500,SMALL(IF($D$10:$D$500=$Q3545,ROW($10:$500)-9),COUNTIF($Q$9:$Q3544,$Q3545)+1)))</f>
        <v/>
      </c>
    </row>
    <row r="3546" spans="1:18" ht="26.25" thickTop="1" thickBot="1" x14ac:dyDescent="0.4">
      <c r="A3546" s="13" t="str">
        <f>IF(B3546="","",COUNT($A$9:A3545)+1)</f>
        <v/>
      </c>
      <c r="B3546" s="16"/>
      <c r="C3546" s="16"/>
      <c r="D3546" s="18" t="str">
        <f t="shared" si="580"/>
        <v/>
      </c>
      <c r="E3546" s="16" t="str">
        <f t="shared" si="581"/>
        <v/>
      </c>
      <c r="F3546" s="16" t="str">
        <f t="shared" si="582"/>
        <v/>
      </c>
      <c r="G3546" s="16" t="str">
        <f t="shared" si="583"/>
        <v/>
      </c>
      <c r="H3546" s="15" t="str">
        <f t="shared" si="584"/>
        <v/>
      </c>
      <c r="I3546" s="15" t="str">
        <f t="shared" si="585"/>
        <v/>
      </c>
      <c r="J3546" s="15" t="str">
        <f t="shared" si="586"/>
        <v/>
      </c>
      <c r="K3546" s="28"/>
      <c r="L3546" s="13" t="str">
        <f t="shared" si="587"/>
        <v/>
      </c>
      <c r="M3546" s="27" t="str">
        <f t="shared" si="588"/>
        <v/>
      </c>
      <c r="N3546" s="26" t="str">
        <f t="array" ref="N3546">IF($L3546="","",INDEX($B$10:$B$500,SMALL(IF($D$10:$D$500=$M3546,ROW($10:$500)-9),COUNTIF($M$9:$M3545,$M3546)+1)))</f>
        <v/>
      </c>
      <c r="O3546" s="28"/>
      <c r="P3546" s="13" t="str">
        <f t="shared" si="589"/>
        <v/>
      </c>
      <c r="Q3546" s="27" t="str">
        <f t="shared" si="590"/>
        <v/>
      </c>
      <c r="R3546" s="26" t="str">
        <f t="array" ref="R3546">IF($P3546="","",INDEX($B$10:$B$500,SMALL(IF($D$10:$D$500=$Q3546,ROW($10:$500)-9),COUNTIF($Q$9:$Q3545,$Q3546)+1)))</f>
        <v/>
      </c>
    </row>
    <row r="3547" spans="1:18" ht="26.25" thickTop="1" thickBot="1" x14ac:dyDescent="0.4">
      <c r="A3547" s="13" t="str">
        <f>IF(B3547="","",COUNT($A$9:A3546)+1)</f>
        <v/>
      </c>
      <c r="B3547" s="16"/>
      <c r="C3547" s="16"/>
      <c r="D3547" s="18" t="str">
        <f t="shared" si="580"/>
        <v/>
      </c>
      <c r="E3547" s="16" t="str">
        <f t="shared" si="581"/>
        <v/>
      </c>
      <c r="F3547" s="16" t="str">
        <f t="shared" si="582"/>
        <v/>
      </c>
      <c r="G3547" s="16" t="str">
        <f t="shared" si="583"/>
        <v/>
      </c>
      <c r="H3547" s="15" t="str">
        <f t="shared" si="584"/>
        <v/>
      </c>
      <c r="I3547" s="15" t="str">
        <f t="shared" si="585"/>
        <v/>
      </c>
      <c r="J3547" s="15" t="str">
        <f t="shared" si="586"/>
        <v/>
      </c>
      <c r="K3547" s="28"/>
      <c r="L3547" s="13" t="str">
        <f t="shared" si="587"/>
        <v/>
      </c>
      <c r="M3547" s="27" t="str">
        <f t="shared" si="588"/>
        <v/>
      </c>
      <c r="N3547" s="26" t="str">
        <f t="array" ref="N3547">IF($L3547="","",INDEX($B$10:$B$500,SMALL(IF($D$10:$D$500=$M3547,ROW($10:$500)-9),COUNTIF($M$9:$M3546,$M3547)+1)))</f>
        <v/>
      </c>
      <c r="O3547" s="28"/>
      <c r="P3547" s="13" t="str">
        <f t="shared" si="589"/>
        <v/>
      </c>
      <c r="Q3547" s="27" t="str">
        <f t="shared" si="590"/>
        <v/>
      </c>
      <c r="R3547" s="26" t="str">
        <f t="array" ref="R3547">IF($P3547="","",INDEX($B$10:$B$500,SMALL(IF($D$10:$D$500=$Q3547,ROW($10:$500)-9),COUNTIF($Q$9:$Q3546,$Q3547)+1)))</f>
        <v/>
      </c>
    </row>
    <row r="3548" spans="1:18" ht="26.25" thickTop="1" thickBot="1" x14ac:dyDescent="0.4">
      <c r="A3548" s="13" t="str">
        <f>IF(B3548="","",COUNT($A$9:A3547)+1)</f>
        <v/>
      </c>
      <c r="B3548" s="16"/>
      <c r="C3548" s="16"/>
      <c r="D3548" s="18" t="str">
        <f t="shared" si="580"/>
        <v/>
      </c>
      <c r="E3548" s="16" t="str">
        <f t="shared" si="581"/>
        <v/>
      </c>
      <c r="F3548" s="16" t="str">
        <f t="shared" si="582"/>
        <v/>
      </c>
      <c r="G3548" s="16" t="str">
        <f t="shared" si="583"/>
        <v/>
      </c>
      <c r="H3548" s="15" t="str">
        <f t="shared" si="584"/>
        <v/>
      </c>
      <c r="I3548" s="15" t="str">
        <f t="shared" si="585"/>
        <v/>
      </c>
      <c r="J3548" s="15" t="str">
        <f t="shared" si="586"/>
        <v/>
      </c>
      <c r="K3548" s="28"/>
      <c r="L3548" s="13" t="str">
        <f t="shared" si="587"/>
        <v/>
      </c>
      <c r="M3548" s="27" t="str">
        <f t="shared" si="588"/>
        <v/>
      </c>
      <c r="N3548" s="26" t="str">
        <f t="array" ref="N3548">IF($L3548="","",INDEX($B$10:$B$500,SMALL(IF($D$10:$D$500=$M3548,ROW($10:$500)-9),COUNTIF($M$9:$M3547,$M3548)+1)))</f>
        <v/>
      </c>
      <c r="O3548" s="28"/>
      <c r="P3548" s="13" t="str">
        <f t="shared" si="589"/>
        <v/>
      </c>
      <c r="Q3548" s="27" t="str">
        <f t="shared" si="590"/>
        <v/>
      </c>
      <c r="R3548" s="26" t="str">
        <f t="array" ref="R3548">IF($P3548="","",INDEX($B$10:$B$500,SMALL(IF($D$10:$D$500=$Q3548,ROW($10:$500)-9),COUNTIF($Q$9:$Q3547,$Q3548)+1)))</f>
        <v/>
      </c>
    </row>
    <row r="3549" spans="1:18" ht="26.25" thickTop="1" thickBot="1" x14ac:dyDescent="0.4">
      <c r="A3549" s="13" t="str">
        <f>IF(B3549="","",COUNT($A$9:A3548)+1)</f>
        <v/>
      </c>
      <c r="B3549" s="16"/>
      <c r="C3549" s="16"/>
      <c r="D3549" s="18" t="str">
        <f t="shared" si="580"/>
        <v/>
      </c>
      <c r="E3549" s="16" t="str">
        <f t="shared" si="581"/>
        <v/>
      </c>
      <c r="F3549" s="16" t="str">
        <f t="shared" si="582"/>
        <v/>
      </c>
      <c r="G3549" s="16" t="str">
        <f t="shared" si="583"/>
        <v/>
      </c>
      <c r="H3549" s="15" t="str">
        <f t="shared" si="584"/>
        <v/>
      </c>
      <c r="I3549" s="15" t="str">
        <f t="shared" si="585"/>
        <v/>
      </c>
      <c r="J3549" s="15" t="str">
        <f t="shared" si="586"/>
        <v/>
      </c>
      <c r="K3549" s="28"/>
      <c r="L3549" s="13" t="str">
        <f t="shared" si="587"/>
        <v/>
      </c>
      <c r="M3549" s="27" t="str">
        <f t="shared" si="588"/>
        <v/>
      </c>
      <c r="N3549" s="26" t="str">
        <f t="array" ref="N3549">IF($L3549="","",INDEX($B$10:$B$500,SMALL(IF($D$10:$D$500=$M3549,ROW($10:$500)-9),COUNTIF($M$9:$M3548,$M3549)+1)))</f>
        <v/>
      </c>
      <c r="O3549" s="28"/>
      <c r="P3549" s="13" t="str">
        <f t="shared" si="589"/>
        <v/>
      </c>
      <c r="Q3549" s="27" t="str">
        <f t="shared" si="590"/>
        <v/>
      </c>
      <c r="R3549" s="26" t="str">
        <f t="array" ref="R3549">IF($P3549="","",INDEX($B$10:$B$500,SMALL(IF($D$10:$D$500=$Q3549,ROW($10:$500)-9),COUNTIF($Q$9:$Q3548,$Q3549)+1)))</f>
        <v/>
      </c>
    </row>
    <row r="3550" spans="1:18" ht="26.25" thickTop="1" thickBot="1" x14ac:dyDescent="0.4">
      <c r="A3550" s="13" t="str">
        <f>IF(B3550="","",COUNT($A$9:A3549)+1)</f>
        <v/>
      </c>
      <c r="B3550" s="16"/>
      <c r="C3550" s="16"/>
      <c r="D3550" s="18" t="str">
        <f t="shared" si="580"/>
        <v/>
      </c>
      <c r="E3550" s="16" t="str">
        <f t="shared" si="581"/>
        <v/>
      </c>
      <c r="F3550" s="16" t="str">
        <f t="shared" si="582"/>
        <v/>
      </c>
      <c r="G3550" s="16" t="str">
        <f t="shared" si="583"/>
        <v/>
      </c>
      <c r="H3550" s="15" t="str">
        <f t="shared" si="584"/>
        <v/>
      </c>
      <c r="I3550" s="15" t="str">
        <f t="shared" si="585"/>
        <v/>
      </c>
      <c r="J3550" s="15" t="str">
        <f t="shared" si="586"/>
        <v/>
      </c>
      <c r="K3550" s="28"/>
      <c r="L3550" s="13" t="str">
        <f t="shared" si="587"/>
        <v/>
      </c>
      <c r="M3550" s="27" t="str">
        <f t="shared" si="588"/>
        <v/>
      </c>
      <c r="N3550" s="26" t="str">
        <f t="array" ref="N3550">IF($L3550="","",INDEX($B$10:$B$500,SMALL(IF($D$10:$D$500=$M3550,ROW($10:$500)-9),COUNTIF($M$9:$M3549,$M3550)+1)))</f>
        <v/>
      </c>
      <c r="O3550" s="28"/>
      <c r="P3550" s="13" t="str">
        <f t="shared" si="589"/>
        <v/>
      </c>
      <c r="Q3550" s="27" t="str">
        <f t="shared" si="590"/>
        <v/>
      </c>
      <c r="R3550" s="26" t="str">
        <f t="array" ref="R3550">IF($P3550="","",INDEX($B$10:$B$500,SMALL(IF($D$10:$D$500=$Q3550,ROW($10:$500)-9),COUNTIF($Q$9:$Q3549,$Q3550)+1)))</f>
        <v/>
      </c>
    </row>
    <row r="3551" spans="1:18" ht="26.25" thickTop="1" thickBot="1" x14ac:dyDescent="0.4">
      <c r="A3551" s="13" t="str">
        <f>IF(B3551="","",COUNT($A$9:A3550)+1)</f>
        <v/>
      </c>
      <c r="B3551" s="16"/>
      <c r="C3551" s="16"/>
      <c r="D3551" s="18" t="str">
        <f t="shared" si="580"/>
        <v/>
      </c>
      <c r="E3551" s="16" t="str">
        <f t="shared" si="581"/>
        <v/>
      </c>
      <c r="F3551" s="16" t="str">
        <f t="shared" si="582"/>
        <v/>
      </c>
      <c r="G3551" s="16" t="str">
        <f t="shared" si="583"/>
        <v/>
      </c>
      <c r="H3551" s="15" t="str">
        <f t="shared" si="584"/>
        <v/>
      </c>
      <c r="I3551" s="15" t="str">
        <f t="shared" si="585"/>
        <v/>
      </c>
      <c r="J3551" s="15" t="str">
        <f t="shared" si="586"/>
        <v/>
      </c>
      <c r="K3551" s="28"/>
      <c r="L3551" s="13" t="str">
        <f t="shared" si="587"/>
        <v/>
      </c>
      <c r="M3551" s="27" t="str">
        <f t="shared" si="588"/>
        <v/>
      </c>
      <c r="N3551" s="26" t="str">
        <f t="array" ref="N3551">IF($L3551="","",INDEX($B$10:$B$500,SMALL(IF($D$10:$D$500=$M3551,ROW($10:$500)-9),COUNTIF($M$9:$M3550,$M3551)+1)))</f>
        <v/>
      </c>
      <c r="O3551" s="28"/>
      <c r="P3551" s="13" t="str">
        <f t="shared" si="589"/>
        <v/>
      </c>
      <c r="Q3551" s="27" t="str">
        <f t="shared" si="590"/>
        <v/>
      </c>
      <c r="R3551" s="26" t="str">
        <f t="array" ref="R3551">IF($P3551="","",INDEX($B$10:$B$500,SMALL(IF($D$10:$D$500=$Q3551,ROW($10:$500)-9),COUNTIF($Q$9:$Q3550,$Q3551)+1)))</f>
        <v/>
      </c>
    </row>
    <row r="3552" spans="1:18" ht="26.25" thickTop="1" thickBot="1" x14ac:dyDescent="0.4">
      <c r="A3552" s="13" t="str">
        <f>IF(B3552="","",COUNT($A$9:A3551)+1)</f>
        <v/>
      </c>
      <c r="B3552" s="16"/>
      <c r="C3552" s="16"/>
      <c r="D3552" s="18" t="str">
        <f t="shared" si="580"/>
        <v/>
      </c>
      <c r="E3552" s="16" t="str">
        <f t="shared" si="581"/>
        <v/>
      </c>
      <c r="F3552" s="16" t="str">
        <f t="shared" si="582"/>
        <v/>
      </c>
      <c r="G3552" s="16" t="str">
        <f t="shared" si="583"/>
        <v/>
      </c>
      <c r="H3552" s="15" t="str">
        <f t="shared" si="584"/>
        <v/>
      </c>
      <c r="I3552" s="15" t="str">
        <f t="shared" si="585"/>
        <v/>
      </c>
      <c r="J3552" s="15" t="str">
        <f t="shared" si="586"/>
        <v/>
      </c>
      <c r="K3552" s="28"/>
      <c r="L3552" s="13" t="str">
        <f t="shared" si="587"/>
        <v/>
      </c>
      <c r="M3552" s="27" t="str">
        <f t="shared" si="588"/>
        <v/>
      </c>
      <c r="N3552" s="26" t="str">
        <f t="array" ref="N3552">IF($L3552="","",INDEX($B$10:$B$500,SMALL(IF($D$10:$D$500=$M3552,ROW($10:$500)-9),COUNTIF($M$9:$M3551,$M3552)+1)))</f>
        <v/>
      </c>
      <c r="O3552" s="28"/>
      <c r="P3552" s="13" t="str">
        <f t="shared" si="589"/>
        <v/>
      </c>
      <c r="Q3552" s="27" t="str">
        <f t="shared" si="590"/>
        <v/>
      </c>
      <c r="R3552" s="26" t="str">
        <f t="array" ref="R3552">IF($P3552="","",INDEX($B$10:$B$500,SMALL(IF($D$10:$D$500=$Q3552,ROW($10:$500)-9),COUNTIF($Q$9:$Q3551,$Q3552)+1)))</f>
        <v/>
      </c>
    </row>
    <row r="3553" spans="1:18" ht="26.25" thickTop="1" thickBot="1" x14ac:dyDescent="0.4">
      <c r="A3553" s="13" t="str">
        <f>IF(B3553="","",COUNT($A$9:A3552)+1)</f>
        <v/>
      </c>
      <c r="B3553" s="16"/>
      <c r="C3553" s="16"/>
      <c r="D3553" s="18" t="str">
        <f t="shared" ref="D3553:D3592" si="591">IF(C3553="","",DATE(IF(LEFT($C3553,1)="2",MID($C3553,2,2),"20"&amp;MID($C3553,2,2)),MID($C3553,4,2),MID($C3553,6,2)))</f>
        <v/>
      </c>
      <c r="E3553" s="16" t="str">
        <f t="shared" ref="E3553:E3592" si="592">IF(D3553="","",DAY(D3553))</f>
        <v/>
      </c>
      <c r="F3553" s="16" t="str">
        <f t="shared" ref="F3553:F3592" si="593">IF(D3553="","",MONTH(D3553))</f>
        <v/>
      </c>
      <c r="G3553" s="16" t="str">
        <f t="shared" ref="G3553:G3592" si="594">IF(D3553="","",YEAR(D3553))</f>
        <v/>
      </c>
      <c r="H3553" s="15" t="str">
        <f t="shared" ref="H3553:H3592" si="595">IF(ISNUMBER(E3553),DATEDIF((DATE(G3553,F3553,E3553)),(DATE("2012","10","1")),"MD"),"")</f>
        <v/>
      </c>
      <c r="I3553" s="15" t="str">
        <f t="shared" ref="I3553:I3592" si="596">IF(ISNUMBER(F3553),DATEDIF((DATE(G3553,F3553,E3553)),(DATE("2012","10","1")),"YM"),"")</f>
        <v/>
      </c>
      <c r="J3553" s="15" t="str">
        <f t="shared" ref="J3553:J3592" si="597">IF(ISNUMBER(G3553),DATEDIF((DATE(G3553,F3553,E3553)),(DATE("2012","10","1")),"Y"),"")</f>
        <v/>
      </c>
      <c r="K3553" s="28"/>
      <c r="L3553" s="13" t="str">
        <f t="shared" si="587"/>
        <v/>
      </c>
      <c r="M3553" s="27" t="str">
        <f t="shared" si="588"/>
        <v/>
      </c>
      <c r="N3553" s="26" t="str">
        <f t="array" ref="N3553">IF($L3553="","",INDEX($B$10:$B$500,SMALL(IF($D$10:$D$500=$M3553,ROW($10:$500)-9),COUNTIF($M$9:$M3552,$M3553)+1)))</f>
        <v/>
      </c>
      <c r="O3553" s="28"/>
      <c r="P3553" s="13" t="str">
        <f t="shared" si="589"/>
        <v/>
      </c>
      <c r="Q3553" s="27" t="str">
        <f t="shared" si="590"/>
        <v/>
      </c>
      <c r="R3553" s="26" t="str">
        <f t="array" ref="R3553">IF($P3553="","",INDEX($B$10:$B$500,SMALL(IF($D$10:$D$500=$Q3553,ROW($10:$500)-9),COUNTIF($Q$9:$Q3552,$Q3553)+1)))</f>
        <v/>
      </c>
    </row>
    <row r="3554" spans="1:18" ht="26.25" thickTop="1" thickBot="1" x14ac:dyDescent="0.4">
      <c r="A3554" s="13" t="str">
        <f>IF(B3554="","",COUNT($A$9:A3553)+1)</f>
        <v/>
      </c>
      <c r="B3554" s="16"/>
      <c r="C3554" s="16"/>
      <c r="D3554" s="18" t="str">
        <f t="shared" si="591"/>
        <v/>
      </c>
      <c r="E3554" s="16" t="str">
        <f t="shared" si="592"/>
        <v/>
      </c>
      <c r="F3554" s="16" t="str">
        <f t="shared" si="593"/>
        <v/>
      </c>
      <c r="G3554" s="16" t="str">
        <f t="shared" si="594"/>
        <v/>
      </c>
      <c r="H3554" s="15" t="str">
        <f t="shared" si="595"/>
        <v/>
      </c>
      <c r="I3554" s="15" t="str">
        <f t="shared" si="596"/>
        <v/>
      </c>
      <c r="J3554" s="15" t="str">
        <f t="shared" si="597"/>
        <v/>
      </c>
      <c r="K3554" s="28"/>
      <c r="L3554" s="13" t="str">
        <f t="shared" si="587"/>
        <v/>
      </c>
      <c r="M3554" s="27" t="str">
        <f t="shared" si="588"/>
        <v/>
      </c>
      <c r="N3554" s="26" t="str">
        <f t="array" ref="N3554">IF($L3554="","",INDEX($B$10:$B$500,SMALL(IF($D$10:$D$500=$M3554,ROW($10:$500)-9),COUNTIF($M$9:$M3553,$M3554)+1)))</f>
        <v/>
      </c>
      <c r="O3554" s="28"/>
      <c r="P3554" s="13" t="str">
        <f t="shared" si="589"/>
        <v/>
      </c>
      <c r="Q3554" s="27" t="str">
        <f t="shared" si="590"/>
        <v/>
      </c>
      <c r="R3554" s="26" t="str">
        <f t="array" ref="R3554">IF($P3554="","",INDEX($B$10:$B$500,SMALL(IF($D$10:$D$500=$Q3554,ROW($10:$500)-9),COUNTIF($Q$9:$Q3553,$Q3554)+1)))</f>
        <v/>
      </c>
    </row>
    <row r="3555" spans="1:18" ht="26.25" thickTop="1" thickBot="1" x14ac:dyDescent="0.4">
      <c r="A3555" s="13" t="str">
        <f>IF(B3555="","",COUNT($A$9:A3554)+1)</f>
        <v/>
      </c>
      <c r="B3555" s="16"/>
      <c r="C3555" s="16"/>
      <c r="D3555" s="18" t="str">
        <f t="shared" si="591"/>
        <v/>
      </c>
      <c r="E3555" s="16" t="str">
        <f t="shared" si="592"/>
        <v/>
      </c>
      <c r="F3555" s="16" t="str">
        <f t="shared" si="593"/>
        <v/>
      </c>
      <c r="G3555" s="16" t="str">
        <f t="shared" si="594"/>
        <v/>
      </c>
      <c r="H3555" s="15" t="str">
        <f t="shared" si="595"/>
        <v/>
      </c>
      <c r="I3555" s="15" t="str">
        <f t="shared" si="596"/>
        <v/>
      </c>
      <c r="J3555" s="15" t="str">
        <f t="shared" si="597"/>
        <v/>
      </c>
      <c r="K3555" s="28"/>
      <c r="L3555" s="13" t="str">
        <f t="shared" si="587"/>
        <v/>
      </c>
      <c r="M3555" s="27" t="str">
        <f t="shared" si="588"/>
        <v/>
      </c>
      <c r="N3555" s="26" t="str">
        <f t="array" ref="N3555">IF($L3555="","",INDEX($B$10:$B$500,SMALL(IF($D$10:$D$500=$M3555,ROW($10:$500)-9),COUNTIF($M$9:$M3554,$M3555)+1)))</f>
        <v/>
      </c>
      <c r="O3555" s="28"/>
      <c r="P3555" s="13" t="str">
        <f t="shared" si="589"/>
        <v/>
      </c>
      <c r="Q3555" s="27" t="str">
        <f t="shared" si="590"/>
        <v/>
      </c>
      <c r="R3555" s="26" t="str">
        <f t="array" ref="R3555">IF($P3555="","",INDEX($B$10:$B$500,SMALL(IF($D$10:$D$500=$Q3555,ROW($10:$500)-9),COUNTIF($Q$9:$Q3554,$Q3555)+1)))</f>
        <v/>
      </c>
    </row>
    <row r="3556" spans="1:18" ht="26.25" thickTop="1" thickBot="1" x14ac:dyDescent="0.4">
      <c r="A3556" s="13" t="str">
        <f>IF(B3556="","",COUNT($A$9:A3555)+1)</f>
        <v/>
      </c>
      <c r="B3556" s="16"/>
      <c r="C3556" s="16"/>
      <c r="D3556" s="18" t="str">
        <f t="shared" si="591"/>
        <v/>
      </c>
      <c r="E3556" s="16" t="str">
        <f t="shared" si="592"/>
        <v/>
      </c>
      <c r="F3556" s="16" t="str">
        <f t="shared" si="593"/>
        <v/>
      </c>
      <c r="G3556" s="16" t="str">
        <f t="shared" si="594"/>
        <v/>
      </c>
      <c r="H3556" s="15" t="str">
        <f t="shared" si="595"/>
        <v/>
      </c>
      <c r="I3556" s="15" t="str">
        <f t="shared" si="596"/>
        <v/>
      </c>
      <c r="J3556" s="15" t="str">
        <f t="shared" si="597"/>
        <v/>
      </c>
      <c r="K3556" s="28"/>
      <c r="L3556" s="13" t="str">
        <f t="shared" si="587"/>
        <v/>
      </c>
      <c r="M3556" s="27" t="str">
        <f t="shared" si="588"/>
        <v/>
      </c>
      <c r="N3556" s="26" t="str">
        <f t="array" ref="N3556">IF($L3556="","",INDEX($B$10:$B$500,SMALL(IF($D$10:$D$500=$M3556,ROW($10:$500)-9),COUNTIF($M$9:$M3555,$M3556)+1)))</f>
        <v/>
      </c>
      <c r="O3556" s="28"/>
      <c r="P3556" s="13" t="str">
        <f t="shared" si="589"/>
        <v/>
      </c>
      <c r="Q3556" s="27" t="str">
        <f t="shared" si="590"/>
        <v/>
      </c>
      <c r="R3556" s="26" t="str">
        <f t="array" ref="R3556">IF($P3556="","",INDEX($B$10:$B$500,SMALL(IF($D$10:$D$500=$Q3556,ROW($10:$500)-9),COUNTIF($Q$9:$Q3555,$Q3556)+1)))</f>
        <v/>
      </c>
    </row>
    <row r="3557" spans="1:18" ht="26.25" thickTop="1" thickBot="1" x14ac:dyDescent="0.4">
      <c r="A3557" s="13" t="str">
        <f>IF(B3557="","",COUNT($A$9:A3556)+1)</f>
        <v/>
      </c>
      <c r="B3557" s="16"/>
      <c r="C3557" s="16"/>
      <c r="D3557" s="18" t="str">
        <f t="shared" si="591"/>
        <v/>
      </c>
      <c r="E3557" s="16" t="str">
        <f t="shared" si="592"/>
        <v/>
      </c>
      <c r="F3557" s="16" t="str">
        <f t="shared" si="593"/>
        <v/>
      </c>
      <c r="G3557" s="16" t="str">
        <f t="shared" si="594"/>
        <v/>
      </c>
      <c r="H3557" s="15" t="str">
        <f t="shared" si="595"/>
        <v/>
      </c>
      <c r="I3557" s="15" t="str">
        <f t="shared" si="596"/>
        <v/>
      </c>
      <c r="J3557" s="15" t="str">
        <f t="shared" si="597"/>
        <v/>
      </c>
      <c r="K3557" s="28"/>
      <c r="L3557" s="13" t="str">
        <f t="shared" si="587"/>
        <v/>
      </c>
      <c r="M3557" s="27" t="str">
        <f t="shared" si="588"/>
        <v/>
      </c>
      <c r="N3557" s="26" t="str">
        <f t="array" ref="N3557">IF($L3557="","",INDEX($B$10:$B$500,SMALL(IF($D$10:$D$500=$M3557,ROW($10:$500)-9),COUNTIF($M$9:$M3556,$M3557)+1)))</f>
        <v/>
      </c>
      <c r="O3557" s="28"/>
      <c r="P3557" s="13" t="str">
        <f t="shared" si="589"/>
        <v/>
      </c>
      <c r="Q3557" s="27" t="str">
        <f t="shared" si="590"/>
        <v/>
      </c>
      <c r="R3557" s="26" t="str">
        <f t="array" ref="R3557">IF($P3557="","",INDEX($B$10:$B$500,SMALL(IF($D$10:$D$500=$Q3557,ROW($10:$500)-9),COUNTIF($Q$9:$Q3556,$Q3557)+1)))</f>
        <v/>
      </c>
    </row>
    <row r="3558" spans="1:18" ht="26.25" thickTop="1" thickBot="1" x14ac:dyDescent="0.4">
      <c r="A3558" s="13" t="str">
        <f>IF(B3558="","",COUNT($A$9:A3557)+1)</f>
        <v/>
      </c>
      <c r="B3558" s="16"/>
      <c r="C3558" s="16"/>
      <c r="D3558" s="18" t="str">
        <f t="shared" si="591"/>
        <v/>
      </c>
      <c r="E3558" s="16" t="str">
        <f t="shared" si="592"/>
        <v/>
      </c>
      <c r="F3558" s="16" t="str">
        <f t="shared" si="593"/>
        <v/>
      </c>
      <c r="G3558" s="16" t="str">
        <f t="shared" si="594"/>
        <v/>
      </c>
      <c r="H3558" s="15" t="str">
        <f t="shared" si="595"/>
        <v/>
      </c>
      <c r="I3558" s="15" t="str">
        <f t="shared" si="596"/>
        <v/>
      </c>
      <c r="J3558" s="15" t="str">
        <f t="shared" si="597"/>
        <v/>
      </c>
      <c r="K3558" s="28"/>
      <c r="L3558" s="13" t="str">
        <f t="shared" si="587"/>
        <v/>
      </c>
      <c r="M3558" s="27" t="str">
        <f t="shared" si="588"/>
        <v/>
      </c>
      <c r="N3558" s="26" t="str">
        <f t="array" ref="N3558">IF($L3558="","",INDEX($B$10:$B$500,SMALL(IF($D$10:$D$500=$M3558,ROW($10:$500)-9),COUNTIF($M$9:$M3557,$M3558)+1)))</f>
        <v/>
      </c>
      <c r="O3558" s="28"/>
      <c r="P3558" s="13" t="str">
        <f t="shared" si="589"/>
        <v/>
      </c>
      <c r="Q3558" s="27" t="str">
        <f t="shared" si="590"/>
        <v/>
      </c>
      <c r="R3558" s="26" t="str">
        <f t="array" ref="R3558">IF($P3558="","",INDEX($B$10:$B$500,SMALL(IF($D$10:$D$500=$Q3558,ROW($10:$500)-9),COUNTIF($Q$9:$Q3557,$Q3558)+1)))</f>
        <v/>
      </c>
    </row>
    <row r="3559" spans="1:18" ht="26.25" thickTop="1" thickBot="1" x14ac:dyDescent="0.4">
      <c r="A3559" s="13" t="str">
        <f>IF(B3559="","",COUNT($A$9:A3558)+1)</f>
        <v/>
      </c>
      <c r="B3559" s="16"/>
      <c r="C3559" s="16"/>
      <c r="D3559" s="18" t="str">
        <f t="shared" si="591"/>
        <v/>
      </c>
      <c r="E3559" s="16" t="str">
        <f t="shared" si="592"/>
        <v/>
      </c>
      <c r="F3559" s="16" t="str">
        <f t="shared" si="593"/>
        <v/>
      </c>
      <c r="G3559" s="16" t="str">
        <f t="shared" si="594"/>
        <v/>
      </c>
      <c r="H3559" s="15" t="str">
        <f t="shared" si="595"/>
        <v/>
      </c>
      <c r="I3559" s="15" t="str">
        <f t="shared" si="596"/>
        <v/>
      </c>
      <c r="J3559" s="15" t="str">
        <f t="shared" si="597"/>
        <v/>
      </c>
      <c r="K3559" s="28"/>
      <c r="L3559" s="13" t="str">
        <f t="shared" si="587"/>
        <v/>
      </c>
      <c r="M3559" s="27" t="str">
        <f t="shared" si="588"/>
        <v/>
      </c>
      <c r="N3559" s="26" t="str">
        <f t="array" ref="N3559">IF($L3559="","",INDEX($B$10:$B$500,SMALL(IF($D$10:$D$500=$M3559,ROW($10:$500)-9),COUNTIF($M$9:$M3558,$M3559)+1)))</f>
        <v/>
      </c>
      <c r="O3559" s="28"/>
      <c r="P3559" s="13" t="str">
        <f t="shared" si="589"/>
        <v/>
      </c>
      <c r="Q3559" s="27" t="str">
        <f t="shared" si="590"/>
        <v/>
      </c>
      <c r="R3559" s="26" t="str">
        <f t="array" ref="R3559">IF($P3559="","",INDEX($B$10:$B$500,SMALL(IF($D$10:$D$500=$Q3559,ROW($10:$500)-9),COUNTIF($Q$9:$Q3558,$Q3559)+1)))</f>
        <v/>
      </c>
    </row>
    <row r="3560" spans="1:18" ht="26.25" thickTop="1" thickBot="1" x14ac:dyDescent="0.4">
      <c r="A3560" s="13" t="str">
        <f>IF(B3560="","",COUNT($A$9:A3559)+1)</f>
        <v/>
      </c>
      <c r="B3560" s="16"/>
      <c r="C3560" s="16"/>
      <c r="D3560" s="18" t="str">
        <f t="shared" si="591"/>
        <v/>
      </c>
      <c r="E3560" s="16" t="str">
        <f t="shared" si="592"/>
        <v/>
      </c>
      <c r="F3560" s="16" t="str">
        <f t="shared" si="593"/>
        <v/>
      </c>
      <c r="G3560" s="16" t="str">
        <f t="shared" si="594"/>
        <v/>
      </c>
      <c r="H3560" s="15" t="str">
        <f t="shared" si="595"/>
        <v/>
      </c>
      <c r="I3560" s="15" t="str">
        <f t="shared" si="596"/>
        <v/>
      </c>
      <c r="J3560" s="15" t="str">
        <f t="shared" si="597"/>
        <v/>
      </c>
      <c r="K3560" s="28"/>
      <c r="L3560" s="13" t="str">
        <f t="shared" si="587"/>
        <v/>
      </c>
      <c r="M3560" s="27" t="str">
        <f t="shared" si="588"/>
        <v/>
      </c>
      <c r="N3560" s="26" t="str">
        <f t="array" ref="N3560">IF($L3560="","",INDEX($B$10:$B$500,SMALL(IF($D$10:$D$500=$M3560,ROW($10:$500)-9),COUNTIF($M$9:$M3559,$M3560)+1)))</f>
        <v/>
      </c>
      <c r="O3560" s="28"/>
      <c r="P3560" s="13" t="str">
        <f t="shared" si="589"/>
        <v/>
      </c>
      <c r="Q3560" s="27" t="str">
        <f t="shared" si="590"/>
        <v/>
      </c>
      <c r="R3560" s="26" t="str">
        <f t="array" ref="R3560">IF($P3560="","",INDEX($B$10:$B$500,SMALL(IF($D$10:$D$500=$Q3560,ROW($10:$500)-9),COUNTIF($Q$9:$Q3559,$Q3560)+1)))</f>
        <v/>
      </c>
    </row>
    <row r="3561" spans="1:18" ht="26.25" thickTop="1" thickBot="1" x14ac:dyDescent="0.4">
      <c r="A3561" s="13" t="str">
        <f>IF(B3561="","",COUNT($A$9:A3560)+1)</f>
        <v/>
      </c>
      <c r="B3561" s="16"/>
      <c r="C3561" s="16"/>
      <c r="D3561" s="18" t="str">
        <f t="shared" si="591"/>
        <v/>
      </c>
      <c r="E3561" s="16" t="str">
        <f t="shared" si="592"/>
        <v/>
      </c>
      <c r="F3561" s="16" t="str">
        <f t="shared" si="593"/>
        <v/>
      </c>
      <c r="G3561" s="16" t="str">
        <f t="shared" si="594"/>
        <v/>
      </c>
      <c r="H3561" s="15" t="str">
        <f t="shared" si="595"/>
        <v/>
      </c>
      <c r="I3561" s="15" t="str">
        <f t="shared" si="596"/>
        <v/>
      </c>
      <c r="J3561" s="15" t="str">
        <f t="shared" si="597"/>
        <v/>
      </c>
      <c r="K3561" s="28"/>
      <c r="L3561" s="13" t="str">
        <f t="shared" si="587"/>
        <v/>
      </c>
      <c r="M3561" s="27" t="str">
        <f t="shared" si="588"/>
        <v/>
      </c>
      <c r="N3561" s="26" t="str">
        <f t="array" ref="N3561">IF($L3561="","",INDEX($B$10:$B$500,SMALL(IF($D$10:$D$500=$M3561,ROW($10:$500)-9),COUNTIF($M$9:$M3560,$M3561)+1)))</f>
        <v/>
      </c>
      <c r="O3561" s="28"/>
      <c r="P3561" s="13" t="str">
        <f t="shared" si="589"/>
        <v/>
      </c>
      <c r="Q3561" s="27" t="str">
        <f t="shared" si="590"/>
        <v/>
      </c>
      <c r="R3561" s="26" t="str">
        <f t="array" ref="R3561">IF($P3561="","",INDEX($B$10:$B$500,SMALL(IF($D$10:$D$500=$Q3561,ROW($10:$500)-9),COUNTIF($Q$9:$Q3560,$Q3561)+1)))</f>
        <v/>
      </c>
    </row>
    <row r="3562" spans="1:18" ht="26.25" thickTop="1" thickBot="1" x14ac:dyDescent="0.4">
      <c r="A3562" s="13" t="str">
        <f>IF(B3562="","",COUNT($A$9:A3561)+1)</f>
        <v/>
      </c>
      <c r="B3562" s="16"/>
      <c r="C3562" s="16"/>
      <c r="D3562" s="18" t="str">
        <f t="shared" si="591"/>
        <v/>
      </c>
      <c r="E3562" s="16" t="str">
        <f t="shared" si="592"/>
        <v/>
      </c>
      <c r="F3562" s="16" t="str">
        <f t="shared" si="593"/>
        <v/>
      </c>
      <c r="G3562" s="16" t="str">
        <f t="shared" si="594"/>
        <v/>
      </c>
      <c r="H3562" s="15" t="str">
        <f t="shared" si="595"/>
        <v/>
      </c>
      <c r="I3562" s="15" t="str">
        <f t="shared" si="596"/>
        <v/>
      </c>
      <c r="J3562" s="15" t="str">
        <f t="shared" si="597"/>
        <v/>
      </c>
      <c r="K3562" s="28"/>
      <c r="L3562" s="13" t="str">
        <f t="shared" si="587"/>
        <v/>
      </c>
      <c r="M3562" s="27" t="str">
        <f t="shared" si="588"/>
        <v/>
      </c>
      <c r="N3562" s="26" t="str">
        <f t="array" ref="N3562">IF($L3562="","",INDEX($B$10:$B$500,SMALL(IF($D$10:$D$500=$M3562,ROW($10:$500)-9),COUNTIF($M$9:$M3561,$M3562)+1)))</f>
        <v/>
      </c>
      <c r="O3562" s="28"/>
      <c r="P3562" s="13" t="str">
        <f t="shared" si="589"/>
        <v/>
      </c>
      <c r="Q3562" s="27" t="str">
        <f t="shared" si="590"/>
        <v/>
      </c>
      <c r="R3562" s="26" t="str">
        <f t="array" ref="R3562">IF($P3562="","",INDEX($B$10:$B$500,SMALL(IF($D$10:$D$500=$Q3562,ROW($10:$500)-9),COUNTIF($Q$9:$Q3561,$Q3562)+1)))</f>
        <v/>
      </c>
    </row>
    <row r="3563" spans="1:18" ht="26.25" thickTop="1" thickBot="1" x14ac:dyDescent="0.4">
      <c r="A3563" s="13" t="str">
        <f>IF(B3563="","",COUNT($A$9:A3562)+1)</f>
        <v/>
      </c>
      <c r="B3563" s="16"/>
      <c r="C3563" s="16"/>
      <c r="D3563" s="18" t="str">
        <f t="shared" si="591"/>
        <v/>
      </c>
      <c r="E3563" s="16" t="str">
        <f t="shared" si="592"/>
        <v/>
      </c>
      <c r="F3563" s="16" t="str">
        <f t="shared" si="593"/>
        <v/>
      </c>
      <c r="G3563" s="16" t="str">
        <f t="shared" si="594"/>
        <v/>
      </c>
      <c r="H3563" s="15" t="str">
        <f t="shared" si="595"/>
        <v/>
      </c>
      <c r="I3563" s="15" t="str">
        <f t="shared" si="596"/>
        <v/>
      </c>
      <c r="J3563" s="15" t="str">
        <f t="shared" si="597"/>
        <v/>
      </c>
      <c r="K3563" s="28"/>
      <c r="L3563" s="13" t="str">
        <f t="shared" si="587"/>
        <v/>
      </c>
      <c r="M3563" s="27" t="str">
        <f t="shared" si="588"/>
        <v/>
      </c>
      <c r="N3563" s="26" t="str">
        <f t="array" ref="N3563">IF($L3563="","",INDEX($B$10:$B$500,SMALL(IF($D$10:$D$500=$M3563,ROW($10:$500)-9),COUNTIF($M$9:$M3562,$M3563)+1)))</f>
        <v/>
      </c>
      <c r="O3563" s="28"/>
      <c r="P3563" s="13" t="str">
        <f t="shared" si="589"/>
        <v/>
      </c>
      <c r="Q3563" s="27" t="str">
        <f t="shared" si="590"/>
        <v/>
      </c>
      <c r="R3563" s="26" t="str">
        <f t="array" ref="R3563">IF($P3563="","",INDEX($B$10:$B$500,SMALL(IF($D$10:$D$500=$Q3563,ROW($10:$500)-9),COUNTIF($Q$9:$Q3562,$Q3563)+1)))</f>
        <v/>
      </c>
    </row>
    <row r="3564" spans="1:18" ht="26.25" thickTop="1" thickBot="1" x14ac:dyDescent="0.4">
      <c r="A3564" s="13" t="str">
        <f>IF(B3564="","",COUNT($A$9:A3563)+1)</f>
        <v/>
      </c>
      <c r="B3564" s="16"/>
      <c r="C3564" s="16"/>
      <c r="D3564" s="18" t="str">
        <f t="shared" si="591"/>
        <v/>
      </c>
      <c r="E3564" s="16" t="str">
        <f t="shared" si="592"/>
        <v/>
      </c>
      <c r="F3564" s="16" t="str">
        <f t="shared" si="593"/>
        <v/>
      </c>
      <c r="G3564" s="16" t="str">
        <f t="shared" si="594"/>
        <v/>
      </c>
      <c r="H3564" s="15" t="str">
        <f t="shared" si="595"/>
        <v/>
      </c>
      <c r="I3564" s="15" t="str">
        <f t="shared" si="596"/>
        <v/>
      </c>
      <c r="J3564" s="15" t="str">
        <f t="shared" si="597"/>
        <v/>
      </c>
      <c r="K3564" s="28"/>
      <c r="L3564" s="13" t="str">
        <f t="shared" si="587"/>
        <v/>
      </c>
      <c r="M3564" s="27" t="str">
        <f t="shared" si="588"/>
        <v/>
      </c>
      <c r="N3564" s="26" t="str">
        <f t="array" ref="N3564">IF($L3564="","",INDEX($B$10:$B$500,SMALL(IF($D$10:$D$500=$M3564,ROW($10:$500)-9),COUNTIF($M$9:$M3563,$M3564)+1)))</f>
        <v/>
      </c>
      <c r="O3564" s="28"/>
      <c r="P3564" s="13" t="str">
        <f t="shared" si="589"/>
        <v/>
      </c>
      <c r="Q3564" s="27" t="str">
        <f t="shared" si="590"/>
        <v/>
      </c>
      <c r="R3564" s="26" t="str">
        <f t="array" ref="R3564">IF($P3564="","",INDEX($B$10:$B$500,SMALL(IF($D$10:$D$500=$Q3564,ROW($10:$500)-9),COUNTIF($Q$9:$Q3563,$Q3564)+1)))</f>
        <v/>
      </c>
    </row>
    <row r="3565" spans="1:18" ht="26.25" thickTop="1" thickBot="1" x14ac:dyDescent="0.4">
      <c r="A3565" s="13" t="str">
        <f>IF(B3565="","",COUNT($A$9:A3564)+1)</f>
        <v/>
      </c>
      <c r="B3565" s="16"/>
      <c r="C3565" s="16"/>
      <c r="D3565" s="18" t="str">
        <f t="shared" si="591"/>
        <v/>
      </c>
      <c r="E3565" s="16" t="str">
        <f t="shared" si="592"/>
        <v/>
      </c>
      <c r="F3565" s="16" t="str">
        <f t="shared" si="593"/>
        <v/>
      </c>
      <c r="G3565" s="16" t="str">
        <f t="shared" si="594"/>
        <v/>
      </c>
      <c r="H3565" s="15" t="str">
        <f t="shared" si="595"/>
        <v/>
      </c>
      <c r="I3565" s="15" t="str">
        <f t="shared" si="596"/>
        <v/>
      </c>
      <c r="J3565" s="15" t="str">
        <f t="shared" si="597"/>
        <v/>
      </c>
      <c r="K3565" s="28"/>
      <c r="L3565" s="13" t="str">
        <f t="shared" si="587"/>
        <v/>
      </c>
      <c r="M3565" s="27" t="str">
        <f t="shared" si="588"/>
        <v/>
      </c>
      <c r="N3565" s="26" t="str">
        <f t="array" ref="N3565">IF($L3565="","",INDEX($B$10:$B$500,SMALL(IF($D$10:$D$500=$M3565,ROW($10:$500)-9),COUNTIF($M$9:$M3564,$M3565)+1)))</f>
        <v/>
      </c>
      <c r="O3565" s="28"/>
      <c r="P3565" s="13" t="str">
        <f t="shared" si="589"/>
        <v/>
      </c>
      <c r="Q3565" s="27" t="str">
        <f t="shared" si="590"/>
        <v/>
      </c>
      <c r="R3565" s="26" t="str">
        <f t="array" ref="R3565">IF($P3565="","",INDEX($B$10:$B$500,SMALL(IF($D$10:$D$500=$Q3565,ROW($10:$500)-9),COUNTIF($Q$9:$Q3564,$Q3565)+1)))</f>
        <v/>
      </c>
    </row>
    <row r="3566" spans="1:18" ht="26.25" thickTop="1" thickBot="1" x14ac:dyDescent="0.4">
      <c r="A3566" s="13" t="str">
        <f>IF(B3566="","",COUNT($A$9:A3565)+1)</f>
        <v/>
      </c>
      <c r="B3566" s="16"/>
      <c r="C3566" s="16"/>
      <c r="D3566" s="18" t="str">
        <f t="shared" si="591"/>
        <v/>
      </c>
      <c r="E3566" s="16" t="str">
        <f t="shared" si="592"/>
        <v/>
      </c>
      <c r="F3566" s="16" t="str">
        <f t="shared" si="593"/>
        <v/>
      </c>
      <c r="G3566" s="16" t="str">
        <f t="shared" si="594"/>
        <v/>
      </c>
      <c r="H3566" s="15" t="str">
        <f t="shared" si="595"/>
        <v/>
      </c>
      <c r="I3566" s="15" t="str">
        <f t="shared" si="596"/>
        <v/>
      </c>
      <c r="J3566" s="15" t="str">
        <f t="shared" si="597"/>
        <v/>
      </c>
      <c r="K3566" s="28"/>
      <c r="L3566" s="13" t="str">
        <f t="shared" si="587"/>
        <v/>
      </c>
      <c r="M3566" s="27" t="str">
        <f t="shared" si="588"/>
        <v/>
      </c>
      <c r="N3566" s="26" t="str">
        <f t="array" ref="N3566">IF($L3566="","",INDEX($B$10:$B$500,SMALL(IF($D$10:$D$500=$M3566,ROW($10:$500)-9),COUNTIF($M$9:$M3565,$M3566)+1)))</f>
        <v/>
      </c>
      <c r="O3566" s="28"/>
      <c r="P3566" s="13" t="str">
        <f t="shared" si="589"/>
        <v/>
      </c>
      <c r="Q3566" s="27" t="str">
        <f t="shared" si="590"/>
        <v/>
      </c>
      <c r="R3566" s="26" t="str">
        <f t="array" ref="R3566">IF($P3566="","",INDEX($B$10:$B$500,SMALL(IF($D$10:$D$500=$Q3566,ROW($10:$500)-9),COUNTIF($Q$9:$Q3565,$Q3566)+1)))</f>
        <v/>
      </c>
    </row>
    <row r="3567" spans="1:18" ht="26.25" thickTop="1" thickBot="1" x14ac:dyDescent="0.4">
      <c r="A3567" s="13" t="str">
        <f>IF(B3567="","",COUNT($A$9:A3566)+1)</f>
        <v/>
      </c>
      <c r="B3567" s="16"/>
      <c r="C3567" s="16"/>
      <c r="D3567" s="18" t="str">
        <f t="shared" si="591"/>
        <v/>
      </c>
      <c r="E3567" s="16" t="str">
        <f t="shared" si="592"/>
        <v/>
      </c>
      <c r="F3567" s="16" t="str">
        <f t="shared" si="593"/>
        <v/>
      </c>
      <c r="G3567" s="16" t="str">
        <f t="shared" si="594"/>
        <v/>
      </c>
      <c r="H3567" s="15" t="str">
        <f t="shared" si="595"/>
        <v/>
      </c>
      <c r="I3567" s="15" t="str">
        <f t="shared" si="596"/>
        <v/>
      </c>
      <c r="J3567" s="15" t="str">
        <f t="shared" si="597"/>
        <v/>
      </c>
      <c r="K3567" s="28"/>
      <c r="L3567" s="13" t="str">
        <f t="shared" si="587"/>
        <v/>
      </c>
      <c r="M3567" s="27" t="str">
        <f t="shared" si="588"/>
        <v/>
      </c>
      <c r="N3567" s="26" t="str">
        <f t="array" ref="N3567">IF($L3567="","",INDEX($B$10:$B$500,SMALL(IF($D$10:$D$500=$M3567,ROW($10:$500)-9),COUNTIF($M$9:$M3566,$M3567)+1)))</f>
        <v/>
      </c>
      <c r="O3567" s="28"/>
      <c r="P3567" s="13" t="str">
        <f t="shared" si="589"/>
        <v/>
      </c>
      <c r="Q3567" s="27" t="str">
        <f t="shared" si="590"/>
        <v/>
      </c>
      <c r="R3567" s="26" t="str">
        <f t="array" ref="R3567">IF($P3567="","",INDEX($B$10:$B$500,SMALL(IF($D$10:$D$500=$Q3567,ROW($10:$500)-9),COUNTIF($Q$9:$Q3566,$Q3567)+1)))</f>
        <v/>
      </c>
    </row>
    <row r="3568" spans="1:18" ht="26.25" thickTop="1" thickBot="1" x14ac:dyDescent="0.4">
      <c r="A3568" s="13" t="str">
        <f>IF(B3568="","",COUNT($A$9:A3567)+1)</f>
        <v/>
      </c>
      <c r="B3568" s="16"/>
      <c r="C3568" s="16"/>
      <c r="D3568" s="18" t="str">
        <f t="shared" si="591"/>
        <v/>
      </c>
      <c r="E3568" s="16" t="str">
        <f t="shared" si="592"/>
        <v/>
      </c>
      <c r="F3568" s="16" t="str">
        <f t="shared" si="593"/>
        <v/>
      </c>
      <c r="G3568" s="16" t="str">
        <f t="shared" si="594"/>
        <v/>
      </c>
      <c r="H3568" s="15" t="str">
        <f t="shared" si="595"/>
        <v/>
      </c>
      <c r="I3568" s="15" t="str">
        <f t="shared" si="596"/>
        <v/>
      </c>
      <c r="J3568" s="15" t="str">
        <f t="shared" si="597"/>
        <v/>
      </c>
      <c r="K3568" s="28"/>
      <c r="L3568" s="13" t="str">
        <f t="shared" si="587"/>
        <v/>
      </c>
      <c r="M3568" s="27" t="str">
        <f t="shared" si="588"/>
        <v/>
      </c>
      <c r="N3568" s="26" t="str">
        <f t="array" ref="N3568">IF($L3568="","",INDEX($B$10:$B$500,SMALL(IF($D$10:$D$500=$M3568,ROW($10:$500)-9),COUNTIF($M$9:$M3567,$M3568)+1)))</f>
        <v/>
      </c>
      <c r="O3568" s="28"/>
      <c r="P3568" s="13" t="str">
        <f t="shared" si="589"/>
        <v/>
      </c>
      <c r="Q3568" s="27" t="str">
        <f t="shared" si="590"/>
        <v/>
      </c>
      <c r="R3568" s="26" t="str">
        <f t="array" ref="R3568">IF($P3568="","",INDEX($B$10:$B$500,SMALL(IF($D$10:$D$500=$Q3568,ROW($10:$500)-9),COUNTIF($Q$9:$Q3567,$Q3568)+1)))</f>
        <v/>
      </c>
    </row>
    <row r="3569" spans="1:18" ht="26.25" thickTop="1" thickBot="1" x14ac:dyDescent="0.4">
      <c r="A3569" s="13" t="str">
        <f>IF(B3569="","",COUNT($A$9:A3568)+1)</f>
        <v/>
      </c>
      <c r="B3569" s="16"/>
      <c r="C3569" s="16"/>
      <c r="D3569" s="18" t="str">
        <f t="shared" si="591"/>
        <v/>
      </c>
      <c r="E3569" s="16" t="str">
        <f t="shared" si="592"/>
        <v/>
      </c>
      <c r="F3569" s="16" t="str">
        <f t="shared" si="593"/>
        <v/>
      </c>
      <c r="G3569" s="16" t="str">
        <f t="shared" si="594"/>
        <v/>
      </c>
      <c r="H3569" s="15" t="str">
        <f t="shared" si="595"/>
        <v/>
      </c>
      <c r="I3569" s="15" t="str">
        <f t="shared" si="596"/>
        <v/>
      </c>
      <c r="J3569" s="15" t="str">
        <f t="shared" si="597"/>
        <v/>
      </c>
      <c r="K3569" s="28"/>
      <c r="L3569" s="13" t="str">
        <f t="shared" si="587"/>
        <v/>
      </c>
      <c r="M3569" s="27" t="str">
        <f t="shared" si="588"/>
        <v/>
      </c>
      <c r="N3569" s="26" t="str">
        <f t="array" ref="N3569">IF($L3569="","",INDEX($B$10:$B$500,SMALL(IF($D$10:$D$500=$M3569,ROW($10:$500)-9),COUNTIF($M$9:$M3568,$M3569)+1)))</f>
        <v/>
      </c>
      <c r="O3569" s="28"/>
      <c r="P3569" s="13" t="str">
        <f t="shared" si="589"/>
        <v/>
      </c>
      <c r="Q3569" s="27" t="str">
        <f t="shared" si="590"/>
        <v/>
      </c>
      <c r="R3569" s="26" t="str">
        <f t="array" ref="R3569">IF($P3569="","",INDEX($B$10:$B$500,SMALL(IF($D$10:$D$500=$Q3569,ROW($10:$500)-9),COUNTIF($Q$9:$Q3568,$Q3569)+1)))</f>
        <v/>
      </c>
    </row>
    <row r="3570" spans="1:18" ht="26.25" thickTop="1" thickBot="1" x14ac:dyDescent="0.4">
      <c r="A3570" s="13" t="str">
        <f>IF(B3570="","",COUNT($A$9:A3569)+1)</f>
        <v/>
      </c>
      <c r="B3570" s="16"/>
      <c r="C3570" s="16"/>
      <c r="D3570" s="18" t="str">
        <f t="shared" si="591"/>
        <v/>
      </c>
      <c r="E3570" s="16" t="str">
        <f t="shared" si="592"/>
        <v/>
      </c>
      <c r="F3570" s="16" t="str">
        <f t="shared" si="593"/>
        <v/>
      </c>
      <c r="G3570" s="16" t="str">
        <f t="shared" si="594"/>
        <v/>
      </c>
      <c r="H3570" s="15" t="str">
        <f t="shared" si="595"/>
        <v/>
      </c>
      <c r="I3570" s="15" t="str">
        <f t="shared" si="596"/>
        <v/>
      </c>
      <c r="J3570" s="15" t="str">
        <f t="shared" si="597"/>
        <v/>
      </c>
      <c r="K3570" s="28"/>
      <c r="L3570" s="13" t="str">
        <f t="shared" si="587"/>
        <v/>
      </c>
      <c r="M3570" s="27" t="str">
        <f t="shared" si="588"/>
        <v/>
      </c>
      <c r="N3570" s="26" t="str">
        <f t="array" ref="N3570">IF($L3570="","",INDEX($B$10:$B$500,SMALL(IF($D$10:$D$500=$M3570,ROW($10:$500)-9),COUNTIF($M$9:$M3569,$M3570)+1)))</f>
        <v/>
      </c>
      <c r="O3570" s="28"/>
      <c r="P3570" s="13" t="str">
        <f t="shared" si="589"/>
        <v/>
      </c>
      <c r="Q3570" s="27" t="str">
        <f t="shared" si="590"/>
        <v/>
      </c>
      <c r="R3570" s="26" t="str">
        <f t="array" ref="R3570">IF($P3570="","",INDEX($B$10:$B$500,SMALL(IF($D$10:$D$500=$Q3570,ROW($10:$500)-9),COUNTIF($Q$9:$Q3569,$Q3570)+1)))</f>
        <v/>
      </c>
    </row>
    <row r="3571" spans="1:18" ht="26.25" thickTop="1" thickBot="1" x14ac:dyDescent="0.4">
      <c r="A3571" s="13" t="str">
        <f>IF(B3571="","",COUNT($A$9:A3570)+1)</f>
        <v/>
      </c>
      <c r="B3571" s="16"/>
      <c r="C3571" s="16"/>
      <c r="D3571" s="18" t="str">
        <f t="shared" si="591"/>
        <v/>
      </c>
      <c r="E3571" s="16" t="str">
        <f t="shared" si="592"/>
        <v/>
      </c>
      <c r="F3571" s="16" t="str">
        <f t="shared" si="593"/>
        <v/>
      </c>
      <c r="G3571" s="16" t="str">
        <f t="shared" si="594"/>
        <v/>
      </c>
      <c r="H3571" s="15" t="str">
        <f t="shared" si="595"/>
        <v/>
      </c>
      <c r="I3571" s="15" t="str">
        <f t="shared" si="596"/>
        <v/>
      </c>
      <c r="J3571" s="15" t="str">
        <f t="shared" si="597"/>
        <v/>
      </c>
      <c r="K3571" s="28"/>
      <c r="L3571" s="13" t="str">
        <f t="shared" si="587"/>
        <v/>
      </c>
      <c r="M3571" s="27" t="str">
        <f t="shared" si="588"/>
        <v/>
      </c>
      <c r="N3571" s="26" t="str">
        <f t="array" ref="N3571">IF($L3571="","",INDEX($B$10:$B$500,SMALL(IF($D$10:$D$500=$M3571,ROW($10:$500)-9),COUNTIF($M$9:$M3570,$M3571)+1)))</f>
        <v/>
      </c>
      <c r="O3571" s="28"/>
      <c r="P3571" s="13" t="str">
        <f t="shared" si="589"/>
        <v/>
      </c>
      <c r="Q3571" s="27" t="str">
        <f t="shared" si="590"/>
        <v/>
      </c>
      <c r="R3571" s="26" t="str">
        <f t="array" ref="R3571">IF($P3571="","",INDEX($B$10:$B$500,SMALL(IF($D$10:$D$500=$Q3571,ROW($10:$500)-9),COUNTIF($Q$9:$Q3570,$Q3571)+1)))</f>
        <v/>
      </c>
    </row>
    <row r="3572" spans="1:18" ht="26.25" thickTop="1" thickBot="1" x14ac:dyDescent="0.4">
      <c r="A3572" s="13" t="str">
        <f>IF(B3572="","",COUNT($A$9:A3571)+1)</f>
        <v/>
      </c>
      <c r="B3572" s="16"/>
      <c r="C3572" s="16"/>
      <c r="D3572" s="18" t="str">
        <f t="shared" si="591"/>
        <v/>
      </c>
      <c r="E3572" s="16" t="str">
        <f t="shared" si="592"/>
        <v/>
      </c>
      <c r="F3572" s="16" t="str">
        <f t="shared" si="593"/>
        <v/>
      </c>
      <c r="G3572" s="16" t="str">
        <f t="shared" si="594"/>
        <v/>
      </c>
      <c r="H3572" s="15" t="str">
        <f t="shared" si="595"/>
        <v/>
      </c>
      <c r="I3572" s="15" t="str">
        <f t="shared" si="596"/>
        <v/>
      </c>
      <c r="J3572" s="15" t="str">
        <f t="shared" si="597"/>
        <v/>
      </c>
      <c r="K3572" s="28"/>
      <c r="L3572" s="13" t="str">
        <f t="shared" si="587"/>
        <v/>
      </c>
      <c r="M3572" s="27" t="str">
        <f t="shared" si="588"/>
        <v/>
      </c>
      <c r="N3572" s="26" t="str">
        <f t="array" ref="N3572">IF($L3572="","",INDEX($B$10:$B$500,SMALL(IF($D$10:$D$500=$M3572,ROW($10:$500)-9),COUNTIF($M$9:$M3571,$M3572)+1)))</f>
        <v/>
      </c>
      <c r="O3572" s="28"/>
      <c r="P3572" s="13" t="str">
        <f t="shared" si="589"/>
        <v/>
      </c>
      <c r="Q3572" s="27" t="str">
        <f t="shared" si="590"/>
        <v/>
      </c>
      <c r="R3572" s="26" t="str">
        <f t="array" ref="R3572">IF($P3572="","",INDEX($B$10:$B$500,SMALL(IF($D$10:$D$500=$Q3572,ROW($10:$500)-9),COUNTIF($Q$9:$Q3571,$Q3572)+1)))</f>
        <v/>
      </c>
    </row>
    <row r="3573" spans="1:18" ht="26.25" thickTop="1" thickBot="1" x14ac:dyDescent="0.4">
      <c r="A3573" s="13" t="str">
        <f>IF(B3573="","",COUNT($A$9:A3572)+1)</f>
        <v/>
      </c>
      <c r="B3573" s="16"/>
      <c r="C3573" s="16"/>
      <c r="D3573" s="18" t="str">
        <f t="shared" si="591"/>
        <v/>
      </c>
      <c r="E3573" s="16" t="str">
        <f t="shared" si="592"/>
        <v/>
      </c>
      <c r="F3573" s="16" t="str">
        <f t="shared" si="593"/>
        <v/>
      </c>
      <c r="G3573" s="16" t="str">
        <f t="shared" si="594"/>
        <v/>
      </c>
      <c r="H3573" s="15" t="str">
        <f t="shared" si="595"/>
        <v/>
      </c>
      <c r="I3573" s="15" t="str">
        <f t="shared" si="596"/>
        <v/>
      </c>
      <c r="J3573" s="15" t="str">
        <f t="shared" si="597"/>
        <v/>
      </c>
      <c r="K3573" s="28"/>
      <c r="L3573" s="13" t="str">
        <f t="shared" si="587"/>
        <v/>
      </c>
      <c r="M3573" s="27" t="str">
        <f t="shared" si="588"/>
        <v/>
      </c>
      <c r="N3573" s="26" t="str">
        <f t="array" ref="N3573">IF($L3573="","",INDEX($B$10:$B$500,SMALL(IF($D$10:$D$500=$M3573,ROW($10:$500)-9),COUNTIF($M$9:$M3572,$M3573)+1)))</f>
        <v/>
      </c>
      <c r="O3573" s="28"/>
      <c r="P3573" s="13" t="str">
        <f t="shared" si="589"/>
        <v/>
      </c>
      <c r="Q3573" s="27" t="str">
        <f t="shared" si="590"/>
        <v/>
      </c>
      <c r="R3573" s="26" t="str">
        <f t="array" ref="R3573">IF($P3573="","",INDEX($B$10:$B$500,SMALL(IF($D$10:$D$500=$Q3573,ROW($10:$500)-9),COUNTIF($Q$9:$Q3572,$Q3573)+1)))</f>
        <v/>
      </c>
    </row>
    <row r="3574" spans="1:18" ht="26.25" thickTop="1" thickBot="1" x14ac:dyDescent="0.4">
      <c r="A3574" s="13" t="str">
        <f>IF(B3574="","",COUNT($A$9:A3573)+1)</f>
        <v/>
      </c>
      <c r="B3574" s="16"/>
      <c r="C3574" s="16"/>
      <c r="D3574" s="18" t="str">
        <f t="shared" si="591"/>
        <v/>
      </c>
      <c r="E3574" s="16" t="str">
        <f t="shared" si="592"/>
        <v/>
      </c>
      <c r="F3574" s="16" t="str">
        <f t="shared" si="593"/>
        <v/>
      </c>
      <c r="G3574" s="16" t="str">
        <f t="shared" si="594"/>
        <v/>
      </c>
      <c r="H3574" s="15" t="str">
        <f t="shared" si="595"/>
        <v/>
      </c>
      <c r="I3574" s="15" t="str">
        <f t="shared" si="596"/>
        <v/>
      </c>
      <c r="J3574" s="15" t="str">
        <f t="shared" si="597"/>
        <v/>
      </c>
      <c r="K3574" s="28"/>
      <c r="L3574" s="13" t="str">
        <f t="shared" si="587"/>
        <v/>
      </c>
      <c r="M3574" s="27" t="str">
        <f t="shared" si="588"/>
        <v/>
      </c>
      <c r="N3574" s="26" t="str">
        <f t="array" ref="N3574">IF($L3574="","",INDEX($B$10:$B$500,SMALL(IF($D$10:$D$500=$M3574,ROW($10:$500)-9),COUNTIF($M$9:$M3573,$M3574)+1)))</f>
        <v/>
      </c>
      <c r="O3574" s="28"/>
      <c r="P3574" s="13" t="str">
        <f t="shared" si="589"/>
        <v/>
      </c>
      <c r="Q3574" s="27" t="str">
        <f t="shared" si="590"/>
        <v/>
      </c>
      <c r="R3574" s="26" t="str">
        <f t="array" ref="R3574">IF($P3574="","",INDEX($B$10:$B$500,SMALL(IF($D$10:$D$500=$Q3574,ROW($10:$500)-9),COUNTIF($Q$9:$Q3573,$Q3574)+1)))</f>
        <v/>
      </c>
    </row>
    <row r="3575" spans="1:18" ht="26.25" thickTop="1" thickBot="1" x14ac:dyDescent="0.4">
      <c r="A3575" s="13" t="str">
        <f>IF(B3575="","",COUNT($A$9:A3574)+1)</f>
        <v/>
      </c>
      <c r="B3575" s="16"/>
      <c r="C3575" s="16"/>
      <c r="D3575" s="18" t="str">
        <f t="shared" si="591"/>
        <v/>
      </c>
      <c r="E3575" s="16" t="str">
        <f t="shared" si="592"/>
        <v/>
      </c>
      <c r="F3575" s="16" t="str">
        <f t="shared" si="593"/>
        <v/>
      </c>
      <c r="G3575" s="16" t="str">
        <f t="shared" si="594"/>
        <v/>
      </c>
      <c r="H3575" s="15" t="str">
        <f t="shared" si="595"/>
        <v/>
      </c>
      <c r="I3575" s="15" t="str">
        <f t="shared" si="596"/>
        <v/>
      </c>
      <c r="J3575" s="15" t="str">
        <f t="shared" si="597"/>
        <v/>
      </c>
      <c r="K3575" s="28"/>
      <c r="L3575" s="13" t="str">
        <f t="shared" si="587"/>
        <v/>
      </c>
      <c r="M3575" s="27" t="str">
        <f t="shared" si="588"/>
        <v/>
      </c>
      <c r="N3575" s="26" t="str">
        <f t="array" ref="N3575">IF($L3575="","",INDEX($B$10:$B$500,SMALL(IF($D$10:$D$500=$M3575,ROW($10:$500)-9),COUNTIF($M$9:$M3574,$M3575)+1)))</f>
        <v/>
      </c>
      <c r="O3575" s="28"/>
      <c r="P3575" s="13" t="str">
        <f t="shared" si="589"/>
        <v/>
      </c>
      <c r="Q3575" s="27" t="str">
        <f t="shared" si="590"/>
        <v/>
      </c>
      <c r="R3575" s="26" t="str">
        <f t="array" ref="R3575">IF($P3575="","",INDEX($B$10:$B$500,SMALL(IF($D$10:$D$500=$Q3575,ROW($10:$500)-9),COUNTIF($Q$9:$Q3574,$Q3575)+1)))</f>
        <v/>
      </c>
    </row>
    <row r="3576" spans="1:18" ht="26.25" thickTop="1" thickBot="1" x14ac:dyDescent="0.4">
      <c r="A3576" s="13" t="str">
        <f>IF(B3576="","",COUNT($A$9:A3575)+1)</f>
        <v/>
      </c>
      <c r="B3576" s="16"/>
      <c r="C3576" s="16"/>
      <c r="D3576" s="18" t="str">
        <f t="shared" si="591"/>
        <v/>
      </c>
      <c r="E3576" s="16" t="str">
        <f t="shared" si="592"/>
        <v/>
      </c>
      <c r="F3576" s="16" t="str">
        <f t="shared" si="593"/>
        <v/>
      </c>
      <c r="G3576" s="16" t="str">
        <f t="shared" si="594"/>
        <v/>
      </c>
      <c r="H3576" s="15" t="str">
        <f t="shared" si="595"/>
        <v/>
      </c>
      <c r="I3576" s="15" t="str">
        <f t="shared" si="596"/>
        <v/>
      </c>
      <c r="J3576" s="15" t="str">
        <f t="shared" si="597"/>
        <v/>
      </c>
      <c r="K3576" s="28"/>
      <c r="L3576" s="13" t="str">
        <f t="shared" si="587"/>
        <v/>
      </c>
      <c r="M3576" s="27" t="str">
        <f t="shared" si="588"/>
        <v/>
      </c>
      <c r="N3576" s="26" t="str">
        <f t="array" ref="N3576">IF($L3576="","",INDEX($B$10:$B$500,SMALL(IF($D$10:$D$500=$M3576,ROW($10:$500)-9),COUNTIF($M$9:$M3575,$M3576)+1)))</f>
        <v/>
      </c>
      <c r="O3576" s="28"/>
      <c r="P3576" s="13" t="str">
        <f t="shared" si="589"/>
        <v/>
      </c>
      <c r="Q3576" s="27" t="str">
        <f t="shared" si="590"/>
        <v/>
      </c>
      <c r="R3576" s="26" t="str">
        <f t="array" ref="R3576">IF($P3576="","",INDEX($B$10:$B$500,SMALL(IF($D$10:$D$500=$Q3576,ROW($10:$500)-9),COUNTIF($Q$9:$Q3575,$Q3576)+1)))</f>
        <v/>
      </c>
    </row>
    <row r="3577" spans="1:18" ht="26.25" thickTop="1" thickBot="1" x14ac:dyDescent="0.4">
      <c r="A3577" s="13" t="str">
        <f>IF(B3577="","",COUNT($A$9:A3576)+1)</f>
        <v/>
      </c>
      <c r="B3577" s="16"/>
      <c r="C3577" s="16"/>
      <c r="D3577" s="18" t="str">
        <f t="shared" si="591"/>
        <v/>
      </c>
      <c r="E3577" s="16" t="str">
        <f t="shared" si="592"/>
        <v/>
      </c>
      <c r="F3577" s="16" t="str">
        <f t="shared" si="593"/>
        <v/>
      </c>
      <c r="G3577" s="16" t="str">
        <f t="shared" si="594"/>
        <v/>
      </c>
      <c r="H3577" s="15" t="str">
        <f t="shared" si="595"/>
        <v/>
      </c>
      <c r="I3577" s="15" t="str">
        <f t="shared" si="596"/>
        <v/>
      </c>
      <c r="J3577" s="15" t="str">
        <f t="shared" si="597"/>
        <v/>
      </c>
      <c r="K3577" s="28"/>
      <c r="L3577" s="13" t="str">
        <f t="shared" si="587"/>
        <v/>
      </c>
      <c r="M3577" s="27" t="str">
        <f t="shared" si="588"/>
        <v/>
      </c>
      <c r="N3577" s="26" t="str">
        <f t="array" ref="N3577">IF($L3577="","",INDEX($B$10:$B$500,SMALL(IF($D$10:$D$500=$M3577,ROW($10:$500)-9),COUNTIF($M$9:$M3576,$M3577)+1)))</f>
        <v/>
      </c>
      <c r="O3577" s="28"/>
      <c r="P3577" s="13" t="str">
        <f t="shared" si="589"/>
        <v/>
      </c>
      <c r="Q3577" s="27" t="str">
        <f t="shared" si="590"/>
        <v/>
      </c>
      <c r="R3577" s="26" t="str">
        <f t="array" ref="R3577">IF($P3577="","",INDEX($B$10:$B$500,SMALL(IF($D$10:$D$500=$Q3577,ROW($10:$500)-9),COUNTIF($Q$9:$Q3576,$Q3577)+1)))</f>
        <v/>
      </c>
    </row>
    <row r="3578" spans="1:18" ht="26.25" thickTop="1" thickBot="1" x14ac:dyDescent="0.4">
      <c r="A3578" s="13" t="str">
        <f>IF(B3578="","",COUNT($A$9:A3577)+1)</f>
        <v/>
      </c>
      <c r="B3578" s="16"/>
      <c r="C3578" s="16"/>
      <c r="D3578" s="18" t="str">
        <f t="shared" si="591"/>
        <v/>
      </c>
      <c r="E3578" s="16" t="str">
        <f t="shared" si="592"/>
        <v/>
      </c>
      <c r="F3578" s="16" t="str">
        <f t="shared" si="593"/>
        <v/>
      </c>
      <c r="G3578" s="16" t="str">
        <f t="shared" si="594"/>
        <v/>
      </c>
      <c r="H3578" s="15" t="str">
        <f t="shared" si="595"/>
        <v/>
      </c>
      <c r="I3578" s="15" t="str">
        <f t="shared" si="596"/>
        <v/>
      </c>
      <c r="J3578" s="15" t="str">
        <f t="shared" si="597"/>
        <v/>
      </c>
      <c r="K3578" s="28"/>
      <c r="L3578" s="13" t="str">
        <f t="shared" si="587"/>
        <v/>
      </c>
      <c r="M3578" s="27" t="str">
        <f t="shared" si="588"/>
        <v/>
      </c>
      <c r="N3578" s="26" t="str">
        <f t="array" ref="N3578">IF($L3578="","",INDEX($B$10:$B$500,SMALL(IF($D$10:$D$500=$M3578,ROW($10:$500)-9),COUNTIF($M$9:$M3577,$M3578)+1)))</f>
        <v/>
      </c>
      <c r="O3578" s="28"/>
      <c r="P3578" s="13" t="str">
        <f t="shared" si="589"/>
        <v/>
      </c>
      <c r="Q3578" s="27" t="str">
        <f t="shared" si="590"/>
        <v/>
      </c>
      <c r="R3578" s="26" t="str">
        <f t="array" ref="R3578">IF($P3578="","",INDEX($B$10:$B$500,SMALL(IF($D$10:$D$500=$Q3578,ROW($10:$500)-9),COUNTIF($Q$9:$Q3577,$Q3578)+1)))</f>
        <v/>
      </c>
    </row>
    <row r="3579" spans="1:18" ht="26.25" thickTop="1" thickBot="1" x14ac:dyDescent="0.4">
      <c r="A3579" s="13" t="str">
        <f>IF(B3579="","",COUNT($A$9:A3578)+1)</f>
        <v/>
      </c>
      <c r="B3579" s="16"/>
      <c r="C3579" s="16"/>
      <c r="D3579" s="18" t="str">
        <f t="shared" si="591"/>
        <v/>
      </c>
      <c r="E3579" s="16" t="str">
        <f t="shared" si="592"/>
        <v/>
      </c>
      <c r="F3579" s="16" t="str">
        <f t="shared" si="593"/>
        <v/>
      </c>
      <c r="G3579" s="16" t="str">
        <f t="shared" si="594"/>
        <v/>
      </c>
      <c r="H3579" s="15" t="str">
        <f t="shared" si="595"/>
        <v/>
      </c>
      <c r="I3579" s="15" t="str">
        <f t="shared" si="596"/>
        <v/>
      </c>
      <c r="J3579" s="15" t="str">
        <f t="shared" si="597"/>
        <v/>
      </c>
      <c r="K3579" s="28"/>
      <c r="L3579" s="13" t="str">
        <f t="shared" si="587"/>
        <v/>
      </c>
      <c r="M3579" s="27" t="str">
        <f t="shared" si="588"/>
        <v/>
      </c>
      <c r="N3579" s="26" t="str">
        <f t="array" ref="N3579">IF($L3579="","",INDEX($B$10:$B$500,SMALL(IF($D$10:$D$500=$M3579,ROW($10:$500)-9),COUNTIF($M$9:$M3578,$M3579)+1)))</f>
        <v/>
      </c>
      <c r="O3579" s="28"/>
      <c r="P3579" s="13" t="str">
        <f t="shared" si="589"/>
        <v/>
      </c>
      <c r="Q3579" s="27" t="str">
        <f t="shared" si="590"/>
        <v/>
      </c>
      <c r="R3579" s="26" t="str">
        <f t="array" ref="R3579">IF($P3579="","",INDEX($B$10:$B$500,SMALL(IF($D$10:$D$500=$Q3579,ROW($10:$500)-9),COUNTIF($Q$9:$Q3578,$Q3579)+1)))</f>
        <v/>
      </c>
    </row>
    <row r="3580" spans="1:18" ht="26.25" thickTop="1" thickBot="1" x14ac:dyDescent="0.4">
      <c r="A3580" s="13" t="str">
        <f>IF(B3580="","",COUNT($A$9:A3579)+1)</f>
        <v/>
      </c>
      <c r="B3580" s="16"/>
      <c r="C3580" s="16"/>
      <c r="D3580" s="18" t="str">
        <f t="shared" si="591"/>
        <v/>
      </c>
      <c r="E3580" s="16" t="str">
        <f t="shared" si="592"/>
        <v/>
      </c>
      <c r="F3580" s="16" t="str">
        <f t="shared" si="593"/>
        <v/>
      </c>
      <c r="G3580" s="16" t="str">
        <f t="shared" si="594"/>
        <v/>
      </c>
      <c r="H3580" s="15" t="str">
        <f t="shared" si="595"/>
        <v/>
      </c>
      <c r="I3580" s="15" t="str">
        <f t="shared" si="596"/>
        <v/>
      </c>
      <c r="J3580" s="15" t="str">
        <f t="shared" si="597"/>
        <v/>
      </c>
      <c r="K3580" s="28"/>
      <c r="L3580" s="13" t="str">
        <f t="shared" si="587"/>
        <v/>
      </c>
      <c r="M3580" s="27" t="str">
        <f t="shared" si="588"/>
        <v/>
      </c>
      <c r="N3580" s="26" t="str">
        <f t="array" ref="N3580">IF($L3580="","",INDEX($B$10:$B$500,SMALL(IF($D$10:$D$500=$M3580,ROW($10:$500)-9),COUNTIF($M$9:$M3579,$M3580)+1)))</f>
        <v/>
      </c>
      <c r="O3580" s="28"/>
      <c r="P3580" s="13" t="str">
        <f t="shared" si="589"/>
        <v/>
      </c>
      <c r="Q3580" s="27" t="str">
        <f t="shared" si="590"/>
        <v/>
      </c>
      <c r="R3580" s="26" t="str">
        <f t="array" ref="R3580">IF($P3580="","",INDEX($B$10:$B$500,SMALL(IF($D$10:$D$500=$Q3580,ROW($10:$500)-9),COUNTIF($Q$9:$Q3579,$Q3580)+1)))</f>
        <v/>
      </c>
    </row>
    <row r="3581" spans="1:18" ht="26.25" thickTop="1" thickBot="1" x14ac:dyDescent="0.4">
      <c r="A3581" s="13" t="str">
        <f>IF(B3581="","",COUNT($A$9:A3580)+1)</f>
        <v/>
      </c>
      <c r="B3581" s="16"/>
      <c r="C3581" s="16"/>
      <c r="D3581" s="18" t="str">
        <f t="shared" si="591"/>
        <v/>
      </c>
      <c r="E3581" s="16" t="str">
        <f t="shared" si="592"/>
        <v/>
      </c>
      <c r="F3581" s="16" t="str">
        <f t="shared" si="593"/>
        <v/>
      </c>
      <c r="G3581" s="16" t="str">
        <f t="shared" si="594"/>
        <v/>
      </c>
      <c r="H3581" s="15" t="str">
        <f t="shared" si="595"/>
        <v/>
      </c>
      <c r="I3581" s="15" t="str">
        <f t="shared" si="596"/>
        <v/>
      </c>
      <c r="J3581" s="15" t="str">
        <f t="shared" si="597"/>
        <v/>
      </c>
      <c r="K3581" s="28"/>
      <c r="L3581" s="13" t="str">
        <f t="shared" si="587"/>
        <v/>
      </c>
      <c r="M3581" s="27" t="str">
        <f t="shared" si="588"/>
        <v/>
      </c>
      <c r="N3581" s="26" t="str">
        <f t="array" ref="N3581">IF($L3581="","",INDEX($B$10:$B$500,SMALL(IF($D$10:$D$500=$M3581,ROW($10:$500)-9),COUNTIF($M$9:$M3580,$M3581)+1)))</f>
        <v/>
      </c>
      <c r="O3581" s="28"/>
      <c r="P3581" s="13" t="str">
        <f t="shared" si="589"/>
        <v/>
      </c>
      <c r="Q3581" s="27" t="str">
        <f t="shared" si="590"/>
        <v/>
      </c>
      <c r="R3581" s="26" t="str">
        <f t="array" ref="R3581">IF($P3581="","",INDEX($B$10:$B$500,SMALL(IF($D$10:$D$500=$Q3581,ROW($10:$500)-9),COUNTIF($Q$9:$Q3580,$Q3581)+1)))</f>
        <v/>
      </c>
    </row>
    <row r="3582" spans="1:18" ht="26.25" thickTop="1" thickBot="1" x14ac:dyDescent="0.4">
      <c r="A3582" s="13" t="str">
        <f>IF(B3582="","",COUNT($A$9:A3581)+1)</f>
        <v/>
      </c>
      <c r="B3582" s="16"/>
      <c r="C3582" s="16"/>
      <c r="D3582" s="18" t="str">
        <f t="shared" si="591"/>
        <v/>
      </c>
      <c r="E3582" s="16" t="str">
        <f t="shared" si="592"/>
        <v/>
      </c>
      <c r="F3582" s="16" t="str">
        <f t="shared" si="593"/>
        <v/>
      </c>
      <c r="G3582" s="16" t="str">
        <f t="shared" si="594"/>
        <v/>
      </c>
      <c r="H3582" s="15" t="str">
        <f t="shared" si="595"/>
        <v/>
      </c>
      <c r="I3582" s="15" t="str">
        <f t="shared" si="596"/>
        <v/>
      </c>
      <c r="J3582" s="15" t="str">
        <f t="shared" si="597"/>
        <v/>
      </c>
      <c r="K3582" s="28"/>
      <c r="L3582" s="13" t="str">
        <f t="shared" si="587"/>
        <v/>
      </c>
      <c r="M3582" s="27" t="str">
        <f t="shared" si="588"/>
        <v/>
      </c>
      <c r="N3582" s="26" t="str">
        <f t="array" ref="N3582">IF($L3582="","",INDEX($B$10:$B$500,SMALL(IF($D$10:$D$500=$M3582,ROW($10:$500)-9),COUNTIF($M$9:$M3581,$M3582)+1)))</f>
        <v/>
      </c>
      <c r="O3582" s="28"/>
      <c r="P3582" s="13" t="str">
        <f t="shared" si="589"/>
        <v/>
      </c>
      <c r="Q3582" s="27" t="str">
        <f t="shared" si="590"/>
        <v/>
      </c>
      <c r="R3582" s="26" t="str">
        <f t="array" ref="R3582">IF($P3582="","",INDEX($B$10:$B$500,SMALL(IF($D$10:$D$500=$Q3582,ROW($10:$500)-9),COUNTIF($Q$9:$Q3581,$Q3582)+1)))</f>
        <v/>
      </c>
    </row>
    <row r="3583" spans="1:18" ht="26.25" thickTop="1" thickBot="1" x14ac:dyDescent="0.4">
      <c r="A3583" s="13" t="str">
        <f>IF(B3583="","",COUNT($A$9:A3582)+1)</f>
        <v/>
      </c>
      <c r="B3583" s="16"/>
      <c r="C3583" s="16"/>
      <c r="D3583" s="18" t="str">
        <f t="shared" si="591"/>
        <v/>
      </c>
      <c r="E3583" s="16" t="str">
        <f t="shared" si="592"/>
        <v/>
      </c>
      <c r="F3583" s="16" t="str">
        <f t="shared" si="593"/>
        <v/>
      </c>
      <c r="G3583" s="16" t="str">
        <f t="shared" si="594"/>
        <v/>
      </c>
      <c r="H3583" s="15" t="str">
        <f t="shared" si="595"/>
        <v/>
      </c>
      <c r="I3583" s="15" t="str">
        <f t="shared" si="596"/>
        <v/>
      </c>
      <c r="J3583" s="15" t="str">
        <f t="shared" si="597"/>
        <v/>
      </c>
      <c r="K3583" s="28"/>
      <c r="L3583" s="13" t="str">
        <f t="shared" si="587"/>
        <v/>
      </c>
      <c r="M3583" s="27" t="str">
        <f t="shared" si="588"/>
        <v/>
      </c>
      <c r="N3583" s="26" t="str">
        <f t="array" ref="N3583">IF($L3583="","",INDEX($B$10:$B$500,SMALL(IF($D$10:$D$500=$M3583,ROW($10:$500)-9),COUNTIF($M$9:$M3582,$M3583)+1)))</f>
        <v/>
      </c>
      <c r="O3583" s="28"/>
      <c r="P3583" s="13" t="str">
        <f t="shared" si="589"/>
        <v/>
      </c>
      <c r="Q3583" s="27" t="str">
        <f t="shared" si="590"/>
        <v/>
      </c>
      <c r="R3583" s="26" t="str">
        <f t="array" ref="R3583">IF($P3583="","",INDEX($B$10:$B$500,SMALL(IF($D$10:$D$500=$Q3583,ROW($10:$500)-9),COUNTIF($Q$9:$Q3582,$Q3583)+1)))</f>
        <v/>
      </c>
    </row>
    <row r="3584" spans="1:18" ht="26.25" thickTop="1" thickBot="1" x14ac:dyDescent="0.4">
      <c r="A3584" s="13" t="str">
        <f>IF(B3584="","",COUNT($A$9:A3583)+1)</f>
        <v/>
      </c>
      <c r="B3584" s="16"/>
      <c r="C3584" s="16"/>
      <c r="D3584" s="18" t="str">
        <f t="shared" si="591"/>
        <v/>
      </c>
      <c r="E3584" s="16" t="str">
        <f t="shared" si="592"/>
        <v/>
      </c>
      <c r="F3584" s="16" t="str">
        <f t="shared" si="593"/>
        <v/>
      </c>
      <c r="G3584" s="16" t="str">
        <f t="shared" si="594"/>
        <v/>
      </c>
      <c r="H3584" s="15" t="str">
        <f t="shared" si="595"/>
        <v/>
      </c>
      <c r="I3584" s="15" t="str">
        <f t="shared" si="596"/>
        <v/>
      </c>
      <c r="J3584" s="15" t="str">
        <f t="shared" si="597"/>
        <v/>
      </c>
      <c r="K3584" s="28"/>
      <c r="L3584" s="13" t="str">
        <f t="shared" si="587"/>
        <v/>
      </c>
      <c r="M3584" s="27" t="str">
        <f t="shared" si="588"/>
        <v/>
      </c>
      <c r="N3584" s="26" t="str">
        <f t="array" ref="N3584">IF($L3584="","",INDEX($B$10:$B$500,SMALL(IF($D$10:$D$500=$M3584,ROW($10:$500)-9),COUNTIF($M$9:$M3583,$M3584)+1)))</f>
        <v/>
      </c>
      <c r="O3584" s="28"/>
      <c r="P3584" s="13" t="str">
        <f t="shared" si="589"/>
        <v/>
      </c>
      <c r="Q3584" s="27" t="str">
        <f t="shared" si="590"/>
        <v/>
      </c>
      <c r="R3584" s="26" t="str">
        <f t="array" ref="R3584">IF($P3584="","",INDEX($B$10:$B$500,SMALL(IF($D$10:$D$500=$Q3584,ROW($10:$500)-9),COUNTIF($Q$9:$Q3583,$Q3584)+1)))</f>
        <v/>
      </c>
    </row>
    <row r="3585" spans="1:18" ht="26.25" thickTop="1" thickBot="1" x14ac:dyDescent="0.4">
      <c r="A3585" s="13" t="str">
        <f>IF(B3585="","",COUNT($A$9:A3584)+1)</f>
        <v/>
      </c>
      <c r="B3585" s="16"/>
      <c r="C3585" s="16"/>
      <c r="D3585" s="18" t="str">
        <f t="shared" si="591"/>
        <v/>
      </c>
      <c r="E3585" s="16" t="str">
        <f t="shared" si="592"/>
        <v/>
      </c>
      <c r="F3585" s="16" t="str">
        <f t="shared" si="593"/>
        <v/>
      </c>
      <c r="G3585" s="16" t="str">
        <f t="shared" si="594"/>
        <v/>
      </c>
      <c r="H3585" s="15" t="str">
        <f t="shared" si="595"/>
        <v/>
      </c>
      <c r="I3585" s="15" t="str">
        <f t="shared" si="596"/>
        <v/>
      </c>
      <c r="J3585" s="15" t="str">
        <f t="shared" si="597"/>
        <v/>
      </c>
      <c r="K3585" s="28"/>
      <c r="L3585" s="13" t="str">
        <f t="shared" si="587"/>
        <v/>
      </c>
      <c r="M3585" s="27" t="str">
        <f t="shared" si="588"/>
        <v/>
      </c>
      <c r="N3585" s="26" t="str">
        <f t="array" ref="N3585">IF($L3585="","",INDEX($B$10:$B$500,SMALL(IF($D$10:$D$500=$M3585,ROW($10:$500)-9),COUNTIF($M$9:$M3584,$M3585)+1)))</f>
        <v/>
      </c>
      <c r="O3585" s="28"/>
      <c r="P3585" s="13" t="str">
        <f t="shared" si="589"/>
        <v/>
      </c>
      <c r="Q3585" s="27" t="str">
        <f t="shared" si="590"/>
        <v/>
      </c>
      <c r="R3585" s="26" t="str">
        <f t="array" ref="R3585">IF($P3585="","",INDEX($B$10:$B$500,SMALL(IF($D$10:$D$500=$Q3585,ROW($10:$500)-9),COUNTIF($Q$9:$Q3584,$Q3585)+1)))</f>
        <v/>
      </c>
    </row>
    <row r="3586" spans="1:18" ht="26.25" thickTop="1" thickBot="1" x14ac:dyDescent="0.4">
      <c r="A3586" s="13" t="str">
        <f>IF(B3586="","",COUNT($A$9:A3585)+1)</f>
        <v/>
      </c>
      <c r="B3586" s="16"/>
      <c r="C3586" s="16"/>
      <c r="D3586" s="18" t="str">
        <f t="shared" si="591"/>
        <v/>
      </c>
      <c r="E3586" s="16" t="str">
        <f t="shared" si="592"/>
        <v/>
      </c>
      <c r="F3586" s="16" t="str">
        <f t="shared" si="593"/>
        <v/>
      </c>
      <c r="G3586" s="16" t="str">
        <f t="shared" si="594"/>
        <v/>
      </c>
      <c r="H3586" s="15" t="str">
        <f t="shared" si="595"/>
        <v/>
      </c>
      <c r="I3586" s="15" t="str">
        <f t="shared" si="596"/>
        <v/>
      </c>
      <c r="J3586" s="15" t="str">
        <f t="shared" si="597"/>
        <v/>
      </c>
      <c r="K3586" s="28"/>
      <c r="L3586" s="13" t="str">
        <f t="shared" si="587"/>
        <v/>
      </c>
      <c r="M3586" s="27" t="str">
        <f t="shared" si="588"/>
        <v/>
      </c>
      <c r="N3586" s="26" t="str">
        <f t="array" ref="N3586">IF($L3586="","",INDEX($B$10:$B$500,SMALL(IF($D$10:$D$500=$M3586,ROW($10:$500)-9),COUNTIF($M$9:$M3585,$M3586)+1)))</f>
        <v/>
      </c>
      <c r="O3586" s="28"/>
      <c r="P3586" s="13" t="str">
        <f t="shared" si="589"/>
        <v/>
      </c>
      <c r="Q3586" s="27" t="str">
        <f t="shared" si="590"/>
        <v/>
      </c>
      <c r="R3586" s="26" t="str">
        <f t="array" ref="R3586">IF($P3586="","",INDEX($B$10:$B$500,SMALL(IF($D$10:$D$500=$Q3586,ROW($10:$500)-9),COUNTIF($Q$9:$Q3585,$Q3586)+1)))</f>
        <v/>
      </c>
    </row>
    <row r="3587" spans="1:18" ht="26.25" thickTop="1" thickBot="1" x14ac:dyDescent="0.4">
      <c r="A3587" s="13" t="str">
        <f>IF(B3587="","",COUNT($A$9:A3586)+1)</f>
        <v/>
      </c>
      <c r="B3587" s="16"/>
      <c r="C3587" s="16"/>
      <c r="D3587" s="18" t="str">
        <f t="shared" si="591"/>
        <v/>
      </c>
      <c r="E3587" s="16" t="str">
        <f t="shared" si="592"/>
        <v/>
      </c>
      <c r="F3587" s="16" t="str">
        <f t="shared" si="593"/>
        <v/>
      </c>
      <c r="G3587" s="16" t="str">
        <f t="shared" si="594"/>
        <v/>
      </c>
      <c r="H3587" s="15" t="str">
        <f t="shared" si="595"/>
        <v/>
      </c>
      <c r="I3587" s="15" t="str">
        <f t="shared" si="596"/>
        <v/>
      </c>
      <c r="J3587" s="15" t="str">
        <f t="shared" si="597"/>
        <v/>
      </c>
      <c r="K3587" s="28"/>
      <c r="L3587" s="13" t="str">
        <f t="shared" si="587"/>
        <v/>
      </c>
      <c r="M3587" s="27" t="str">
        <f t="shared" si="588"/>
        <v/>
      </c>
      <c r="N3587" s="26" t="str">
        <f t="array" ref="N3587">IF($L3587="","",INDEX($B$10:$B$500,SMALL(IF($D$10:$D$500=$M3587,ROW($10:$500)-9),COUNTIF($M$9:$M3586,$M3587)+1)))</f>
        <v/>
      </c>
      <c r="O3587" s="28"/>
      <c r="P3587" s="13" t="str">
        <f t="shared" si="589"/>
        <v/>
      </c>
      <c r="Q3587" s="27" t="str">
        <f t="shared" si="590"/>
        <v/>
      </c>
      <c r="R3587" s="26" t="str">
        <f t="array" ref="R3587">IF($P3587="","",INDEX($B$10:$B$500,SMALL(IF($D$10:$D$500=$Q3587,ROW($10:$500)-9),COUNTIF($Q$9:$Q3586,$Q3587)+1)))</f>
        <v/>
      </c>
    </row>
    <row r="3588" spans="1:18" ht="26.25" thickTop="1" thickBot="1" x14ac:dyDescent="0.4">
      <c r="A3588" s="13" t="str">
        <f>IF(B3588="","",COUNT($A$9:A3587)+1)</f>
        <v/>
      </c>
      <c r="B3588" s="16"/>
      <c r="C3588" s="16"/>
      <c r="D3588" s="18" t="str">
        <f t="shared" si="591"/>
        <v/>
      </c>
      <c r="E3588" s="16" t="str">
        <f t="shared" si="592"/>
        <v/>
      </c>
      <c r="F3588" s="16" t="str">
        <f t="shared" si="593"/>
        <v/>
      </c>
      <c r="G3588" s="16" t="str">
        <f t="shared" si="594"/>
        <v/>
      </c>
      <c r="H3588" s="15" t="str">
        <f t="shared" si="595"/>
        <v/>
      </c>
      <c r="I3588" s="15" t="str">
        <f t="shared" si="596"/>
        <v/>
      </c>
      <c r="J3588" s="15" t="str">
        <f t="shared" si="597"/>
        <v/>
      </c>
      <c r="K3588" s="28"/>
      <c r="L3588" s="13" t="str">
        <f t="shared" si="587"/>
        <v/>
      </c>
      <c r="M3588" s="27" t="str">
        <f t="shared" si="588"/>
        <v/>
      </c>
      <c r="N3588" s="26" t="str">
        <f t="array" ref="N3588">IF($L3588="","",INDEX($B$10:$B$500,SMALL(IF($D$10:$D$500=$M3588,ROW($10:$500)-9),COUNTIF($M$9:$M3587,$M3588)+1)))</f>
        <v/>
      </c>
      <c r="O3588" s="28"/>
      <c r="P3588" s="13" t="str">
        <f t="shared" si="589"/>
        <v/>
      </c>
      <c r="Q3588" s="27" t="str">
        <f t="shared" si="590"/>
        <v/>
      </c>
      <c r="R3588" s="26" t="str">
        <f t="array" ref="R3588">IF($P3588="","",INDEX($B$10:$B$500,SMALL(IF($D$10:$D$500=$Q3588,ROW($10:$500)-9),COUNTIF($Q$9:$Q3587,$Q3588)+1)))</f>
        <v/>
      </c>
    </row>
    <row r="3589" spans="1:18" ht="26.25" thickTop="1" thickBot="1" x14ac:dyDescent="0.4">
      <c r="A3589" s="13" t="str">
        <f>IF(B3589="","",COUNT($A$9:A3588)+1)</f>
        <v/>
      </c>
      <c r="B3589" s="16"/>
      <c r="C3589" s="16"/>
      <c r="D3589" s="18" t="str">
        <f t="shared" si="591"/>
        <v/>
      </c>
      <c r="E3589" s="16" t="str">
        <f t="shared" si="592"/>
        <v/>
      </c>
      <c r="F3589" s="16" t="str">
        <f t="shared" si="593"/>
        <v/>
      </c>
      <c r="G3589" s="16" t="str">
        <f t="shared" si="594"/>
        <v/>
      </c>
      <c r="H3589" s="15" t="str">
        <f t="shared" si="595"/>
        <v/>
      </c>
      <c r="I3589" s="15" t="str">
        <f t="shared" si="596"/>
        <v/>
      </c>
      <c r="J3589" s="15" t="str">
        <f t="shared" si="597"/>
        <v/>
      </c>
      <c r="K3589" s="28"/>
      <c r="L3589" s="13" t="str">
        <f t="shared" si="587"/>
        <v/>
      </c>
      <c r="M3589" s="27" t="str">
        <f t="shared" si="588"/>
        <v/>
      </c>
      <c r="N3589" s="26" t="str">
        <f t="array" ref="N3589">IF($L3589="","",INDEX($B$10:$B$500,SMALL(IF($D$10:$D$500=$M3589,ROW($10:$500)-9),COUNTIF($M$9:$M3588,$M3589)+1)))</f>
        <v/>
      </c>
      <c r="O3589" s="28"/>
      <c r="P3589" s="13" t="str">
        <f t="shared" si="589"/>
        <v/>
      </c>
      <c r="Q3589" s="27" t="str">
        <f t="shared" si="590"/>
        <v/>
      </c>
      <c r="R3589" s="26" t="str">
        <f t="array" ref="R3589">IF($P3589="","",INDEX($B$10:$B$500,SMALL(IF($D$10:$D$500=$Q3589,ROW($10:$500)-9),COUNTIF($Q$9:$Q3588,$Q3589)+1)))</f>
        <v/>
      </c>
    </row>
    <row r="3590" spans="1:18" ht="26.25" thickTop="1" thickBot="1" x14ac:dyDescent="0.4">
      <c r="A3590" s="13" t="str">
        <f>IF(B3590="","",COUNT($A$9:A3589)+1)</f>
        <v/>
      </c>
      <c r="B3590" s="16"/>
      <c r="C3590" s="16"/>
      <c r="D3590" s="18" t="str">
        <f t="shared" si="591"/>
        <v/>
      </c>
      <c r="E3590" s="16" t="str">
        <f t="shared" si="592"/>
        <v/>
      </c>
      <c r="F3590" s="16" t="str">
        <f t="shared" si="593"/>
        <v/>
      </c>
      <c r="G3590" s="16" t="str">
        <f t="shared" si="594"/>
        <v/>
      </c>
      <c r="H3590" s="15" t="str">
        <f t="shared" si="595"/>
        <v/>
      </c>
      <c r="I3590" s="15" t="str">
        <f t="shared" si="596"/>
        <v/>
      </c>
      <c r="J3590" s="15" t="str">
        <f t="shared" si="597"/>
        <v/>
      </c>
      <c r="K3590" s="28"/>
      <c r="L3590" s="13" t="str">
        <f t="shared" si="587"/>
        <v/>
      </c>
      <c r="M3590" s="27" t="str">
        <f t="shared" si="588"/>
        <v/>
      </c>
      <c r="N3590" s="26" t="str">
        <f t="array" ref="N3590">IF($L3590="","",INDEX($B$10:$B$500,SMALL(IF($D$10:$D$500=$M3590,ROW($10:$500)-9),COUNTIF($M$9:$M3589,$M3590)+1)))</f>
        <v/>
      </c>
      <c r="O3590" s="28"/>
      <c r="P3590" s="13" t="str">
        <f t="shared" si="589"/>
        <v/>
      </c>
      <c r="Q3590" s="27" t="str">
        <f t="shared" si="590"/>
        <v/>
      </c>
      <c r="R3590" s="26" t="str">
        <f t="array" ref="R3590">IF($P3590="","",INDEX($B$10:$B$500,SMALL(IF($D$10:$D$500=$Q3590,ROW($10:$500)-9),COUNTIF($Q$9:$Q3589,$Q3590)+1)))</f>
        <v/>
      </c>
    </row>
    <row r="3591" spans="1:18" ht="26.25" thickTop="1" thickBot="1" x14ac:dyDescent="0.4">
      <c r="A3591" s="13" t="str">
        <f>IF(B3591="","",COUNT($A$9:A3590)+1)</f>
        <v/>
      </c>
      <c r="B3591" s="16"/>
      <c r="C3591" s="16"/>
      <c r="D3591" s="18" t="str">
        <f t="shared" si="591"/>
        <v/>
      </c>
      <c r="E3591" s="16" t="str">
        <f t="shared" si="592"/>
        <v/>
      </c>
      <c r="F3591" s="16" t="str">
        <f t="shared" si="593"/>
        <v/>
      </c>
      <c r="G3591" s="16" t="str">
        <f t="shared" si="594"/>
        <v/>
      </c>
      <c r="H3591" s="15" t="str">
        <f t="shared" si="595"/>
        <v/>
      </c>
      <c r="I3591" s="15" t="str">
        <f t="shared" si="596"/>
        <v/>
      </c>
      <c r="J3591" s="15" t="str">
        <f t="shared" si="597"/>
        <v/>
      </c>
      <c r="K3591" s="28"/>
      <c r="L3591" s="13" t="str">
        <f t="shared" si="587"/>
        <v/>
      </c>
      <c r="M3591" s="27" t="str">
        <f t="shared" si="588"/>
        <v/>
      </c>
      <c r="N3591" s="26" t="str">
        <f t="array" ref="N3591">IF($L3591="","",INDEX($B$10:$B$500,SMALL(IF($D$10:$D$500=$M3591,ROW($10:$500)-9),COUNTIF($M$9:$M3590,$M3591)+1)))</f>
        <v/>
      </c>
      <c r="O3591" s="28"/>
      <c r="P3591" s="13" t="str">
        <f t="shared" si="589"/>
        <v/>
      </c>
      <c r="Q3591" s="27" t="str">
        <f t="shared" si="590"/>
        <v/>
      </c>
      <c r="R3591" s="26" t="str">
        <f t="array" ref="R3591">IF($P3591="","",INDEX($B$10:$B$500,SMALL(IF($D$10:$D$500=$Q3591,ROW($10:$500)-9),COUNTIF($Q$9:$Q3590,$Q3591)+1)))</f>
        <v/>
      </c>
    </row>
    <row r="3592" spans="1:18" ht="26.25" thickTop="1" thickBot="1" x14ac:dyDescent="0.4">
      <c r="A3592" s="13" t="str">
        <f>IF(B3592="","",COUNT($A$9:A3591)+1)</f>
        <v/>
      </c>
      <c r="B3592" s="16"/>
      <c r="C3592" s="16"/>
      <c r="D3592" s="18" t="str">
        <f t="shared" si="591"/>
        <v/>
      </c>
      <c r="E3592" s="16" t="str">
        <f t="shared" si="592"/>
        <v/>
      </c>
      <c r="F3592" s="16" t="str">
        <f t="shared" si="593"/>
        <v/>
      </c>
      <c r="G3592" s="16" t="str">
        <f t="shared" si="594"/>
        <v/>
      </c>
      <c r="H3592" s="15" t="str">
        <f t="shared" si="595"/>
        <v/>
      </c>
      <c r="I3592" s="15" t="str">
        <f t="shared" si="596"/>
        <v/>
      </c>
      <c r="J3592" s="15" t="str">
        <f t="shared" si="597"/>
        <v/>
      </c>
      <c r="K3592" s="28"/>
      <c r="L3592" s="13" t="str">
        <f t="shared" si="587"/>
        <v/>
      </c>
      <c r="M3592" s="27" t="str">
        <f t="shared" si="588"/>
        <v/>
      </c>
      <c r="N3592" s="26" t="str">
        <f t="array" ref="N3592">IF($L3592="","",INDEX($B$10:$B$500,SMALL(IF($D$10:$D$500=$M3592,ROW($10:$500)-9),COUNTIF($M$9:$M3591,$M3592)+1)))</f>
        <v/>
      </c>
      <c r="O3592" s="28"/>
      <c r="P3592" s="13" t="str">
        <f t="shared" si="589"/>
        <v/>
      </c>
      <c r="Q3592" s="27" t="str">
        <f t="shared" si="590"/>
        <v/>
      </c>
      <c r="R3592" s="26" t="str">
        <f t="array" ref="R3592">IF($P3592="","",INDEX($B$10:$B$500,SMALL(IF($D$10:$D$500=$Q3592,ROW($10:$500)-9),COUNTIF($Q$9:$Q3591,$Q3592)+1)))</f>
        <v/>
      </c>
    </row>
    <row r="3593" spans="1:18" ht="13.5" thickTop="1" x14ac:dyDescent="0.2"/>
  </sheetData>
  <protectedRanges>
    <protectedRange sqref="B128:B3592 E10:G3592 C70:C3592" name="Range1"/>
    <protectedRange sqref="D10:D3592" name="Range1_2"/>
  </protectedRanges>
  <mergeCells count="12">
    <mergeCell ref="R8:R9"/>
    <mergeCell ref="A8:A9"/>
    <mergeCell ref="B8:B9"/>
    <mergeCell ref="H8:J8"/>
    <mergeCell ref="M8:M9"/>
    <mergeCell ref="N8:N9"/>
    <mergeCell ref="L8:L9"/>
    <mergeCell ref="E8:G8"/>
    <mergeCell ref="D8:D9"/>
    <mergeCell ref="C8:C9"/>
    <mergeCell ref="P8:P9"/>
    <mergeCell ref="Q8:Q9"/>
  </mergeCells>
  <phoneticPr fontId="0" type="noConversion"/>
  <pageMargins left="0.16" right="0.74803149606299213" top="0.98425196850393704" bottom="0.98425196850393704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Button 9">
              <controlPr defaultSize="0" print="0" autoFill="0" autoPict="0">
                <anchor moveWithCells="1" sizeWithCells="1">
                  <from>
                    <xdr:col>0</xdr:col>
                    <xdr:colOff>114300</xdr:colOff>
                    <xdr:row>6</xdr:row>
                    <xdr:rowOff>0</xdr:rowOff>
                  </from>
                  <to>
                    <xdr:col>1</xdr:col>
                    <xdr:colOff>838200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Button 10">
              <controlPr defaultSize="0" print="0" autoFill="0" autoPict="0">
                <anchor moveWithCells="1" sizeWithCells="1">
                  <from>
                    <xdr:col>1</xdr:col>
                    <xdr:colOff>904875</xdr:colOff>
                    <xdr:row>6</xdr:row>
                    <xdr:rowOff>0</xdr:rowOff>
                  </from>
                  <to>
                    <xdr:col>1</xdr:col>
                    <xdr:colOff>1952625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Button 11">
              <controlPr defaultSize="0" print="0" autoFill="0" autoPict="0">
                <anchor moveWithCells="1" sizeWithCells="1">
                  <from>
                    <xdr:col>0</xdr:col>
                    <xdr:colOff>104775</xdr:colOff>
                    <xdr:row>0</xdr:row>
                    <xdr:rowOff>0</xdr:rowOff>
                  </from>
                  <to>
                    <xdr:col>1</xdr:col>
                    <xdr:colOff>676275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3</vt:i4>
      </vt:variant>
    </vt:vector>
  </HeadingPairs>
  <TitlesOfParts>
    <vt:vector size="4" baseType="lpstr">
      <vt:lpstr>2</vt:lpstr>
      <vt:lpstr>data2</vt:lpstr>
      <vt:lpstr>'2'!Print_Titles</vt:lpstr>
      <vt:lpstr>اسم2</vt:lpstr>
    </vt:vector>
  </TitlesOfParts>
  <Company>alsayra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ddddddd</cp:lastModifiedBy>
  <dcterms:created xsi:type="dcterms:W3CDTF">2013-06-26T07:59:49Z</dcterms:created>
  <dcterms:modified xsi:type="dcterms:W3CDTF">2021-07-05T14:53:04Z</dcterms:modified>
</cp:coreProperties>
</file>