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Al-Samerrai Firas\Downloads\"/>
    </mc:Choice>
  </mc:AlternateContent>
  <xr:revisionPtr revIDLastSave="0" documentId="13_ncr:1_{5EF25B4B-0A26-4594-992D-43B257391244}" xr6:coauthVersionLast="47" xr6:coauthVersionMax="47" xr10:uidLastSave="{00000000-0000-0000-0000-000000000000}"/>
  <bookViews>
    <workbookView xWindow="-98" yWindow="-98" windowWidth="38596" windowHeight="21075" xr2:uid="{00000000-000D-0000-FFFF-FFFF00000000}"/>
  </bookViews>
  <sheets>
    <sheet name="الخامس أ" sheetId="1" r:id="rId1"/>
  </sheets>
  <calcPr calcId="191029"/>
</workbook>
</file>

<file path=xl/calcChain.xml><?xml version="1.0" encoding="utf-8"?>
<calcChain xmlns="http://schemas.openxmlformats.org/spreadsheetml/2006/main">
  <c r="I9" i="1" l="1"/>
  <c r="N528" i="1"/>
  <c r="I528" i="1"/>
  <c r="O528" i="1" s="1"/>
  <c r="Q528" i="1" s="1"/>
  <c r="O527" i="1"/>
  <c r="Q527" i="1" s="1"/>
  <c r="N527" i="1"/>
  <c r="I527" i="1"/>
  <c r="N526" i="1"/>
  <c r="I526" i="1"/>
  <c r="O526" i="1" s="1"/>
  <c r="Q526" i="1" s="1"/>
  <c r="R526" i="1" s="1"/>
  <c r="T525" i="1"/>
  <c r="R525" i="1"/>
  <c r="O525" i="1"/>
  <c r="Q525" i="1" s="1"/>
  <c r="N525" i="1"/>
  <c r="I525" i="1"/>
  <c r="Q524" i="1"/>
  <c r="R524" i="1" s="1"/>
  <c r="N524" i="1"/>
  <c r="I524" i="1"/>
  <c r="O524" i="1" s="1"/>
  <c r="N523" i="1"/>
  <c r="I523" i="1"/>
  <c r="T522" i="1"/>
  <c r="N522" i="1"/>
  <c r="I522" i="1"/>
  <c r="O522" i="1" s="1"/>
  <c r="Q522" i="1" s="1"/>
  <c r="R522" i="1" s="1"/>
  <c r="T521" i="1"/>
  <c r="R521" i="1"/>
  <c r="N521" i="1"/>
  <c r="I521" i="1"/>
  <c r="O521" i="1" s="1"/>
  <c r="Q521" i="1" s="1"/>
  <c r="R520" i="1"/>
  <c r="N520" i="1"/>
  <c r="O520" i="1" s="1"/>
  <c r="Q520" i="1" s="1"/>
  <c r="T520" i="1" s="1"/>
  <c r="I520" i="1"/>
  <c r="N519" i="1"/>
  <c r="O519" i="1" s="1"/>
  <c r="Q519" i="1" s="1"/>
  <c r="I519" i="1"/>
  <c r="T518" i="1"/>
  <c r="O518" i="1"/>
  <c r="Q518" i="1" s="1"/>
  <c r="R518" i="1" s="1"/>
  <c r="N518" i="1"/>
  <c r="I518" i="1"/>
  <c r="Q517" i="1"/>
  <c r="N517" i="1"/>
  <c r="I517" i="1"/>
  <c r="O517" i="1" s="1"/>
  <c r="Q516" i="1"/>
  <c r="O516" i="1"/>
  <c r="N516" i="1"/>
  <c r="I516" i="1"/>
  <c r="T515" i="1"/>
  <c r="O515" i="1"/>
  <c r="Q515" i="1" s="1"/>
  <c r="R515" i="1" s="1"/>
  <c r="N515" i="1"/>
  <c r="I515" i="1"/>
  <c r="N514" i="1"/>
  <c r="I514" i="1"/>
  <c r="O514" i="1" s="1"/>
  <c r="Q514" i="1" s="1"/>
  <c r="T513" i="1"/>
  <c r="O513" i="1"/>
  <c r="Q513" i="1" s="1"/>
  <c r="R513" i="1" s="1"/>
  <c r="N513" i="1"/>
  <c r="I513" i="1"/>
  <c r="N512" i="1"/>
  <c r="I512" i="1"/>
  <c r="O512" i="1" s="1"/>
  <c r="Q512" i="1" s="1"/>
  <c r="T512" i="1" s="1"/>
  <c r="Q511" i="1"/>
  <c r="O511" i="1"/>
  <c r="N511" i="1"/>
  <c r="I511" i="1"/>
  <c r="Q510" i="1"/>
  <c r="N510" i="1"/>
  <c r="I510" i="1"/>
  <c r="O510" i="1" s="1"/>
  <c r="N509" i="1"/>
  <c r="O509" i="1" s="1"/>
  <c r="Q509" i="1" s="1"/>
  <c r="I509" i="1"/>
  <c r="N508" i="1"/>
  <c r="I508" i="1"/>
  <c r="O507" i="1"/>
  <c r="Q507" i="1" s="1"/>
  <c r="N507" i="1"/>
  <c r="I507" i="1"/>
  <c r="O506" i="1"/>
  <c r="Q506" i="1" s="1"/>
  <c r="N506" i="1"/>
  <c r="I506" i="1"/>
  <c r="O505" i="1"/>
  <c r="Q505" i="1" s="1"/>
  <c r="N505" i="1"/>
  <c r="I505" i="1"/>
  <c r="N504" i="1"/>
  <c r="I504" i="1"/>
  <c r="O504" i="1" s="1"/>
  <c r="Q504" i="1" s="1"/>
  <c r="N503" i="1"/>
  <c r="I503" i="1"/>
  <c r="O503" i="1" s="1"/>
  <c r="Q503" i="1" s="1"/>
  <c r="N502" i="1"/>
  <c r="O502" i="1" s="1"/>
  <c r="Q502" i="1" s="1"/>
  <c r="I502" i="1"/>
  <c r="N501" i="1"/>
  <c r="I501" i="1"/>
  <c r="Q500" i="1"/>
  <c r="N500" i="1"/>
  <c r="I500" i="1"/>
  <c r="O500" i="1" s="1"/>
  <c r="R499" i="1"/>
  <c r="N499" i="1"/>
  <c r="I499" i="1"/>
  <c r="O499" i="1" s="1"/>
  <c r="Q499" i="1" s="1"/>
  <c r="T499" i="1" s="1"/>
  <c r="T498" i="1"/>
  <c r="O498" i="1"/>
  <c r="Q498" i="1" s="1"/>
  <c r="R498" i="1" s="1"/>
  <c r="N498" i="1"/>
  <c r="I498" i="1"/>
  <c r="R497" i="1"/>
  <c r="N497" i="1"/>
  <c r="O497" i="1" s="1"/>
  <c r="Q497" i="1" s="1"/>
  <c r="T497" i="1" s="1"/>
  <c r="I497" i="1"/>
  <c r="N495" i="1"/>
  <c r="O495" i="1" s="1"/>
  <c r="Q495" i="1" s="1"/>
  <c r="I495" i="1"/>
  <c r="O494" i="1"/>
  <c r="Q494" i="1" s="1"/>
  <c r="N494" i="1"/>
  <c r="I494" i="1"/>
  <c r="N493" i="1"/>
  <c r="I493" i="1"/>
  <c r="O493" i="1" s="1"/>
  <c r="Q493" i="1" s="1"/>
  <c r="T492" i="1"/>
  <c r="Q492" i="1"/>
  <c r="R492" i="1" s="1"/>
  <c r="N492" i="1"/>
  <c r="O492" i="1" s="1"/>
  <c r="I492" i="1"/>
  <c r="N491" i="1"/>
  <c r="I491" i="1"/>
  <c r="N490" i="1"/>
  <c r="I490" i="1"/>
  <c r="O490" i="1" s="1"/>
  <c r="Q490" i="1" s="1"/>
  <c r="N489" i="1"/>
  <c r="I489" i="1"/>
  <c r="T488" i="1"/>
  <c r="R488" i="1"/>
  <c r="Q488" i="1"/>
  <c r="N488" i="1"/>
  <c r="I488" i="1"/>
  <c r="O488" i="1" s="1"/>
  <c r="O487" i="1"/>
  <c r="Q487" i="1" s="1"/>
  <c r="N487" i="1"/>
  <c r="I487" i="1"/>
  <c r="O486" i="1"/>
  <c r="Q486" i="1" s="1"/>
  <c r="N486" i="1"/>
  <c r="I486" i="1"/>
  <c r="N485" i="1"/>
  <c r="I485" i="1"/>
  <c r="O485" i="1" s="1"/>
  <c r="Q485" i="1" s="1"/>
  <c r="N484" i="1"/>
  <c r="I484" i="1"/>
  <c r="O484" i="1" s="1"/>
  <c r="Q484" i="1" s="1"/>
  <c r="T483" i="1"/>
  <c r="R483" i="1"/>
  <c r="O483" i="1"/>
  <c r="Q483" i="1" s="1"/>
  <c r="N483" i="1"/>
  <c r="I483" i="1"/>
  <c r="N482" i="1"/>
  <c r="I482" i="1"/>
  <c r="O482" i="1" s="1"/>
  <c r="Q482" i="1" s="1"/>
  <c r="Q481" i="1"/>
  <c r="N481" i="1"/>
  <c r="O481" i="1" s="1"/>
  <c r="I481" i="1"/>
  <c r="T480" i="1"/>
  <c r="N480" i="1"/>
  <c r="I480" i="1"/>
  <c r="O480" i="1" s="1"/>
  <c r="Q480" i="1" s="1"/>
  <c r="R480" i="1" s="1"/>
  <c r="N479" i="1"/>
  <c r="I479" i="1"/>
  <c r="O479" i="1" s="1"/>
  <c r="Q479" i="1" s="1"/>
  <c r="N478" i="1"/>
  <c r="O478" i="1" s="1"/>
  <c r="Q478" i="1" s="1"/>
  <c r="T478" i="1" s="1"/>
  <c r="I478" i="1"/>
  <c r="N477" i="1"/>
  <c r="I477" i="1"/>
  <c r="O476" i="1"/>
  <c r="Q476" i="1" s="1"/>
  <c r="N476" i="1"/>
  <c r="I476" i="1"/>
  <c r="N475" i="1"/>
  <c r="I475" i="1"/>
  <c r="T474" i="1"/>
  <c r="Q474" i="1"/>
  <c r="R474" i="1" s="1"/>
  <c r="O474" i="1"/>
  <c r="N474" i="1"/>
  <c r="I474" i="1"/>
  <c r="Q473" i="1"/>
  <c r="N473" i="1"/>
  <c r="I473" i="1"/>
  <c r="O473" i="1" s="1"/>
  <c r="O472" i="1"/>
  <c r="Q472" i="1" s="1"/>
  <c r="N472" i="1"/>
  <c r="I472" i="1"/>
  <c r="N471" i="1"/>
  <c r="O471" i="1" s="1"/>
  <c r="Q471" i="1" s="1"/>
  <c r="I471" i="1"/>
  <c r="T470" i="1"/>
  <c r="Q470" i="1"/>
  <c r="R470" i="1" s="1"/>
  <c r="N470" i="1"/>
  <c r="I470" i="1"/>
  <c r="O470" i="1" s="1"/>
  <c r="N469" i="1"/>
  <c r="O469" i="1" s="1"/>
  <c r="Q469" i="1" s="1"/>
  <c r="I469" i="1"/>
  <c r="N468" i="1"/>
  <c r="O468" i="1" s="1"/>
  <c r="Q468" i="1" s="1"/>
  <c r="I468" i="1"/>
  <c r="N467" i="1"/>
  <c r="O467" i="1" s="1"/>
  <c r="Q467" i="1" s="1"/>
  <c r="I467" i="1"/>
  <c r="R466" i="1"/>
  <c r="N466" i="1"/>
  <c r="I466" i="1"/>
  <c r="O466" i="1" s="1"/>
  <c r="Q466" i="1" s="1"/>
  <c r="T466" i="1" s="1"/>
  <c r="T465" i="1"/>
  <c r="Q465" i="1"/>
  <c r="R465" i="1" s="1"/>
  <c r="O465" i="1"/>
  <c r="N465" i="1"/>
  <c r="I465" i="1"/>
  <c r="T464" i="1"/>
  <c r="O464" i="1"/>
  <c r="Q464" i="1" s="1"/>
  <c r="R464" i="1" s="1"/>
  <c r="N464" i="1"/>
  <c r="I464" i="1"/>
  <c r="N462" i="1"/>
  <c r="O462" i="1" s="1"/>
  <c r="Q462" i="1" s="1"/>
  <c r="I462" i="1"/>
  <c r="N461" i="1"/>
  <c r="I461" i="1"/>
  <c r="O461" i="1" s="1"/>
  <c r="Q461" i="1" s="1"/>
  <c r="N460" i="1"/>
  <c r="I460" i="1"/>
  <c r="O460" i="1" s="1"/>
  <c r="Q460" i="1" s="1"/>
  <c r="Q459" i="1"/>
  <c r="N459" i="1"/>
  <c r="O459" i="1" s="1"/>
  <c r="I459" i="1"/>
  <c r="N458" i="1"/>
  <c r="O458" i="1" s="1"/>
  <c r="Q458" i="1" s="1"/>
  <c r="I458" i="1"/>
  <c r="Q457" i="1"/>
  <c r="N457" i="1"/>
  <c r="I457" i="1"/>
  <c r="O457" i="1" s="1"/>
  <c r="N456" i="1"/>
  <c r="I456" i="1"/>
  <c r="T455" i="1"/>
  <c r="N455" i="1"/>
  <c r="I455" i="1"/>
  <c r="O455" i="1" s="1"/>
  <c r="Q455" i="1" s="1"/>
  <c r="R455" i="1" s="1"/>
  <c r="Q454" i="1"/>
  <c r="R454" i="1" s="1"/>
  <c r="N454" i="1"/>
  <c r="O454" i="1" s="1"/>
  <c r="I454" i="1"/>
  <c r="N453" i="1"/>
  <c r="I453" i="1"/>
  <c r="O453" i="1" s="1"/>
  <c r="Q453" i="1" s="1"/>
  <c r="N452" i="1"/>
  <c r="O452" i="1" s="1"/>
  <c r="Q452" i="1" s="1"/>
  <c r="I452" i="1"/>
  <c r="T451" i="1"/>
  <c r="R451" i="1"/>
  <c r="N451" i="1"/>
  <c r="I451" i="1"/>
  <c r="O451" i="1" s="1"/>
  <c r="Q451" i="1" s="1"/>
  <c r="T450" i="1"/>
  <c r="O450" i="1"/>
  <c r="Q450" i="1" s="1"/>
  <c r="R450" i="1" s="1"/>
  <c r="N450" i="1"/>
  <c r="I450" i="1"/>
  <c r="N449" i="1"/>
  <c r="I449" i="1"/>
  <c r="N448" i="1"/>
  <c r="I448" i="1"/>
  <c r="O448" i="1" s="1"/>
  <c r="Q448" i="1" s="1"/>
  <c r="N447" i="1"/>
  <c r="O447" i="1" s="1"/>
  <c r="Q447" i="1" s="1"/>
  <c r="I447" i="1"/>
  <c r="T446" i="1"/>
  <c r="R446" i="1"/>
  <c r="Q446" i="1"/>
  <c r="N446" i="1"/>
  <c r="I446" i="1"/>
  <c r="O446" i="1" s="1"/>
  <c r="T445" i="1"/>
  <c r="R445" i="1"/>
  <c r="O445" i="1"/>
  <c r="Q445" i="1" s="1"/>
  <c r="N445" i="1"/>
  <c r="I445" i="1"/>
  <c r="N444" i="1"/>
  <c r="O444" i="1" s="1"/>
  <c r="Q444" i="1" s="1"/>
  <c r="T444" i="1" s="1"/>
  <c r="I444" i="1"/>
  <c r="N443" i="1"/>
  <c r="I443" i="1"/>
  <c r="O443" i="1" s="1"/>
  <c r="Q443" i="1" s="1"/>
  <c r="R442" i="1"/>
  <c r="N442" i="1"/>
  <c r="I442" i="1"/>
  <c r="O442" i="1" s="1"/>
  <c r="Q442" i="1" s="1"/>
  <c r="T442" i="1" s="1"/>
  <c r="R441" i="1"/>
  <c r="Q441" i="1"/>
  <c r="T441" i="1" s="1"/>
  <c r="O441" i="1"/>
  <c r="N441" i="1"/>
  <c r="I441" i="1"/>
  <c r="R440" i="1"/>
  <c r="N440" i="1"/>
  <c r="O440" i="1" s="1"/>
  <c r="Q440" i="1" s="1"/>
  <c r="T440" i="1" s="1"/>
  <c r="I440" i="1"/>
  <c r="R439" i="1"/>
  <c r="N439" i="1"/>
  <c r="I439" i="1"/>
  <c r="O439" i="1" s="1"/>
  <c r="Q439" i="1" s="1"/>
  <c r="T439" i="1" s="1"/>
  <c r="O438" i="1"/>
  <c r="Q438" i="1" s="1"/>
  <c r="N438" i="1"/>
  <c r="I438" i="1"/>
  <c r="N437" i="1"/>
  <c r="I437" i="1"/>
  <c r="O437" i="1" s="1"/>
  <c r="Q437" i="1" s="1"/>
  <c r="T436" i="1"/>
  <c r="O436" i="1"/>
  <c r="Q436" i="1" s="1"/>
  <c r="R436" i="1" s="1"/>
  <c r="N436" i="1"/>
  <c r="I436" i="1"/>
  <c r="Q435" i="1"/>
  <c r="O435" i="1"/>
  <c r="N435" i="1"/>
  <c r="I435" i="1"/>
  <c r="O434" i="1"/>
  <c r="Q434" i="1" s="1"/>
  <c r="N434" i="1"/>
  <c r="I434" i="1"/>
  <c r="T433" i="1"/>
  <c r="N433" i="1"/>
  <c r="I433" i="1"/>
  <c r="O433" i="1" s="1"/>
  <c r="Q433" i="1" s="1"/>
  <c r="R433" i="1" s="1"/>
  <c r="R432" i="1"/>
  <c r="O432" i="1"/>
  <c r="Q432" i="1" s="1"/>
  <c r="T432" i="1" s="1"/>
  <c r="N432" i="1"/>
  <c r="I432" i="1"/>
  <c r="Q431" i="1"/>
  <c r="N431" i="1"/>
  <c r="O431" i="1" s="1"/>
  <c r="I431" i="1"/>
  <c r="Q429" i="1"/>
  <c r="O429" i="1"/>
  <c r="N429" i="1"/>
  <c r="I429" i="1"/>
  <c r="O428" i="1"/>
  <c r="Q428" i="1" s="1"/>
  <c r="N428" i="1"/>
  <c r="I428" i="1"/>
  <c r="R427" i="1"/>
  <c r="N427" i="1"/>
  <c r="I427" i="1"/>
  <c r="O427" i="1" s="1"/>
  <c r="Q427" i="1" s="1"/>
  <c r="T427" i="1" s="1"/>
  <c r="T426" i="1"/>
  <c r="R426" i="1"/>
  <c r="O426" i="1"/>
  <c r="Q426" i="1" s="1"/>
  <c r="N426" i="1"/>
  <c r="I426" i="1"/>
  <c r="T425" i="1"/>
  <c r="Q425" i="1"/>
  <c r="R425" i="1" s="1"/>
  <c r="O425" i="1"/>
  <c r="N425" i="1"/>
  <c r="I425" i="1"/>
  <c r="N424" i="1"/>
  <c r="I424" i="1"/>
  <c r="O424" i="1" s="1"/>
  <c r="Q424" i="1" s="1"/>
  <c r="T423" i="1"/>
  <c r="R423" i="1"/>
  <c r="N423" i="1"/>
  <c r="I423" i="1"/>
  <c r="O423" i="1" s="1"/>
  <c r="Q423" i="1" s="1"/>
  <c r="R422" i="1"/>
  <c r="N422" i="1"/>
  <c r="I422" i="1"/>
  <c r="O422" i="1" s="1"/>
  <c r="Q422" i="1" s="1"/>
  <c r="T422" i="1" s="1"/>
  <c r="N421" i="1"/>
  <c r="O421" i="1" s="1"/>
  <c r="Q421" i="1" s="1"/>
  <c r="I421" i="1"/>
  <c r="N420" i="1"/>
  <c r="I420" i="1"/>
  <c r="N419" i="1"/>
  <c r="I419" i="1"/>
  <c r="O419" i="1" s="1"/>
  <c r="Q419" i="1" s="1"/>
  <c r="T418" i="1"/>
  <c r="R418" i="1"/>
  <c r="Q418" i="1"/>
  <c r="N418" i="1"/>
  <c r="I418" i="1"/>
  <c r="O418" i="1" s="1"/>
  <c r="Q417" i="1"/>
  <c r="O417" i="1"/>
  <c r="N417" i="1"/>
  <c r="I417" i="1"/>
  <c r="O416" i="1"/>
  <c r="Q416" i="1" s="1"/>
  <c r="N416" i="1"/>
  <c r="I416" i="1"/>
  <c r="O415" i="1"/>
  <c r="Q415" i="1" s="1"/>
  <c r="N415" i="1"/>
  <c r="I415" i="1"/>
  <c r="O414" i="1"/>
  <c r="Q414" i="1" s="1"/>
  <c r="N414" i="1"/>
  <c r="I414" i="1"/>
  <c r="N413" i="1"/>
  <c r="I413" i="1"/>
  <c r="O413" i="1" s="1"/>
  <c r="Q413" i="1" s="1"/>
  <c r="R413" i="1" s="1"/>
  <c r="R412" i="1"/>
  <c r="O412" i="1"/>
  <c r="Q412" i="1" s="1"/>
  <c r="T412" i="1" s="1"/>
  <c r="N412" i="1"/>
  <c r="I412" i="1"/>
  <c r="N411" i="1"/>
  <c r="I411" i="1"/>
  <c r="O411" i="1" s="1"/>
  <c r="Q411" i="1" s="1"/>
  <c r="N410" i="1"/>
  <c r="I410" i="1"/>
  <c r="R409" i="1"/>
  <c r="N409" i="1"/>
  <c r="I409" i="1"/>
  <c r="O409" i="1" s="1"/>
  <c r="Q409" i="1" s="1"/>
  <c r="T409" i="1" s="1"/>
  <c r="Q408" i="1"/>
  <c r="T408" i="1" s="1"/>
  <c r="O408" i="1"/>
  <c r="N408" i="1"/>
  <c r="I408" i="1"/>
  <c r="N407" i="1"/>
  <c r="I407" i="1"/>
  <c r="O407" i="1" s="1"/>
  <c r="Q407" i="1" s="1"/>
  <c r="R406" i="1"/>
  <c r="Q406" i="1"/>
  <c r="T406" i="1" s="1"/>
  <c r="N406" i="1"/>
  <c r="O406" i="1" s="1"/>
  <c r="I406" i="1"/>
  <c r="N405" i="1"/>
  <c r="O405" i="1" s="1"/>
  <c r="Q405" i="1" s="1"/>
  <c r="I405" i="1"/>
  <c r="Q404" i="1"/>
  <c r="N404" i="1"/>
  <c r="I404" i="1"/>
  <c r="O404" i="1" s="1"/>
  <c r="Q403" i="1"/>
  <c r="O403" i="1"/>
  <c r="N403" i="1"/>
  <c r="I403" i="1"/>
  <c r="N402" i="1"/>
  <c r="O402" i="1" s="1"/>
  <c r="Q402" i="1" s="1"/>
  <c r="I402" i="1"/>
  <c r="O401" i="1"/>
  <c r="Q401" i="1" s="1"/>
  <c r="N401" i="1"/>
  <c r="I401" i="1"/>
  <c r="R400" i="1"/>
  <c r="N400" i="1"/>
  <c r="I400" i="1"/>
  <c r="O400" i="1" s="1"/>
  <c r="Q400" i="1" s="1"/>
  <c r="T400" i="1" s="1"/>
  <c r="O399" i="1"/>
  <c r="Q399" i="1" s="1"/>
  <c r="N399" i="1"/>
  <c r="I399" i="1"/>
  <c r="N398" i="1"/>
  <c r="O398" i="1" s="1"/>
  <c r="Q398" i="1" s="1"/>
  <c r="I398" i="1"/>
  <c r="Q396" i="1"/>
  <c r="T396" i="1" s="1"/>
  <c r="O396" i="1"/>
  <c r="N396" i="1"/>
  <c r="I396" i="1"/>
  <c r="O395" i="1"/>
  <c r="Q395" i="1" s="1"/>
  <c r="N395" i="1"/>
  <c r="I395" i="1"/>
  <c r="Q394" i="1"/>
  <c r="N394" i="1"/>
  <c r="I394" i="1"/>
  <c r="O394" i="1" s="1"/>
  <c r="O393" i="1"/>
  <c r="Q393" i="1" s="1"/>
  <c r="N393" i="1"/>
  <c r="I393" i="1"/>
  <c r="N392" i="1"/>
  <c r="O392" i="1" s="1"/>
  <c r="Q392" i="1" s="1"/>
  <c r="I392" i="1"/>
  <c r="O391" i="1"/>
  <c r="Q391" i="1" s="1"/>
  <c r="N391" i="1"/>
  <c r="I391" i="1"/>
  <c r="T390" i="1"/>
  <c r="N390" i="1"/>
  <c r="I390" i="1"/>
  <c r="O390" i="1" s="1"/>
  <c r="Q390" i="1" s="1"/>
  <c r="R390" i="1" s="1"/>
  <c r="R389" i="1"/>
  <c r="N389" i="1"/>
  <c r="I389" i="1"/>
  <c r="O389" i="1" s="1"/>
  <c r="Q389" i="1" s="1"/>
  <c r="T389" i="1" s="1"/>
  <c r="N388" i="1"/>
  <c r="O388" i="1" s="1"/>
  <c r="Q388" i="1" s="1"/>
  <c r="I388" i="1"/>
  <c r="N387" i="1"/>
  <c r="I387" i="1"/>
  <c r="O387" i="1" s="1"/>
  <c r="Q387" i="1" s="1"/>
  <c r="T387" i="1" s="1"/>
  <c r="O386" i="1"/>
  <c r="Q386" i="1" s="1"/>
  <c r="N386" i="1"/>
  <c r="I386" i="1"/>
  <c r="Q385" i="1"/>
  <c r="N385" i="1"/>
  <c r="I385" i="1"/>
  <c r="O385" i="1" s="1"/>
  <c r="R384" i="1"/>
  <c r="O384" i="1"/>
  <c r="Q384" i="1" s="1"/>
  <c r="T384" i="1" s="1"/>
  <c r="N384" i="1"/>
  <c r="I384" i="1"/>
  <c r="N383" i="1"/>
  <c r="I383" i="1"/>
  <c r="N382" i="1"/>
  <c r="I382" i="1"/>
  <c r="N381" i="1"/>
  <c r="I381" i="1"/>
  <c r="Q380" i="1"/>
  <c r="R380" i="1" s="1"/>
  <c r="N380" i="1"/>
  <c r="I380" i="1"/>
  <c r="O380" i="1" s="1"/>
  <c r="Q379" i="1"/>
  <c r="N379" i="1"/>
  <c r="O379" i="1" s="1"/>
  <c r="I379" i="1"/>
  <c r="Q378" i="1"/>
  <c r="N378" i="1"/>
  <c r="I378" i="1"/>
  <c r="O378" i="1" s="1"/>
  <c r="T377" i="1"/>
  <c r="N377" i="1"/>
  <c r="O377" i="1" s="1"/>
  <c r="Q377" i="1" s="1"/>
  <c r="R377" i="1" s="1"/>
  <c r="I377" i="1"/>
  <c r="N376" i="1"/>
  <c r="I376" i="1"/>
  <c r="T375" i="1"/>
  <c r="R375" i="1"/>
  <c r="O375" i="1"/>
  <c r="Q375" i="1" s="1"/>
  <c r="N375" i="1"/>
  <c r="I375" i="1"/>
  <c r="T374" i="1"/>
  <c r="R374" i="1"/>
  <c r="O374" i="1"/>
  <c r="Q374" i="1" s="1"/>
  <c r="N374" i="1"/>
  <c r="I374" i="1"/>
  <c r="N373" i="1"/>
  <c r="I373" i="1"/>
  <c r="O373" i="1" s="1"/>
  <c r="Q373" i="1" s="1"/>
  <c r="N372" i="1"/>
  <c r="I372" i="1"/>
  <c r="O372" i="1" s="1"/>
  <c r="Q372" i="1" s="1"/>
  <c r="T371" i="1"/>
  <c r="N371" i="1"/>
  <c r="I371" i="1"/>
  <c r="O371" i="1" s="1"/>
  <c r="Q371" i="1" s="1"/>
  <c r="R371" i="1" s="1"/>
  <c r="N370" i="1"/>
  <c r="O370" i="1" s="1"/>
  <c r="Q370" i="1" s="1"/>
  <c r="I370" i="1"/>
  <c r="Q369" i="1"/>
  <c r="T369" i="1" s="1"/>
  <c r="N369" i="1"/>
  <c r="I369" i="1"/>
  <c r="O369" i="1" s="1"/>
  <c r="Q368" i="1"/>
  <c r="O368" i="1"/>
  <c r="N368" i="1"/>
  <c r="I368" i="1"/>
  <c r="N367" i="1"/>
  <c r="I367" i="1"/>
  <c r="O367" i="1" s="1"/>
  <c r="Q367" i="1" s="1"/>
  <c r="O366" i="1"/>
  <c r="Q366" i="1" s="1"/>
  <c r="N366" i="1"/>
  <c r="I366" i="1"/>
  <c r="R365" i="1"/>
  <c r="Q365" i="1"/>
  <c r="T365" i="1" s="1"/>
  <c r="N365" i="1"/>
  <c r="O365" i="1" s="1"/>
  <c r="I365" i="1"/>
  <c r="O363" i="1"/>
  <c r="Q363" i="1" s="1"/>
  <c r="N363" i="1"/>
  <c r="I363" i="1"/>
  <c r="T362" i="1"/>
  <c r="N362" i="1"/>
  <c r="I362" i="1"/>
  <c r="O362" i="1" s="1"/>
  <c r="Q362" i="1" s="1"/>
  <c r="R362" i="1" s="1"/>
  <c r="Q361" i="1"/>
  <c r="N361" i="1"/>
  <c r="I361" i="1"/>
  <c r="O361" i="1" s="1"/>
  <c r="O360" i="1"/>
  <c r="Q360" i="1" s="1"/>
  <c r="R360" i="1" s="1"/>
  <c r="N360" i="1"/>
  <c r="I360" i="1"/>
  <c r="N359" i="1"/>
  <c r="I359" i="1"/>
  <c r="O359" i="1" s="1"/>
  <c r="Q359" i="1" s="1"/>
  <c r="T359" i="1" s="1"/>
  <c r="N358" i="1"/>
  <c r="O358" i="1" s="1"/>
  <c r="Q358" i="1" s="1"/>
  <c r="I358" i="1"/>
  <c r="N357" i="1"/>
  <c r="I357" i="1"/>
  <c r="O357" i="1" s="1"/>
  <c r="Q357" i="1" s="1"/>
  <c r="Q356" i="1"/>
  <c r="N356" i="1"/>
  <c r="I356" i="1"/>
  <c r="O356" i="1" s="1"/>
  <c r="T355" i="1"/>
  <c r="O355" i="1"/>
  <c r="Q355" i="1" s="1"/>
  <c r="R355" i="1" s="1"/>
  <c r="N355" i="1"/>
  <c r="I355" i="1"/>
  <c r="N354" i="1"/>
  <c r="I354" i="1"/>
  <c r="O354" i="1" s="1"/>
  <c r="Q354" i="1" s="1"/>
  <c r="N353" i="1"/>
  <c r="I353" i="1"/>
  <c r="O353" i="1" s="1"/>
  <c r="Q353" i="1" s="1"/>
  <c r="R353" i="1" s="1"/>
  <c r="R352" i="1"/>
  <c r="N352" i="1"/>
  <c r="I352" i="1"/>
  <c r="O352" i="1" s="1"/>
  <c r="Q352" i="1" s="1"/>
  <c r="T352" i="1" s="1"/>
  <c r="O351" i="1"/>
  <c r="Q351" i="1" s="1"/>
  <c r="N351" i="1"/>
  <c r="I351" i="1"/>
  <c r="N350" i="1"/>
  <c r="I350" i="1"/>
  <c r="O350" i="1" s="1"/>
  <c r="Q350" i="1" s="1"/>
  <c r="N349" i="1"/>
  <c r="I349" i="1"/>
  <c r="O349" i="1" s="1"/>
  <c r="Q349" i="1" s="1"/>
  <c r="T348" i="1"/>
  <c r="N348" i="1"/>
  <c r="I348" i="1"/>
  <c r="O348" i="1" s="1"/>
  <c r="Q348" i="1" s="1"/>
  <c r="R348" i="1" s="1"/>
  <c r="R347" i="1"/>
  <c r="N347" i="1"/>
  <c r="I347" i="1"/>
  <c r="O347" i="1" s="1"/>
  <c r="Q347" i="1" s="1"/>
  <c r="T347" i="1" s="1"/>
  <c r="R346" i="1"/>
  <c r="O346" i="1"/>
  <c r="Q346" i="1" s="1"/>
  <c r="T346" i="1" s="1"/>
  <c r="N346" i="1"/>
  <c r="I346" i="1"/>
  <c r="N345" i="1"/>
  <c r="I345" i="1"/>
  <c r="T344" i="1"/>
  <c r="N344" i="1"/>
  <c r="I344" i="1"/>
  <c r="O344" i="1" s="1"/>
  <c r="Q344" i="1" s="1"/>
  <c r="R344" i="1" s="1"/>
  <c r="N343" i="1"/>
  <c r="I343" i="1"/>
  <c r="O343" i="1" s="1"/>
  <c r="Q343" i="1" s="1"/>
  <c r="T342" i="1"/>
  <c r="R342" i="1"/>
  <c r="O342" i="1"/>
  <c r="Q342" i="1" s="1"/>
  <c r="N342" i="1"/>
  <c r="I342" i="1"/>
  <c r="N341" i="1"/>
  <c r="I341" i="1"/>
  <c r="N340" i="1"/>
  <c r="I340" i="1"/>
  <c r="N339" i="1"/>
  <c r="O339" i="1" s="1"/>
  <c r="Q339" i="1" s="1"/>
  <c r="I339" i="1"/>
  <c r="T338" i="1"/>
  <c r="R338" i="1"/>
  <c r="Q338" i="1"/>
  <c r="N338" i="1"/>
  <c r="I338" i="1"/>
  <c r="O338" i="1" s="1"/>
  <c r="O337" i="1"/>
  <c r="Q337" i="1" s="1"/>
  <c r="N337" i="1"/>
  <c r="I337" i="1"/>
  <c r="R336" i="1"/>
  <c r="N336" i="1"/>
  <c r="O336" i="1" s="1"/>
  <c r="Q336" i="1" s="1"/>
  <c r="T336" i="1" s="1"/>
  <c r="I336" i="1"/>
  <c r="O335" i="1"/>
  <c r="Q335" i="1" s="1"/>
  <c r="N335" i="1"/>
  <c r="I335" i="1"/>
  <c r="R334" i="1"/>
  <c r="N334" i="1"/>
  <c r="I334" i="1"/>
  <c r="O334" i="1" s="1"/>
  <c r="Q334" i="1" s="1"/>
  <c r="T334" i="1" s="1"/>
  <c r="Q333" i="1"/>
  <c r="O333" i="1"/>
  <c r="N333" i="1"/>
  <c r="I333" i="1"/>
  <c r="O332" i="1"/>
  <c r="Q332" i="1" s="1"/>
  <c r="N332" i="1"/>
  <c r="I332" i="1"/>
  <c r="R330" i="1"/>
  <c r="O330" i="1"/>
  <c r="Q330" i="1" s="1"/>
  <c r="T330" i="1" s="1"/>
  <c r="N330" i="1"/>
  <c r="I330" i="1"/>
  <c r="O329" i="1"/>
  <c r="Q329" i="1" s="1"/>
  <c r="R329" i="1" s="1"/>
  <c r="N329" i="1"/>
  <c r="I329" i="1"/>
  <c r="R328" i="1"/>
  <c r="Q328" i="1"/>
  <c r="T328" i="1" s="1"/>
  <c r="N328" i="1"/>
  <c r="I328" i="1"/>
  <c r="O328" i="1" s="1"/>
  <c r="Q327" i="1"/>
  <c r="N327" i="1"/>
  <c r="O327" i="1" s="1"/>
  <c r="I327" i="1"/>
  <c r="Q326" i="1"/>
  <c r="N326" i="1"/>
  <c r="O326" i="1" s="1"/>
  <c r="I326" i="1"/>
  <c r="N325" i="1"/>
  <c r="O325" i="1" s="1"/>
  <c r="Q325" i="1" s="1"/>
  <c r="I325" i="1"/>
  <c r="N324" i="1"/>
  <c r="I324" i="1"/>
  <c r="Q323" i="1"/>
  <c r="N323" i="1"/>
  <c r="I323" i="1"/>
  <c r="O323" i="1" s="1"/>
  <c r="Q322" i="1"/>
  <c r="N322" i="1"/>
  <c r="O322" i="1" s="1"/>
  <c r="I322" i="1"/>
  <c r="O321" i="1"/>
  <c r="Q321" i="1" s="1"/>
  <c r="N321" i="1"/>
  <c r="I321" i="1"/>
  <c r="N320" i="1"/>
  <c r="I320" i="1"/>
  <c r="O320" i="1" s="1"/>
  <c r="Q320" i="1" s="1"/>
  <c r="R319" i="1"/>
  <c r="N319" i="1"/>
  <c r="I319" i="1"/>
  <c r="O319" i="1" s="1"/>
  <c r="Q319" i="1" s="1"/>
  <c r="T319" i="1" s="1"/>
  <c r="Q318" i="1"/>
  <c r="O318" i="1"/>
  <c r="N318" i="1"/>
  <c r="I318" i="1"/>
  <c r="N317" i="1"/>
  <c r="I317" i="1"/>
  <c r="O317" i="1" s="1"/>
  <c r="Q317" i="1" s="1"/>
  <c r="T317" i="1" s="1"/>
  <c r="N316" i="1"/>
  <c r="I316" i="1"/>
  <c r="O315" i="1"/>
  <c r="Q315" i="1" s="1"/>
  <c r="N315" i="1"/>
  <c r="I315" i="1"/>
  <c r="N314" i="1"/>
  <c r="I314" i="1"/>
  <c r="O314" i="1" s="1"/>
  <c r="Q314" i="1" s="1"/>
  <c r="O313" i="1"/>
  <c r="Q313" i="1" s="1"/>
  <c r="N313" i="1"/>
  <c r="I313" i="1"/>
  <c r="N312" i="1"/>
  <c r="O312" i="1" s="1"/>
  <c r="Q312" i="1" s="1"/>
  <c r="T312" i="1" s="1"/>
  <c r="I312" i="1"/>
  <c r="N311" i="1"/>
  <c r="I311" i="1"/>
  <c r="N310" i="1"/>
  <c r="I310" i="1"/>
  <c r="O310" i="1" s="1"/>
  <c r="Q310" i="1" s="1"/>
  <c r="T310" i="1" s="1"/>
  <c r="R309" i="1"/>
  <c r="Q309" i="1"/>
  <c r="T309" i="1" s="1"/>
  <c r="O309" i="1"/>
  <c r="N309" i="1"/>
  <c r="I309" i="1"/>
  <c r="N308" i="1"/>
  <c r="I308" i="1"/>
  <c r="O308" i="1" s="1"/>
  <c r="Q308" i="1" s="1"/>
  <c r="N307" i="1"/>
  <c r="I307" i="1"/>
  <c r="T306" i="1"/>
  <c r="N306" i="1"/>
  <c r="I306" i="1"/>
  <c r="O306" i="1" s="1"/>
  <c r="Q306" i="1" s="1"/>
  <c r="R306" i="1" s="1"/>
  <c r="N305" i="1"/>
  <c r="I305" i="1"/>
  <c r="O305" i="1" s="1"/>
  <c r="Q305" i="1" s="1"/>
  <c r="R305" i="1" s="1"/>
  <c r="O304" i="1"/>
  <c r="Q304" i="1" s="1"/>
  <c r="N304" i="1"/>
  <c r="I304" i="1"/>
  <c r="R303" i="1"/>
  <c r="Q303" i="1"/>
  <c r="T303" i="1" s="1"/>
  <c r="O303" i="1"/>
  <c r="N303" i="1"/>
  <c r="I303" i="1"/>
  <c r="N302" i="1"/>
  <c r="I302" i="1"/>
  <c r="O302" i="1" s="1"/>
  <c r="Q302" i="1" s="1"/>
  <c r="T301" i="1"/>
  <c r="R301" i="1"/>
  <c r="N301" i="1"/>
  <c r="I301" i="1"/>
  <c r="O301" i="1" s="1"/>
  <c r="Q301" i="1" s="1"/>
  <c r="R300" i="1"/>
  <c r="Q300" i="1"/>
  <c r="T300" i="1" s="1"/>
  <c r="O300" i="1"/>
  <c r="N300" i="1"/>
  <c r="I300" i="1"/>
  <c r="N299" i="1"/>
  <c r="O299" i="1" s="1"/>
  <c r="Q299" i="1" s="1"/>
  <c r="R299" i="1" s="1"/>
  <c r="I299" i="1"/>
  <c r="N297" i="1"/>
  <c r="I297" i="1"/>
  <c r="O297" i="1" s="1"/>
  <c r="Q297" i="1" s="1"/>
  <c r="T297" i="1" s="1"/>
  <c r="N296" i="1"/>
  <c r="O296" i="1" s="1"/>
  <c r="Q296" i="1" s="1"/>
  <c r="I296" i="1"/>
  <c r="T295" i="1"/>
  <c r="R295" i="1"/>
  <c r="N295" i="1"/>
  <c r="I295" i="1"/>
  <c r="O295" i="1" s="1"/>
  <c r="Q295" i="1" s="1"/>
  <c r="N294" i="1"/>
  <c r="O294" i="1" s="1"/>
  <c r="Q294" i="1" s="1"/>
  <c r="I294" i="1"/>
  <c r="Q293" i="1"/>
  <c r="O293" i="1"/>
  <c r="N293" i="1"/>
  <c r="I293" i="1"/>
  <c r="N292" i="1"/>
  <c r="I292" i="1"/>
  <c r="N291" i="1"/>
  <c r="I291" i="1"/>
  <c r="R290" i="1"/>
  <c r="N290" i="1"/>
  <c r="I290" i="1"/>
  <c r="O290" i="1" s="1"/>
  <c r="Q290" i="1" s="1"/>
  <c r="T290" i="1" s="1"/>
  <c r="Q289" i="1"/>
  <c r="N289" i="1"/>
  <c r="O289" i="1" s="1"/>
  <c r="I289" i="1"/>
  <c r="O288" i="1"/>
  <c r="Q288" i="1" s="1"/>
  <c r="T288" i="1" s="1"/>
  <c r="N288" i="1"/>
  <c r="I288" i="1"/>
  <c r="O287" i="1"/>
  <c r="Q287" i="1" s="1"/>
  <c r="N287" i="1"/>
  <c r="I287" i="1"/>
  <c r="Q286" i="1"/>
  <c r="R286" i="1" s="1"/>
  <c r="N286" i="1"/>
  <c r="I286" i="1"/>
  <c r="O286" i="1" s="1"/>
  <c r="R285" i="1"/>
  <c r="O285" i="1"/>
  <c r="Q285" i="1" s="1"/>
  <c r="T285" i="1" s="1"/>
  <c r="N285" i="1"/>
  <c r="I285" i="1"/>
  <c r="N284" i="1"/>
  <c r="O284" i="1" s="1"/>
  <c r="Q284" i="1" s="1"/>
  <c r="I284" i="1"/>
  <c r="O283" i="1"/>
  <c r="Q283" i="1" s="1"/>
  <c r="N283" i="1"/>
  <c r="I283" i="1"/>
  <c r="O282" i="1"/>
  <c r="Q282" i="1" s="1"/>
  <c r="N282" i="1"/>
  <c r="I282" i="1"/>
  <c r="Q281" i="1"/>
  <c r="N281" i="1"/>
  <c r="I281" i="1"/>
  <c r="O281" i="1" s="1"/>
  <c r="O280" i="1"/>
  <c r="Q280" i="1" s="1"/>
  <c r="N280" i="1"/>
  <c r="I280" i="1"/>
  <c r="N279" i="1"/>
  <c r="O279" i="1" s="1"/>
  <c r="Q279" i="1" s="1"/>
  <c r="I279" i="1"/>
  <c r="N278" i="1"/>
  <c r="I278" i="1"/>
  <c r="T277" i="1"/>
  <c r="N277" i="1"/>
  <c r="I277" i="1"/>
  <c r="O277" i="1" s="1"/>
  <c r="Q277" i="1" s="1"/>
  <c r="R277" i="1" s="1"/>
  <c r="R276" i="1"/>
  <c r="O276" i="1"/>
  <c r="Q276" i="1" s="1"/>
  <c r="T276" i="1" s="1"/>
  <c r="N276" i="1"/>
  <c r="I276" i="1"/>
  <c r="R275" i="1"/>
  <c r="O275" i="1"/>
  <c r="Q275" i="1" s="1"/>
  <c r="T275" i="1" s="1"/>
  <c r="N275" i="1"/>
  <c r="I275" i="1"/>
  <c r="N274" i="1"/>
  <c r="O274" i="1" s="1"/>
  <c r="Q274" i="1" s="1"/>
  <c r="I274" i="1"/>
  <c r="N273" i="1"/>
  <c r="I273" i="1"/>
  <c r="T272" i="1"/>
  <c r="N272" i="1"/>
  <c r="I272" i="1"/>
  <c r="O272" i="1" s="1"/>
  <c r="Q272" i="1" s="1"/>
  <c r="R272" i="1" s="1"/>
  <c r="N271" i="1"/>
  <c r="O271" i="1" s="1"/>
  <c r="Q271" i="1" s="1"/>
  <c r="I271" i="1"/>
  <c r="N270" i="1"/>
  <c r="I270" i="1"/>
  <c r="N269" i="1"/>
  <c r="I269" i="1"/>
  <c r="O269" i="1" s="1"/>
  <c r="Q269" i="1" s="1"/>
  <c r="N268" i="1"/>
  <c r="I268" i="1"/>
  <c r="O267" i="1"/>
  <c r="Q267" i="1" s="1"/>
  <c r="T267" i="1" s="1"/>
  <c r="N267" i="1"/>
  <c r="I267" i="1"/>
  <c r="Q266" i="1"/>
  <c r="R266" i="1" s="1"/>
  <c r="N266" i="1"/>
  <c r="O266" i="1" s="1"/>
  <c r="I266" i="1"/>
  <c r="N264" i="1"/>
  <c r="I264" i="1"/>
  <c r="N263" i="1"/>
  <c r="I263" i="1"/>
  <c r="N262" i="1"/>
  <c r="I262" i="1"/>
  <c r="O262" i="1" s="1"/>
  <c r="Q262" i="1" s="1"/>
  <c r="Q261" i="1"/>
  <c r="R261" i="1" s="1"/>
  <c r="N261" i="1"/>
  <c r="O261" i="1" s="1"/>
  <c r="I261" i="1"/>
  <c r="Q260" i="1"/>
  <c r="R260" i="1" s="1"/>
  <c r="O260" i="1"/>
  <c r="N260" i="1"/>
  <c r="I260" i="1"/>
  <c r="N259" i="1"/>
  <c r="I259" i="1"/>
  <c r="N258" i="1"/>
  <c r="O258" i="1" s="1"/>
  <c r="Q258" i="1" s="1"/>
  <c r="I258" i="1"/>
  <c r="N257" i="1"/>
  <c r="I257" i="1"/>
  <c r="T256" i="1"/>
  <c r="N256" i="1"/>
  <c r="O256" i="1" s="1"/>
  <c r="Q256" i="1" s="1"/>
  <c r="R256" i="1" s="1"/>
  <c r="I256" i="1"/>
  <c r="Q255" i="1"/>
  <c r="N255" i="1"/>
  <c r="I255" i="1"/>
  <c r="O255" i="1" s="1"/>
  <c r="O254" i="1"/>
  <c r="Q254" i="1" s="1"/>
  <c r="N254" i="1"/>
  <c r="I254" i="1"/>
  <c r="N253" i="1"/>
  <c r="I253" i="1"/>
  <c r="R252" i="1"/>
  <c r="N252" i="1"/>
  <c r="I252" i="1"/>
  <c r="O252" i="1" s="1"/>
  <c r="Q252" i="1" s="1"/>
  <c r="T252" i="1" s="1"/>
  <c r="O251" i="1"/>
  <c r="Q251" i="1" s="1"/>
  <c r="T251" i="1" s="1"/>
  <c r="N251" i="1"/>
  <c r="I251" i="1"/>
  <c r="Q250" i="1"/>
  <c r="O250" i="1"/>
  <c r="N250" i="1"/>
  <c r="I250" i="1"/>
  <c r="N249" i="1"/>
  <c r="I249" i="1"/>
  <c r="Q248" i="1"/>
  <c r="N248" i="1"/>
  <c r="I248" i="1"/>
  <c r="O248" i="1" s="1"/>
  <c r="T247" i="1"/>
  <c r="R247" i="1"/>
  <c r="Q247" i="1"/>
  <c r="N247" i="1"/>
  <c r="O247" i="1" s="1"/>
  <c r="I247" i="1"/>
  <c r="R246" i="1"/>
  <c r="N246" i="1"/>
  <c r="I246" i="1"/>
  <c r="O246" i="1" s="1"/>
  <c r="Q246" i="1" s="1"/>
  <c r="T246" i="1" s="1"/>
  <c r="N245" i="1"/>
  <c r="I245" i="1"/>
  <c r="N244" i="1"/>
  <c r="O244" i="1" s="1"/>
  <c r="Q244" i="1" s="1"/>
  <c r="I244" i="1"/>
  <c r="T243" i="1"/>
  <c r="Q243" i="1"/>
  <c r="R243" i="1" s="1"/>
  <c r="O243" i="1"/>
  <c r="N243" i="1"/>
  <c r="I243" i="1"/>
  <c r="Q242" i="1"/>
  <c r="O242" i="1"/>
  <c r="N242" i="1"/>
  <c r="I242" i="1"/>
  <c r="N241" i="1"/>
  <c r="I241" i="1"/>
  <c r="Q240" i="1"/>
  <c r="R240" i="1" s="1"/>
  <c r="O240" i="1"/>
  <c r="N240" i="1"/>
  <c r="I240" i="1"/>
  <c r="R239" i="1"/>
  <c r="N239" i="1"/>
  <c r="I239" i="1"/>
  <c r="O239" i="1" s="1"/>
  <c r="Q239" i="1" s="1"/>
  <c r="T239" i="1" s="1"/>
  <c r="R238" i="1"/>
  <c r="N238" i="1"/>
  <c r="O238" i="1" s="1"/>
  <c r="Q238" i="1" s="1"/>
  <c r="T238" i="1" s="1"/>
  <c r="I238" i="1"/>
  <c r="Q237" i="1"/>
  <c r="N237" i="1"/>
  <c r="O237" i="1" s="1"/>
  <c r="I237" i="1"/>
  <c r="N236" i="1"/>
  <c r="I236" i="1"/>
  <c r="O236" i="1" s="1"/>
  <c r="Q236" i="1" s="1"/>
  <c r="T235" i="1"/>
  <c r="N235" i="1"/>
  <c r="I235" i="1"/>
  <c r="O235" i="1" s="1"/>
  <c r="Q235" i="1" s="1"/>
  <c r="R235" i="1" s="1"/>
  <c r="O234" i="1"/>
  <c r="Q234" i="1" s="1"/>
  <c r="T234" i="1" s="1"/>
  <c r="N234" i="1"/>
  <c r="I234" i="1"/>
  <c r="N233" i="1"/>
  <c r="O233" i="1" s="1"/>
  <c r="Q233" i="1" s="1"/>
  <c r="I233" i="1"/>
  <c r="O231" i="1"/>
  <c r="Q231" i="1" s="1"/>
  <c r="N231" i="1"/>
  <c r="I231" i="1"/>
  <c r="N230" i="1"/>
  <c r="O230" i="1" s="1"/>
  <c r="Q230" i="1" s="1"/>
  <c r="I230" i="1"/>
  <c r="N229" i="1"/>
  <c r="I229" i="1"/>
  <c r="N228" i="1"/>
  <c r="O228" i="1" s="1"/>
  <c r="Q228" i="1" s="1"/>
  <c r="I228" i="1"/>
  <c r="N227" i="1"/>
  <c r="O227" i="1" s="1"/>
  <c r="Q227" i="1" s="1"/>
  <c r="I227" i="1"/>
  <c r="Q226" i="1"/>
  <c r="N226" i="1"/>
  <c r="I226" i="1"/>
  <c r="O226" i="1" s="1"/>
  <c r="T225" i="1"/>
  <c r="N225" i="1"/>
  <c r="I225" i="1"/>
  <c r="O225" i="1" s="1"/>
  <c r="Q225" i="1" s="1"/>
  <c r="R225" i="1" s="1"/>
  <c r="N224" i="1"/>
  <c r="I224" i="1"/>
  <c r="R223" i="1"/>
  <c r="O223" i="1"/>
  <c r="Q223" i="1" s="1"/>
  <c r="T223" i="1" s="1"/>
  <c r="N223" i="1"/>
  <c r="I223" i="1"/>
  <c r="T222" i="1"/>
  <c r="R222" i="1"/>
  <c r="N222" i="1"/>
  <c r="I222" i="1"/>
  <c r="O222" i="1" s="1"/>
  <c r="Q222" i="1" s="1"/>
  <c r="Q221" i="1"/>
  <c r="O221" i="1"/>
  <c r="N221" i="1"/>
  <c r="I221" i="1"/>
  <c r="N220" i="1"/>
  <c r="I220" i="1"/>
  <c r="O220" i="1" s="1"/>
  <c r="Q220" i="1" s="1"/>
  <c r="T219" i="1"/>
  <c r="Q219" i="1"/>
  <c r="R219" i="1" s="1"/>
  <c r="N219" i="1"/>
  <c r="I219" i="1"/>
  <c r="O219" i="1" s="1"/>
  <c r="O218" i="1"/>
  <c r="Q218" i="1" s="1"/>
  <c r="T218" i="1" s="1"/>
  <c r="N218" i="1"/>
  <c r="I218" i="1"/>
  <c r="O217" i="1"/>
  <c r="Q217" i="1" s="1"/>
  <c r="N217" i="1"/>
  <c r="I217" i="1"/>
  <c r="N216" i="1"/>
  <c r="I216" i="1"/>
  <c r="O216" i="1" s="1"/>
  <c r="Q216" i="1" s="1"/>
  <c r="N215" i="1"/>
  <c r="I215" i="1"/>
  <c r="O214" i="1"/>
  <c r="Q214" i="1" s="1"/>
  <c r="N214" i="1"/>
  <c r="I214" i="1"/>
  <c r="N213" i="1"/>
  <c r="I213" i="1"/>
  <c r="O213" i="1" s="1"/>
  <c r="Q213" i="1" s="1"/>
  <c r="N212" i="1"/>
  <c r="I212" i="1"/>
  <c r="O212" i="1" s="1"/>
  <c r="Q212" i="1" s="1"/>
  <c r="R211" i="1"/>
  <c r="N211" i="1"/>
  <c r="I211" i="1"/>
  <c r="O211" i="1" s="1"/>
  <c r="Q211" i="1" s="1"/>
  <c r="T211" i="1" s="1"/>
  <c r="O210" i="1"/>
  <c r="Q210" i="1" s="1"/>
  <c r="N210" i="1"/>
  <c r="I210" i="1"/>
  <c r="O209" i="1"/>
  <c r="Q209" i="1" s="1"/>
  <c r="R209" i="1" s="1"/>
  <c r="N209" i="1"/>
  <c r="I209" i="1"/>
  <c r="O208" i="1"/>
  <c r="Q208" i="1" s="1"/>
  <c r="N208" i="1"/>
  <c r="I208" i="1"/>
  <c r="Q207" i="1"/>
  <c r="O207" i="1"/>
  <c r="N207" i="1"/>
  <c r="I207" i="1"/>
  <c r="Q206" i="1"/>
  <c r="N206" i="1"/>
  <c r="I206" i="1"/>
  <c r="O206" i="1" s="1"/>
  <c r="O205" i="1"/>
  <c r="Q205" i="1" s="1"/>
  <c r="T205" i="1" s="1"/>
  <c r="N205" i="1"/>
  <c r="I205" i="1"/>
  <c r="N204" i="1"/>
  <c r="I204" i="1"/>
  <c r="N203" i="1"/>
  <c r="I203" i="1"/>
  <c r="N202" i="1"/>
  <c r="I202" i="1"/>
  <c r="N201" i="1"/>
  <c r="O201" i="1" s="1"/>
  <c r="Q201" i="1" s="1"/>
  <c r="I201" i="1"/>
  <c r="R200" i="1"/>
  <c r="Q200" i="1"/>
  <c r="T200" i="1" s="1"/>
  <c r="O200" i="1"/>
  <c r="N200" i="1"/>
  <c r="I200" i="1"/>
  <c r="Q198" i="1"/>
  <c r="N198" i="1"/>
  <c r="O198" i="1" s="1"/>
  <c r="I198" i="1"/>
  <c r="R197" i="1"/>
  <c r="N197" i="1"/>
  <c r="I197" i="1"/>
  <c r="O197" i="1" s="1"/>
  <c r="Q197" i="1" s="1"/>
  <c r="T197" i="1" s="1"/>
  <c r="O196" i="1"/>
  <c r="Q196" i="1" s="1"/>
  <c r="T196" i="1" s="1"/>
  <c r="N196" i="1"/>
  <c r="I196" i="1"/>
  <c r="N195" i="1"/>
  <c r="I195" i="1"/>
  <c r="O194" i="1"/>
  <c r="Q194" i="1" s="1"/>
  <c r="N194" i="1"/>
  <c r="I194" i="1"/>
  <c r="N193" i="1"/>
  <c r="O193" i="1" s="1"/>
  <c r="Q193" i="1" s="1"/>
  <c r="I193" i="1"/>
  <c r="R192" i="1"/>
  <c r="N192" i="1"/>
  <c r="I192" i="1"/>
  <c r="O192" i="1" s="1"/>
  <c r="Q192" i="1" s="1"/>
  <c r="T192" i="1" s="1"/>
  <c r="T191" i="1"/>
  <c r="R191" i="1"/>
  <c r="O191" i="1"/>
  <c r="Q191" i="1" s="1"/>
  <c r="N191" i="1"/>
  <c r="I191" i="1"/>
  <c r="N190" i="1"/>
  <c r="O190" i="1" s="1"/>
  <c r="Q190" i="1" s="1"/>
  <c r="I190" i="1"/>
  <c r="N189" i="1"/>
  <c r="I189" i="1"/>
  <c r="N188" i="1"/>
  <c r="I188" i="1"/>
  <c r="O188" i="1" s="1"/>
  <c r="Q188" i="1" s="1"/>
  <c r="N187" i="1"/>
  <c r="I187" i="1"/>
  <c r="O187" i="1" s="1"/>
  <c r="Q187" i="1" s="1"/>
  <c r="Q186" i="1"/>
  <c r="R186" i="1" s="1"/>
  <c r="N186" i="1"/>
  <c r="O186" i="1" s="1"/>
  <c r="I186" i="1"/>
  <c r="N185" i="1"/>
  <c r="O185" i="1" s="1"/>
  <c r="Q185" i="1" s="1"/>
  <c r="I185" i="1"/>
  <c r="N184" i="1"/>
  <c r="I184" i="1"/>
  <c r="O184" i="1" s="1"/>
  <c r="Q184" i="1" s="1"/>
  <c r="N183" i="1"/>
  <c r="I183" i="1"/>
  <c r="O183" i="1" s="1"/>
  <c r="Q183" i="1" s="1"/>
  <c r="O182" i="1"/>
  <c r="Q182" i="1" s="1"/>
  <c r="N182" i="1"/>
  <c r="I182" i="1"/>
  <c r="O181" i="1"/>
  <c r="Q181" i="1" s="1"/>
  <c r="N181" i="1"/>
  <c r="I181" i="1"/>
  <c r="O180" i="1"/>
  <c r="Q180" i="1" s="1"/>
  <c r="N180" i="1"/>
  <c r="I180" i="1"/>
  <c r="N179" i="1"/>
  <c r="I179" i="1"/>
  <c r="O179" i="1" s="1"/>
  <c r="Q179" i="1" s="1"/>
  <c r="T179" i="1" s="1"/>
  <c r="N178" i="1"/>
  <c r="I178" i="1"/>
  <c r="O178" i="1" s="1"/>
  <c r="Q178" i="1" s="1"/>
  <c r="T177" i="1"/>
  <c r="N177" i="1"/>
  <c r="O177" i="1" s="1"/>
  <c r="Q177" i="1" s="1"/>
  <c r="R177" i="1" s="1"/>
  <c r="I177" i="1"/>
  <c r="O176" i="1"/>
  <c r="Q176" i="1" s="1"/>
  <c r="N176" i="1"/>
  <c r="I176" i="1"/>
  <c r="R175" i="1"/>
  <c r="Q175" i="1"/>
  <c r="T175" i="1" s="1"/>
  <c r="N175" i="1"/>
  <c r="I175" i="1"/>
  <c r="O175" i="1" s="1"/>
  <c r="R174" i="1"/>
  <c r="N174" i="1"/>
  <c r="I174" i="1"/>
  <c r="O174" i="1" s="1"/>
  <c r="Q174" i="1" s="1"/>
  <c r="T174" i="1" s="1"/>
  <c r="R173" i="1"/>
  <c r="Q173" i="1"/>
  <c r="T173" i="1" s="1"/>
  <c r="N173" i="1"/>
  <c r="O173" i="1" s="1"/>
  <c r="I173" i="1"/>
  <c r="N172" i="1"/>
  <c r="O172" i="1" s="1"/>
  <c r="Q172" i="1" s="1"/>
  <c r="T172" i="1" s="1"/>
  <c r="I172" i="1"/>
  <c r="N171" i="1"/>
  <c r="I171" i="1"/>
  <c r="N170" i="1"/>
  <c r="I170" i="1"/>
  <c r="O170" i="1" s="1"/>
  <c r="Q170" i="1" s="1"/>
  <c r="N169" i="1"/>
  <c r="I169" i="1"/>
  <c r="N168" i="1"/>
  <c r="O168" i="1" s="1"/>
  <c r="Q168" i="1" s="1"/>
  <c r="I168" i="1"/>
  <c r="N167" i="1"/>
  <c r="I167" i="1"/>
  <c r="N165" i="1"/>
  <c r="O165" i="1" s="1"/>
  <c r="Q165" i="1" s="1"/>
  <c r="I165" i="1"/>
  <c r="O164" i="1"/>
  <c r="Q164" i="1" s="1"/>
  <c r="R164" i="1" s="1"/>
  <c r="N164" i="1"/>
  <c r="I164" i="1"/>
  <c r="O163" i="1"/>
  <c r="Q163" i="1" s="1"/>
  <c r="N163" i="1"/>
  <c r="I163" i="1"/>
  <c r="Q162" i="1"/>
  <c r="N162" i="1"/>
  <c r="I162" i="1"/>
  <c r="O162" i="1" s="1"/>
  <c r="O161" i="1"/>
  <c r="Q161" i="1" s="1"/>
  <c r="R161" i="1" s="1"/>
  <c r="N161" i="1"/>
  <c r="I161" i="1"/>
  <c r="Q160" i="1"/>
  <c r="O160" i="1"/>
  <c r="N160" i="1"/>
  <c r="I160" i="1"/>
  <c r="N159" i="1"/>
  <c r="O159" i="1" s="1"/>
  <c r="Q159" i="1" s="1"/>
  <c r="I159" i="1"/>
  <c r="N158" i="1"/>
  <c r="I158" i="1"/>
  <c r="O158" i="1" s="1"/>
  <c r="Q158" i="1" s="1"/>
  <c r="O157" i="1"/>
  <c r="Q157" i="1" s="1"/>
  <c r="N157" i="1"/>
  <c r="I157" i="1"/>
  <c r="R156" i="1"/>
  <c r="N156" i="1"/>
  <c r="I156" i="1"/>
  <c r="O156" i="1" s="1"/>
  <c r="Q156" i="1" s="1"/>
  <c r="T156" i="1" s="1"/>
  <c r="N155" i="1"/>
  <c r="I155" i="1"/>
  <c r="O155" i="1" s="1"/>
  <c r="Q155" i="1" s="1"/>
  <c r="N154" i="1"/>
  <c r="I154" i="1"/>
  <c r="O154" i="1" s="1"/>
  <c r="Q154" i="1" s="1"/>
  <c r="R154" i="1" s="1"/>
  <c r="T153" i="1"/>
  <c r="R153" i="1"/>
  <c r="Q153" i="1"/>
  <c r="O153" i="1"/>
  <c r="N153" i="1"/>
  <c r="I153" i="1"/>
  <c r="Q152" i="1"/>
  <c r="R152" i="1" s="1"/>
  <c r="O152" i="1"/>
  <c r="N152" i="1"/>
  <c r="I152" i="1"/>
  <c r="O151" i="1"/>
  <c r="Q151" i="1" s="1"/>
  <c r="N151" i="1"/>
  <c r="I151" i="1"/>
  <c r="O150" i="1"/>
  <c r="Q150" i="1" s="1"/>
  <c r="N150" i="1"/>
  <c r="I150" i="1"/>
  <c r="O149" i="1"/>
  <c r="Q149" i="1" s="1"/>
  <c r="N149" i="1"/>
  <c r="I149" i="1"/>
  <c r="Q148" i="1"/>
  <c r="N148" i="1"/>
  <c r="I148" i="1"/>
  <c r="O148" i="1" s="1"/>
  <c r="N147" i="1"/>
  <c r="I147" i="1"/>
  <c r="N146" i="1"/>
  <c r="I146" i="1"/>
  <c r="O146" i="1" s="1"/>
  <c r="Q146" i="1" s="1"/>
  <c r="R146" i="1" s="1"/>
  <c r="N145" i="1"/>
  <c r="I145" i="1"/>
  <c r="O144" i="1"/>
  <c r="Q144" i="1" s="1"/>
  <c r="N144" i="1"/>
  <c r="I144" i="1"/>
  <c r="N143" i="1"/>
  <c r="I143" i="1"/>
  <c r="N142" i="1"/>
  <c r="I142" i="1"/>
  <c r="N141" i="1"/>
  <c r="O141" i="1" s="1"/>
  <c r="Q141" i="1" s="1"/>
  <c r="I141" i="1"/>
  <c r="N140" i="1"/>
  <c r="I140" i="1"/>
  <c r="O140" i="1" s="1"/>
  <c r="Q140" i="1" s="1"/>
  <c r="N139" i="1"/>
  <c r="I139" i="1"/>
  <c r="N138" i="1"/>
  <c r="I138" i="1"/>
  <c r="N137" i="1"/>
  <c r="I137" i="1"/>
  <c r="O137" i="1" s="1"/>
  <c r="Q137" i="1" s="1"/>
  <c r="T137" i="1" s="1"/>
  <c r="O136" i="1"/>
  <c r="Q136" i="1" s="1"/>
  <c r="R136" i="1" s="1"/>
  <c r="N136" i="1"/>
  <c r="I136" i="1"/>
  <c r="N135" i="1"/>
  <c r="O135" i="1" s="1"/>
  <c r="Q135" i="1" s="1"/>
  <c r="I135" i="1"/>
  <c r="O134" i="1"/>
  <c r="Q134" i="1" s="1"/>
  <c r="N134" i="1"/>
  <c r="I134" i="1"/>
  <c r="N132" i="1"/>
  <c r="I132" i="1"/>
  <c r="O131" i="1"/>
  <c r="Q131" i="1" s="1"/>
  <c r="T131" i="1" s="1"/>
  <c r="N131" i="1"/>
  <c r="I131" i="1"/>
  <c r="N130" i="1"/>
  <c r="O130" i="1" s="1"/>
  <c r="Q130" i="1" s="1"/>
  <c r="T130" i="1" s="1"/>
  <c r="I130" i="1"/>
  <c r="N129" i="1"/>
  <c r="O129" i="1" s="1"/>
  <c r="Q129" i="1" s="1"/>
  <c r="R129" i="1" s="1"/>
  <c r="I129" i="1"/>
  <c r="N128" i="1"/>
  <c r="O128" i="1" s="1"/>
  <c r="Q128" i="1" s="1"/>
  <c r="T128" i="1" s="1"/>
  <c r="I128" i="1"/>
  <c r="O127" i="1"/>
  <c r="Q127" i="1" s="1"/>
  <c r="R127" i="1" s="1"/>
  <c r="N127" i="1"/>
  <c r="I127" i="1"/>
  <c r="O126" i="1"/>
  <c r="Q126" i="1" s="1"/>
  <c r="R126" i="1" s="1"/>
  <c r="N126" i="1"/>
  <c r="I126" i="1"/>
  <c r="T125" i="1"/>
  <c r="R125" i="1"/>
  <c r="O125" i="1"/>
  <c r="Q125" i="1" s="1"/>
  <c r="N125" i="1"/>
  <c r="I125" i="1"/>
  <c r="N124" i="1"/>
  <c r="I124" i="1"/>
  <c r="O124" i="1" s="1"/>
  <c r="Q124" i="1" s="1"/>
  <c r="Q123" i="1"/>
  <c r="N123" i="1"/>
  <c r="I123" i="1"/>
  <c r="O123" i="1" s="1"/>
  <c r="N122" i="1"/>
  <c r="O122" i="1" s="1"/>
  <c r="Q122" i="1" s="1"/>
  <c r="I122" i="1"/>
  <c r="O121" i="1"/>
  <c r="Q121" i="1" s="1"/>
  <c r="R121" i="1" s="1"/>
  <c r="N121" i="1"/>
  <c r="I121" i="1"/>
  <c r="Q120" i="1"/>
  <c r="N120" i="1"/>
  <c r="I120" i="1"/>
  <c r="O120" i="1" s="1"/>
  <c r="O119" i="1"/>
  <c r="Q119" i="1" s="1"/>
  <c r="N119" i="1"/>
  <c r="I119" i="1"/>
  <c r="Q118" i="1"/>
  <c r="R118" i="1" s="1"/>
  <c r="N118" i="1"/>
  <c r="I118" i="1"/>
  <c r="O118" i="1" s="1"/>
  <c r="T117" i="1"/>
  <c r="R117" i="1"/>
  <c r="N117" i="1"/>
  <c r="O117" i="1" s="1"/>
  <c r="Q117" i="1" s="1"/>
  <c r="I117" i="1"/>
  <c r="N116" i="1"/>
  <c r="O116" i="1" s="1"/>
  <c r="Q116" i="1" s="1"/>
  <c r="I116" i="1"/>
  <c r="Q115" i="1"/>
  <c r="O115" i="1"/>
  <c r="N115" i="1"/>
  <c r="I115" i="1"/>
  <c r="Q114" i="1"/>
  <c r="N114" i="1"/>
  <c r="I114" i="1"/>
  <c r="O114" i="1" s="1"/>
  <c r="O113" i="1"/>
  <c r="Q113" i="1" s="1"/>
  <c r="T113" i="1" s="1"/>
  <c r="N113" i="1"/>
  <c r="I113" i="1"/>
  <c r="N112" i="1"/>
  <c r="I112" i="1"/>
  <c r="O112" i="1" s="1"/>
  <c r="Q112" i="1" s="1"/>
  <c r="O111" i="1"/>
  <c r="Q111" i="1" s="1"/>
  <c r="N111" i="1"/>
  <c r="I111" i="1"/>
  <c r="N110" i="1"/>
  <c r="O110" i="1" s="1"/>
  <c r="Q110" i="1" s="1"/>
  <c r="T110" i="1" s="1"/>
  <c r="I110" i="1"/>
  <c r="N109" i="1"/>
  <c r="I109" i="1"/>
  <c r="N108" i="1"/>
  <c r="O108" i="1" s="1"/>
  <c r="Q108" i="1" s="1"/>
  <c r="T108" i="1" s="1"/>
  <c r="I108" i="1"/>
  <c r="Q107" i="1"/>
  <c r="O107" i="1"/>
  <c r="N107" i="1"/>
  <c r="I107" i="1"/>
  <c r="N106" i="1"/>
  <c r="I106" i="1"/>
  <c r="O106" i="1" s="1"/>
  <c r="Q106" i="1" s="1"/>
  <c r="R106" i="1" s="1"/>
  <c r="N105" i="1"/>
  <c r="I105" i="1"/>
  <c r="O105" i="1" s="1"/>
  <c r="Q105" i="1" s="1"/>
  <c r="O104" i="1"/>
  <c r="Q104" i="1" s="1"/>
  <c r="N104" i="1"/>
  <c r="I104" i="1"/>
  <c r="N103" i="1"/>
  <c r="I103" i="1"/>
  <c r="O103" i="1" s="1"/>
  <c r="Q103" i="1" s="1"/>
  <c r="T103" i="1" s="1"/>
  <c r="Q102" i="1"/>
  <c r="N102" i="1"/>
  <c r="I102" i="1"/>
  <c r="O102" i="1" s="1"/>
  <c r="T101" i="1"/>
  <c r="N101" i="1"/>
  <c r="I101" i="1"/>
  <c r="O101" i="1" s="1"/>
  <c r="Q101" i="1" s="1"/>
  <c r="R101" i="1" s="1"/>
  <c r="R99" i="1"/>
  <c r="Q99" i="1"/>
  <c r="T99" i="1" s="1"/>
  <c r="N99" i="1"/>
  <c r="I99" i="1"/>
  <c r="O99" i="1" s="1"/>
  <c r="Q98" i="1"/>
  <c r="N98" i="1"/>
  <c r="O98" i="1" s="1"/>
  <c r="I98" i="1"/>
  <c r="N97" i="1"/>
  <c r="I97" i="1"/>
  <c r="O97" i="1" s="1"/>
  <c r="Q97" i="1" s="1"/>
  <c r="O96" i="1"/>
  <c r="Q96" i="1" s="1"/>
  <c r="R96" i="1" s="1"/>
  <c r="N96" i="1"/>
  <c r="I96" i="1"/>
  <c r="N95" i="1"/>
  <c r="I95" i="1"/>
  <c r="O94" i="1"/>
  <c r="Q94" i="1" s="1"/>
  <c r="T94" i="1" s="1"/>
  <c r="N94" i="1"/>
  <c r="I94" i="1"/>
  <c r="N93" i="1"/>
  <c r="I93" i="1"/>
  <c r="N92" i="1"/>
  <c r="I92" i="1"/>
  <c r="O92" i="1" s="1"/>
  <c r="Q92" i="1" s="1"/>
  <c r="T92" i="1" s="1"/>
  <c r="N91" i="1"/>
  <c r="I91" i="1"/>
  <c r="O91" i="1" s="1"/>
  <c r="Q91" i="1" s="1"/>
  <c r="N90" i="1"/>
  <c r="I90" i="1"/>
  <c r="O90" i="1" s="1"/>
  <c r="Q90" i="1" s="1"/>
  <c r="N89" i="1"/>
  <c r="O89" i="1" s="1"/>
  <c r="Q89" i="1" s="1"/>
  <c r="I89" i="1"/>
  <c r="O88" i="1"/>
  <c r="Q88" i="1" s="1"/>
  <c r="T88" i="1" s="1"/>
  <c r="N88" i="1"/>
  <c r="I88" i="1"/>
  <c r="N87" i="1"/>
  <c r="I87" i="1"/>
  <c r="O87" i="1" s="1"/>
  <c r="Q87" i="1" s="1"/>
  <c r="N86" i="1"/>
  <c r="I86" i="1"/>
  <c r="O86" i="1" s="1"/>
  <c r="Q86" i="1" s="1"/>
  <c r="O85" i="1"/>
  <c r="Q85" i="1" s="1"/>
  <c r="N85" i="1"/>
  <c r="I85" i="1"/>
  <c r="O84" i="1"/>
  <c r="Q84" i="1" s="1"/>
  <c r="R84" i="1" s="1"/>
  <c r="N84" i="1"/>
  <c r="I84" i="1"/>
  <c r="N83" i="1"/>
  <c r="I83" i="1"/>
  <c r="O83" i="1" s="1"/>
  <c r="Q83" i="1" s="1"/>
  <c r="Q82" i="1"/>
  <c r="O82" i="1"/>
  <c r="N82" i="1"/>
  <c r="I82" i="1"/>
  <c r="N81" i="1"/>
  <c r="I81" i="1"/>
  <c r="Q80" i="1"/>
  <c r="O80" i="1"/>
  <c r="N80" i="1"/>
  <c r="I80" i="1"/>
  <c r="N79" i="1"/>
  <c r="O79" i="1" s="1"/>
  <c r="Q79" i="1" s="1"/>
  <c r="I79" i="1"/>
  <c r="R78" i="1"/>
  <c r="O78" i="1"/>
  <c r="Q78" i="1" s="1"/>
  <c r="T78" i="1" s="1"/>
  <c r="N78" i="1"/>
  <c r="I78" i="1"/>
  <c r="N77" i="1"/>
  <c r="I77" i="1"/>
  <c r="O77" i="1" s="1"/>
  <c r="Q77" i="1" s="1"/>
  <c r="T77" i="1" s="1"/>
  <c r="N76" i="1"/>
  <c r="I76" i="1"/>
  <c r="T75" i="1"/>
  <c r="Q75" i="1"/>
  <c r="R75" i="1" s="1"/>
  <c r="N75" i="1"/>
  <c r="O75" i="1" s="1"/>
  <c r="I75" i="1"/>
  <c r="N74" i="1"/>
  <c r="I74" i="1"/>
  <c r="O74" i="1" s="1"/>
  <c r="Q74" i="1" s="1"/>
  <c r="N73" i="1"/>
  <c r="I73" i="1"/>
  <c r="O73" i="1" s="1"/>
  <c r="Q73" i="1" s="1"/>
  <c r="N72" i="1"/>
  <c r="I72" i="1"/>
  <c r="O71" i="1"/>
  <c r="Q71" i="1" s="1"/>
  <c r="N71" i="1"/>
  <c r="I71" i="1"/>
  <c r="N70" i="1"/>
  <c r="I70" i="1"/>
  <c r="O70" i="1" s="1"/>
  <c r="Q70" i="1" s="1"/>
  <c r="N69" i="1"/>
  <c r="O69" i="1" s="1"/>
  <c r="Q69" i="1" s="1"/>
  <c r="I69" i="1"/>
  <c r="O68" i="1"/>
  <c r="Q68" i="1" s="1"/>
  <c r="N68" i="1"/>
  <c r="I68" i="1"/>
  <c r="N66" i="1"/>
  <c r="I66" i="1"/>
  <c r="T65" i="1"/>
  <c r="Q65" i="1"/>
  <c r="R65" i="1" s="1"/>
  <c r="O65" i="1"/>
  <c r="N65" i="1"/>
  <c r="I65" i="1"/>
  <c r="N64" i="1"/>
  <c r="I64" i="1"/>
  <c r="O64" i="1" s="1"/>
  <c r="Q64" i="1" s="1"/>
  <c r="R64" i="1" s="1"/>
  <c r="N63" i="1"/>
  <c r="I63" i="1"/>
  <c r="O63" i="1" s="1"/>
  <c r="Q63" i="1" s="1"/>
  <c r="N62" i="1"/>
  <c r="I62" i="1"/>
  <c r="T61" i="1"/>
  <c r="O61" i="1"/>
  <c r="Q61" i="1" s="1"/>
  <c r="R61" i="1" s="1"/>
  <c r="N61" i="1"/>
  <c r="I61" i="1"/>
  <c r="N60" i="1"/>
  <c r="I60" i="1"/>
  <c r="O60" i="1" s="1"/>
  <c r="Q60" i="1" s="1"/>
  <c r="O59" i="1"/>
  <c r="Q59" i="1" s="1"/>
  <c r="N59" i="1"/>
  <c r="I59" i="1"/>
  <c r="Q58" i="1"/>
  <c r="O58" i="1"/>
  <c r="N58" i="1"/>
  <c r="I58" i="1"/>
  <c r="N57" i="1"/>
  <c r="I57" i="1"/>
  <c r="O57" i="1" s="1"/>
  <c r="Q57" i="1" s="1"/>
  <c r="Q56" i="1"/>
  <c r="N56" i="1"/>
  <c r="O56" i="1" s="1"/>
  <c r="I56" i="1"/>
  <c r="N55" i="1"/>
  <c r="I55" i="1"/>
  <c r="N54" i="1"/>
  <c r="O54" i="1" s="1"/>
  <c r="Q54" i="1" s="1"/>
  <c r="I54" i="1"/>
  <c r="O53" i="1"/>
  <c r="Q53" i="1" s="1"/>
  <c r="R53" i="1" s="1"/>
  <c r="N53" i="1"/>
  <c r="I53" i="1"/>
  <c r="T52" i="1"/>
  <c r="R52" i="1"/>
  <c r="N52" i="1"/>
  <c r="I52" i="1"/>
  <c r="O52" i="1" s="1"/>
  <c r="Q52" i="1" s="1"/>
  <c r="Q51" i="1"/>
  <c r="N51" i="1"/>
  <c r="O51" i="1" s="1"/>
  <c r="I51" i="1"/>
  <c r="O50" i="1"/>
  <c r="Q50" i="1" s="1"/>
  <c r="R50" i="1" s="1"/>
  <c r="N50" i="1"/>
  <c r="I50" i="1"/>
  <c r="Q49" i="1"/>
  <c r="R49" i="1" s="1"/>
  <c r="N49" i="1"/>
  <c r="I49" i="1"/>
  <c r="O49" i="1" s="1"/>
  <c r="N48" i="1"/>
  <c r="I48" i="1"/>
  <c r="O48" i="1" s="1"/>
  <c r="Q48" i="1" s="1"/>
  <c r="R48" i="1" s="1"/>
  <c r="O47" i="1"/>
  <c r="Q47" i="1" s="1"/>
  <c r="R47" i="1" s="1"/>
  <c r="N47" i="1"/>
  <c r="I47" i="1"/>
  <c r="N46" i="1"/>
  <c r="I46" i="1"/>
  <c r="O46" i="1" s="1"/>
  <c r="Q46" i="1" s="1"/>
  <c r="Q45" i="1"/>
  <c r="N45" i="1"/>
  <c r="I45" i="1"/>
  <c r="O45" i="1" s="1"/>
  <c r="N44" i="1"/>
  <c r="I44" i="1"/>
  <c r="O44" i="1" s="1"/>
  <c r="Q44" i="1" s="1"/>
  <c r="T44" i="1" s="1"/>
  <c r="N43" i="1"/>
  <c r="I43" i="1"/>
  <c r="O42" i="1"/>
  <c r="Q42" i="1" s="1"/>
  <c r="T42" i="1" s="1"/>
  <c r="N42" i="1"/>
  <c r="I42" i="1"/>
  <c r="N41" i="1"/>
  <c r="I41" i="1"/>
  <c r="N40" i="1"/>
  <c r="O40" i="1" s="1"/>
  <c r="Q40" i="1" s="1"/>
  <c r="I40" i="1"/>
  <c r="N39" i="1"/>
  <c r="I39" i="1"/>
  <c r="N38" i="1"/>
  <c r="I38" i="1"/>
  <c r="O38" i="1" s="1"/>
  <c r="Q38" i="1" s="1"/>
  <c r="N37" i="1"/>
  <c r="I37" i="1"/>
  <c r="O37" i="1" s="1"/>
  <c r="Q37" i="1" s="1"/>
  <c r="N36" i="1"/>
  <c r="I36" i="1"/>
  <c r="O36" i="1" s="1"/>
  <c r="Q36" i="1" s="1"/>
  <c r="N35" i="1"/>
  <c r="O35" i="1" s="1"/>
  <c r="Q35" i="1" s="1"/>
  <c r="I35" i="1"/>
  <c r="N33" i="1"/>
  <c r="I33" i="1"/>
  <c r="O32" i="1"/>
  <c r="Q32" i="1" s="1"/>
  <c r="R32" i="1" s="1"/>
  <c r="N32" i="1"/>
  <c r="I32" i="1"/>
  <c r="N31" i="1"/>
  <c r="I31" i="1"/>
  <c r="N30" i="1"/>
  <c r="I30" i="1"/>
  <c r="O30" i="1" s="1"/>
  <c r="Q30" i="1" s="1"/>
  <c r="R29" i="1"/>
  <c r="O29" i="1"/>
  <c r="Q29" i="1" s="1"/>
  <c r="T29" i="1" s="1"/>
  <c r="N29" i="1"/>
  <c r="I29" i="1"/>
  <c r="N28" i="1"/>
  <c r="I28" i="1"/>
  <c r="O28" i="1" s="1"/>
  <c r="Q28" i="1" s="1"/>
  <c r="O27" i="1"/>
  <c r="Q27" i="1" s="1"/>
  <c r="T27" i="1" s="1"/>
  <c r="N27" i="1"/>
  <c r="I27" i="1"/>
  <c r="N26" i="1"/>
  <c r="O26" i="1" s="1"/>
  <c r="Q26" i="1" s="1"/>
  <c r="I26" i="1"/>
  <c r="T25" i="1"/>
  <c r="O25" i="1"/>
  <c r="Q25" i="1" s="1"/>
  <c r="R25" i="1" s="1"/>
  <c r="N25" i="1"/>
  <c r="I25" i="1"/>
  <c r="N24" i="1"/>
  <c r="I24" i="1"/>
  <c r="N23" i="1"/>
  <c r="O23" i="1" s="1"/>
  <c r="Q23" i="1" s="1"/>
  <c r="I23" i="1"/>
  <c r="O22" i="1"/>
  <c r="Q22" i="1" s="1"/>
  <c r="T22" i="1" s="1"/>
  <c r="N22" i="1"/>
  <c r="I22" i="1"/>
  <c r="N21" i="1"/>
  <c r="I21" i="1"/>
  <c r="N20" i="1"/>
  <c r="I20" i="1"/>
  <c r="O20" i="1" s="1"/>
  <c r="Q20" i="1" s="1"/>
  <c r="T20" i="1" s="1"/>
  <c r="N19" i="1"/>
  <c r="I19" i="1"/>
  <c r="O19" i="1" s="1"/>
  <c r="Q19" i="1" s="1"/>
  <c r="Q18" i="1"/>
  <c r="O18" i="1"/>
  <c r="N18" i="1"/>
  <c r="I18" i="1"/>
  <c r="O17" i="1"/>
  <c r="Q17" i="1" s="1"/>
  <c r="T17" i="1" s="1"/>
  <c r="N17" i="1"/>
  <c r="I17" i="1"/>
  <c r="O16" i="1"/>
  <c r="Q16" i="1" s="1"/>
  <c r="N16" i="1"/>
  <c r="I16" i="1"/>
  <c r="N15" i="1"/>
  <c r="I15" i="1"/>
  <c r="O15" i="1" s="1"/>
  <c r="Q15" i="1" s="1"/>
  <c r="O14" i="1"/>
  <c r="Q14" i="1" s="1"/>
  <c r="T14" i="1" s="1"/>
  <c r="N14" i="1"/>
  <c r="I14" i="1"/>
  <c r="N13" i="1"/>
  <c r="I13" i="1"/>
  <c r="O13" i="1" s="1"/>
  <c r="Q13" i="1" s="1"/>
  <c r="N12" i="1"/>
  <c r="I12" i="1"/>
  <c r="O12" i="1" s="1"/>
  <c r="Q12" i="1" s="1"/>
  <c r="R11" i="1"/>
  <c r="N11" i="1"/>
  <c r="O11" i="1" s="1"/>
  <c r="Q11" i="1" s="1"/>
  <c r="T11" i="1" s="1"/>
  <c r="I11" i="1"/>
  <c r="N10" i="1"/>
  <c r="I10" i="1"/>
  <c r="O10" i="1" s="1"/>
  <c r="Q10" i="1" s="1"/>
  <c r="T10" i="1" s="1"/>
  <c r="N9" i="1"/>
  <c r="N8" i="1"/>
  <c r="I8" i="1"/>
  <c r="N7" i="1"/>
  <c r="I7" i="1"/>
  <c r="N6" i="1"/>
  <c r="I6" i="1"/>
  <c r="N5" i="1"/>
  <c r="I5" i="1"/>
  <c r="O5" i="1" s="1"/>
  <c r="Q5" i="1" s="1"/>
  <c r="T5" i="1" s="1"/>
  <c r="N4" i="1"/>
  <c r="I4" i="1"/>
  <c r="O4" i="1" s="1"/>
  <c r="Q4" i="1" s="1"/>
  <c r="N3" i="1"/>
  <c r="I3" i="1"/>
  <c r="N2" i="1"/>
  <c r="I2" i="1"/>
  <c r="O2" i="1" l="1"/>
  <c r="Q2" i="1" s="1"/>
  <c r="R2" i="1" s="1"/>
  <c r="O9" i="1"/>
  <c r="Q9" i="1" s="1"/>
  <c r="O3" i="1"/>
  <c r="Q3" i="1" s="1"/>
  <c r="T89" i="1"/>
  <c r="R89" i="1"/>
  <c r="T158" i="1"/>
  <c r="R158" i="1"/>
  <c r="R19" i="1"/>
  <c r="T19" i="1"/>
  <c r="R40" i="1"/>
  <c r="T40" i="1"/>
  <c r="R97" i="1"/>
  <c r="T97" i="1"/>
  <c r="R231" i="1"/>
  <c r="T231" i="1"/>
  <c r="T83" i="1"/>
  <c r="R83" i="1"/>
  <c r="T26" i="1"/>
  <c r="R26" i="1"/>
  <c r="R116" i="1"/>
  <c r="T116" i="1"/>
  <c r="T13" i="1"/>
  <c r="R13" i="1"/>
  <c r="R91" i="1"/>
  <c r="T91" i="1"/>
  <c r="R59" i="1"/>
  <c r="T59" i="1"/>
  <c r="R73" i="1"/>
  <c r="T73" i="1"/>
  <c r="T140" i="1"/>
  <c r="R140" i="1"/>
  <c r="R60" i="1"/>
  <c r="T60" i="1"/>
  <c r="T79" i="1"/>
  <c r="R79" i="1"/>
  <c r="R105" i="1"/>
  <c r="T105" i="1"/>
  <c r="T122" i="1"/>
  <c r="R122" i="1"/>
  <c r="T165" i="1"/>
  <c r="R165" i="1"/>
  <c r="T185" i="1"/>
  <c r="R185" i="1"/>
  <c r="R244" i="1"/>
  <c r="T244" i="1"/>
  <c r="T54" i="1"/>
  <c r="R54" i="1"/>
  <c r="R28" i="1"/>
  <c r="T28" i="1"/>
  <c r="R85" i="1"/>
  <c r="T85" i="1"/>
  <c r="T36" i="1"/>
  <c r="R36" i="1"/>
  <c r="R86" i="1"/>
  <c r="T86" i="1"/>
  <c r="T112" i="1"/>
  <c r="R112" i="1"/>
  <c r="R37" i="1"/>
  <c r="T37" i="1"/>
  <c r="T236" i="1"/>
  <c r="R236" i="1"/>
  <c r="R392" i="1"/>
  <c r="T392" i="1"/>
  <c r="R23" i="1"/>
  <c r="T23" i="1"/>
  <c r="R4" i="1"/>
  <c r="T4" i="1"/>
  <c r="R38" i="1"/>
  <c r="T38" i="1"/>
  <c r="T57" i="1"/>
  <c r="R57" i="1"/>
  <c r="T69" i="1"/>
  <c r="R69" i="1"/>
  <c r="T181" i="1"/>
  <c r="R181" i="1"/>
  <c r="R74" i="1"/>
  <c r="T74" i="1"/>
  <c r="R35" i="1"/>
  <c r="T35" i="1"/>
  <c r="T87" i="1"/>
  <c r="R87" i="1"/>
  <c r="R193" i="1"/>
  <c r="T193" i="1"/>
  <c r="R30" i="1"/>
  <c r="T30" i="1"/>
  <c r="R63" i="1"/>
  <c r="T63" i="1"/>
  <c r="R70" i="1"/>
  <c r="T70" i="1"/>
  <c r="T411" i="1"/>
  <c r="R411" i="1"/>
  <c r="R46" i="1"/>
  <c r="T46" i="1"/>
  <c r="T53" i="1"/>
  <c r="T71" i="1"/>
  <c r="R71" i="1"/>
  <c r="R124" i="1"/>
  <c r="T124" i="1"/>
  <c r="R187" i="1"/>
  <c r="T187" i="1"/>
  <c r="T237" i="1"/>
  <c r="R237" i="1"/>
  <c r="T15" i="1"/>
  <c r="R15" i="1"/>
  <c r="R80" i="1"/>
  <c r="T80" i="1"/>
  <c r="R110" i="1"/>
  <c r="R304" i="1"/>
  <c r="T304" i="1"/>
  <c r="T327" i="1"/>
  <c r="R327" i="1"/>
  <c r="T373" i="1"/>
  <c r="R373" i="1"/>
  <c r="R437" i="1"/>
  <c r="T437" i="1"/>
  <c r="T32" i="1"/>
  <c r="R42" i="1"/>
  <c r="R68" i="1"/>
  <c r="T68" i="1"/>
  <c r="T90" i="1"/>
  <c r="R90" i="1"/>
  <c r="R115" i="1"/>
  <c r="T115" i="1"/>
  <c r="T135" i="1"/>
  <c r="R135" i="1"/>
  <c r="T146" i="1"/>
  <c r="T151" i="1"/>
  <c r="R151" i="1"/>
  <c r="T233" i="1"/>
  <c r="U233" i="1" s="1"/>
  <c r="U236" i="1" s="1"/>
  <c r="R233" i="1"/>
  <c r="R258" i="1"/>
  <c r="T258" i="1"/>
  <c r="R322" i="1"/>
  <c r="T322" i="1"/>
  <c r="R349" i="1"/>
  <c r="T349" i="1"/>
  <c r="R407" i="1"/>
  <c r="T407" i="1"/>
  <c r="R417" i="1"/>
  <c r="T417" i="1"/>
  <c r="R20" i="1"/>
  <c r="R77" i="1"/>
  <c r="T106" i="1"/>
  <c r="T111" i="1"/>
  <c r="R111" i="1"/>
  <c r="T129" i="1"/>
  <c r="O147" i="1"/>
  <c r="Q147" i="1" s="1"/>
  <c r="R172" i="1"/>
  <c r="R205" i="1"/>
  <c r="T226" i="1"/>
  <c r="R226" i="1"/>
  <c r="R317" i="1"/>
  <c r="R443" i="1"/>
  <c r="T443" i="1"/>
  <c r="R5" i="1"/>
  <c r="R14" i="1"/>
  <c r="R16" i="1"/>
  <c r="T16" i="1"/>
  <c r="T51" i="1"/>
  <c r="R51" i="1"/>
  <c r="U101" i="1"/>
  <c r="U104" i="1" s="1"/>
  <c r="T120" i="1"/>
  <c r="R120" i="1"/>
  <c r="T141" i="1"/>
  <c r="R141" i="1"/>
  <c r="T182" i="1"/>
  <c r="R182" i="1"/>
  <c r="R194" i="1"/>
  <c r="T194" i="1"/>
  <c r="T210" i="1"/>
  <c r="R210" i="1"/>
  <c r="T289" i="1"/>
  <c r="R289" i="1"/>
  <c r="R350" i="1"/>
  <c r="T350" i="1"/>
  <c r="T472" i="1"/>
  <c r="R472" i="1"/>
  <c r="T12" i="1"/>
  <c r="U10" i="1" s="1"/>
  <c r="U13" i="1" s="1"/>
  <c r="R12" i="1"/>
  <c r="T161" i="1"/>
  <c r="T178" i="1"/>
  <c r="U175" i="1" s="1"/>
  <c r="U178" i="1" s="1"/>
  <c r="R178" i="1"/>
  <c r="R183" i="1"/>
  <c r="T183" i="1"/>
  <c r="T227" i="1"/>
  <c r="R227" i="1"/>
  <c r="T279" i="1"/>
  <c r="R279" i="1"/>
  <c r="T47" i="1"/>
  <c r="T64" i="1"/>
  <c r="T96" i="1"/>
  <c r="R130" i="1"/>
  <c r="T136" i="1"/>
  <c r="T190" i="1"/>
  <c r="R190" i="1"/>
  <c r="R248" i="1"/>
  <c r="T248" i="1"/>
  <c r="T274" i="1"/>
  <c r="R274" i="1"/>
  <c r="R302" i="1"/>
  <c r="T302" i="1"/>
  <c r="R312" i="1"/>
  <c r="R356" i="1"/>
  <c r="T356" i="1"/>
  <c r="R379" i="1"/>
  <c r="T379" i="1"/>
  <c r="T454" i="1"/>
  <c r="R461" i="1"/>
  <c r="T461" i="1"/>
  <c r="T479" i="1"/>
  <c r="R479" i="1"/>
  <c r="R509" i="1"/>
  <c r="T509" i="1"/>
  <c r="R391" i="1"/>
  <c r="T391" i="1"/>
  <c r="R18" i="1"/>
  <c r="T18" i="1"/>
  <c r="R88" i="1"/>
  <c r="R56" i="1"/>
  <c r="T56" i="1"/>
  <c r="R82" i="1"/>
  <c r="T82" i="1"/>
  <c r="T107" i="1"/>
  <c r="R107" i="1"/>
  <c r="T45" i="1"/>
  <c r="R45" i="1"/>
  <c r="T118" i="1"/>
  <c r="T3" i="1"/>
  <c r="R3" i="1"/>
  <c r="R318" i="1"/>
  <c r="T318" i="1"/>
  <c r="R434" i="1"/>
  <c r="T434" i="1"/>
  <c r="R148" i="1"/>
  <c r="T148" i="1"/>
  <c r="T201" i="1"/>
  <c r="R201" i="1"/>
  <c r="T335" i="1"/>
  <c r="R335" i="1"/>
  <c r="T351" i="1"/>
  <c r="R351" i="1"/>
  <c r="T48" i="1"/>
  <c r="R92" i="1"/>
  <c r="T126" i="1"/>
  <c r="R137" i="1"/>
  <c r="R162" i="1"/>
  <c r="T162" i="1"/>
  <c r="R218" i="1"/>
  <c r="T313" i="1"/>
  <c r="R313" i="1"/>
  <c r="T462" i="1"/>
  <c r="R462" i="1"/>
  <c r="T123" i="1"/>
  <c r="R123" i="1"/>
  <c r="T102" i="1"/>
  <c r="R102" i="1"/>
  <c r="T49" i="1"/>
  <c r="T157" i="1"/>
  <c r="R157" i="1"/>
  <c r="R184" i="1"/>
  <c r="T184" i="1"/>
  <c r="R296" i="1"/>
  <c r="T296" i="1"/>
  <c r="R357" i="1"/>
  <c r="T357" i="1"/>
  <c r="T385" i="1"/>
  <c r="R385" i="1"/>
  <c r="R17" i="1"/>
  <c r="T121" i="1"/>
  <c r="R168" i="1"/>
  <c r="T168" i="1"/>
  <c r="R212" i="1"/>
  <c r="T212" i="1"/>
  <c r="R228" i="1"/>
  <c r="T228" i="1"/>
  <c r="R254" i="1"/>
  <c r="T254" i="1"/>
  <c r="T363" i="1"/>
  <c r="R363" i="1"/>
  <c r="R44" i="1"/>
  <c r="R103" i="1"/>
  <c r="R108" i="1"/>
  <c r="U117" i="1"/>
  <c r="U120" i="1" s="1"/>
  <c r="R131" i="1"/>
  <c r="R179" i="1"/>
  <c r="R213" i="1"/>
  <c r="T213" i="1"/>
  <c r="T240" i="1"/>
  <c r="R297" i="1"/>
  <c r="R325" i="1"/>
  <c r="T325" i="1"/>
  <c r="T370" i="1"/>
  <c r="R370" i="1"/>
  <c r="T380" i="1"/>
  <c r="R22" i="1"/>
  <c r="O31" i="1"/>
  <c r="Q31" i="1" s="1"/>
  <c r="O41" i="1"/>
  <c r="Q41" i="1" s="1"/>
  <c r="R113" i="1"/>
  <c r="R149" i="1"/>
  <c r="T149" i="1"/>
  <c r="R196" i="1"/>
  <c r="T255" i="1"/>
  <c r="R255" i="1"/>
  <c r="R320" i="1"/>
  <c r="T320" i="1"/>
  <c r="T404" i="1"/>
  <c r="R404" i="1"/>
  <c r="R415" i="1"/>
  <c r="T415" i="1"/>
  <c r="T435" i="1"/>
  <c r="R435" i="1"/>
  <c r="T144" i="1"/>
  <c r="R144" i="1"/>
  <c r="R163" i="1"/>
  <c r="T163" i="1"/>
  <c r="T170" i="1"/>
  <c r="R170" i="1"/>
  <c r="R230" i="1"/>
  <c r="T230" i="1"/>
  <c r="R262" i="1"/>
  <c r="T262" i="1"/>
  <c r="R98" i="1"/>
  <c r="T98" i="1"/>
  <c r="R104" i="1"/>
  <c r="T104" i="1"/>
  <c r="R159" i="1"/>
  <c r="T159" i="1"/>
  <c r="T180" i="1"/>
  <c r="R180" i="1"/>
  <c r="R208" i="1"/>
  <c r="T208" i="1"/>
  <c r="R393" i="1"/>
  <c r="T393" i="1"/>
  <c r="T421" i="1"/>
  <c r="R421" i="1"/>
  <c r="R214" i="1"/>
  <c r="T214" i="1"/>
  <c r="R220" i="1"/>
  <c r="T220" i="1"/>
  <c r="R282" i="1"/>
  <c r="T282" i="1"/>
  <c r="R332" i="1"/>
  <c r="T332" i="1"/>
  <c r="T354" i="1"/>
  <c r="U348" i="1" s="1"/>
  <c r="U351" i="1" s="1"/>
  <c r="R354" i="1"/>
  <c r="R372" i="1"/>
  <c r="T372" i="1"/>
  <c r="R388" i="1"/>
  <c r="T388" i="1"/>
  <c r="T416" i="1"/>
  <c r="R416" i="1"/>
  <c r="R482" i="1"/>
  <c r="T482" i="1"/>
  <c r="R150" i="1"/>
  <c r="T150" i="1"/>
  <c r="R10" i="1"/>
  <c r="R128" i="1"/>
  <c r="T271" i="1"/>
  <c r="R271" i="1"/>
  <c r="T293" i="1"/>
  <c r="R293" i="1"/>
  <c r="T321" i="1"/>
  <c r="R321" i="1"/>
  <c r="R114" i="1"/>
  <c r="T114" i="1"/>
  <c r="T84" i="1"/>
  <c r="T154" i="1"/>
  <c r="R94" i="1"/>
  <c r="R27" i="1"/>
  <c r="R58" i="1"/>
  <c r="T58" i="1"/>
  <c r="R134" i="1"/>
  <c r="T134" i="1"/>
  <c r="T155" i="1"/>
  <c r="R155" i="1"/>
  <c r="T164" i="1"/>
  <c r="T367" i="1"/>
  <c r="R367" i="1"/>
  <c r="T50" i="1"/>
  <c r="O95" i="1"/>
  <c r="Q95" i="1" s="1"/>
  <c r="T119" i="1"/>
  <c r="R119" i="1"/>
  <c r="R176" i="1"/>
  <c r="T176" i="1"/>
  <c r="T188" i="1"/>
  <c r="R188" i="1"/>
  <c r="T198" i="1"/>
  <c r="R198" i="1"/>
  <c r="T209" i="1"/>
  <c r="R216" i="1"/>
  <c r="T216" i="1"/>
  <c r="R242" i="1"/>
  <c r="T242" i="1"/>
  <c r="R283" i="1"/>
  <c r="T283" i="1"/>
  <c r="R288" i="1"/>
  <c r="R294" i="1"/>
  <c r="T294" i="1"/>
  <c r="T250" i="1"/>
  <c r="R250" i="1"/>
  <c r="R280" i="1"/>
  <c r="T280" i="1"/>
  <c r="T333" i="1"/>
  <c r="R333" i="1"/>
  <c r="T343" i="1"/>
  <c r="R343" i="1"/>
  <c r="R368" i="1"/>
  <c r="T368" i="1"/>
  <c r="R431" i="1"/>
  <c r="T431" i="1"/>
  <c r="U431" i="1" s="1"/>
  <c r="U434" i="1" s="1"/>
  <c r="T490" i="1"/>
  <c r="R490" i="1"/>
  <c r="O138" i="1"/>
  <c r="Q138" i="1" s="1"/>
  <c r="O142" i="1"/>
  <c r="Q142" i="1" s="1"/>
  <c r="T152" i="1"/>
  <c r="T186" i="1"/>
  <c r="T353" i="1"/>
  <c r="R387" i="1"/>
  <c r="R396" i="1"/>
  <c r="T469" i="1"/>
  <c r="R469" i="1"/>
  <c r="R485" i="1"/>
  <c r="T485" i="1"/>
  <c r="T502" i="1"/>
  <c r="R502" i="1"/>
  <c r="U513" i="1"/>
  <c r="U516" i="1" s="1"/>
  <c r="T514" i="1"/>
  <c r="R514" i="1"/>
  <c r="R315" i="1"/>
  <c r="T315" i="1"/>
  <c r="T378" i="1"/>
  <c r="R378" i="1"/>
  <c r="T403" i="1"/>
  <c r="R403" i="1"/>
  <c r="T127" i="1"/>
  <c r="O139" i="1"/>
  <c r="Q139" i="1" s="1"/>
  <c r="O195" i="1"/>
  <c r="Q195" i="1" s="1"/>
  <c r="R234" i="1"/>
  <c r="R251" i="1"/>
  <c r="T286" i="1"/>
  <c r="T329" i="1"/>
  <c r="R339" i="1"/>
  <c r="T339" i="1"/>
  <c r="R369" i="1"/>
  <c r="R504" i="1"/>
  <c r="T504" i="1"/>
  <c r="T519" i="1"/>
  <c r="R519" i="1"/>
  <c r="R207" i="1"/>
  <c r="T207" i="1"/>
  <c r="R281" i="1"/>
  <c r="T281" i="1"/>
  <c r="O6" i="1"/>
  <c r="Q6" i="1" s="1"/>
  <c r="O81" i="1"/>
  <c r="Q81" i="1" s="1"/>
  <c r="O143" i="1"/>
  <c r="Q143" i="1" s="1"/>
  <c r="R160" i="1"/>
  <c r="T160" i="1"/>
  <c r="T260" i="1"/>
  <c r="T266" i="1"/>
  <c r="T305" i="1"/>
  <c r="R310" i="1"/>
  <c r="R359" i="1"/>
  <c r="R408" i="1"/>
  <c r="T413" i="1"/>
  <c r="R452" i="1"/>
  <c r="T452" i="1"/>
  <c r="T486" i="1"/>
  <c r="R486" i="1"/>
  <c r="T453" i="1"/>
  <c r="R453" i="1"/>
  <c r="O55" i="1"/>
  <c r="Q55" i="1" s="1"/>
  <c r="O72" i="1"/>
  <c r="Q72" i="1" s="1"/>
  <c r="T217" i="1"/>
  <c r="R217" i="1"/>
  <c r="R287" i="1"/>
  <c r="T287" i="1"/>
  <c r="T399" i="1"/>
  <c r="R399" i="1"/>
  <c r="R447" i="1"/>
  <c r="T447" i="1"/>
  <c r="R471" i="1"/>
  <c r="T471" i="1"/>
  <c r="R221" i="1"/>
  <c r="T221" i="1"/>
  <c r="T326" i="1"/>
  <c r="R326" i="1"/>
  <c r="R414" i="1"/>
  <c r="T414" i="1"/>
  <c r="T424" i="1"/>
  <c r="R424" i="1"/>
  <c r="R438" i="1"/>
  <c r="T438" i="1"/>
  <c r="T448" i="1"/>
  <c r="R448" i="1"/>
  <c r="T459" i="1"/>
  <c r="R459" i="1"/>
  <c r="R476" i="1"/>
  <c r="T476" i="1"/>
  <c r="T487" i="1"/>
  <c r="R487" i="1"/>
  <c r="T505" i="1"/>
  <c r="R505" i="1"/>
  <c r="O7" i="1"/>
  <c r="Q7" i="1" s="1"/>
  <c r="O43" i="1"/>
  <c r="Q43" i="1" s="1"/>
  <c r="O62" i="1"/>
  <c r="Q62" i="1" s="1"/>
  <c r="O132" i="1"/>
  <c r="Q132" i="1" s="1"/>
  <c r="T261" i="1"/>
  <c r="R267" i="1"/>
  <c r="T360" i="1"/>
  <c r="R366" i="1"/>
  <c r="T366" i="1"/>
  <c r="U365" i="1" s="1"/>
  <c r="U368" i="1" s="1"/>
  <c r="R394" i="1"/>
  <c r="T394" i="1"/>
  <c r="R405" i="1"/>
  <c r="T405" i="1"/>
  <c r="O410" i="1"/>
  <c r="Q410" i="1" s="1"/>
  <c r="R419" i="1"/>
  <c r="T419" i="1"/>
  <c r="U439" i="1"/>
  <c r="U442" i="1" s="1"/>
  <c r="T460" i="1"/>
  <c r="R460" i="1"/>
  <c r="R493" i="1"/>
  <c r="T493" i="1"/>
  <c r="R506" i="1"/>
  <c r="T506" i="1"/>
  <c r="T284" i="1"/>
  <c r="R284" i="1"/>
  <c r="T308" i="1"/>
  <c r="R308" i="1"/>
  <c r="T361" i="1"/>
  <c r="R361" i="1"/>
  <c r="R395" i="1"/>
  <c r="T395" i="1"/>
  <c r="U389" i="1" s="1"/>
  <c r="U392" i="1" s="1"/>
  <c r="T467" i="1"/>
  <c r="U464" i="1" s="1"/>
  <c r="U467" i="1" s="1"/>
  <c r="R467" i="1"/>
  <c r="R500" i="1"/>
  <c r="T500" i="1"/>
  <c r="O8" i="1"/>
  <c r="Q8" i="1" s="1"/>
  <c r="O33" i="1"/>
  <c r="Q33" i="1" s="1"/>
  <c r="O66" i="1"/>
  <c r="Q66" i="1" s="1"/>
  <c r="O167" i="1"/>
  <c r="Q167" i="1" s="1"/>
  <c r="T269" i="1"/>
  <c r="R269" i="1"/>
  <c r="T299" i="1"/>
  <c r="T323" i="1"/>
  <c r="R323" i="1"/>
  <c r="T337" i="1"/>
  <c r="R337" i="1"/>
  <c r="T401" i="1"/>
  <c r="R401" i="1"/>
  <c r="T429" i="1"/>
  <c r="R429" i="1"/>
  <c r="R512" i="1"/>
  <c r="R527" i="1"/>
  <c r="T527" i="1"/>
  <c r="T507" i="1"/>
  <c r="R507" i="1"/>
  <c r="T528" i="1"/>
  <c r="R528" i="1"/>
  <c r="O21" i="1"/>
  <c r="Q21" i="1" s="1"/>
  <c r="O93" i="1"/>
  <c r="Q93" i="1" s="1"/>
  <c r="O171" i="1"/>
  <c r="Q171" i="1" s="1"/>
  <c r="R206" i="1"/>
  <c r="T206" i="1"/>
  <c r="O270" i="1"/>
  <c r="Q270" i="1" s="1"/>
  <c r="R314" i="1"/>
  <c r="T314" i="1"/>
  <c r="T402" i="1"/>
  <c r="R402" i="1"/>
  <c r="T468" i="1"/>
  <c r="R468" i="1"/>
  <c r="T484" i="1"/>
  <c r="R484" i="1"/>
  <c r="T495" i="1"/>
  <c r="R495" i="1"/>
  <c r="O523" i="1"/>
  <c r="Q523" i="1" s="1"/>
  <c r="T510" i="1"/>
  <c r="R510" i="1"/>
  <c r="O76" i="1"/>
  <c r="Q76" i="1" s="1"/>
  <c r="O202" i="1"/>
  <c r="Q202" i="1" s="1"/>
  <c r="O241" i="1"/>
  <c r="Q241" i="1" s="1"/>
  <c r="O253" i="1"/>
  <c r="Q253" i="1" s="1"/>
  <c r="O292" i="1"/>
  <c r="Q292" i="1" s="1"/>
  <c r="O340" i="1"/>
  <c r="Q340" i="1" s="1"/>
  <c r="T358" i="1"/>
  <c r="R358" i="1"/>
  <c r="R494" i="1"/>
  <c r="T494" i="1"/>
  <c r="T524" i="1"/>
  <c r="O24" i="1"/>
  <c r="Q24" i="1" s="1"/>
  <c r="O39" i="1"/>
  <c r="Q39" i="1" s="1"/>
  <c r="O109" i="1"/>
  <c r="Q109" i="1" s="1"/>
  <c r="O203" i="1"/>
  <c r="Q203" i="1" s="1"/>
  <c r="O341" i="1"/>
  <c r="Q341" i="1" s="1"/>
  <c r="O345" i="1"/>
  <c r="Q345" i="1" s="1"/>
  <c r="T511" i="1"/>
  <c r="R511" i="1"/>
  <c r="R386" i="1"/>
  <c r="T386" i="1"/>
  <c r="R457" i="1"/>
  <c r="T457" i="1"/>
  <c r="T473" i="1"/>
  <c r="R473" i="1"/>
  <c r="T516" i="1"/>
  <c r="R516" i="1"/>
  <c r="T458" i="1"/>
  <c r="R458" i="1"/>
  <c r="O189" i="1"/>
  <c r="Q189" i="1" s="1"/>
  <c r="O259" i="1"/>
  <c r="Q259" i="1" s="1"/>
  <c r="O273" i="1"/>
  <c r="Q273" i="1" s="1"/>
  <c r="O316" i="1"/>
  <c r="Q316" i="1" s="1"/>
  <c r="O383" i="1"/>
  <c r="Q383" i="1" s="1"/>
  <c r="R444" i="1"/>
  <c r="R478" i="1"/>
  <c r="T503" i="1"/>
  <c r="R503" i="1"/>
  <c r="T517" i="1"/>
  <c r="R517" i="1"/>
  <c r="T526" i="1"/>
  <c r="T398" i="1"/>
  <c r="R398" i="1"/>
  <c r="R428" i="1"/>
  <c r="T428" i="1"/>
  <c r="O245" i="1"/>
  <c r="Q245" i="1" s="1"/>
  <c r="O249" i="1"/>
  <c r="Q249" i="1" s="1"/>
  <c r="O263" i="1"/>
  <c r="Q263" i="1" s="1"/>
  <c r="O381" i="1"/>
  <c r="Q381" i="1" s="1"/>
  <c r="O420" i="1"/>
  <c r="Q420" i="1" s="1"/>
  <c r="O449" i="1"/>
  <c r="Q449" i="1" s="1"/>
  <c r="O169" i="1"/>
  <c r="Q169" i="1" s="1"/>
  <c r="O204" i="1"/>
  <c r="Q204" i="1" s="1"/>
  <c r="O307" i="1"/>
  <c r="Q307" i="1" s="1"/>
  <c r="O477" i="1"/>
  <c r="Q477" i="1" s="1"/>
  <c r="O264" i="1"/>
  <c r="Q264" i="1" s="1"/>
  <c r="O311" i="1"/>
  <c r="Q311" i="1" s="1"/>
  <c r="O382" i="1"/>
  <c r="Q382" i="1" s="1"/>
  <c r="R481" i="1"/>
  <c r="T481" i="1"/>
  <c r="U480" i="1" s="1"/>
  <c r="U483" i="1" s="1"/>
  <c r="O145" i="1"/>
  <c r="Q145" i="1" s="1"/>
  <c r="O278" i="1"/>
  <c r="Q278" i="1" s="1"/>
  <c r="O491" i="1"/>
  <c r="Q491" i="1" s="1"/>
  <c r="O501" i="1"/>
  <c r="Q501" i="1" s="1"/>
  <c r="O456" i="1"/>
  <c r="Q456" i="1" s="1"/>
  <c r="O257" i="1"/>
  <c r="Q257" i="1" s="1"/>
  <c r="O291" i="1"/>
  <c r="Q291" i="1" s="1"/>
  <c r="O508" i="1"/>
  <c r="Q508" i="1" s="1"/>
  <c r="O489" i="1"/>
  <c r="Q489" i="1" s="1"/>
  <c r="O215" i="1"/>
  <c r="Q215" i="1" s="1"/>
  <c r="O229" i="1"/>
  <c r="Q229" i="1" s="1"/>
  <c r="O324" i="1"/>
  <c r="Q324" i="1" s="1"/>
  <c r="O224" i="1"/>
  <c r="Q224" i="1" s="1"/>
  <c r="O268" i="1"/>
  <c r="Q268" i="1" s="1"/>
  <c r="O376" i="1"/>
  <c r="Q376" i="1" s="1"/>
  <c r="O475" i="1"/>
  <c r="Q475" i="1" s="1"/>
  <c r="T2" i="1" l="1"/>
  <c r="R9" i="1"/>
  <c r="T9" i="1"/>
  <c r="U200" i="1"/>
  <c r="U203" i="1" s="1"/>
  <c r="T43" i="1"/>
  <c r="U43" i="1" s="1"/>
  <c r="U46" i="1" s="1"/>
  <c r="R43" i="1"/>
  <c r="T270" i="1"/>
  <c r="R270" i="1"/>
  <c r="R273" i="1"/>
  <c r="T273" i="1"/>
  <c r="R410" i="1"/>
  <c r="T410" i="1"/>
  <c r="U406" i="1" s="1"/>
  <c r="U409" i="1" s="1"/>
  <c r="U356" i="1"/>
  <c r="U359" i="1" s="1"/>
  <c r="T145" i="1"/>
  <c r="R145" i="1"/>
  <c r="T345" i="1"/>
  <c r="R345" i="1"/>
  <c r="T41" i="1"/>
  <c r="R41" i="1"/>
  <c r="T376" i="1"/>
  <c r="R376" i="1"/>
  <c r="T203" i="1"/>
  <c r="R203" i="1"/>
  <c r="T93" i="1"/>
  <c r="U92" i="1" s="1"/>
  <c r="U95" i="1" s="1"/>
  <c r="R93" i="1"/>
  <c r="U282" i="1"/>
  <c r="U285" i="1" s="1"/>
  <c r="R278" i="1"/>
  <c r="T278" i="1"/>
  <c r="T195" i="1"/>
  <c r="U191" i="1" s="1"/>
  <c r="U194" i="1" s="1"/>
  <c r="R195" i="1"/>
  <c r="T259" i="1"/>
  <c r="R259" i="1"/>
  <c r="T475" i="1"/>
  <c r="U472" i="1" s="1"/>
  <c r="U475" i="1" s="1"/>
  <c r="R475" i="1"/>
  <c r="T341" i="1"/>
  <c r="R341" i="1"/>
  <c r="R268" i="1"/>
  <c r="T268" i="1"/>
  <c r="R109" i="1"/>
  <c r="T109" i="1"/>
  <c r="U109" i="1" s="1"/>
  <c r="U112" i="1" s="1"/>
  <c r="R523" i="1"/>
  <c r="T523" i="1"/>
  <c r="U521" i="1" s="1"/>
  <c r="U524" i="1" s="1"/>
  <c r="T21" i="1"/>
  <c r="U18" i="1" s="1"/>
  <c r="U21" i="1" s="1"/>
  <c r="R21" i="1"/>
  <c r="U299" i="1"/>
  <c r="U302" i="1" s="1"/>
  <c r="U447" i="1"/>
  <c r="U450" i="1" s="1"/>
  <c r="T383" i="1"/>
  <c r="R383" i="1"/>
  <c r="T316" i="1"/>
  <c r="R316" i="1"/>
  <c r="T202" i="1"/>
  <c r="R202" i="1"/>
  <c r="R245" i="1"/>
  <c r="T245" i="1"/>
  <c r="R139" i="1"/>
  <c r="T139" i="1"/>
  <c r="U216" i="1"/>
  <c r="U219" i="1" s="1"/>
  <c r="T189" i="1"/>
  <c r="U183" i="1" s="1"/>
  <c r="U186" i="1" s="1"/>
  <c r="R189" i="1"/>
  <c r="T31" i="1"/>
  <c r="U26" i="1" s="1"/>
  <c r="U29" i="1" s="1"/>
  <c r="R31" i="1"/>
  <c r="T224" i="1"/>
  <c r="R224" i="1"/>
  <c r="T382" i="1"/>
  <c r="R382" i="1"/>
  <c r="T39" i="1"/>
  <c r="U35" i="1" s="1"/>
  <c r="U38" i="1" s="1"/>
  <c r="R39" i="1"/>
  <c r="U150" i="1"/>
  <c r="U153" i="1" s="1"/>
  <c r="T340" i="1"/>
  <c r="U340" i="1" s="1"/>
  <c r="U343" i="1" s="1"/>
  <c r="R340" i="1"/>
  <c r="T292" i="1"/>
  <c r="R292" i="1"/>
  <c r="T55" i="1"/>
  <c r="U51" i="1" s="1"/>
  <c r="U54" i="1" s="1"/>
  <c r="R55" i="1"/>
  <c r="T253" i="1"/>
  <c r="R253" i="1"/>
  <c r="T241" i="1"/>
  <c r="R241" i="1"/>
  <c r="R249" i="1"/>
  <c r="T249" i="1"/>
  <c r="T6" i="1"/>
  <c r="R6" i="1"/>
  <c r="U373" i="1"/>
  <c r="U376" i="1" s="1"/>
  <c r="R76" i="1"/>
  <c r="T76" i="1"/>
  <c r="U76" i="1" s="1"/>
  <c r="U79" i="1" s="1"/>
  <c r="U332" i="1"/>
  <c r="U335" i="1" s="1"/>
  <c r="T171" i="1"/>
  <c r="R171" i="1"/>
  <c r="T324" i="1"/>
  <c r="U323" i="1" s="1"/>
  <c r="U326" i="1" s="1"/>
  <c r="R324" i="1"/>
  <c r="R311" i="1"/>
  <c r="T311" i="1"/>
  <c r="U398" i="1"/>
  <c r="U401" i="1" s="1"/>
  <c r="T24" i="1"/>
  <c r="R24" i="1"/>
  <c r="U274" i="1"/>
  <c r="U277" i="1" s="1"/>
  <c r="R7" i="1"/>
  <c r="T7" i="1"/>
  <c r="R263" i="1"/>
  <c r="T263" i="1"/>
  <c r="T257" i="1"/>
  <c r="R257" i="1"/>
  <c r="T72" i="1"/>
  <c r="R72" i="1"/>
  <c r="R81" i="1"/>
  <c r="T81" i="1"/>
  <c r="R215" i="1"/>
  <c r="T215" i="1"/>
  <c r="T477" i="1"/>
  <c r="R477" i="1"/>
  <c r="R66" i="1"/>
  <c r="T66" i="1"/>
  <c r="U315" i="1"/>
  <c r="U318" i="1" s="1"/>
  <c r="U59" i="1"/>
  <c r="U62" i="1" s="1"/>
  <c r="R381" i="1"/>
  <c r="T381" i="1"/>
  <c r="R229" i="1"/>
  <c r="T229" i="1"/>
  <c r="R449" i="1"/>
  <c r="T449" i="1"/>
  <c r="T420" i="1"/>
  <c r="U414" i="1" s="1"/>
  <c r="U417" i="1" s="1"/>
  <c r="R420" i="1"/>
  <c r="T264" i="1"/>
  <c r="R264" i="1"/>
  <c r="R489" i="1"/>
  <c r="T489" i="1"/>
  <c r="T142" i="1"/>
  <c r="R142" i="1"/>
  <c r="T491" i="1"/>
  <c r="R491" i="1"/>
  <c r="U505" i="1"/>
  <c r="U508" i="1" s="1"/>
  <c r="R167" i="1"/>
  <c r="T167" i="1"/>
  <c r="T307" i="1"/>
  <c r="R307" i="1"/>
  <c r="R33" i="1"/>
  <c r="T33" i="1"/>
  <c r="U68" i="1"/>
  <c r="U71" i="1" s="1"/>
  <c r="T508" i="1"/>
  <c r="R508" i="1"/>
  <c r="T204" i="1"/>
  <c r="R204" i="1"/>
  <c r="T8" i="1"/>
  <c r="R8" i="1"/>
  <c r="R132" i="1"/>
  <c r="T132" i="1"/>
  <c r="U125" i="1" s="1"/>
  <c r="U128" i="1" s="1"/>
  <c r="U266" i="1"/>
  <c r="U269" i="1" s="1"/>
  <c r="R138" i="1"/>
  <c r="T138" i="1"/>
  <c r="U134" i="1" s="1"/>
  <c r="U137" i="1" s="1"/>
  <c r="U84" i="1"/>
  <c r="U87" i="1" s="1"/>
  <c r="T291" i="1"/>
  <c r="U290" i="1" s="1"/>
  <c r="U293" i="1" s="1"/>
  <c r="R291" i="1"/>
  <c r="T169" i="1"/>
  <c r="R169" i="1"/>
  <c r="T62" i="1"/>
  <c r="R62" i="1"/>
  <c r="U422" i="1"/>
  <c r="U425" i="1" s="1"/>
  <c r="T95" i="1"/>
  <c r="R95" i="1"/>
  <c r="U208" i="1"/>
  <c r="U211" i="1" s="1"/>
  <c r="T147" i="1"/>
  <c r="R147" i="1"/>
  <c r="U158" i="1"/>
  <c r="U161" i="1" s="1"/>
  <c r="T456" i="1"/>
  <c r="U455" i="1" s="1"/>
  <c r="U458" i="1" s="1"/>
  <c r="R456" i="1"/>
  <c r="T501" i="1"/>
  <c r="U497" i="1" s="1"/>
  <c r="U500" i="1" s="1"/>
  <c r="R501" i="1"/>
  <c r="R143" i="1"/>
  <c r="T143" i="1"/>
  <c r="U2" i="1" l="1"/>
  <c r="U5" i="1" s="1"/>
  <c r="U307" i="1"/>
  <c r="U310" i="1" s="1"/>
  <c r="U241" i="1"/>
  <c r="U244" i="1" s="1"/>
  <c r="U167" i="1"/>
  <c r="U170" i="1" s="1"/>
  <c r="U257" i="1"/>
  <c r="U260" i="1" s="1"/>
  <c r="U381" i="1"/>
  <c r="U384" i="1" s="1"/>
  <c r="U142" i="1"/>
  <c r="U145" i="1" s="1"/>
  <c r="U488" i="1"/>
  <c r="U491" i="1" s="1"/>
  <c r="U249" i="1"/>
  <c r="U252" i="1" s="1"/>
  <c r="U224" i="1"/>
  <c r="U227" i="1" s="1"/>
</calcChain>
</file>

<file path=xl/sharedStrings.xml><?xml version="1.0" encoding="utf-8"?>
<sst xmlns="http://schemas.openxmlformats.org/spreadsheetml/2006/main" count="848" uniqueCount="29">
  <si>
    <t xml:space="preserve">التسلسل </t>
  </si>
  <si>
    <t>الرقم التسلسلي</t>
  </si>
  <si>
    <t xml:space="preserve">اسم الطالب </t>
  </si>
  <si>
    <t xml:space="preserve">المادة الدراسية </t>
  </si>
  <si>
    <t>درجة امتحان 
شهر ايلول</t>
  </si>
  <si>
    <t>درجة امتحان 
شهر تشرين الاول</t>
  </si>
  <si>
    <t>درجة امتحان 
شهر تشرين الثاني</t>
  </si>
  <si>
    <t>درجة امتحان 
شهر كانون الاول</t>
  </si>
  <si>
    <t xml:space="preserve">معدل 
الفصل الاول </t>
  </si>
  <si>
    <t xml:space="preserve">درجة 
امتحان نصف 
السنة </t>
  </si>
  <si>
    <t>درجة امتحان 
شهر شباط</t>
  </si>
  <si>
    <t>درجة امتحان 
شهر
 اذار</t>
  </si>
  <si>
    <t>درجة امتحان 
شهر نيسان</t>
  </si>
  <si>
    <t xml:space="preserve">معدل 
الفصل الثاني </t>
  </si>
  <si>
    <t>معدل 
السعي 
السنوي</t>
  </si>
  <si>
    <t>درجة 
امتحان 
الدور الاول</t>
  </si>
  <si>
    <t>درجة النتيجة النهائية  للدور الاول</t>
  </si>
  <si>
    <t xml:space="preserve">تقييم النتيجة النهائية للدور الاول كتابة </t>
  </si>
  <si>
    <t>درجة امتحان 
الدور الثاني</t>
  </si>
  <si>
    <t>درجة النتيجة النهائية  للدور الثاني</t>
  </si>
  <si>
    <t xml:space="preserve">النتيجة النهائيىة </t>
  </si>
  <si>
    <t xml:space="preserve">التربية الاسلامية </t>
  </si>
  <si>
    <t xml:space="preserve">اللغة العربية </t>
  </si>
  <si>
    <t xml:space="preserve">اللغة الانكليزية </t>
  </si>
  <si>
    <t xml:space="preserve">الرياضيات </t>
  </si>
  <si>
    <t xml:space="preserve">الاجتماعيات </t>
  </si>
  <si>
    <t xml:space="preserve">مبادئ العلوم </t>
  </si>
  <si>
    <t xml:space="preserve">التربية الفنية </t>
  </si>
  <si>
    <t xml:space="preserve">التربية  الرياضية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</si>
</sst>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4"/>
      <color theme="1"/>
      <name val="Calibri"/>
    </font>
    <font>
      <sz val="16"/>
      <color theme="1"/>
      <name val="Calibri"/>
    </font>
    <font>
      <sz val="11"/>
      <color theme="0"/>
      <name val="Arial"/>
    </font>
    <font>
      <sz val="24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hair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2" fontId="2" fillId="0" borderId="2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 applyAlignment="1">
      <alignment horizontal="right" vertical="center"/>
    </xf>
    <xf numFmtId="1" fontId="2" fillId="0" borderId="3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2" fontId="2" fillId="0" borderId="6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 applyAlignment="1">
      <alignment horizontal="right" vertical="center" wrapText="1"/>
    </xf>
    <xf numFmtId="1" fontId="2" fillId="0" borderId="7" xfId="0" applyNumberFormat="1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0" fillId="0" borderId="0" xfId="0" applyNumberFormat="1" applyFont="1"/>
    <xf numFmtId="49" fontId="0" fillId="0" borderId="0" xfId="0" applyNumberFormat="1" applyFont="1"/>
    <xf numFmtId="49" fontId="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1091"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theme="1"/>
      </font>
      <fill>
        <patternFill patternType="none"/>
      </fill>
    </dxf>
    <dxf>
      <font>
        <color rgb="FFC00000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b/>
        <color rgb="FF548135"/>
      </font>
      <fill>
        <patternFill patternType="none"/>
      </fill>
    </dxf>
    <dxf>
      <font>
        <b/>
        <color rgb="FF385623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color rgb="FF9C0006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rightToLeft="1" tabSelected="1" workbookViewId="0">
      <selection activeCell="H10" sqref="H10"/>
    </sheetView>
  </sheetViews>
  <sheetFormatPr defaultColWidth="12.625" defaultRowHeight="15" customHeight="1" x14ac:dyDescent="0.35"/>
  <cols>
    <col min="1" max="1" width="8.125" customWidth="1"/>
    <col min="2" max="2" width="12.625" customWidth="1"/>
    <col min="3" max="3" width="23.75" customWidth="1"/>
    <col min="4" max="4" width="16.75" customWidth="1"/>
    <col min="5" max="12" width="7.875" customWidth="1"/>
    <col min="13" max="13" width="9.25" customWidth="1"/>
    <col min="14" max="14" width="8.875" customWidth="1"/>
    <col min="15" max="17" width="7.875" customWidth="1"/>
    <col min="18" max="18" width="11.625" customWidth="1"/>
    <col min="19" max="19" width="7.875" customWidth="1"/>
    <col min="20" max="20" width="9.75" customWidth="1"/>
    <col min="21" max="21" width="19.375" customWidth="1"/>
    <col min="22" max="22" width="9.625" customWidth="1"/>
    <col min="23" max="23" width="7.625" customWidth="1"/>
  </cols>
  <sheetData>
    <row r="1" spans="1:26" ht="90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/>
      <c r="W1" s="6"/>
      <c r="X1" s="5"/>
      <c r="Y1" s="5"/>
      <c r="Z1" s="5"/>
    </row>
    <row r="2" spans="1:26" ht="22.5" customHeight="1" x14ac:dyDescent="0.65">
      <c r="A2" s="7">
        <v>-1</v>
      </c>
      <c r="B2" s="8"/>
      <c r="C2" s="9"/>
      <c r="D2" s="10" t="s">
        <v>21</v>
      </c>
      <c r="E2" s="11">
        <v>50</v>
      </c>
      <c r="F2" s="11">
        <v>55</v>
      </c>
      <c r="G2" s="11">
        <v>48</v>
      </c>
      <c r="H2" s="11">
        <v>92</v>
      </c>
      <c r="I2" s="11">
        <f t="shared" ref="I2:I33" si="0">SUM(E2:H2)/4</f>
        <v>61.25</v>
      </c>
      <c r="J2" s="11">
        <v>50</v>
      </c>
      <c r="K2" s="11">
        <v>55</v>
      </c>
      <c r="L2" s="11">
        <v>48</v>
      </c>
      <c r="M2" s="11">
        <v>92</v>
      </c>
      <c r="N2" s="11">
        <f t="shared" ref="N2:N33" si="1">SUM(K2:L2:M2)/3</f>
        <v>65</v>
      </c>
      <c r="O2" s="11">
        <f t="shared" ref="O2:O33" si="2">SUM(I2+N2)/2</f>
        <v>63.125</v>
      </c>
      <c r="P2" s="11">
        <v>65</v>
      </c>
      <c r="Q2" s="11">
        <f t="shared" ref="Q2:Q33" si="3">SUM(P2+O2)/2</f>
        <v>64.0625</v>
      </c>
      <c r="R2" s="12" t="str">
        <f t="shared" ref="R2:R33" si="4">IF(Q2&gt;49,"ناجح",IF(Q2&lt;=49,"مكمل","راسب"))</f>
        <v>ناجح</v>
      </c>
      <c r="S2" s="13"/>
      <c r="T2" s="11" t="str">
        <f t="shared" ref="T2:T33" si="5">IF(Q2&lt;=49,(SUM(S2+O2)/2),"")</f>
        <v/>
      </c>
      <c r="U2" s="14" t="b">
        <f>AND(T2&gt;=50,T3&gt;=50,T4&gt;=50,T5&gt;=50,T6&gt;=50,T7&gt;=50,T8&gt;=50,T9&gt;=50)</f>
        <v>1</v>
      </c>
      <c r="V2" s="5"/>
      <c r="W2" s="5"/>
      <c r="X2" s="5"/>
      <c r="Y2" s="5"/>
      <c r="Z2" s="5"/>
    </row>
    <row r="3" spans="1:26" ht="22.5" customHeight="1" x14ac:dyDescent="0.65">
      <c r="A3" s="15"/>
      <c r="B3" s="16"/>
      <c r="C3" s="17"/>
      <c r="D3" s="18" t="s">
        <v>22</v>
      </c>
      <c r="E3" s="19">
        <v>40</v>
      </c>
      <c r="F3" s="19">
        <v>65</v>
      </c>
      <c r="G3" s="19">
        <v>92</v>
      </c>
      <c r="H3" s="19">
        <v>39</v>
      </c>
      <c r="I3" s="19">
        <f t="shared" si="0"/>
        <v>59</v>
      </c>
      <c r="J3" s="19">
        <v>40</v>
      </c>
      <c r="K3" s="19">
        <v>65</v>
      </c>
      <c r="L3" s="19">
        <v>92</v>
      </c>
      <c r="M3" s="19">
        <v>39</v>
      </c>
      <c r="N3" s="19">
        <f t="shared" si="1"/>
        <v>0</v>
      </c>
      <c r="O3" s="19">
        <f t="shared" si="2"/>
        <v>29.5</v>
      </c>
      <c r="P3" s="19">
        <v>66</v>
      </c>
      <c r="Q3" s="19">
        <f t="shared" si="3"/>
        <v>47.75</v>
      </c>
      <c r="R3" s="20" t="str">
        <f t="shared" si="4"/>
        <v>مكمل</v>
      </c>
      <c r="S3" s="21">
        <v>90</v>
      </c>
      <c r="T3" s="19">
        <f t="shared" si="5"/>
        <v>59.75</v>
      </c>
      <c r="U3" s="22"/>
      <c r="V3" s="5"/>
      <c r="W3" s="5"/>
      <c r="X3" s="5"/>
      <c r="Y3" s="5"/>
      <c r="Z3" s="5"/>
    </row>
    <row r="4" spans="1:26" ht="22.5" customHeight="1" x14ac:dyDescent="0.65">
      <c r="A4" s="15"/>
      <c r="B4" s="16"/>
      <c r="C4" s="17"/>
      <c r="D4" s="18" t="s">
        <v>23</v>
      </c>
      <c r="E4" s="19">
        <v>30</v>
      </c>
      <c r="F4" s="19">
        <v>78</v>
      </c>
      <c r="G4" s="19">
        <v>63</v>
      </c>
      <c r="H4" s="19">
        <v>94</v>
      </c>
      <c r="I4" s="19">
        <f t="shared" si="0"/>
        <v>66.25</v>
      </c>
      <c r="J4" s="19">
        <v>30</v>
      </c>
      <c r="K4" s="19">
        <v>78</v>
      </c>
      <c r="L4" s="19">
        <v>63</v>
      </c>
      <c r="M4" s="19">
        <v>94</v>
      </c>
      <c r="N4" s="19">
        <f t="shared" si="1"/>
        <v>0</v>
      </c>
      <c r="O4" s="19">
        <f t="shared" si="2"/>
        <v>33.125</v>
      </c>
      <c r="P4" s="19">
        <v>54</v>
      </c>
      <c r="Q4" s="19">
        <f t="shared" si="3"/>
        <v>43.5625</v>
      </c>
      <c r="R4" s="20" t="str">
        <f t="shared" si="4"/>
        <v>مكمل</v>
      </c>
      <c r="S4" s="21">
        <v>90</v>
      </c>
      <c r="T4" s="19">
        <f t="shared" si="5"/>
        <v>61.5625</v>
      </c>
      <c r="U4" s="22"/>
      <c r="V4" s="5"/>
      <c r="W4" s="5"/>
      <c r="X4" s="5"/>
      <c r="Y4" s="5"/>
      <c r="Z4" s="5"/>
    </row>
    <row r="5" spans="1:26" ht="22.5" customHeight="1" x14ac:dyDescent="0.65">
      <c r="A5" s="15"/>
      <c r="B5" s="16"/>
      <c r="C5" s="17"/>
      <c r="D5" s="23" t="s">
        <v>24</v>
      </c>
      <c r="E5" s="19">
        <v>78</v>
      </c>
      <c r="F5" s="19">
        <v>92</v>
      </c>
      <c r="G5" s="19">
        <v>79</v>
      </c>
      <c r="H5" s="19">
        <v>73</v>
      </c>
      <c r="I5" s="19">
        <f t="shared" si="0"/>
        <v>80.5</v>
      </c>
      <c r="J5" s="19">
        <v>78</v>
      </c>
      <c r="K5" s="19">
        <v>92</v>
      </c>
      <c r="L5" s="19">
        <v>79</v>
      </c>
      <c r="M5" s="19">
        <v>73</v>
      </c>
      <c r="N5" s="19">
        <f t="shared" si="1"/>
        <v>0</v>
      </c>
      <c r="O5" s="19">
        <f t="shared" si="2"/>
        <v>40.25</v>
      </c>
      <c r="P5" s="19">
        <v>99</v>
      </c>
      <c r="Q5" s="19">
        <f t="shared" si="3"/>
        <v>69.625</v>
      </c>
      <c r="R5" s="20" t="str">
        <f t="shared" si="4"/>
        <v>ناجح</v>
      </c>
      <c r="S5" s="21"/>
      <c r="T5" s="19" t="str">
        <f t="shared" si="5"/>
        <v/>
      </c>
      <c r="U5" s="24" t="str">
        <f>IF(U2=TRUE,"ناجح","راسب")</f>
        <v>ناجح</v>
      </c>
      <c r="V5" s="5"/>
      <c r="W5" s="5"/>
      <c r="X5" s="5"/>
      <c r="Y5" s="5"/>
      <c r="Z5" s="5"/>
    </row>
    <row r="6" spans="1:26" ht="22.5" customHeight="1" x14ac:dyDescent="0.65">
      <c r="A6" s="15"/>
      <c r="B6" s="16"/>
      <c r="C6" s="17"/>
      <c r="D6" s="23" t="s">
        <v>25</v>
      </c>
      <c r="E6" s="19">
        <v>95</v>
      </c>
      <c r="F6" s="19">
        <v>74</v>
      </c>
      <c r="G6" s="19">
        <v>80</v>
      </c>
      <c r="H6" s="19">
        <v>60</v>
      </c>
      <c r="I6" s="19">
        <f t="shared" si="0"/>
        <v>77.25</v>
      </c>
      <c r="J6" s="19">
        <v>95</v>
      </c>
      <c r="K6" s="19">
        <v>74</v>
      </c>
      <c r="L6" s="19">
        <v>80</v>
      </c>
      <c r="M6" s="19">
        <v>60</v>
      </c>
      <c r="N6" s="19">
        <f t="shared" si="1"/>
        <v>0</v>
      </c>
      <c r="O6" s="19">
        <f t="shared" si="2"/>
        <v>38.625</v>
      </c>
      <c r="P6" s="19">
        <v>67</v>
      </c>
      <c r="Q6" s="19">
        <f t="shared" si="3"/>
        <v>52.8125</v>
      </c>
      <c r="R6" s="20" t="str">
        <f t="shared" si="4"/>
        <v>ناجح</v>
      </c>
      <c r="S6" s="21"/>
      <c r="T6" s="19" t="str">
        <f t="shared" si="5"/>
        <v/>
      </c>
      <c r="U6" s="22"/>
      <c r="V6" s="5"/>
      <c r="W6" s="5"/>
      <c r="X6" s="5"/>
      <c r="Y6" s="5"/>
      <c r="Z6" s="5"/>
    </row>
    <row r="7" spans="1:26" ht="22.5" customHeight="1" x14ac:dyDescent="0.65">
      <c r="A7" s="15"/>
      <c r="B7" s="16"/>
      <c r="C7" s="17"/>
      <c r="D7" s="23" t="s">
        <v>26</v>
      </c>
      <c r="E7" s="19">
        <v>27</v>
      </c>
      <c r="F7" s="19">
        <v>46</v>
      </c>
      <c r="G7" s="19">
        <v>30</v>
      </c>
      <c r="H7" s="19">
        <v>70</v>
      </c>
      <c r="I7" s="19">
        <f t="shared" si="0"/>
        <v>43.25</v>
      </c>
      <c r="J7" s="19">
        <v>27</v>
      </c>
      <c r="K7" s="19">
        <v>46</v>
      </c>
      <c r="L7" s="19">
        <v>30</v>
      </c>
      <c r="M7" s="19">
        <v>70</v>
      </c>
      <c r="N7" s="19">
        <f t="shared" si="1"/>
        <v>0</v>
      </c>
      <c r="O7" s="19">
        <f t="shared" si="2"/>
        <v>21.625</v>
      </c>
      <c r="P7" s="19">
        <v>88</v>
      </c>
      <c r="Q7" s="19">
        <f t="shared" si="3"/>
        <v>54.8125</v>
      </c>
      <c r="R7" s="20" t="str">
        <f t="shared" si="4"/>
        <v>ناجح</v>
      </c>
      <c r="S7" s="21"/>
      <c r="T7" s="19" t="str">
        <f t="shared" si="5"/>
        <v/>
      </c>
      <c r="U7" s="22"/>
      <c r="V7" s="5"/>
      <c r="W7" s="5"/>
      <c r="X7" s="5"/>
      <c r="Y7" s="5"/>
      <c r="Z7" s="5"/>
    </row>
    <row r="8" spans="1:26" ht="22.5" customHeight="1" x14ac:dyDescent="0.65">
      <c r="A8" s="15"/>
      <c r="B8" s="16"/>
      <c r="C8" s="17"/>
      <c r="D8" s="18" t="s">
        <v>27</v>
      </c>
      <c r="E8" s="19">
        <v>54</v>
      </c>
      <c r="F8" s="19">
        <v>77</v>
      </c>
      <c r="G8" s="19">
        <v>99</v>
      </c>
      <c r="H8" s="19">
        <v>90</v>
      </c>
      <c r="I8" s="19">
        <f t="shared" si="0"/>
        <v>80</v>
      </c>
      <c r="J8" s="19">
        <v>54</v>
      </c>
      <c r="K8" s="19">
        <v>77</v>
      </c>
      <c r="L8" s="19">
        <v>99</v>
      </c>
      <c r="M8" s="19">
        <v>90</v>
      </c>
      <c r="N8" s="19">
        <f t="shared" si="1"/>
        <v>0</v>
      </c>
      <c r="O8" s="19">
        <f t="shared" si="2"/>
        <v>40</v>
      </c>
      <c r="P8" s="19">
        <v>69</v>
      </c>
      <c r="Q8" s="19">
        <f t="shared" si="3"/>
        <v>54.5</v>
      </c>
      <c r="R8" s="20" t="str">
        <f t="shared" si="4"/>
        <v>ناجح</v>
      </c>
      <c r="S8" s="21"/>
      <c r="T8" s="19" t="str">
        <f t="shared" si="5"/>
        <v/>
      </c>
      <c r="U8" s="22"/>
      <c r="V8" s="5"/>
      <c r="W8" s="5"/>
      <c r="X8" s="5"/>
      <c r="Y8" s="5"/>
      <c r="Z8" s="5"/>
    </row>
    <row r="9" spans="1:26" ht="22.5" customHeight="1" x14ac:dyDescent="0.65">
      <c r="A9" s="25"/>
      <c r="B9" s="26"/>
      <c r="C9" s="27"/>
      <c r="D9" s="28" t="s">
        <v>28</v>
      </c>
      <c r="E9" s="29">
        <v>80</v>
      </c>
      <c r="F9" s="29">
        <v>90</v>
      </c>
      <c r="G9" s="29">
        <v>100</v>
      </c>
      <c r="H9" s="29">
        <v>55</v>
      </c>
      <c r="I9" s="29">
        <f t="shared" si="0"/>
        <v>81.25</v>
      </c>
      <c r="J9" s="29">
        <v>80</v>
      </c>
      <c r="K9" s="29">
        <v>90</v>
      </c>
      <c r="L9" s="29">
        <v>100</v>
      </c>
      <c r="M9" s="29">
        <v>55</v>
      </c>
      <c r="N9" s="29">
        <f t="shared" si="1"/>
        <v>0</v>
      </c>
      <c r="O9" s="29">
        <f t="shared" si="2"/>
        <v>40.625</v>
      </c>
      <c r="P9" s="29">
        <v>99</v>
      </c>
      <c r="Q9" s="29">
        <f t="shared" si="3"/>
        <v>69.8125</v>
      </c>
      <c r="R9" s="30" t="str">
        <f t="shared" si="4"/>
        <v>ناجح</v>
      </c>
      <c r="S9" s="31"/>
      <c r="T9" s="29" t="str">
        <f t="shared" si="5"/>
        <v/>
      </c>
      <c r="U9" s="32"/>
      <c r="V9" s="5"/>
      <c r="W9" s="5"/>
      <c r="X9" s="5"/>
      <c r="Y9" s="5"/>
      <c r="Z9" s="5"/>
    </row>
    <row r="10" spans="1:26" ht="22.5" customHeight="1" x14ac:dyDescent="0.65">
      <c r="A10" s="7">
        <v>-2</v>
      </c>
      <c r="B10" s="8"/>
      <c r="C10" s="9"/>
      <c r="D10" s="10" t="s">
        <v>21</v>
      </c>
      <c r="E10" s="11"/>
      <c r="F10" s="11"/>
      <c r="G10" s="11"/>
      <c r="H10" s="11"/>
      <c r="I10" s="11">
        <f t="shared" si="0"/>
        <v>0</v>
      </c>
      <c r="J10" s="11"/>
      <c r="K10" s="11"/>
      <c r="L10" s="11"/>
      <c r="M10" s="11"/>
      <c r="N10" s="11">
        <f t="shared" si="1"/>
        <v>0</v>
      </c>
      <c r="O10" s="11">
        <f t="shared" si="2"/>
        <v>0</v>
      </c>
      <c r="P10" s="11"/>
      <c r="Q10" s="11">
        <f t="shared" si="3"/>
        <v>0</v>
      </c>
      <c r="R10" s="12" t="str">
        <f t="shared" si="4"/>
        <v>مكمل</v>
      </c>
      <c r="S10" s="13"/>
      <c r="T10" s="11">
        <f t="shared" si="5"/>
        <v>0</v>
      </c>
      <c r="U10" s="14" t="b">
        <f>AND(T10&gt;=50,T11&gt;=50,T12&gt;=50,T13&gt;=50,T14&gt;=50,T15&gt;=50,T16&gt;=50,T17&gt;=50)</f>
        <v>0</v>
      </c>
      <c r="V10" s="5"/>
      <c r="W10" s="5"/>
      <c r="X10" s="5"/>
      <c r="Y10" s="5"/>
      <c r="Z10" s="5"/>
    </row>
    <row r="11" spans="1:26" ht="22.5" customHeight="1" x14ac:dyDescent="0.65">
      <c r="A11" s="15"/>
      <c r="B11" s="16"/>
      <c r="C11" s="17"/>
      <c r="D11" s="18" t="s">
        <v>22</v>
      </c>
      <c r="E11" s="19"/>
      <c r="F11" s="19"/>
      <c r="G11" s="19"/>
      <c r="H11" s="19"/>
      <c r="I11" s="19">
        <f t="shared" si="0"/>
        <v>0</v>
      </c>
      <c r="J11" s="19"/>
      <c r="K11" s="19"/>
      <c r="L11" s="19"/>
      <c r="M11" s="19"/>
      <c r="N11" s="19">
        <f t="shared" si="1"/>
        <v>0</v>
      </c>
      <c r="O11" s="19">
        <f t="shared" si="2"/>
        <v>0</v>
      </c>
      <c r="P11" s="19"/>
      <c r="Q11" s="19">
        <f t="shared" si="3"/>
        <v>0</v>
      </c>
      <c r="R11" s="20" t="str">
        <f t="shared" si="4"/>
        <v>مكمل</v>
      </c>
      <c r="S11" s="21"/>
      <c r="T11" s="19">
        <f t="shared" si="5"/>
        <v>0</v>
      </c>
      <c r="U11" s="22"/>
      <c r="V11" s="5"/>
      <c r="W11" s="5"/>
      <c r="X11" s="5"/>
      <c r="Y11" s="5"/>
      <c r="Z11" s="5"/>
    </row>
    <row r="12" spans="1:26" ht="22.5" customHeight="1" x14ac:dyDescent="0.65">
      <c r="A12" s="15"/>
      <c r="B12" s="16"/>
      <c r="C12" s="17"/>
      <c r="D12" s="18" t="s">
        <v>23</v>
      </c>
      <c r="E12" s="19"/>
      <c r="F12" s="19"/>
      <c r="G12" s="19"/>
      <c r="H12" s="19"/>
      <c r="I12" s="19">
        <f t="shared" si="0"/>
        <v>0</v>
      </c>
      <c r="J12" s="19"/>
      <c r="K12" s="19"/>
      <c r="L12" s="19"/>
      <c r="M12" s="19"/>
      <c r="N12" s="19">
        <f t="shared" si="1"/>
        <v>0</v>
      </c>
      <c r="O12" s="19">
        <f t="shared" si="2"/>
        <v>0</v>
      </c>
      <c r="P12" s="19"/>
      <c r="Q12" s="19">
        <f t="shared" si="3"/>
        <v>0</v>
      </c>
      <c r="R12" s="20" t="str">
        <f t="shared" si="4"/>
        <v>مكمل</v>
      </c>
      <c r="S12" s="21"/>
      <c r="T12" s="19">
        <f t="shared" si="5"/>
        <v>0</v>
      </c>
      <c r="U12" s="22"/>
      <c r="V12" s="5"/>
      <c r="W12" s="5"/>
      <c r="X12" s="5"/>
      <c r="Y12" s="5"/>
      <c r="Z12" s="5"/>
    </row>
    <row r="13" spans="1:26" ht="22.5" customHeight="1" x14ac:dyDescent="0.65">
      <c r="A13" s="15"/>
      <c r="B13" s="16"/>
      <c r="C13" s="17"/>
      <c r="D13" s="23" t="s">
        <v>24</v>
      </c>
      <c r="E13" s="19"/>
      <c r="F13" s="19"/>
      <c r="G13" s="19"/>
      <c r="H13" s="19"/>
      <c r="I13" s="19">
        <f t="shared" si="0"/>
        <v>0</v>
      </c>
      <c r="J13" s="19"/>
      <c r="K13" s="19"/>
      <c r="L13" s="19"/>
      <c r="M13" s="19"/>
      <c r="N13" s="19">
        <f t="shared" si="1"/>
        <v>0</v>
      </c>
      <c r="O13" s="19">
        <f t="shared" si="2"/>
        <v>0</v>
      </c>
      <c r="P13" s="19"/>
      <c r="Q13" s="19">
        <f t="shared" si="3"/>
        <v>0</v>
      </c>
      <c r="R13" s="20" t="str">
        <f t="shared" si="4"/>
        <v>مكمل</v>
      </c>
      <c r="S13" s="21"/>
      <c r="T13" s="19">
        <f t="shared" si="5"/>
        <v>0</v>
      </c>
      <c r="U13" s="24" t="str">
        <f>IF(U10=TRUE,"ناجح","راسب")</f>
        <v>راسب</v>
      </c>
      <c r="V13" s="5"/>
      <c r="W13" s="5"/>
      <c r="X13" s="5"/>
      <c r="Y13" s="5"/>
      <c r="Z13" s="5"/>
    </row>
    <row r="14" spans="1:26" ht="22.5" customHeight="1" x14ac:dyDescent="0.65">
      <c r="A14" s="15"/>
      <c r="B14" s="16"/>
      <c r="C14" s="17"/>
      <c r="D14" s="23" t="s">
        <v>25</v>
      </c>
      <c r="E14" s="19"/>
      <c r="F14" s="19"/>
      <c r="G14" s="19"/>
      <c r="H14" s="19"/>
      <c r="I14" s="19">
        <f t="shared" si="0"/>
        <v>0</v>
      </c>
      <c r="J14" s="19"/>
      <c r="K14" s="19"/>
      <c r="L14" s="19"/>
      <c r="M14" s="19"/>
      <c r="N14" s="19">
        <f t="shared" si="1"/>
        <v>0</v>
      </c>
      <c r="O14" s="19">
        <f t="shared" si="2"/>
        <v>0</v>
      </c>
      <c r="P14" s="19"/>
      <c r="Q14" s="19">
        <f t="shared" si="3"/>
        <v>0</v>
      </c>
      <c r="R14" s="20" t="str">
        <f t="shared" si="4"/>
        <v>مكمل</v>
      </c>
      <c r="S14" s="21"/>
      <c r="T14" s="19">
        <f t="shared" si="5"/>
        <v>0</v>
      </c>
      <c r="U14" s="22"/>
      <c r="V14" s="5"/>
      <c r="W14" s="5"/>
      <c r="X14" s="5"/>
      <c r="Y14" s="5"/>
      <c r="Z14" s="5"/>
    </row>
    <row r="15" spans="1:26" ht="22.5" customHeight="1" x14ac:dyDescent="0.65">
      <c r="A15" s="15"/>
      <c r="B15" s="16"/>
      <c r="C15" s="17"/>
      <c r="D15" s="23" t="s">
        <v>26</v>
      </c>
      <c r="E15" s="19"/>
      <c r="F15" s="19"/>
      <c r="G15" s="19"/>
      <c r="H15" s="19"/>
      <c r="I15" s="19">
        <f t="shared" si="0"/>
        <v>0</v>
      </c>
      <c r="J15" s="19"/>
      <c r="K15" s="19"/>
      <c r="L15" s="19"/>
      <c r="M15" s="19"/>
      <c r="N15" s="19">
        <f t="shared" si="1"/>
        <v>0</v>
      </c>
      <c r="O15" s="19">
        <f t="shared" si="2"/>
        <v>0</v>
      </c>
      <c r="P15" s="19"/>
      <c r="Q15" s="19">
        <f t="shared" si="3"/>
        <v>0</v>
      </c>
      <c r="R15" s="20" t="str">
        <f t="shared" si="4"/>
        <v>مكمل</v>
      </c>
      <c r="S15" s="21"/>
      <c r="T15" s="19">
        <f t="shared" si="5"/>
        <v>0</v>
      </c>
      <c r="U15" s="22"/>
      <c r="V15" s="5"/>
      <c r="W15" s="5"/>
      <c r="X15" s="5"/>
      <c r="Y15" s="5"/>
      <c r="Z15" s="5"/>
    </row>
    <row r="16" spans="1:26" ht="22.5" customHeight="1" x14ac:dyDescent="0.65">
      <c r="A16" s="15"/>
      <c r="B16" s="16"/>
      <c r="C16" s="17"/>
      <c r="D16" s="18" t="s">
        <v>27</v>
      </c>
      <c r="E16" s="19"/>
      <c r="F16" s="19"/>
      <c r="G16" s="19"/>
      <c r="H16" s="19"/>
      <c r="I16" s="19">
        <f t="shared" si="0"/>
        <v>0</v>
      </c>
      <c r="J16" s="19"/>
      <c r="K16" s="19"/>
      <c r="L16" s="19"/>
      <c r="M16" s="19"/>
      <c r="N16" s="19">
        <f t="shared" si="1"/>
        <v>0</v>
      </c>
      <c r="O16" s="19">
        <f t="shared" si="2"/>
        <v>0</v>
      </c>
      <c r="P16" s="19"/>
      <c r="Q16" s="19">
        <f t="shared" si="3"/>
        <v>0</v>
      </c>
      <c r="R16" s="20" t="str">
        <f t="shared" si="4"/>
        <v>مكمل</v>
      </c>
      <c r="S16" s="21"/>
      <c r="T16" s="19">
        <f t="shared" si="5"/>
        <v>0</v>
      </c>
      <c r="U16" s="22"/>
      <c r="V16" s="5"/>
      <c r="W16" s="5"/>
      <c r="X16" s="5"/>
      <c r="Y16" s="5"/>
      <c r="Z16" s="5"/>
    </row>
    <row r="17" spans="1:26" ht="22.5" customHeight="1" x14ac:dyDescent="0.65">
      <c r="A17" s="25"/>
      <c r="B17" s="26"/>
      <c r="C17" s="27"/>
      <c r="D17" s="28" t="s">
        <v>28</v>
      </c>
      <c r="E17" s="29"/>
      <c r="F17" s="29"/>
      <c r="G17" s="29"/>
      <c r="H17" s="29"/>
      <c r="I17" s="29">
        <f t="shared" si="0"/>
        <v>0</v>
      </c>
      <c r="J17" s="29"/>
      <c r="K17" s="29"/>
      <c r="L17" s="29"/>
      <c r="M17" s="29"/>
      <c r="N17" s="29">
        <f t="shared" si="1"/>
        <v>0</v>
      </c>
      <c r="O17" s="29">
        <f t="shared" si="2"/>
        <v>0</v>
      </c>
      <c r="P17" s="29"/>
      <c r="Q17" s="29">
        <f t="shared" si="3"/>
        <v>0</v>
      </c>
      <c r="R17" s="30" t="str">
        <f t="shared" si="4"/>
        <v>مكمل</v>
      </c>
      <c r="S17" s="31"/>
      <c r="T17" s="29">
        <f t="shared" si="5"/>
        <v>0</v>
      </c>
      <c r="U17" s="32"/>
      <c r="V17" s="5"/>
      <c r="W17" s="5"/>
      <c r="X17" s="5"/>
      <c r="Y17" s="5"/>
      <c r="Z17" s="5"/>
    </row>
    <row r="18" spans="1:26" ht="22.5" customHeight="1" x14ac:dyDescent="0.65">
      <c r="A18" s="7">
        <v>-3</v>
      </c>
      <c r="B18" s="8"/>
      <c r="C18" s="9"/>
      <c r="D18" s="10" t="s">
        <v>21</v>
      </c>
      <c r="E18" s="11"/>
      <c r="F18" s="11"/>
      <c r="G18" s="11"/>
      <c r="H18" s="11"/>
      <c r="I18" s="11">
        <f t="shared" si="0"/>
        <v>0</v>
      </c>
      <c r="J18" s="11"/>
      <c r="K18" s="11"/>
      <c r="L18" s="11"/>
      <c r="M18" s="11"/>
      <c r="N18" s="11">
        <f t="shared" si="1"/>
        <v>0</v>
      </c>
      <c r="O18" s="11">
        <f t="shared" si="2"/>
        <v>0</v>
      </c>
      <c r="P18" s="11"/>
      <c r="Q18" s="11">
        <f t="shared" si="3"/>
        <v>0</v>
      </c>
      <c r="R18" s="12" t="str">
        <f t="shared" si="4"/>
        <v>مكمل</v>
      </c>
      <c r="S18" s="13"/>
      <c r="T18" s="11">
        <f t="shared" si="5"/>
        <v>0</v>
      </c>
      <c r="U18" s="14" t="b">
        <f>AND(T18&gt;=50,T19&gt;=50,T20&gt;=50,T21&gt;=50,T22&gt;=50,T23&gt;=50,T24&gt;=50,T25&gt;=50)</f>
        <v>0</v>
      </c>
      <c r="V18" s="5"/>
      <c r="W18" s="5"/>
      <c r="X18" s="5"/>
      <c r="Y18" s="5"/>
      <c r="Z18" s="5"/>
    </row>
    <row r="19" spans="1:26" ht="22.5" customHeight="1" x14ac:dyDescent="0.65">
      <c r="A19" s="15"/>
      <c r="B19" s="16"/>
      <c r="C19" s="17"/>
      <c r="D19" s="18" t="s">
        <v>22</v>
      </c>
      <c r="E19" s="19"/>
      <c r="F19" s="19"/>
      <c r="G19" s="19"/>
      <c r="H19" s="19"/>
      <c r="I19" s="19">
        <f t="shared" si="0"/>
        <v>0</v>
      </c>
      <c r="J19" s="19"/>
      <c r="K19" s="19"/>
      <c r="L19" s="19"/>
      <c r="M19" s="19"/>
      <c r="N19" s="19">
        <f t="shared" si="1"/>
        <v>0</v>
      </c>
      <c r="O19" s="19">
        <f t="shared" si="2"/>
        <v>0</v>
      </c>
      <c r="P19" s="19"/>
      <c r="Q19" s="19">
        <f t="shared" si="3"/>
        <v>0</v>
      </c>
      <c r="R19" s="20" t="str">
        <f t="shared" si="4"/>
        <v>مكمل</v>
      </c>
      <c r="S19" s="21"/>
      <c r="T19" s="19">
        <f t="shared" si="5"/>
        <v>0</v>
      </c>
      <c r="U19" s="22"/>
      <c r="V19" s="5"/>
      <c r="W19" s="5"/>
      <c r="X19" s="5"/>
      <c r="Y19" s="5"/>
      <c r="Z19" s="5"/>
    </row>
    <row r="20" spans="1:26" ht="22.5" customHeight="1" x14ac:dyDescent="0.65">
      <c r="A20" s="15"/>
      <c r="B20" s="16"/>
      <c r="C20" s="17"/>
      <c r="D20" s="18" t="s">
        <v>23</v>
      </c>
      <c r="E20" s="19"/>
      <c r="F20" s="19"/>
      <c r="G20" s="19"/>
      <c r="H20" s="19"/>
      <c r="I20" s="19">
        <f t="shared" si="0"/>
        <v>0</v>
      </c>
      <c r="J20" s="19"/>
      <c r="K20" s="19"/>
      <c r="L20" s="19"/>
      <c r="M20" s="19"/>
      <c r="N20" s="19">
        <f t="shared" si="1"/>
        <v>0</v>
      </c>
      <c r="O20" s="19">
        <f t="shared" si="2"/>
        <v>0</v>
      </c>
      <c r="P20" s="19"/>
      <c r="Q20" s="19">
        <f t="shared" si="3"/>
        <v>0</v>
      </c>
      <c r="R20" s="20" t="str">
        <f t="shared" si="4"/>
        <v>مكمل</v>
      </c>
      <c r="S20" s="21"/>
      <c r="T20" s="19">
        <f t="shared" si="5"/>
        <v>0</v>
      </c>
      <c r="U20" s="22"/>
      <c r="V20" s="5"/>
      <c r="W20" s="5"/>
      <c r="X20" s="5"/>
      <c r="Y20" s="5"/>
      <c r="Z20" s="5"/>
    </row>
    <row r="21" spans="1:26" ht="22.5" customHeight="1" x14ac:dyDescent="0.65">
      <c r="A21" s="15"/>
      <c r="B21" s="16"/>
      <c r="C21" s="17"/>
      <c r="D21" s="23" t="s">
        <v>24</v>
      </c>
      <c r="E21" s="19"/>
      <c r="F21" s="19"/>
      <c r="G21" s="19"/>
      <c r="H21" s="19"/>
      <c r="I21" s="19">
        <f t="shared" si="0"/>
        <v>0</v>
      </c>
      <c r="J21" s="19"/>
      <c r="K21" s="19"/>
      <c r="L21" s="19"/>
      <c r="M21" s="19"/>
      <c r="N21" s="19">
        <f t="shared" si="1"/>
        <v>0</v>
      </c>
      <c r="O21" s="19">
        <f t="shared" si="2"/>
        <v>0</v>
      </c>
      <c r="P21" s="19"/>
      <c r="Q21" s="19">
        <f t="shared" si="3"/>
        <v>0</v>
      </c>
      <c r="R21" s="20" t="str">
        <f t="shared" si="4"/>
        <v>مكمل</v>
      </c>
      <c r="S21" s="21"/>
      <c r="T21" s="19">
        <f t="shared" si="5"/>
        <v>0</v>
      </c>
      <c r="U21" s="24" t="str">
        <f>IF(U18=TRUE,"ناجح","راسب")</f>
        <v>راسب</v>
      </c>
      <c r="V21" s="5"/>
      <c r="W21" s="5"/>
      <c r="X21" s="5"/>
      <c r="Y21" s="5"/>
      <c r="Z21" s="5"/>
    </row>
    <row r="22" spans="1:26" ht="22.5" customHeight="1" x14ac:dyDescent="0.65">
      <c r="A22" s="15"/>
      <c r="B22" s="16"/>
      <c r="C22" s="17"/>
      <c r="D22" s="23" t="s">
        <v>25</v>
      </c>
      <c r="E22" s="19"/>
      <c r="F22" s="19"/>
      <c r="G22" s="19"/>
      <c r="H22" s="19"/>
      <c r="I22" s="19">
        <f t="shared" si="0"/>
        <v>0</v>
      </c>
      <c r="J22" s="19"/>
      <c r="K22" s="19"/>
      <c r="L22" s="19"/>
      <c r="M22" s="19"/>
      <c r="N22" s="19">
        <f t="shared" si="1"/>
        <v>0</v>
      </c>
      <c r="O22" s="19">
        <f t="shared" si="2"/>
        <v>0</v>
      </c>
      <c r="P22" s="19"/>
      <c r="Q22" s="19">
        <f t="shared" si="3"/>
        <v>0</v>
      </c>
      <c r="R22" s="20" t="str">
        <f t="shared" si="4"/>
        <v>مكمل</v>
      </c>
      <c r="S22" s="21"/>
      <c r="T22" s="19">
        <f t="shared" si="5"/>
        <v>0</v>
      </c>
      <c r="U22" s="22"/>
      <c r="V22" s="5"/>
      <c r="W22" s="5"/>
      <c r="X22" s="5"/>
      <c r="Y22" s="5"/>
      <c r="Z22" s="5"/>
    </row>
    <row r="23" spans="1:26" ht="22.5" customHeight="1" x14ac:dyDescent="0.65">
      <c r="A23" s="15"/>
      <c r="B23" s="16"/>
      <c r="C23" s="17"/>
      <c r="D23" s="23" t="s">
        <v>26</v>
      </c>
      <c r="E23" s="19"/>
      <c r="F23" s="19"/>
      <c r="G23" s="19"/>
      <c r="H23" s="19"/>
      <c r="I23" s="19">
        <f t="shared" si="0"/>
        <v>0</v>
      </c>
      <c r="J23" s="19"/>
      <c r="K23" s="19"/>
      <c r="L23" s="19"/>
      <c r="M23" s="19"/>
      <c r="N23" s="19">
        <f t="shared" si="1"/>
        <v>0</v>
      </c>
      <c r="O23" s="19">
        <f t="shared" si="2"/>
        <v>0</v>
      </c>
      <c r="P23" s="19"/>
      <c r="Q23" s="19">
        <f t="shared" si="3"/>
        <v>0</v>
      </c>
      <c r="R23" s="20" t="str">
        <f t="shared" si="4"/>
        <v>مكمل</v>
      </c>
      <c r="S23" s="21"/>
      <c r="T23" s="19">
        <f t="shared" si="5"/>
        <v>0</v>
      </c>
      <c r="U23" s="22"/>
      <c r="V23" s="5"/>
      <c r="W23" s="5"/>
      <c r="X23" s="5"/>
      <c r="Y23" s="5"/>
      <c r="Z23" s="5"/>
    </row>
    <row r="24" spans="1:26" ht="22.5" customHeight="1" x14ac:dyDescent="0.65">
      <c r="A24" s="15"/>
      <c r="B24" s="16"/>
      <c r="C24" s="17"/>
      <c r="D24" s="18" t="s">
        <v>27</v>
      </c>
      <c r="E24" s="19"/>
      <c r="F24" s="19"/>
      <c r="G24" s="19"/>
      <c r="H24" s="19"/>
      <c r="I24" s="19">
        <f t="shared" si="0"/>
        <v>0</v>
      </c>
      <c r="J24" s="19"/>
      <c r="K24" s="19"/>
      <c r="L24" s="19"/>
      <c r="M24" s="19"/>
      <c r="N24" s="19">
        <f t="shared" si="1"/>
        <v>0</v>
      </c>
      <c r="O24" s="19">
        <f t="shared" si="2"/>
        <v>0</v>
      </c>
      <c r="P24" s="19"/>
      <c r="Q24" s="19">
        <f t="shared" si="3"/>
        <v>0</v>
      </c>
      <c r="R24" s="20" t="str">
        <f t="shared" si="4"/>
        <v>مكمل</v>
      </c>
      <c r="S24" s="21"/>
      <c r="T24" s="19">
        <f t="shared" si="5"/>
        <v>0</v>
      </c>
      <c r="U24" s="22"/>
      <c r="V24" s="5"/>
      <c r="W24" s="5"/>
      <c r="X24" s="5"/>
      <c r="Y24" s="5"/>
      <c r="Z24" s="5"/>
    </row>
    <row r="25" spans="1:26" ht="22.5" customHeight="1" x14ac:dyDescent="0.65">
      <c r="A25" s="25"/>
      <c r="B25" s="26"/>
      <c r="C25" s="27"/>
      <c r="D25" s="28" t="s">
        <v>28</v>
      </c>
      <c r="E25" s="29"/>
      <c r="F25" s="29"/>
      <c r="G25" s="29"/>
      <c r="H25" s="29"/>
      <c r="I25" s="29">
        <f t="shared" si="0"/>
        <v>0</v>
      </c>
      <c r="J25" s="29"/>
      <c r="K25" s="29"/>
      <c r="L25" s="29"/>
      <c r="M25" s="29"/>
      <c r="N25" s="29">
        <f t="shared" si="1"/>
        <v>0</v>
      </c>
      <c r="O25" s="29">
        <f t="shared" si="2"/>
        <v>0</v>
      </c>
      <c r="P25" s="29"/>
      <c r="Q25" s="29">
        <f t="shared" si="3"/>
        <v>0</v>
      </c>
      <c r="R25" s="30" t="str">
        <f t="shared" si="4"/>
        <v>مكمل</v>
      </c>
      <c r="S25" s="31"/>
      <c r="T25" s="29">
        <f t="shared" si="5"/>
        <v>0</v>
      </c>
      <c r="U25" s="32"/>
      <c r="V25" s="5"/>
      <c r="W25" s="5"/>
      <c r="X25" s="5"/>
      <c r="Y25" s="5"/>
      <c r="Z25" s="5"/>
    </row>
    <row r="26" spans="1:26" ht="22.5" customHeight="1" x14ac:dyDescent="0.65">
      <c r="A26" s="7">
        <v>-4</v>
      </c>
      <c r="B26" s="8"/>
      <c r="C26" s="9"/>
      <c r="D26" s="10" t="s">
        <v>21</v>
      </c>
      <c r="E26" s="11"/>
      <c r="F26" s="11"/>
      <c r="G26" s="11"/>
      <c r="H26" s="11"/>
      <c r="I26" s="11">
        <f t="shared" si="0"/>
        <v>0</v>
      </c>
      <c r="J26" s="11"/>
      <c r="K26" s="11"/>
      <c r="L26" s="11"/>
      <c r="M26" s="11"/>
      <c r="N26" s="11">
        <f t="shared" si="1"/>
        <v>0</v>
      </c>
      <c r="O26" s="11">
        <f t="shared" si="2"/>
        <v>0</v>
      </c>
      <c r="P26" s="11"/>
      <c r="Q26" s="11">
        <f t="shared" si="3"/>
        <v>0</v>
      </c>
      <c r="R26" s="12" t="str">
        <f t="shared" si="4"/>
        <v>مكمل</v>
      </c>
      <c r="S26" s="13"/>
      <c r="T26" s="11">
        <f t="shared" si="5"/>
        <v>0</v>
      </c>
      <c r="U26" s="14" t="b">
        <f>AND(T26&gt;=50,T27&gt;=50,T28&gt;=50,T29&gt;=50,T30&gt;=50,T31&gt;=50,T32&gt;=50,T33&gt;=50)</f>
        <v>0</v>
      </c>
      <c r="V26" s="5"/>
      <c r="W26" s="5"/>
      <c r="X26" s="5"/>
      <c r="Y26" s="5"/>
      <c r="Z26" s="5"/>
    </row>
    <row r="27" spans="1:26" ht="22.5" customHeight="1" x14ac:dyDescent="0.65">
      <c r="A27" s="15"/>
      <c r="B27" s="16"/>
      <c r="C27" s="17"/>
      <c r="D27" s="18" t="s">
        <v>22</v>
      </c>
      <c r="E27" s="19"/>
      <c r="F27" s="19"/>
      <c r="G27" s="19"/>
      <c r="H27" s="19"/>
      <c r="I27" s="19">
        <f t="shared" si="0"/>
        <v>0</v>
      </c>
      <c r="J27" s="19"/>
      <c r="K27" s="19"/>
      <c r="L27" s="19"/>
      <c r="M27" s="19"/>
      <c r="N27" s="19">
        <f t="shared" si="1"/>
        <v>0</v>
      </c>
      <c r="O27" s="19">
        <f t="shared" si="2"/>
        <v>0</v>
      </c>
      <c r="P27" s="19"/>
      <c r="Q27" s="19">
        <f t="shared" si="3"/>
        <v>0</v>
      </c>
      <c r="R27" s="20" t="str">
        <f t="shared" si="4"/>
        <v>مكمل</v>
      </c>
      <c r="S27" s="21"/>
      <c r="T27" s="19">
        <f t="shared" si="5"/>
        <v>0</v>
      </c>
      <c r="U27" s="22"/>
      <c r="V27" s="5"/>
      <c r="W27" s="5"/>
      <c r="X27" s="5"/>
      <c r="Y27" s="5"/>
      <c r="Z27" s="5"/>
    </row>
    <row r="28" spans="1:26" ht="22.5" customHeight="1" x14ac:dyDescent="0.65">
      <c r="A28" s="15"/>
      <c r="B28" s="16"/>
      <c r="C28" s="17"/>
      <c r="D28" s="18" t="s">
        <v>23</v>
      </c>
      <c r="E28" s="19"/>
      <c r="F28" s="19"/>
      <c r="G28" s="19"/>
      <c r="H28" s="19"/>
      <c r="I28" s="19">
        <f t="shared" si="0"/>
        <v>0</v>
      </c>
      <c r="J28" s="19"/>
      <c r="K28" s="19"/>
      <c r="L28" s="19"/>
      <c r="M28" s="19"/>
      <c r="N28" s="19">
        <f t="shared" si="1"/>
        <v>0</v>
      </c>
      <c r="O28" s="19">
        <f t="shared" si="2"/>
        <v>0</v>
      </c>
      <c r="P28" s="19"/>
      <c r="Q28" s="19">
        <f t="shared" si="3"/>
        <v>0</v>
      </c>
      <c r="R28" s="20" t="str">
        <f t="shared" si="4"/>
        <v>مكمل</v>
      </c>
      <c r="S28" s="21"/>
      <c r="T28" s="19">
        <f t="shared" si="5"/>
        <v>0</v>
      </c>
      <c r="U28" s="22"/>
      <c r="V28" s="5"/>
      <c r="W28" s="5"/>
      <c r="X28" s="5"/>
      <c r="Y28" s="5"/>
      <c r="Z28" s="5"/>
    </row>
    <row r="29" spans="1:26" ht="22.5" customHeight="1" x14ac:dyDescent="0.65">
      <c r="A29" s="15"/>
      <c r="B29" s="16"/>
      <c r="C29" s="17"/>
      <c r="D29" s="23" t="s">
        <v>24</v>
      </c>
      <c r="E29" s="19"/>
      <c r="F29" s="19"/>
      <c r="G29" s="19"/>
      <c r="H29" s="19"/>
      <c r="I29" s="19">
        <f t="shared" si="0"/>
        <v>0</v>
      </c>
      <c r="J29" s="19"/>
      <c r="K29" s="19"/>
      <c r="L29" s="19"/>
      <c r="M29" s="19"/>
      <c r="N29" s="19">
        <f t="shared" si="1"/>
        <v>0</v>
      </c>
      <c r="O29" s="19">
        <f t="shared" si="2"/>
        <v>0</v>
      </c>
      <c r="P29" s="19"/>
      <c r="Q29" s="19">
        <f t="shared" si="3"/>
        <v>0</v>
      </c>
      <c r="R29" s="20" t="str">
        <f t="shared" si="4"/>
        <v>مكمل</v>
      </c>
      <c r="S29" s="21"/>
      <c r="T29" s="19">
        <f t="shared" si="5"/>
        <v>0</v>
      </c>
      <c r="U29" s="24" t="str">
        <f>IF(U26=TRUE,"ناجح","راسب")</f>
        <v>راسب</v>
      </c>
      <c r="V29" s="5"/>
      <c r="W29" s="5"/>
      <c r="X29" s="5"/>
      <c r="Y29" s="5"/>
      <c r="Z29" s="5"/>
    </row>
    <row r="30" spans="1:26" ht="22.5" customHeight="1" x14ac:dyDescent="0.65">
      <c r="A30" s="15"/>
      <c r="B30" s="16"/>
      <c r="C30" s="17"/>
      <c r="D30" s="23" t="s">
        <v>25</v>
      </c>
      <c r="E30" s="19"/>
      <c r="F30" s="19"/>
      <c r="G30" s="19"/>
      <c r="H30" s="19"/>
      <c r="I30" s="19">
        <f t="shared" si="0"/>
        <v>0</v>
      </c>
      <c r="J30" s="19"/>
      <c r="K30" s="19"/>
      <c r="L30" s="19"/>
      <c r="M30" s="19"/>
      <c r="N30" s="19">
        <f t="shared" si="1"/>
        <v>0</v>
      </c>
      <c r="O30" s="19">
        <f t="shared" si="2"/>
        <v>0</v>
      </c>
      <c r="P30" s="19"/>
      <c r="Q30" s="19">
        <f t="shared" si="3"/>
        <v>0</v>
      </c>
      <c r="R30" s="20" t="str">
        <f t="shared" si="4"/>
        <v>مكمل</v>
      </c>
      <c r="S30" s="21"/>
      <c r="T30" s="19">
        <f t="shared" si="5"/>
        <v>0</v>
      </c>
      <c r="U30" s="22"/>
      <c r="V30" s="5"/>
      <c r="W30" s="5"/>
      <c r="X30" s="5"/>
      <c r="Y30" s="5"/>
      <c r="Z30" s="5"/>
    </row>
    <row r="31" spans="1:26" ht="22.5" customHeight="1" x14ac:dyDescent="0.65">
      <c r="A31" s="15"/>
      <c r="B31" s="16"/>
      <c r="C31" s="17"/>
      <c r="D31" s="23" t="s">
        <v>26</v>
      </c>
      <c r="E31" s="19"/>
      <c r="F31" s="19"/>
      <c r="G31" s="19"/>
      <c r="H31" s="19"/>
      <c r="I31" s="19">
        <f t="shared" si="0"/>
        <v>0</v>
      </c>
      <c r="J31" s="19"/>
      <c r="K31" s="19"/>
      <c r="L31" s="19"/>
      <c r="M31" s="19"/>
      <c r="N31" s="19">
        <f t="shared" si="1"/>
        <v>0</v>
      </c>
      <c r="O31" s="19">
        <f t="shared" si="2"/>
        <v>0</v>
      </c>
      <c r="P31" s="19"/>
      <c r="Q31" s="19">
        <f t="shared" si="3"/>
        <v>0</v>
      </c>
      <c r="R31" s="20" t="str">
        <f t="shared" si="4"/>
        <v>مكمل</v>
      </c>
      <c r="S31" s="21"/>
      <c r="T31" s="19">
        <f t="shared" si="5"/>
        <v>0</v>
      </c>
      <c r="U31" s="22"/>
      <c r="V31" s="5"/>
      <c r="W31" s="5"/>
      <c r="X31" s="5"/>
      <c r="Y31" s="5"/>
      <c r="Z31" s="5"/>
    </row>
    <row r="32" spans="1:26" ht="22.5" customHeight="1" x14ac:dyDescent="0.65">
      <c r="A32" s="15"/>
      <c r="B32" s="16"/>
      <c r="C32" s="17"/>
      <c r="D32" s="18" t="s">
        <v>27</v>
      </c>
      <c r="E32" s="19"/>
      <c r="F32" s="19"/>
      <c r="G32" s="19"/>
      <c r="H32" s="19"/>
      <c r="I32" s="19">
        <f t="shared" si="0"/>
        <v>0</v>
      </c>
      <c r="J32" s="19"/>
      <c r="K32" s="19"/>
      <c r="L32" s="19"/>
      <c r="M32" s="19"/>
      <c r="N32" s="19">
        <f t="shared" si="1"/>
        <v>0</v>
      </c>
      <c r="O32" s="19">
        <f t="shared" si="2"/>
        <v>0</v>
      </c>
      <c r="P32" s="19"/>
      <c r="Q32" s="19">
        <f t="shared" si="3"/>
        <v>0</v>
      </c>
      <c r="R32" s="20" t="str">
        <f t="shared" si="4"/>
        <v>مكمل</v>
      </c>
      <c r="S32" s="21"/>
      <c r="T32" s="19">
        <f t="shared" si="5"/>
        <v>0</v>
      </c>
      <c r="U32" s="22"/>
      <c r="V32" s="5"/>
      <c r="W32" s="5"/>
      <c r="X32" s="5"/>
      <c r="Y32" s="5"/>
      <c r="Z32" s="5"/>
    </row>
    <row r="33" spans="1:26" ht="22.5" customHeight="1" x14ac:dyDescent="0.65">
      <c r="A33" s="25"/>
      <c r="B33" s="26"/>
      <c r="C33" s="27"/>
      <c r="D33" s="28" t="s">
        <v>28</v>
      </c>
      <c r="E33" s="29"/>
      <c r="F33" s="29"/>
      <c r="G33" s="29"/>
      <c r="H33" s="29"/>
      <c r="I33" s="29">
        <f t="shared" si="0"/>
        <v>0</v>
      </c>
      <c r="J33" s="29"/>
      <c r="K33" s="29"/>
      <c r="L33" s="29"/>
      <c r="M33" s="29"/>
      <c r="N33" s="29">
        <f t="shared" si="1"/>
        <v>0</v>
      </c>
      <c r="O33" s="29">
        <f t="shared" si="2"/>
        <v>0</v>
      </c>
      <c r="P33" s="29"/>
      <c r="Q33" s="29">
        <f t="shared" si="3"/>
        <v>0</v>
      </c>
      <c r="R33" s="30" t="str">
        <f t="shared" si="4"/>
        <v>مكمل</v>
      </c>
      <c r="S33" s="31"/>
      <c r="T33" s="29">
        <f t="shared" si="5"/>
        <v>0</v>
      </c>
      <c r="U33" s="32"/>
      <c r="V33" s="5"/>
      <c r="W33" s="5"/>
      <c r="X33" s="5"/>
      <c r="Y33" s="5"/>
      <c r="Z33" s="5"/>
    </row>
    <row r="34" spans="1:26" ht="90.75" customHeight="1" x14ac:dyDescent="0.35">
      <c r="A34" s="1" t="s">
        <v>0</v>
      </c>
      <c r="B34" s="2" t="s">
        <v>1</v>
      </c>
      <c r="C34" s="3" t="s">
        <v>2</v>
      </c>
      <c r="D34" s="3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  <c r="J34" s="4" t="s">
        <v>9</v>
      </c>
      <c r="K34" s="4" t="s">
        <v>10</v>
      </c>
      <c r="L34" s="4" t="s">
        <v>11</v>
      </c>
      <c r="M34" s="4" t="s">
        <v>12</v>
      </c>
      <c r="N34" s="4" t="s">
        <v>13</v>
      </c>
      <c r="O34" s="4" t="s">
        <v>14</v>
      </c>
      <c r="P34" s="4" t="s">
        <v>15</v>
      </c>
      <c r="Q34" s="4" t="s">
        <v>16</v>
      </c>
      <c r="R34" s="4" t="s">
        <v>17</v>
      </c>
      <c r="S34" s="4" t="s">
        <v>18</v>
      </c>
      <c r="T34" s="4" t="s">
        <v>19</v>
      </c>
      <c r="U34" s="4" t="s">
        <v>20</v>
      </c>
      <c r="V34" s="5"/>
      <c r="W34" s="5"/>
      <c r="X34" s="5"/>
      <c r="Y34" s="5"/>
      <c r="Z34" s="5"/>
    </row>
    <row r="35" spans="1:26" ht="22.5" customHeight="1" x14ac:dyDescent="0.65">
      <c r="A35" s="7">
        <v>-5</v>
      </c>
      <c r="B35" s="8"/>
      <c r="C35" s="9"/>
      <c r="D35" s="10" t="s">
        <v>21</v>
      </c>
      <c r="E35" s="11"/>
      <c r="F35" s="11"/>
      <c r="G35" s="11"/>
      <c r="H35" s="11"/>
      <c r="I35" s="11">
        <f t="shared" ref="I35:I66" si="6">SUM(E35:H35)/4</f>
        <v>0</v>
      </c>
      <c r="J35" s="11"/>
      <c r="K35" s="11"/>
      <c r="L35" s="11"/>
      <c r="M35" s="11"/>
      <c r="N35" s="11">
        <f t="shared" ref="N35:N66" si="7">SUM(K35:L35:M35)/3</f>
        <v>0</v>
      </c>
      <c r="O35" s="11">
        <f t="shared" ref="O35:O66" si="8">SUM(I35+N35)/2</f>
        <v>0</v>
      </c>
      <c r="P35" s="11"/>
      <c r="Q35" s="11">
        <f t="shared" ref="Q35:Q66" si="9">SUM(P35+O35)/2</f>
        <v>0</v>
      </c>
      <c r="R35" s="12" t="str">
        <f t="shared" ref="R35:R66" si="10">IF(Q35&gt;49,"ناجح",IF(Q35&lt;=49,"مكمل","راسب"))</f>
        <v>مكمل</v>
      </c>
      <c r="S35" s="13"/>
      <c r="T35" s="11">
        <f t="shared" ref="T35:T66" si="11">IF(Q35&lt;=49,(SUM(S35+O35)/2),"")</f>
        <v>0</v>
      </c>
      <c r="U35" s="14" t="b">
        <f>AND(T35&gt;=50,T36&gt;=50,T37&gt;=50,T38&gt;=50,T39&gt;=50,T40&gt;=50,T41&gt;=50,T42&gt;=50)</f>
        <v>0</v>
      </c>
      <c r="V35" s="5"/>
      <c r="W35" s="5"/>
      <c r="X35" s="5"/>
      <c r="Y35" s="5"/>
      <c r="Z35" s="5"/>
    </row>
    <row r="36" spans="1:26" ht="22.5" customHeight="1" x14ac:dyDescent="0.65">
      <c r="A36" s="15"/>
      <c r="B36" s="16"/>
      <c r="C36" s="17"/>
      <c r="D36" s="18" t="s">
        <v>22</v>
      </c>
      <c r="E36" s="19"/>
      <c r="F36" s="19"/>
      <c r="G36" s="19"/>
      <c r="H36" s="19"/>
      <c r="I36" s="19">
        <f t="shared" si="6"/>
        <v>0</v>
      </c>
      <c r="J36" s="19"/>
      <c r="K36" s="19"/>
      <c r="L36" s="19"/>
      <c r="M36" s="19"/>
      <c r="N36" s="19">
        <f t="shared" si="7"/>
        <v>0</v>
      </c>
      <c r="O36" s="19">
        <f t="shared" si="8"/>
        <v>0</v>
      </c>
      <c r="P36" s="19"/>
      <c r="Q36" s="19">
        <f t="shared" si="9"/>
        <v>0</v>
      </c>
      <c r="R36" s="20" t="str">
        <f t="shared" si="10"/>
        <v>مكمل</v>
      </c>
      <c r="S36" s="21"/>
      <c r="T36" s="19">
        <f t="shared" si="11"/>
        <v>0</v>
      </c>
      <c r="U36" s="22"/>
      <c r="V36" s="5"/>
      <c r="W36" s="5"/>
      <c r="X36" s="5"/>
      <c r="Y36" s="5"/>
      <c r="Z36" s="5"/>
    </row>
    <row r="37" spans="1:26" ht="22.5" customHeight="1" x14ac:dyDescent="0.65">
      <c r="A37" s="15"/>
      <c r="B37" s="16"/>
      <c r="C37" s="17"/>
      <c r="D37" s="18" t="s">
        <v>23</v>
      </c>
      <c r="E37" s="19"/>
      <c r="F37" s="19"/>
      <c r="G37" s="19"/>
      <c r="H37" s="19"/>
      <c r="I37" s="19">
        <f t="shared" si="6"/>
        <v>0</v>
      </c>
      <c r="J37" s="19"/>
      <c r="K37" s="19"/>
      <c r="L37" s="19"/>
      <c r="M37" s="19"/>
      <c r="N37" s="19">
        <f t="shared" si="7"/>
        <v>0</v>
      </c>
      <c r="O37" s="19">
        <f t="shared" si="8"/>
        <v>0</v>
      </c>
      <c r="P37" s="19"/>
      <c r="Q37" s="19">
        <f t="shared" si="9"/>
        <v>0</v>
      </c>
      <c r="R37" s="20" t="str">
        <f t="shared" si="10"/>
        <v>مكمل</v>
      </c>
      <c r="S37" s="21"/>
      <c r="T37" s="19">
        <f t="shared" si="11"/>
        <v>0</v>
      </c>
      <c r="U37" s="22"/>
      <c r="V37" s="5"/>
      <c r="W37" s="5"/>
      <c r="X37" s="5"/>
      <c r="Y37" s="5"/>
      <c r="Z37" s="5"/>
    </row>
    <row r="38" spans="1:26" ht="22.5" customHeight="1" x14ac:dyDescent="0.65">
      <c r="A38" s="15"/>
      <c r="B38" s="16"/>
      <c r="C38" s="17"/>
      <c r="D38" s="23" t="s">
        <v>24</v>
      </c>
      <c r="E38" s="19"/>
      <c r="F38" s="19"/>
      <c r="G38" s="19"/>
      <c r="H38" s="19"/>
      <c r="I38" s="19">
        <f t="shared" si="6"/>
        <v>0</v>
      </c>
      <c r="J38" s="19"/>
      <c r="K38" s="19"/>
      <c r="L38" s="19"/>
      <c r="M38" s="19"/>
      <c r="N38" s="19">
        <f t="shared" si="7"/>
        <v>0</v>
      </c>
      <c r="O38" s="19">
        <f t="shared" si="8"/>
        <v>0</v>
      </c>
      <c r="P38" s="19"/>
      <c r="Q38" s="19">
        <f t="shared" si="9"/>
        <v>0</v>
      </c>
      <c r="R38" s="20" t="str">
        <f t="shared" si="10"/>
        <v>مكمل</v>
      </c>
      <c r="S38" s="21"/>
      <c r="T38" s="19">
        <f t="shared" si="11"/>
        <v>0</v>
      </c>
      <c r="U38" s="24" t="str">
        <f>IF(U35=TRUE,"ناجح","راسب")</f>
        <v>راسب</v>
      </c>
      <c r="V38" s="5"/>
      <c r="W38" s="5"/>
      <c r="X38" s="5"/>
      <c r="Y38" s="5"/>
      <c r="Z38" s="5"/>
    </row>
    <row r="39" spans="1:26" ht="22.5" customHeight="1" x14ac:dyDescent="0.65">
      <c r="A39" s="15"/>
      <c r="B39" s="16"/>
      <c r="C39" s="17"/>
      <c r="D39" s="23" t="s">
        <v>25</v>
      </c>
      <c r="E39" s="19"/>
      <c r="F39" s="19"/>
      <c r="G39" s="19"/>
      <c r="H39" s="19"/>
      <c r="I39" s="19">
        <f t="shared" si="6"/>
        <v>0</v>
      </c>
      <c r="J39" s="19"/>
      <c r="K39" s="19"/>
      <c r="L39" s="19"/>
      <c r="M39" s="19"/>
      <c r="N39" s="19">
        <f t="shared" si="7"/>
        <v>0</v>
      </c>
      <c r="O39" s="19">
        <f t="shared" si="8"/>
        <v>0</v>
      </c>
      <c r="P39" s="19"/>
      <c r="Q39" s="19">
        <f t="shared" si="9"/>
        <v>0</v>
      </c>
      <c r="R39" s="20" t="str">
        <f t="shared" si="10"/>
        <v>مكمل</v>
      </c>
      <c r="S39" s="21"/>
      <c r="T39" s="19">
        <f t="shared" si="11"/>
        <v>0</v>
      </c>
      <c r="U39" s="22"/>
      <c r="V39" s="5"/>
      <c r="W39" s="5"/>
      <c r="X39" s="5"/>
      <c r="Y39" s="5"/>
      <c r="Z39" s="5"/>
    </row>
    <row r="40" spans="1:26" ht="22.5" customHeight="1" x14ac:dyDescent="0.65">
      <c r="A40" s="15"/>
      <c r="B40" s="16"/>
      <c r="C40" s="17"/>
      <c r="D40" s="23" t="s">
        <v>26</v>
      </c>
      <c r="E40" s="19"/>
      <c r="F40" s="19"/>
      <c r="G40" s="19"/>
      <c r="H40" s="19"/>
      <c r="I40" s="19">
        <f t="shared" si="6"/>
        <v>0</v>
      </c>
      <c r="J40" s="19"/>
      <c r="K40" s="19"/>
      <c r="L40" s="19"/>
      <c r="M40" s="19"/>
      <c r="N40" s="19">
        <f t="shared" si="7"/>
        <v>0</v>
      </c>
      <c r="O40" s="19">
        <f t="shared" si="8"/>
        <v>0</v>
      </c>
      <c r="P40" s="19"/>
      <c r="Q40" s="19">
        <f t="shared" si="9"/>
        <v>0</v>
      </c>
      <c r="R40" s="20" t="str">
        <f t="shared" si="10"/>
        <v>مكمل</v>
      </c>
      <c r="S40" s="21"/>
      <c r="T40" s="19">
        <f t="shared" si="11"/>
        <v>0</v>
      </c>
      <c r="U40" s="22"/>
      <c r="V40" s="5"/>
      <c r="W40" s="5"/>
      <c r="X40" s="5"/>
      <c r="Y40" s="5"/>
      <c r="Z40" s="5"/>
    </row>
    <row r="41" spans="1:26" ht="22.5" customHeight="1" x14ac:dyDescent="0.65">
      <c r="A41" s="15"/>
      <c r="B41" s="16"/>
      <c r="C41" s="17"/>
      <c r="D41" s="18" t="s">
        <v>27</v>
      </c>
      <c r="E41" s="19"/>
      <c r="F41" s="19"/>
      <c r="G41" s="19"/>
      <c r="H41" s="19"/>
      <c r="I41" s="19">
        <f t="shared" si="6"/>
        <v>0</v>
      </c>
      <c r="J41" s="19"/>
      <c r="K41" s="19"/>
      <c r="L41" s="19"/>
      <c r="M41" s="19"/>
      <c r="N41" s="19">
        <f t="shared" si="7"/>
        <v>0</v>
      </c>
      <c r="O41" s="19">
        <f t="shared" si="8"/>
        <v>0</v>
      </c>
      <c r="P41" s="19"/>
      <c r="Q41" s="19">
        <f t="shared" si="9"/>
        <v>0</v>
      </c>
      <c r="R41" s="20" t="str">
        <f t="shared" si="10"/>
        <v>مكمل</v>
      </c>
      <c r="S41" s="21"/>
      <c r="T41" s="19">
        <f t="shared" si="11"/>
        <v>0</v>
      </c>
      <c r="U41" s="22"/>
      <c r="V41" s="5"/>
      <c r="W41" s="5"/>
      <c r="X41" s="5"/>
      <c r="Y41" s="5"/>
      <c r="Z41" s="5"/>
    </row>
    <row r="42" spans="1:26" ht="22.5" customHeight="1" x14ac:dyDescent="0.65">
      <c r="A42" s="25"/>
      <c r="B42" s="26"/>
      <c r="C42" s="27"/>
      <c r="D42" s="28" t="s">
        <v>28</v>
      </c>
      <c r="E42" s="29"/>
      <c r="F42" s="29"/>
      <c r="G42" s="29"/>
      <c r="H42" s="29"/>
      <c r="I42" s="29">
        <f t="shared" si="6"/>
        <v>0</v>
      </c>
      <c r="J42" s="29"/>
      <c r="K42" s="29"/>
      <c r="L42" s="29"/>
      <c r="M42" s="29"/>
      <c r="N42" s="29">
        <f t="shared" si="7"/>
        <v>0</v>
      </c>
      <c r="O42" s="29">
        <f t="shared" si="8"/>
        <v>0</v>
      </c>
      <c r="P42" s="29"/>
      <c r="Q42" s="29">
        <f t="shared" si="9"/>
        <v>0</v>
      </c>
      <c r="R42" s="30" t="str">
        <f t="shared" si="10"/>
        <v>مكمل</v>
      </c>
      <c r="S42" s="31"/>
      <c r="T42" s="29">
        <f t="shared" si="11"/>
        <v>0</v>
      </c>
      <c r="U42" s="32"/>
      <c r="V42" s="5"/>
      <c r="W42" s="5"/>
      <c r="X42" s="5"/>
      <c r="Y42" s="5"/>
      <c r="Z42" s="5"/>
    </row>
    <row r="43" spans="1:26" ht="22.5" customHeight="1" x14ac:dyDescent="0.65">
      <c r="A43" s="7">
        <v>-6</v>
      </c>
      <c r="B43" s="8"/>
      <c r="C43" s="9"/>
      <c r="D43" s="10" t="s">
        <v>21</v>
      </c>
      <c r="E43" s="11"/>
      <c r="F43" s="11"/>
      <c r="G43" s="11"/>
      <c r="H43" s="11"/>
      <c r="I43" s="11">
        <f t="shared" si="6"/>
        <v>0</v>
      </c>
      <c r="J43" s="11"/>
      <c r="K43" s="11"/>
      <c r="L43" s="11"/>
      <c r="M43" s="11"/>
      <c r="N43" s="11">
        <f t="shared" si="7"/>
        <v>0</v>
      </c>
      <c r="O43" s="11">
        <f t="shared" si="8"/>
        <v>0</v>
      </c>
      <c r="P43" s="11"/>
      <c r="Q43" s="11">
        <f t="shared" si="9"/>
        <v>0</v>
      </c>
      <c r="R43" s="12" t="str">
        <f t="shared" si="10"/>
        <v>مكمل</v>
      </c>
      <c r="S43" s="13"/>
      <c r="T43" s="11">
        <f t="shared" si="11"/>
        <v>0</v>
      </c>
      <c r="U43" s="14" t="b">
        <f>AND(T43&gt;=50,T44&gt;=50,T45&gt;=50,T46&gt;=50,T47&gt;=50,T48&gt;=50,T49&gt;=50,T50&gt;=50)</f>
        <v>0</v>
      </c>
      <c r="V43" s="5"/>
      <c r="W43" s="5"/>
      <c r="X43" s="5"/>
      <c r="Y43" s="5"/>
      <c r="Z43" s="5"/>
    </row>
    <row r="44" spans="1:26" ht="22.5" customHeight="1" x14ac:dyDescent="0.65">
      <c r="A44" s="15"/>
      <c r="B44" s="16"/>
      <c r="C44" s="17"/>
      <c r="D44" s="18" t="s">
        <v>22</v>
      </c>
      <c r="E44" s="19"/>
      <c r="F44" s="19"/>
      <c r="G44" s="19"/>
      <c r="H44" s="19"/>
      <c r="I44" s="19">
        <f t="shared" si="6"/>
        <v>0</v>
      </c>
      <c r="J44" s="19"/>
      <c r="K44" s="19"/>
      <c r="L44" s="19"/>
      <c r="M44" s="19"/>
      <c r="N44" s="19">
        <f t="shared" si="7"/>
        <v>0</v>
      </c>
      <c r="O44" s="19">
        <f t="shared" si="8"/>
        <v>0</v>
      </c>
      <c r="P44" s="19"/>
      <c r="Q44" s="19">
        <f t="shared" si="9"/>
        <v>0</v>
      </c>
      <c r="R44" s="20" t="str">
        <f t="shared" si="10"/>
        <v>مكمل</v>
      </c>
      <c r="S44" s="21"/>
      <c r="T44" s="19">
        <f t="shared" si="11"/>
        <v>0</v>
      </c>
      <c r="U44" s="22"/>
      <c r="V44" s="5"/>
      <c r="W44" s="5"/>
      <c r="X44" s="5"/>
      <c r="Y44" s="5"/>
      <c r="Z44" s="5"/>
    </row>
    <row r="45" spans="1:26" ht="22.5" customHeight="1" x14ac:dyDescent="0.65">
      <c r="A45" s="15"/>
      <c r="B45" s="16"/>
      <c r="C45" s="17"/>
      <c r="D45" s="18" t="s">
        <v>23</v>
      </c>
      <c r="E45" s="19"/>
      <c r="F45" s="19"/>
      <c r="G45" s="19"/>
      <c r="H45" s="19"/>
      <c r="I45" s="19">
        <f t="shared" si="6"/>
        <v>0</v>
      </c>
      <c r="J45" s="19"/>
      <c r="K45" s="19"/>
      <c r="L45" s="19"/>
      <c r="M45" s="19"/>
      <c r="N45" s="19">
        <f t="shared" si="7"/>
        <v>0</v>
      </c>
      <c r="O45" s="19">
        <f t="shared" si="8"/>
        <v>0</v>
      </c>
      <c r="P45" s="19"/>
      <c r="Q45" s="19">
        <f t="shared" si="9"/>
        <v>0</v>
      </c>
      <c r="R45" s="20" t="str">
        <f t="shared" si="10"/>
        <v>مكمل</v>
      </c>
      <c r="S45" s="21"/>
      <c r="T45" s="19">
        <f t="shared" si="11"/>
        <v>0</v>
      </c>
      <c r="U45" s="22"/>
      <c r="V45" s="5"/>
      <c r="W45" s="5"/>
      <c r="X45" s="5"/>
      <c r="Y45" s="5"/>
      <c r="Z45" s="5"/>
    </row>
    <row r="46" spans="1:26" ht="22.5" customHeight="1" x14ac:dyDescent="0.65">
      <c r="A46" s="15"/>
      <c r="B46" s="16"/>
      <c r="C46" s="17"/>
      <c r="D46" s="23" t="s">
        <v>24</v>
      </c>
      <c r="E46" s="19"/>
      <c r="F46" s="19"/>
      <c r="G46" s="19"/>
      <c r="H46" s="19"/>
      <c r="I46" s="19">
        <f t="shared" si="6"/>
        <v>0</v>
      </c>
      <c r="J46" s="19"/>
      <c r="K46" s="19"/>
      <c r="L46" s="19"/>
      <c r="M46" s="19"/>
      <c r="N46" s="19">
        <f t="shared" si="7"/>
        <v>0</v>
      </c>
      <c r="O46" s="19">
        <f t="shared" si="8"/>
        <v>0</v>
      </c>
      <c r="P46" s="19"/>
      <c r="Q46" s="19">
        <f t="shared" si="9"/>
        <v>0</v>
      </c>
      <c r="R46" s="20" t="str">
        <f t="shared" si="10"/>
        <v>مكمل</v>
      </c>
      <c r="S46" s="21"/>
      <c r="T46" s="19">
        <f t="shared" si="11"/>
        <v>0</v>
      </c>
      <c r="U46" s="24" t="str">
        <f>IF(U43=TRUE,"ناجح","راسب")</f>
        <v>راسب</v>
      </c>
      <c r="V46" s="5"/>
      <c r="W46" s="5"/>
      <c r="X46" s="5"/>
      <c r="Y46" s="5"/>
      <c r="Z46" s="5"/>
    </row>
    <row r="47" spans="1:26" ht="22.5" customHeight="1" x14ac:dyDescent="0.65">
      <c r="A47" s="15"/>
      <c r="B47" s="16"/>
      <c r="C47" s="17"/>
      <c r="D47" s="23" t="s">
        <v>25</v>
      </c>
      <c r="E47" s="19"/>
      <c r="F47" s="19"/>
      <c r="G47" s="19"/>
      <c r="H47" s="19"/>
      <c r="I47" s="19">
        <f t="shared" si="6"/>
        <v>0</v>
      </c>
      <c r="J47" s="19"/>
      <c r="K47" s="19"/>
      <c r="L47" s="19"/>
      <c r="M47" s="19"/>
      <c r="N47" s="19">
        <f t="shared" si="7"/>
        <v>0</v>
      </c>
      <c r="O47" s="19">
        <f t="shared" si="8"/>
        <v>0</v>
      </c>
      <c r="P47" s="19"/>
      <c r="Q47" s="19">
        <f t="shared" si="9"/>
        <v>0</v>
      </c>
      <c r="R47" s="20" t="str">
        <f t="shared" si="10"/>
        <v>مكمل</v>
      </c>
      <c r="S47" s="21"/>
      <c r="T47" s="19">
        <f t="shared" si="11"/>
        <v>0</v>
      </c>
      <c r="U47" s="22"/>
      <c r="V47" s="5"/>
      <c r="W47" s="5"/>
      <c r="X47" s="5"/>
      <c r="Y47" s="5"/>
      <c r="Z47" s="5"/>
    </row>
    <row r="48" spans="1:26" ht="22.5" customHeight="1" x14ac:dyDescent="0.65">
      <c r="A48" s="15"/>
      <c r="B48" s="16"/>
      <c r="C48" s="17"/>
      <c r="D48" s="23" t="s">
        <v>26</v>
      </c>
      <c r="E48" s="19"/>
      <c r="F48" s="19"/>
      <c r="G48" s="19"/>
      <c r="H48" s="19"/>
      <c r="I48" s="19">
        <f t="shared" si="6"/>
        <v>0</v>
      </c>
      <c r="J48" s="19"/>
      <c r="K48" s="19"/>
      <c r="L48" s="19"/>
      <c r="M48" s="19"/>
      <c r="N48" s="19">
        <f t="shared" si="7"/>
        <v>0</v>
      </c>
      <c r="O48" s="19">
        <f t="shared" si="8"/>
        <v>0</v>
      </c>
      <c r="P48" s="19"/>
      <c r="Q48" s="19">
        <f t="shared" si="9"/>
        <v>0</v>
      </c>
      <c r="R48" s="20" t="str">
        <f t="shared" si="10"/>
        <v>مكمل</v>
      </c>
      <c r="S48" s="21"/>
      <c r="T48" s="19">
        <f t="shared" si="11"/>
        <v>0</v>
      </c>
      <c r="U48" s="22"/>
      <c r="V48" s="5"/>
      <c r="W48" s="5"/>
      <c r="X48" s="5"/>
      <c r="Y48" s="5"/>
      <c r="Z48" s="5"/>
    </row>
    <row r="49" spans="1:26" ht="22.5" customHeight="1" x14ac:dyDescent="0.65">
      <c r="A49" s="15"/>
      <c r="B49" s="16"/>
      <c r="C49" s="17"/>
      <c r="D49" s="18" t="s">
        <v>27</v>
      </c>
      <c r="E49" s="19"/>
      <c r="F49" s="19"/>
      <c r="G49" s="19"/>
      <c r="H49" s="19"/>
      <c r="I49" s="19">
        <f t="shared" si="6"/>
        <v>0</v>
      </c>
      <c r="J49" s="19"/>
      <c r="K49" s="19"/>
      <c r="L49" s="19"/>
      <c r="M49" s="19"/>
      <c r="N49" s="19">
        <f t="shared" si="7"/>
        <v>0</v>
      </c>
      <c r="O49" s="19">
        <f t="shared" si="8"/>
        <v>0</v>
      </c>
      <c r="P49" s="19"/>
      <c r="Q49" s="19">
        <f t="shared" si="9"/>
        <v>0</v>
      </c>
      <c r="R49" s="20" t="str">
        <f t="shared" si="10"/>
        <v>مكمل</v>
      </c>
      <c r="S49" s="21"/>
      <c r="T49" s="19">
        <f t="shared" si="11"/>
        <v>0</v>
      </c>
      <c r="U49" s="22"/>
      <c r="V49" s="5"/>
      <c r="W49" s="5"/>
      <c r="X49" s="5"/>
      <c r="Y49" s="5"/>
      <c r="Z49" s="5"/>
    </row>
    <row r="50" spans="1:26" ht="22.5" customHeight="1" x14ac:dyDescent="0.65">
      <c r="A50" s="25"/>
      <c r="B50" s="26"/>
      <c r="C50" s="27"/>
      <c r="D50" s="28" t="s">
        <v>28</v>
      </c>
      <c r="E50" s="29"/>
      <c r="F50" s="29"/>
      <c r="G50" s="29"/>
      <c r="H50" s="29"/>
      <c r="I50" s="29">
        <f t="shared" si="6"/>
        <v>0</v>
      </c>
      <c r="J50" s="29"/>
      <c r="K50" s="29"/>
      <c r="L50" s="29"/>
      <c r="M50" s="29"/>
      <c r="N50" s="29">
        <f t="shared" si="7"/>
        <v>0</v>
      </c>
      <c r="O50" s="29">
        <f t="shared" si="8"/>
        <v>0</v>
      </c>
      <c r="P50" s="29"/>
      <c r="Q50" s="29">
        <f t="shared" si="9"/>
        <v>0</v>
      </c>
      <c r="R50" s="30" t="str">
        <f t="shared" si="10"/>
        <v>مكمل</v>
      </c>
      <c r="S50" s="31"/>
      <c r="T50" s="29">
        <f t="shared" si="11"/>
        <v>0</v>
      </c>
      <c r="U50" s="32"/>
      <c r="V50" s="5"/>
      <c r="W50" s="5"/>
      <c r="X50" s="5"/>
      <c r="Y50" s="5"/>
      <c r="Z50" s="5"/>
    </row>
    <row r="51" spans="1:26" ht="22.5" customHeight="1" x14ac:dyDescent="0.65">
      <c r="A51" s="7">
        <v>-7</v>
      </c>
      <c r="B51" s="8"/>
      <c r="C51" s="9"/>
      <c r="D51" s="10" t="s">
        <v>21</v>
      </c>
      <c r="E51" s="11"/>
      <c r="F51" s="11"/>
      <c r="G51" s="11"/>
      <c r="H51" s="11"/>
      <c r="I51" s="11">
        <f t="shared" si="6"/>
        <v>0</v>
      </c>
      <c r="J51" s="11"/>
      <c r="K51" s="11"/>
      <c r="L51" s="11"/>
      <c r="M51" s="11"/>
      <c r="N51" s="11">
        <f t="shared" si="7"/>
        <v>0</v>
      </c>
      <c r="O51" s="11">
        <f t="shared" si="8"/>
        <v>0</v>
      </c>
      <c r="P51" s="11"/>
      <c r="Q51" s="11">
        <f t="shared" si="9"/>
        <v>0</v>
      </c>
      <c r="R51" s="12" t="str">
        <f t="shared" si="10"/>
        <v>مكمل</v>
      </c>
      <c r="S51" s="13"/>
      <c r="T51" s="11">
        <f t="shared" si="11"/>
        <v>0</v>
      </c>
      <c r="U51" s="14" t="b">
        <f>AND(T51&gt;=50,T52&gt;=50,T53&gt;=50,T54&gt;=50,T55&gt;=50,T56&gt;=50,T57&gt;=50,T58&gt;=50)</f>
        <v>0</v>
      </c>
      <c r="V51" s="5"/>
      <c r="W51" s="5"/>
      <c r="X51" s="5"/>
      <c r="Y51" s="5"/>
      <c r="Z51" s="5"/>
    </row>
    <row r="52" spans="1:26" ht="22.5" customHeight="1" x14ac:dyDescent="0.65">
      <c r="A52" s="15"/>
      <c r="B52" s="16"/>
      <c r="C52" s="17"/>
      <c r="D52" s="18" t="s">
        <v>22</v>
      </c>
      <c r="E52" s="19"/>
      <c r="F52" s="19"/>
      <c r="G52" s="19"/>
      <c r="H52" s="19"/>
      <c r="I52" s="19">
        <f t="shared" si="6"/>
        <v>0</v>
      </c>
      <c r="J52" s="19"/>
      <c r="K52" s="19"/>
      <c r="L52" s="19"/>
      <c r="M52" s="19"/>
      <c r="N52" s="19">
        <f t="shared" si="7"/>
        <v>0</v>
      </c>
      <c r="O52" s="19">
        <f t="shared" si="8"/>
        <v>0</v>
      </c>
      <c r="P52" s="19"/>
      <c r="Q52" s="19">
        <f t="shared" si="9"/>
        <v>0</v>
      </c>
      <c r="R52" s="20" t="str">
        <f t="shared" si="10"/>
        <v>مكمل</v>
      </c>
      <c r="S52" s="21"/>
      <c r="T52" s="19">
        <f t="shared" si="11"/>
        <v>0</v>
      </c>
      <c r="U52" s="22"/>
      <c r="V52" s="5"/>
      <c r="W52" s="5"/>
      <c r="X52" s="5"/>
      <c r="Y52" s="5"/>
      <c r="Z52" s="5"/>
    </row>
    <row r="53" spans="1:26" ht="22.5" customHeight="1" x14ac:dyDescent="0.65">
      <c r="A53" s="15"/>
      <c r="B53" s="16"/>
      <c r="C53" s="17"/>
      <c r="D53" s="18" t="s">
        <v>23</v>
      </c>
      <c r="E53" s="19"/>
      <c r="F53" s="19"/>
      <c r="G53" s="19"/>
      <c r="H53" s="19"/>
      <c r="I53" s="19">
        <f t="shared" si="6"/>
        <v>0</v>
      </c>
      <c r="J53" s="19"/>
      <c r="K53" s="19"/>
      <c r="L53" s="19"/>
      <c r="M53" s="19"/>
      <c r="N53" s="19">
        <f t="shared" si="7"/>
        <v>0</v>
      </c>
      <c r="O53" s="19">
        <f t="shared" si="8"/>
        <v>0</v>
      </c>
      <c r="P53" s="19"/>
      <c r="Q53" s="19">
        <f t="shared" si="9"/>
        <v>0</v>
      </c>
      <c r="R53" s="20" t="str">
        <f t="shared" si="10"/>
        <v>مكمل</v>
      </c>
      <c r="S53" s="21"/>
      <c r="T53" s="19">
        <f t="shared" si="11"/>
        <v>0</v>
      </c>
      <c r="U53" s="22"/>
      <c r="V53" s="5"/>
      <c r="W53" s="5"/>
      <c r="X53" s="5"/>
      <c r="Y53" s="5"/>
      <c r="Z53" s="5"/>
    </row>
    <row r="54" spans="1:26" ht="22.5" customHeight="1" x14ac:dyDescent="0.65">
      <c r="A54" s="15"/>
      <c r="B54" s="16"/>
      <c r="C54" s="17"/>
      <c r="D54" s="23" t="s">
        <v>24</v>
      </c>
      <c r="E54" s="19"/>
      <c r="F54" s="19"/>
      <c r="G54" s="19"/>
      <c r="H54" s="19"/>
      <c r="I54" s="19">
        <f t="shared" si="6"/>
        <v>0</v>
      </c>
      <c r="J54" s="19"/>
      <c r="K54" s="19"/>
      <c r="L54" s="19"/>
      <c r="M54" s="19"/>
      <c r="N54" s="19">
        <f t="shared" si="7"/>
        <v>0</v>
      </c>
      <c r="O54" s="19">
        <f t="shared" si="8"/>
        <v>0</v>
      </c>
      <c r="P54" s="19"/>
      <c r="Q54" s="19">
        <f t="shared" si="9"/>
        <v>0</v>
      </c>
      <c r="R54" s="20" t="str">
        <f t="shared" si="10"/>
        <v>مكمل</v>
      </c>
      <c r="S54" s="21"/>
      <c r="T54" s="19">
        <f t="shared" si="11"/>
        <v>0</v>
      </c>
      <c r="U54" s="24" t="str">
        <f>IF(U51=TRUE,"ناجح","راسب")</f>
        <v>راسب</v>
      </c>
      <c r="V54" s="5"/>
      <c r="W54" s="5"/>
      <c r="X54" s="5"/>
      <c r="Y54" s="5"/>
      <c r="Z54" s="5"/>
    </row>
    <row r="55" spans="1:26" ht="22.5" customHeight="1" x14ac:dyDescent="0.65">
      <c r="A55" s="15"/>
      <c r="B55" s="16"/>
      <c r="C55" s="17"/>
      <c r="D55" s="23" t="s">
        <v>25</v>
      </c>
      <c r="E55" s="19"/>
      <c r="F55" s="19"/>
      <c r="G55" s="19"/>
      <c r="H55" s="19"/>
      <c r="I55" s="19">
        <f t="shared" si="6"/>
        <v>0</v>
      </c>
      <c r="J55" s="19"/>
      <c r="K55" s="19"/>
      <c r="L55" s="19"/>
      <c r="M55" s="19"/>
      <c r="N55" s="19">
        <f t="shared" si="7"/>
        <v>0</v>
      </c>
      <c r="O55" s="19">
        <f t="shared" si="8"/>
        <v>0</v>
      </c>
      <c r="P55" s="19"/>
      <c r="Q55" s="19">
        <f t="shared" si="9"/>
        <v>0</v>
      </c>
      <c r="R55" s="20" t="str">
        <f t="shared" si="10"/>
        <v>مكمل</v>
      </c>
      <c r="S55" s="21"/>
      <c r="T55" s="19">
        <f t="shared" si="11"/>
        <v>0</v>
      </c>
      <c r="U55" s="22"/>
      <c r="V55" s="5"/>
      <c r="W55" s="5"/>
      <c r="X55" s="5"/>
      <c r="Y55" s="5"/>
      <c r="Z55" s="5"/>
    </row>
    <row r="56" spans="1:26" ht="22.5" customHeight="1" x14ac:dyDescent="0.65">
      <c r="A56" s="15"/>
      <c r="B56" s="16"/>
      <c r="C56" s="17"/>
      <c r="D56" s="23" t="s">
        <v>26</v>
      </c>
      <c r="E56" s="19"/>
      <c r="F56" s="19"/>
      <c r="G56" s="19"/>
      <c r="H56" s="19"/>
      <c r="I56" s="19">
        <f t="shared" si="6"/>
        <v>0</v>
      </c>
      <c r="J56" s="19"/>
      <c r="K56" s="19"/>
      <c r="L56" s="19"/>
      <c r="M56" s="19"/>
      <c r="N56" s="19">
        <f t="shared" si="7"/>
        <v>0</v>
      </c>
      <c r="O56" s="19">
        <f t="shared" si="8"/>
        <v>0</v>
      </c>
      <c r="P56" s="19"/>
      <c r="Q56" s="19">
        <f t="shared" si="9"/>
        <v>0</v>
      </c>
      <c r="R56" s="20" t="str">
        <f t="shared" si="10"/>
        <v>مكمل</v>
      </c>
      <c r="S56" s="21"/>
      <c r="T56" s="19">
        <f t="shared" si="11"/>
        <v>0</v>
      </c>
      <c r="U56" s="22"/>
      <c r="V56" s="5"/>
      <c r="W56" s="5"/>
      <c r="X56" s="5"/>
      <c r="Y56" s="5"/>
      <c r="Z56" s="5"/>
    </row>
    <row r="57" spans="1:26" ht="22.5" customHeight="1" x14ac:dyDescent="0.65">
      <c r="A57" s="15"/>
      <c r="B57" s="16"/>
      <c r="C57" s="17"/>
      <c r="D57" s="18" t="s">
        <v>27</v>
      </c>
      <c r="E57" s="19"/>
      <c r="F57" s="19"/>
      <c r="G57" s="19"/>
      <c r="H57" s="19"/>
      <c r="I57" s="19">
        <f t="shared" si="6"/>
        <v>0</v>
      </c>
      <c r="J57" s="19"/>
      <c r="K57" s="19"/>
      <c r="L57" s="19"/>
      <c r="M57" s="19"/>
      <c r="N57" s="19">
        <f t="shared" si="7"/>
        <v>0</v>
      </c>
      <c r="O57" s="19">
        <f t="shared" si="8"/>
        <v>0</v>
      </c>
      <c r="P57" s="19"/>
      <c r="Q57" s="19">
        <f t="shared" si="9"/>
        <v>0</v>
      </c>
      <c r="R57" s="20" t="str">
        <f t="shared" si="10"/>
        <v>مكمل</v>
      </c>
      <c r="S57" s="21"/>
      <c r="T57" s="19">
        <f t="shared" si="11"/>
        <v>0</v>
      </c>
      <c r="U57" s="22"/>
      <c r="V57" s="5"/>
      <c r="W57" s="5"/>
      <c r="X57" s="5"/>
      <c r="Y57" s="5"/>
      <c r="Z57" s="5"/>
    </row>
    <row r="58" spans="1:26" ht="22.5" customHeight="1" x14ac:dyDescent="0.65">
      <c r="A58" s="25"/>
      <c r="B58" s="26"/>
      <c r="C58" s="27"/>
      <c r="D58" s="28" t="s">
        <v>28</v>
      </c>
      <c r="E58" s="29"/>
      <c r="F58" s="29"/>
      <c r="G58" s="29"/>
      <c r="H58" s="29"/>
      <c r="I58" s="29">
        <f t="shared" si="6"/>
        <v>0</v>
      </c>
      <c r="J58" s="29"/>
      <c r="K58" s="29"/>
      <c r="L58" s="29"/>
      <c r="M58" s="29"/>
      <c r="N58" s="29">
        <f t="shared" si="7"/>
        <v>0</v>
      </c>
      <c r="O58" s="29">
        <f t="shared" si="8"/>
        <v>0</v>
      </c>
      <c r="P58" s="29"/>
      <c r="Q58" s="29">
        <f t="shared" si="9"/>
        <v>0</v>
      </c>
      <c r="R58" s="30" t="str">
        <f t="shared" si="10"/>
        <v>مكمل</v>
      </c>
      <c r="S58" s="31"/>
      <c r="T58" s="29">
        <f t="shared" si="11"/>
        <v>0</v>
      </c>
      <c r="U58" s="32"/>
      <c r="V58" s="5"/>
      <c r="W58" s="5"/>
      <c r="X58" s="5"/>
      <c r="Y58" s="5"/>
      <c r="Z58" s="5"/>
    </row>
    <row r="59" spans="1:26" ht="22.5" customHeight="1" x14ac:dyDescent="0.65">
      <c r="A59" s="7">
        <v>-8</v>
      </c>
      <c r="B59" s="8"/>
      <c r="C59" s="9"/>
      <c r="D59" s="10" t="s">
        <v>21</v>
      </c>
      <c r="E59" s="11"/>
      <c r="F59" s="11"/>
      <c r="G59" s="11"/>
      <c r="H59" s="11"/>
      <c r="I59" s="11">
        <f t="shared" si="6"/>
        <v>0</v>
      </c>
      <c r="J59" s="11"/>
      <c r="K59" s="11"/>
      <c r="L59" s="11"/>
      <c r="M59" s="11"/>
      <c r="N59" s="11">
        <f t="shared" si="7"/>
        <v>0</v>
      </c>
      <c r="O59" s="11">
        <f t="shared" si="8"/>
        <v>0</v>
      </c>
      <c r="P59" s="11"/>
      <c r="Q59" s="11">
        <f t="shared" si="9"/>
        <v>0</v>
      </c>
      <c r="R59" s="12" t="str">
        <f t="shared" si="10"/>
        <v>مكمل</v>
      </c>
      <c r="S59" s="13"/>
      <c r="T59" s="11">
        <f t="shared" si="11"/>
        <v>0</v>
      </c>
      <c r="U59" s="14" t="b">
        <f>AND(T59&gt;=50,T60&gt;=50,T61&gt;=50,T62&gt;=50,T63&gt;=50,T64&gt;=50,T65&gt;=50,T66&gt;=50)</f>
        <v>0</v>
      </c>
      <c r="V59" s="5"/>
      <c r="W59" s="5"/>
      <c r="X59" s="5"/>
      <c r="Y59" s="5"/>
      <c r="Z59" s="5"/>
    </row>
    <row r="60" spans="1:26" ht="22.5" customHeight="1" x14ac:dyDescent="0.65">
      <c r="A60" s="15"/>
      <c r="B60" s="16"/>
      <c r="C60" s="17"/>
      <c r="D60" s="18" t="s">
        <v>22</v>
      </c>
      <c r="E60" s="19"/>
      <c r="F60" s="19"/>
      <c r="G60" s="19"/>
      <c r="H60" s="19"/>
      <c r="I60" s="19">
        <f t="shared" si="6"/>
        <v>0</v>
      </c>
      <c r="J60" s="19"/>
      <c r="K60" s="19"/>
      <c r="L60" s="19"/>
      <c r="M60" s="19"/>
      <c r="N60" s="19">
        <f t="shared" si="7"/>
        <v>0</v>
      </c>
      <c r="O60" s="19">
        <f t="shared" si="8"/>
        <v>0</v>
      </c>
      <c r="P60" s="19"/>
      <c r="Q60" s="19">
        <f t="shared" si="9"/>
        <v>0</v>
      </c>
      <c r="R60" s="20" t="str">
        <f t="shared" si="10"/>
        <v>مكمل</v>
      </c>
      <c r="S60" s="21"/>
      <c r="T60" s="19">
        <f t="shared" si="11"/>
        <v>0</v>
      </c>
      <c r="U60" s="22"/>
      <c r="V60" s="5"/>
      <c r="W60" s="5"/>
      <c r="X60" s="5"/>
      <c r="Y60" s="5"/>
      <c r="Z60" s="5"/>
    </row>
    <row r="61" spans="1:26" ht="22.5" customHeight="1" x14ac:dyDescent="0.65">
      <c r="A61" s="15"/>
      <c r="B61" s="16"/>
      <c r="C61" s="17"/>
      <c r="D61" s="18" t="s">
        <v>23</v>
      </c>
      <c r="E61" s="19"/>
      <c r="F61" s="19"/>
      <c r="G61" s="19"/>
      <c r="H61" s="19"/>
      <c r="I61" s="19">
        <f t="shared" si="6"/>
        <v>0</v>
      </c>
      <c r="J61" s="19"/>
      <c r="K61" s="19"/>
      <c r="L61" s="19"/>
      <c r="M61" s="19"/>
      <c r="N61" s="19">
        <f t="shared" si="7"/>
        <v>0</v>
      </c>
      <c r="O61" s="19">
        <f t="shared" si="8"/>
        <v>0</v>
      </c>
      <c r="P61" s="19"/>
      <c r="Q61" s="19">
        <f t="shared" si="9"/>
        <v>0</v>
      </c>
      <c r="R61" s="20" t="str">
        <f t="shared" si="10"/>
        <v>مكمل</v>
      </c>
      <c r="S61" s="21"/>
      <c r="T61" s="19">
        <f t="shared" si="11"/>
        <v>0</v>
      </c>
      <c r="U61" s="22"/>
      <c r="V61" s="5"/>
      <c r="W61" s="5"/>
      <c r="X61" s="5"/>
      <c r="Y61" s="5"/>
      <c r="Z61" s="5"/>
    </row>
    <row r="62" spans="1:26" ht="22.5" customHeight="1" x14ac:dyDescent="0.65">
      <c r="A62" s="15"/>
      <c r="B62" s="16"/>
      <c r="C62" s="17"/>
      <c r="D62" s="23" t="s">
        <v>24</v>
      </c>
      <c r="E62" s="19"/>
      <c r="F62" s="19"/>
      <c r="G62" s="19"/>
      <c r="H62" s="19"/>
      <c r="I62" s="19">
        <f t="shared" si="6"/>
        <v>0</v>
      </c>
      <c r="J62" s="19"/>
      <c r="K62" s="19"/>
      <c r="L62" s="19"/>
      <c r="M62" s="19"/>
      <c r="N62" s="19">
        <f t="shared" si="7"/>
        <v>0</v>
      </c>
      <c r="O62" s="19">
        <f t="shared" si="8"/>
        <v>0</v>
      </c>
      <c r="P62" s="19"/>
      <c r="Q62" s="19">
        <f t="shared" si="9"/>
        <v>0</v>
      </c>
      <c r="R62" s="20" t="str">
        <f t="shared" si="10"/>
        <v>مكمل</v>
      </c>
      <c r="S62" s="21"/>
      <c r="T62" s="19">
        <f t="shared" si="11"/>
        <v>0</v>
      </c>
      <c r="U62" s="24" t="str">
        <f>IF(U59=TRUE,"ناجح","راسب")</f>
        <v>راسب</v>
      </c>
      <c r="V62" s="5"/>
      <c r="W62" s="5"/>
      <c r="X62" s="5"/>
      <c r="Y62" s="5"/>
      <c r="Z62" s="5"/>
    </row>
    <row r="63" spans="1:26" ht="22.5" customHeight="1" x14ac:dyDescent="0.65">
      <c r="A63" s="15"/>
      <c r="B63" s="16"/>
      <c r="C63" s="17"/>
      <c r="D63" s="23" t="s">
        <v>25</v>
      </c>
      <c r="E63" s="19"/>
      <c r="F63" s="19"/>
      <c r="G63" s="19"/>
      <c r="H63" s="19"/>
      <c r="I63" s="19">
        <f t="shared" si="6"/>
        <v>0</v>
      </c>
      <c r="J63" s="19"/>
      <c r="K63" s="19"/>
      <c r="L63" s="19"/>
      <c r="M63" s="19"/>
      <c r="N63" s="19">
        <f t="shared" si="7"/>
        <v>0</v>
      </c>
      <c r="O63" s="19">
        <f t="shared" si="8"/>
        <v>0</v>
      </c>
      <c r="P63" s="19"/>
      <c r="Q63" s="19">
        <f t="shared" si="9"/>
        <v>0</v>
      </c>
      <c r="R63" s="20" t="str">
        <f t="shared" si="10"/>
        <v>مكمل</v>
      </c>
      <c r="S63" s="21"/>
      <c r="T63" s="19">
        <f t="shared" si="11"/>
        <v>0</v>
      </c>
      <c r="U63" s="22"/>
      <c r="V63" s="5"/>
      <c r="W63" s="5"/>
      <c r="X63" s="5"/>
      <c r="Y63" s="5"/>
      <c r="Z63" s="5"/>
    </row>
    <row r="64" spans="1:26" ht="22.5" customHeight="1" x14ac:dyDescent="0.65">
      <c r="A64" s="15"/>
      <c r="B64" s="16"/>
      <c r="C64" s="17"/>
      <c r="D64" s="23" t="s">
        <v>26</v>
      </c>
      <c r="E64" s="19"/>
      <c r="F64" s="19"/>
      <c r="G64" s="19"/>
      <c r="H64" s="19"/>
      <c r="I64" s="19">
        <f t="shared" si="6"/>
        <v>0</v>
      </c>
      <c r="J64" s="19"/>
      <c r="K64" s="19"/>
      <c r="L64" s="19"/>
      <c r="M64" s="19"/>
      <c r="N64" s="19">
        <f t="shared" si="7"/>
        <v>0</v>
      </c>
      <c r="O64" s="19">
        <f t="shared" si="8"/>
        <v>0</v>
      </c>
      <c r="P64" s="19"/>
      <c r="Q64" s="19">
        <f t="shared" si="9"/>
        <v>0</v>
      </c>
      <c r="R64" s="20" t="str">
        <f t="shared" si="10"/>
        <v>مكمل</v>
      </c>
      <c r="S64" s="21"/>
      <c r="T64" s="19">
        <f t="shared" si="11"/>
        <v>0</v>
      </c>
      <c r="U64" s="22"/>
      <c r="V64" s="5"/>
      <c r="W64" s="5"/>
      <c r="X64" s="5"/>
      <c r="Y64" s="5"/>
      <c r="Z64" s="5"/>
    </row>
    <row r="65" spans="1:26" ht="22.5" customHeight="1" x14ac:dyDescent="0.65">
      <c r="A65" s="15"/>
      <c r="B65" s="16"/>
      <c r="C65" s="17"/>
      <c r="D65" s="18" t="s">
        <v>27</v>
      </c>
      <c r="E65" s="19"/>
      <c r="F65" s="19"/>
      <c r="G65" s="19"/>
      <c r="H65" s="19"/>
      <c r="I65" s="19">
        <f t="shared" si="6"/>
        <v>0</v>
      </c>
      <c r="J65" s="19"/>
      <c r="K65" s="19"/>
      <c r="L65" s="19"/>
      <c r="M65" s="19"/>
      <c r="N65" s="19">
        <f t="shared" si="7"/>
        <v>0</v>
      </c>
      <c r="O65" s="19">
        <f t="shared" si="8"/>
        <v>0</v>
      </c>
      <c r="P65" s="19"/>
      <c r="Q65" s="19">
        <f t="shared" si="9"/>
        <v>0</v>
      </c>
      <c r="R65" s="20" t="str">
        <f t="shared" si="10"/>
        <v>مكمل</v>
      </c>
      <c r="S65" s="21"/>
      <c r="T65" s="19">
        <f t="shared" si="11"/>
        <v>0</v>
      </c>
      <c r="U65" s="22"/>
      <c r="V65" s="5"/>
      <c r="W65" s="5"/>
      <c r="X65" s="5"/>
      <c r="Y65" s="5"/>
      <c r="Z65" s="5"/>
    </row>
    <row r="66" spans="1:26" ht="22.5" customHeight="1" x14ac:dyDescent="0.65">
      <c r="A66" s="25"/>
      <c r="B66" s="26"/>
      <c r="C66" s="27"/>
      <c r="D66" s="28" t="s">
        <v>28</v>
      </c>
      <c r="E66" s="29"/>
      <c r="F66" s="29"/>
      <c r="G66" s="29"/>
      <c r="H66" s="29"/>
      <c r="I66" s="29">
        <f t="shared" si="6"/>
        <v>0</v>
      </c>
      <c r="J66" s="29"/>
      <c r="K66" s="29"/>
      <c r="L66" s="29"/>
      <c r="M66" s="29"/>
      <c r="N66" s="29">
        <f t="shared" si="7"/>
        <v>0</v>
      </c>
      <c r="O66" s="29">
        <f t="shared" si="8"/>
        <v>0</v>
      </c>
      <c r="P66" s="29"/>
      <c r="Q66" s="29">
        <f t="shared" si="9"/>
        <v>0</v>
      </c>
      <c r="R66" s="30" t="str">
        <f t="shared" si="10"/>
        <v>مكمل</v>
      </c>
      <c r="S66" s="31"/>
      <c r="T66" s="29">
        <f t="shared" si="11"/>
        <v>0</v>
      </c>
      <c r="U66" s="32"/>
      <c r="V66" s="5"/>
      <c r="W66" s="5"/>
      <c r="X66" s="5"/>
      <c r="Y66" s="5"/>
      <c r="Z66" s="5"/>
    </row>
    <row r="67" spans="1:26" ht="90.75" customHeight="1" x14ac:dyDescent="0.35">
      <c r="A67" s="1" t="s">
        <v>0</v>
      </c>
      <c r="B67" s="2" t="s">
        <v>1</v>
      </c>
      <c r="C67" s="3" t="s">
        <v>2</v>
      </c>
      <c r="D67" s="3" t="s">
        <v>3</v>
      </c>
      <c r="E67" s="4" t="s">
        <v>4</v>
      </c>
      <c r="F67" s="4" t="s">
        <v>5</v>
      </c>
      <c r="G67" s="4" t="s">
        <v>6</v>
      </c>
      <c r="H67" s="4" t="s">
        <v>7</v>
      </c>
      <c r="I67" s="4" t="s">
        <v>8</v>
      </c>
      <c r="J67" s="4" t="s">
        <v>9</v>
      </c>
      <c r="K67" s="4" t="s">
        <v>10</v>
      </c>
      <c r="L67" s="4" t="s">
        <v>11</v>
      </c>
      <c r="M67" s="4" t="s">
        <v>12</v>
      </c>
      <c r="N67" s="4" t="s">
        <v>13</v>
      </c>
      <c r="O67" s="4" t="s">
        <v>14</v>
      </c>
      <c r="P67" s="4" t="s">
        <v>15</v>
      </c>
      <c r="Q67" s="4" t="s">
        <v>16</v>
      </c>
      <c r="R67" s="4" t="s">
        <v>17</v>
      </c>
      <c r="S67" s="4" t="s">
        <v>18</v>
      </c>
      <c r="T67" s="4" t="s">
        <v>19</v>
      </c>
      <c r="U67" s="4" t="s">
        <v>20</v>
      </c>
      <c r="V67" s="5"/>
      <c r="W67" s="5"/>
      <c r="X67" s="5"/>
      <c r="Y67" s="5"/>
      <c r="Z67" s="5"/>
    </row>
    <row r="68" spans="1:26" ht="22.5" customHeight="1" x14ac:dyDescent="0.65">
      <c r="A68" s="7">
        <v>-9</v>
      </c>
      <c r="B68" s="8"/>
      <c r="C68" s="9"/>
      <c r="D68" s="10" t="s">
        <v>21</v>
      </c>
      <c r="E68" s="11"/>
      <c r="F68" s="11"/>
      <c r="G68" s="11"/>
      <c r="H68" s="11"/>
      <c r="I68" s="11">
        <f t="shared" ref="I68:I99" si="12">SUM(E68:H68)/4</f>
        <v>0</v>
      </c>
      <c r="J68" s="11"/>
      <c r="K68" s="11"/>
      <c r="L68" s="11"/>
      <c r="M68" s="11"/>
      <c r="N68" s="11">
        <f t="shared" ref="N68:N99" si="13">SUM(K68:L68:M68)/3</f>
        <v>0</v>
      </c>
      <c r="O68" s="11">
        <f t="shared" ref="O68:O99" si="14">SUM(I68+N68)/2</f>
        <v>0</v>
      </c>
      <c r="P68" s="11"/>
      <c r="Q68" s="11">
        <f t="shared" ref="Q68:Q99" si="15">SUM(P68+O68)/2</f>
        <v>0</v>
      </c>
      <c r="R68" s="12" t="str">
        <f t="shared" ref="R68:R99" si="16">IF(Q68&gt;49,"ناجح",IF(Q68&lt;=49,"مكمل","راسب"))</f>
        <v>مكمل</v>
      </c>
      <c r="S68" s="13"/>
      <c r="T68" s="11">
        <f t="shared" ref="T68:T99" si="17">IF(Q68&lt;=49,(SUM(S68+O68)/2),"")</f>
        <v>0</v>
      </c>
      <c r="U68" s="14" t="b">
        <f>AND(T68&gt;=50,T69&gt;=50,T70&gt;=50,T71&gt;=50,T72&gt;=50,T73&gt;=50,T74&gt;=50,T75&gt;=50)</f>
        <v>0</v>
      </c>
      <c r="V68" s="5"/>
      <c r="W68" s="5"/>
      <c r="X68" s="5"/>
      <c r="Y68" s="5"/>
      <c r="Z68" s="5"/>
    </row>
    <row r="69" spans="1:26" ht="22.5" customHeight="1" x14ac:dyDescent="0.65">
      <c r="A69" s="15"/>
      <c r="B69" s="16"/>
      <c r="C69" s="17"/>
      <c r="D69" s="18" t="s">
        <v>22</v>
      </c>
      <c r="E69" s="19"/>
      <c r="F69" s="19"/>
      <c r="G69" s="19"/>
      <c r="H69" s="19"/>
      <c r="I69" s="19">
        <f t="shared" si="12"/>
        <v>0</v>
      </c>
      <c r="J69" s="19"/>
      <c r="K69" s="19"/>
      <c r="L69" s="19"/>
      <c r="M69" s="19"/>
      <c r="N69" s="19">
        <f t="shared" si="13"/>
        <v>0</v>
      </c>
      <c r="O69" s="19">
        <f t="shared" si="14"/>
        <v>0</v>
      </c>
      <c r="P69" s="19"/>
      <c r="Q69" s="19">
        <f t="shared" si="15"/>
        <v>0</v>
      </c>
      <c r="R69" s="20" t="str">
        <f t="shared" si="16"/>
        <v>مكمل</v>
      </c>
      <c r="S69" s="21"/>
      <c r="T69" s="19">
        <f t="shared" si="17"/>
        <v>0</v>
      </c>
      <c r="U69" s="22"/>
      <c r="V69" s="5"/>
      <c r="W69" s="5"/>
      <c r="X69" s="5"/>
      <c r="Y69" s="5"/>
      <c r="Z69" s="5"/>
    </row>
    <row r="70" spans="1:26" ht="22.5" customHeight="1" x14ac:dyDescent="0.65">
      <c r="A70" s="15"/>
      <c r="B70" s="16"/>
      <c r="C70" s="17"/>
      <c r="D70" s="18" t="s">
        <v>23</v>
      </c>
      <c r="E70" s="19"/>
      <c r="F70" s="19"/>
      <c r="G70" s="19"/>
      <c r="H70" s="19"/>
      <c r="I70" s="19">
        <f t="shared" si="12"/>
        <v>0</v>
      </c>
      <c r="J70" s="19"/>
      <c r="K70" s="19"/>
      <c r="L70" s="19"/>
      <c r="M70" s="19"/>
      <c r="N70" s="19">
        <f t="shared" si="13"/>
        <v>0</v>
      </c>
      <c r="O70" s="19">
        <f t="shared" si="14"/>
        <v>0</v>
      </c>
      <c r="P70" s="19"/>
      <c r="Q70" s="19">
        <f t="shared" si="15"/>
        <v>0</v>
      </c>
      <c r="R70" s="20" t="str">
        <f t="shared" si="16"/>
        <v>مكمل</v>
      </c>
      <c r="S70" s="21"/>
      <c r="T70" s="19">
        <f t="shared" si="17"/>
        <v>0</v>
      </c>
      <c r="U70" s="22"/>
      <c r="V70" s="5"/>
      <c r="W70" s="5"/>
      <c r="X70" s="5"/>
      <c r="Y70" s="5"/>
      <c r="Z70" s="5"/>
    </row>
    <row r="71" spans="1:26" ht="22.5" customHeight="1" x14ac:dyDescent="0.65">
      <c r="A71" s="15"/>
      <c r="B71" s="16"/>
      <c r="C71" s="17"/>
      <c r="D71" s="23" t="s">
        <v>24</v>
      </c>
      <c r="E71" s="19"/>
      <c r="F71" s="19"/>
      <c r="G71" s="19"/>
      <c r="H71" s="19"/>
      <c r="I71" s="19">
        <f t="shared" si="12"/>
        <v>0</v>
      </c>
      <c r="J71" s="19"/>
      <c r="K71" s="19"/>
      <c r="L71" s="19"/>
      <c r="M71" s="19"/>
      <c r="N71" s="19">
        <f t="shared" si="13"/>
        <v>0</v>
      </c>
      <c r="O71" s="19">
        <f t="shared" si="14"/>
        <v>0</v>
      </c>
      <c r="P71" s="19"/>
      <c r="Q71" s="19">
        <f t="shared" si="15"/>
        <v>0</v>
      </c>
      <c r="R71" s="20" t="str">
        <f t="shared" si="16"/>
        <v>مكمل</v>
      </c>
      <c r="S71" s="21"/>
      <c r="T71" s="19">
        <f t="shared" si="17"/>
        <v>0</v>
      </c>
      <c r="U71" s="24" t="str">
        <f>IF(U68=TRUE,"ناجح","راسب")</f>
        <v>راسب</v>
      </c>
      <c r="V71" s="5"/>
      <c r="W71" s="5"/>
      <c r="X71" s="5"/>
      <c r="Y71" s="5"/>
      <c r="Z71" s="5"/>
    </row>
    <row r="72" spans="1:26" ht="22.5" customHeight="1" x14ac:dyDescent="0.65">
      <c r="A72" s="15"/>
      <c r="B72" s="16"/>
      <c r="C72" s="17"/>
      <c r="D72" s="23" t="s">
        <v>25</v>
      </c>
      <c r="E72" s="19"/>
      <c r="F72" s="19"/>
      <c r="G72" s="19"/>
      <c r="H72" s="19"/>
      <c r="I72" s="19">
        <f t="shared" si="12"/>
        <v>0</v>
      </c>
      <c r="J72" s="19"/>
      <c r="K72" s="19"/>
      <c r="L72" s="19"/>
      <c r="M72" s="19"/>
      <c r="N72" s="19">
        <f t="shared" si="13"/>
        <v>0</v>
      </c>
      <c r="O72" s="19">
        <f t="shared" si="14"/>
        <v>0</v>
      </c>
      <c r="P72" s="19"/>
      <c r="Q72" s="19">
        <f t="shared" si="15"/>
        <v>0</v>
      </c>
      <c r="R72" s="20" t="str">
        <f t="shared" si="16"/>
        <v>مكمل</v>
      </c>
      <c r="S72" s="21"/>
      <c r="T72" s="19">
        <f t="shared" si="17"/>
        <v>0</v>
      </c>
      <c r="U72" s="22"/>
      <c r="V72" s="5"/>
      <c r="W72" s="5"/>
      <c r="X72" s="5"/>
      <c r="Y72" s="5"/>
      <c r="Z72" s="5"/>
    </row>
    <row r="73" spans="1:26" ht="22.5" customHeight="1" x14ac:dyDescent="0.65">
      <c r="A73" s="15"/>
      <c r="B73" s="16"/>
      <c r="C73" s="17"/>
      <c r="D73" s="23" t="s">
        <v>26</v>
      </c>
      <c r="E73" s="19"/>
      <c r="F73" s="19"/>
      <c r="G73" s="19"/>
      <c r="H73" s="19"/>
      <c r="I73" s="19">
        <f t="shared" si="12"/>
        <v>0</v>
      </c>
      <c r="J73" s="19"/>
      <c r="K73" s="19"/>
      <c r="L73" s="19"/>
      <c r="M73" s="19"/>
      <c r="N73" s="19">
        <f t="shared" si="13"/>
        <v>0</v>
      </c>
      <c r="O73" s="19">
        <f t="shared" si="14"/>
        <v>0</v>
      </c>
      <c r="P73" s="19"/>
      <c r="Q73" s="19">
        <f t="shared" si="15"/>
        <v>0</v>
      </c>
      <c r="R73" s="20" t="str">
        <f t="shared" si="16"/>
        <v>مكمل</v>
      </c>
      <c r="S73" s="21"/>
      <c r="T73" s="19">
        <f t="shared" si="17"/>
        <v>0</v>
      </c>
      <c r="U73" s="22"/>
      <c r="V73" s="5"/>
      <c r="W73" s="5"/>
      <c r="X73" s="5"/>
      <c r="Y73" s="5"/>
      <c r="Z73" s="5"/>
    </row>
    <row r="74" spans="1:26" ht="22.5" customHeight="1" x14ac:dyDescent="0.65">
      <c r="A74" s="15"/>
      <c r="B74" s="16"/>
      <c r="C74" s="17"/>
      <c r="D74" s="18" t="s">
        <v>27</v>
      </c>
      <c r="E74" s="19"/>
      <c r="F74" s="19"/>
      <c r="G74" s="19"/>
      <c r="H74" s="19"/>
      <c r="I74" s="19">
        <f t="shared" si="12"/>
        <v>0</v>
      </c>
      <c r="J74" s="19"/>
      <c r="K74" s="19"/>
      <c r="L74" s="19"/>
      <c r="M74" s="19"/>
      <c r="N74" s="19">
        <f t="shared" si="13"/>
        <v>0</v>
      </c>
      <c r="O74" s="19">
        <f t="shared" si="14"/>
        <v>0</v>
      </c>
      <c r="P74" s="19"/>
      <c r="Q74" s="19">
        <f t="shared" si="15"/>
        <v>0</v>
      </c>
      <c r="R74" s="20" t="str">
        <f t="shared" si="16"/>
        <v>مكمل</v>
      </c>
      <c r="S74" s="21"/>
      <c r="T74" s="19">
        <f t="shared" si="17"/>
        <v>0</v>
      </c>
      <c r="U74" s="22"/>
      <c r="V74" s="5"/>
      <c r="W74" s="5"/>
      <c r="X74" s="5"/>
      <c r="Y74" s="5"/>
      <c r="Z74" s="5"/>
    </row>
    <row r="75" spans="1:26" ht="22.5" customHeight="1" x14ac:dyDescent="0.65">
      <c r="A75" s="25"/>
      <c r="B75" s="26"/>
      <c r="C75" s="27"/>
      <c r="D75" s="28" t="s">
        <v>28</v>
      </c>
      <c r="E75" s="29"/>
      <c r="F75" s="29"/>
      <c r="G75" s="29"/>
      <c r="H75" s="29"/>
      <c r="I75" s="29">
        <f t="shared" si="12"/>
        <v>0</v>
      </c>
      <c r="J75" s="29"/>
      <c r="K75" s="29"/>
      <c r="L75" s="29"/>
      <c r="M75" s="29"/>
      <c r="N75" s="29">
        <f t="shared" si="13"/>
        <v>0</v>
      </c>
      <c r="O75" s="29">
        <f t="shared" si="14"/>
        <v>0</v>
      </c>
      <c r="P75" s="29"/>
      <c r="Q75" s="29">
        <f t="shared" si="15"/>
        <v>0</v>
      </c>
      <c r="R75" s="30" t="str">
        <f t="shared" si="16"/>
        <v>مكمل</v>
      </c>
      <c r="S75" s="31"/>
      <c r="T75" s="29">
        <f t="shared" si="17"/>
        <v>0</v>
      </c>
      <c r="U75" s="32"/>
      <c r="V75" s="5"/>
      <c r="W75" s="5"/>
      <c r="X75" s="5"/>
      <c r="Y75" s="5"/>
      <c r="Z75" s="5"/>
    </row>
    <row r="76" spans="1:26" ht="22.5" customHeight="1" x14ac:dyDescent="0.65">
      <c r="A76" s="7">
        <v>-10</v>
      </c>
      <c r="B76" s="8"/>
      <c r="C76" s="9"/>
      <c r="D76" s="10" t="s">
        <v>21</v>
      </c>
      <c r="E76" s="11"/>
      <c r="F76" s="11"/>
      <c r="G76" s="11"/>
      <c r="H76" s="11"/>
      <c r="I76" s="11">
        <f t="shared" si="12"/>
        <v>0</v>
      </c>
      <c r="J76" s="11"/>
      <c r="K76" s="11"/>
      <c r="L76" s="11"/>
      <c r="M76" s="11"/>
      <c r="N76" s="11">
        <f t="shared" si="13"/>
        <v>0</v>
      </c>
      <c r="O76" s="11">
        <f t="shared" si="14"/>
        <v>0</v>
      </c>
      <c r="P76" s="11"/>
      <c r="Q76" s="11">
        <f t="shared" si="15"/>
        <v>0</v>
      </c>
      <c r="R76" s="12" t="str">
        <f t="shared" si="16"/>
        <v>مكمل</v>
      </c>
      <c r="S76" s="13"/>
      <c r="T76" s="11">
        <f t="shared" si="17"/>
        <v>0</v>
      </c>
      <c r="U76" s="14" t="b">
        <f>AND(T76&gt;=50,T77&gt;=50,T78&gt;=50,T79&gt;=50,T80&gt;=50,T81&gt;=50,T82&gt;=50,T83&gt;=50)</f>
        <v>0</v>
      </c>
      <c r="V76" s="5"/>
      <c r="W76" s="5"/>
      <c r="X76" s="5"/>
      <c r="Y76" s="5"/>
      <c r="Z76" s="5"/>
    </row>
    <row r="77" spans="1:26" ht="22.5" customHeight="1" x14ac:dyDescent="0.65">
      <c r="A77" s="15"/>
      <c r="B77" s="16"/>
      <c r="C77" s="17"/>
      <c r="D77" s="18" t="s">
        <v>22</v>
      </c>
      <c r="E77" s="19"/>
      <c r="F77" s="19"/>
      <c r="G77" s="19"/>
      <c r="H77" s="19"/>
      <c r="I77" s="19">
        <f t="shared" si="12"/>
        <v>0</v>
      </c>
      <c r="J77" s="19"/>
      <c r="K77" s="19"/>
      <c r="L77" s="19"/>
      <c r="M77" s="19"/>
      <c r="N77" s="19">
        <f t="shared" si="13"/>
        <v>0</v>
      </c>
      <c r="O77" s="19">
        <f t="shared" si="14"/>
        <v>0</v>
      </c>
      <c r="P77" s="19"/>
      <c r="Q77" s="19">
        <f t="shared" si="15"/>
        <v>0</v>
      </c>
      <c r="R77" s="20" t="str">
        <f t="shared" si="16"/>
        <v>مكمل</v>
      </c>
      <c r="S77" s="21"/>
      <c r="T77" s="19">
        <f t="shared" si="17"/>
        <v>0</v>
      </c>
      <c r="U77" s="22"/>
      <c r="V77" s="5"/>
      <c r="W77" s="5"/>
      <c r="X77" s="5"/>
      <c r="Y77" s="5"/>
      <c r="Z77" s="5"/>
    </row>
    <row r="78" spans="1:26" ht="22.5" customHeight="1" x14ac:dyDescent="0.65">
      <c r="A78" s="15"/>
      <c r="B78" s="16"/>
      <c r="C78" s="17"/>
      <c r="D78" s="18" t="s">
        <v>23</v>
      </c>
      <c r="E78" s="19"/>
      <c r="F78" s="19"/>
      <c r="G78" s="19"/>
      <c r="H78" s="19"/>
      <c r="I78" s="19">
        <f t="shared" si="12"/>
        <v>0</v>
      </c>
      <c r="J78" s="19"/>
      <c r="K78" s="19"/>
      <c r="L78" s="19"/>
      <c r="M78" s="19"/>
      <c r="N78" s="19">
        <f t="shared" si="13"/>
        <v>0</v>
      </c>
      <c r="O78" s="19">
        <f t="shared" si="14"/>
        <v>0</v>
      </c>
      <c r="P78" s="19"/>
      <c r="Q78" s="19">
        <f t="shared" si="15"/>
        <v>0</v>
      </c>
      <c r="R78" s="20" t="str">
        <f t="shared" si="16"/>
        <v>مكمل</v>
      </c>
      <c r="S78" s="21"/>
      <c r="T78" s="19">
        <f t="shared" si="17"/>
        <v>0</v>
      </c>
      <c r="U78" s="22"/>
      <c r="V78" s="5"/>
      <c r="W78" s="5"/>
      <c r="X78" s="5"/>
      <c r="Y78" s="5"/>
      <c r="Z78" s="5"/>
    </row>
    <row r="79" spans="1:26" ht="22.5" customHeight="1" x14ac:dyDescent="0.65">
      <c r="A79" s="15"/>
      <c r="B79" s="16"/>
      <c r="C79" s="17"/>
      <c r="D79" s="23" t="s">
        <v>24</v>
      </c>
      <c r="E79" s="19"/>
      <c r="F79" s="19"/>
      <c r="G79" s="19"/>
      <c r="H79" s="19"/>
      <c r="I79" s="19">
        <f t="shared" si="12"/>
        <v>0</v>
      </c>
      <c r="J79" s="19"/>
      <c r="K79" s="19"/>
      <c r="L79" s="19"/>
      <c r="M79" s="19"/>
      <c r="N79" s="19">
        <f t="shared" si="13"/>
        <v>0</v>
      </c>
      <c r="O79" s="19">
        <f t="shared" si="14"/>
        <v>0</v>
      </c>
      <c r="P79" s="19"/>
      <c r="Q79" s="19">
        <f t="shared" si="15"/>
        <v>0</v>
      </c>
      <c r="R79" s="20" t="str">
        <f t="shared" si="16"/>
        <v>مكمل</v>
      </c>
      <c r="S79" s="21"/>
      <c r="T79" s="19">
        <f t="shared" si="17"/>
        <v>0</v>
      </c>
      <c r="U79" s="24" t="str">
        <f>IF(U76=TRUE,"ناجح","راسب")</f>
        <v>راسب</v>
      </c>
      <c r="V79" s="5"/>
      <c r="W79" s="5"/>
      <c r="X79" s="5"/>
      <c r="Y79" s="5"/>
      <c r="Z79" s="5"/>
    </row>
    <row r="80" spans="1:26" ht="22.5" customHeight="1" x14ac:dyDescent="0.65">
      <c r="A80" s="15"/>
      <c r="B80" s="16"/>
      <c r="C80" s="17"/>
      <c r="D80" s="23" t="s">
        <v>25</v>
      </c>
      <c r="E80" s="19"/>
      <c r="F80" s="19"/>
      <c r="G80" s="19"/>
      <c r="H80" s="19"/>
      <c r="I80" s="19">
        <f t="shared" si="12"/>
        <v>0</v>
      </c>
      <c r="J80" s="19"/>
      <c r="K80" s="19"/>
      <c r="L80" s="19"/>
      <c r="M80" s="19"/>
      <c r="N80" s="19">
        <f t="shared" si="13"/>
        <v>0</v>
      </c>
      <c r="O80" s="19">
        <f t="shared" si="14"/>
        <v>0</v>
      </c>
      <c r="P80" s="19"/>
      <c r="Q80" s="19">
        <f t="shared" si="15"/>
        <v>0</v>
      </c>
      <c r="R80" s="20" t="str">
        <f t="shared" si="16"/>
        <v>مكمل</v>
      </c>
      <c r="S80" s="21"/>
      <c r="T80" s="19">
        <f t="shared" si="17"/>
        <v>0</v>
      </c>
      <c r="U80" s="22"/>
      <c r="V80" s="5"/>
      <c r="W80" s="5"/>
      <c r="X80" s="5"/>
      <c r="Y80" s="5"/>
      <c r="Z80" s="5"/>
    </row>
    <row r="81" spans="1:26" ht="22.5" customHeight="1" x14ac:dyDescent="0.65">
      <c r="A81" s="15"/>
      <c r="B81" s="16"/>
      <c r="C81" s="17"/>
      <c r="D81" s="23" t="s">
        <v>26</v>
      </c>
      <c r="E81" s="19"/>
      <c r="F81" s="19"/>
      <c r="G81" s="19"/>
      <c r="H81" s="19"/>
      <c r="I81" s="19">
        <f t="shared" si="12"/>
        <v>0</v>
      </c>
      <c r="J81" s="19"/>
      <c r="K81" s="19"/>
      <c r="L81" s="19"/>
      <c r="M81" s="19"/>
      <c r="N81" s="19">
        <f t="shared" si="13"/>
        <v>0</v>
      </c>
      <c r="O81" s="19">
        <f t="shared" si="14"/>
        <v>0</v>
      </c>
      <c r="P81" s="19"/>
      <c r="Q81" s="19">
        <f t="shared" si="15"/>
        <v>0</v>
      </c>
      <c r="R81" s="20" t="str">
        <f t="shared" si="16"/>
        <v>مكمل</v>
      </c>
      <c r="S81" s="21"/>
      <c r="T81" s="19">
        <f t="shared" si="17"/>
        <v>0</v>
      </c>
      <c r="U81" s="22"/>
      <c r="V81" s="5"/>
      <c r="W81" s="5"/>
      <c r="X81" s="5"/>
      <c r="Y81" s="5"/>
      <c r="Z81" s="5"/>
    </row>
    <row r="82" spans="1:26" ht="22.5" customHeight="1" x14ac:dyDescent="0.65">
      <c r="A82" s="15"/>
      <c r="B82" s="16"/>
      <c r="C82" s="17"/>
      <c r="D82" s="18" t="s">
        <v>27</v>
      </c>
      <c r="E82" s="19"/>
      <c r="F82" s="19"/>
      <c r="G82" s="19"/>
      <c r="H82" s="19"/>
      <c r="I82" s="19">
        <f t="shared" si="12"/>
        <v>0</v>
      </c>
      <c r="J82" s="19"/>
      <c r="K82" s="19"/>
      <c r="L82" s="19"/>
      <c r="M82" s="19"/>
      <c r="N82" s="19">
        <f t="shared" si="13"/>
        <v>0</v>
      </c>
      <c r="O82" s="19">
        <f t="shared" si="14"/>
        <v>0</v>
      </c>
      <c r="P82" s="19"/>
      <c r="Q82" s="19">
        <f t="shared" si="15"/>
        <v>0</v>
      </c>
      <c r="R82" s="20" t="str">
        <f t="shared" si="16"/>
        <v>مكمل</v>
      </c>
      <c r="S82" s="21"/>
      <c r="T82" s="19">
        <f t="shared" si="17"/>
        <v>0</v>
      </c>
      <c r="U82" s="22"/>
      <c r="V82" s="5"/>
      <c r="W82" s="5"/>
      <c r="X82" s="5"/>
      <c r="Y82" s="5"/>
      <c r="Z82" s="5"/>
    </row>
    <row r="83" spans="1:26" ht="22.5" customHeight="1" x14ac:dyDescent="0.65">
      <c r="A83" s="25"/>
      <c r="B83" s="26"/>
      <c r="C83" s="27"/>
      <c r="D83" s="28" t="s">
        <v>28</v>
      </c>
      <c r="E83" s="29"/>
      <c r="F83" s="29"/>
      <c r="G83" s="29"/>
      <c r="H83" s="29"/>
      <c r="I83" s="29">
        <f t="shared" si="12"/>
        <v>0</v>
      </c>
      <c r="J83" s="29"/>
      <c r="K83" s="29"/>
      <c r="L83" s="29"/>
      <c r="M83" s="29"/>
      <c r="N83" s="29">
        <f t="shared" si="13"/>
        <v>0</v>
      </c>
      <c r="O83" s="29">
        <f t="shared" si="14"/>
        <v>0</v>
      </c>
      <c r="P83" s="29"/>
      <c r="Q83" s="29">
        <f t="shared" si="15"/>
        <v>0</v>
      </c>
      <c r="R83" s="30" t="str">
        <f t="shared" si="16"/>
        <v>مكمل</v>
      </c>
      <c r="S83" s="31"/>
      <c r="T83" s="29">
        <f t="shared" si="17"/>
        <v>0</v>
      </c>
      <c r="U83" s="32"/>
      <c r="V83" s="5"/>
      <c r="W83" s="5"/>
      <c r="X83" s="5"/>
      <c r="Y83" s="5"/>
      <c r="Z83" s="5"/>
    </row>
    <row r="84" spans="1:26" ht="22.5" customHeight="1" x14ac:dyDescent="0.65">
      <c r="A84" s="7">
        <v>-11</v>
      </c>
      <c r="B84" s="8"/>
      <c r="C84" s="9"/>
      <c r="D84" s="10" t="s">
        <v>21</v>
      </c>
      <c r="E84" s="11"/>
      <c r="F84" s="11"/>
      <c r="G84" s="11"/>
      <c r="H84" s="11"/>
      <c r="I84" s="11">
        <f t="shared" si="12"/>
        <v>0</v>
      </c>
      <c r="J84" s="11"/>
      <c r="K84" s="11"/>
      <c r="L84" s="11"/>
      <c r="M84" s="11"/>
      <c r="N84" s="11">
        <f t="shared" si="13"/>
        <v>0</v>
      </c>
      <c r="O84" s="11">
        <f t="shared" si="14"/>
        <v>0</v>
      </c>
      <c r="P84" s="11"/>
      <c r="Q84" s="11">
        <f t="shared" si="15"/>
        <v>0</v>
      </c>
      <c r="R84" s="12" t="str">
        <f t="shared" si="16"/>
        <v>مكمل</v>
      </c>
      <c r="S84" s="13"/>
      <c r="T84" s="11">
        <f t="shared" si="17"/>
        <v>0</v>
      </c>
      <c r="U84" s="14" t="b">
        <f>AND(T84&gt;=50,T85&gt;=50,T86&gt;=50,T87&gt;=50,T88&gt;=50,T89&gt;=50,T90&gt;=50,T91&gt;=50)</f>
        <v>0</v>
      </c>
      <c r="V84" s="5"/>
      <c r="W84" s="5"/>
      <c r="X84" s="5"/>
      <c r="Y84" s="5"/>
      <c r="Z84" s="5"/>
    </row>
    <row r="85" spans="1:26" ht="22.5" customHeight="1" x14ac:dyDescent="0.65">
      <c r="A85" s="15"/>
      <c r="B85" s="16"/>
      <c r="C85" s="17"/>
      <c r="D85" s="18" t="s">
        <v>22</v>
      </c>
      <c r="E85" s="19"/>
      <c r="F85" s="19"/>
      <c r="G85" s="19"/>
      <c r="H85" s="19"/>
      <c r="I85" s="19">
        <f t="shared" si="12"/>
        <v>0</v>
      </c>
      <c r="J85" s="19"/>
      <c r="K85" s="19"/>
      <c r="L85" s="19"/>
      <c r="M85" s="19"/>
      <c r="N85" s="19">
        <f t="shared" si="13"/>
        <v>0</v>
      </c>
      <c r="O85" s="19">
        <f t="shared" si="14"/>
        <v>0</v>
      </c>
      <c r="P85" s="19"/>
      <c r="Q85" s="19">
        <f t="shared" si="15"/>
        <v>0</v>
      </c>
      <c r="R85" s="20" t="str">
        <f t="shared" si="16"/>
        <v>مكمل</v>
      </c>
      <c r="S85" s="21"/>
      <c r="T85" s="19">
        <f t="shared" si="17"/>
        <v>0</v>
      </c>
      <c r="U85" s="22"/>
      <c r="V85" s="5"/>
      <c r="W85" s="5"/>
      <c r="X85" s="5"/>
      <c r="Y85" s="5"/>
      <c r="Z85" s="5"/>
    </row>
    <row r="86" spans="1:26" ht="22.5" customHeight="1" x14ac:dyDescent="0.65">
      <c r="A86" s="15"/>
      <c r="B86" s="16"/>
      <c r="C86" s="17"/>
      <c r="D86" s="18" t="s">
        <v>23</v>
      </c>
      <c r="E86" s="19"/>
      <c r="F86" s="19"/>
      <c r="G86" s="19"/>
      <c r="H86" s="19"/>
      <c r="I86" s="19">
        <f t="shared" si="12"/>
        <v>0</v>
      </c>
      <c r="J86" s="19"/>
      <c r="K86" s="19"/>
      <c r="L86" s="19"/>
      <c r="M86" s="19"/>
      <c r="N86" s="19">
        <f t="shared" si="13"/>
        <v>0</v>
      </c>
      <c r="O86" s="19">
        <f t="shared" si="14"/>
        <v>0</v>
      </c>
      <c r="P86" s="19"/>
      <c r="Q86" s="19">
        <f t="shared" si="15"/>
        <v>0</v>
      </c>
      <c r="R86" s="20" t="str">
        <f t="shared" si="16"/>
        <v>مكمل</v>
      </c>
      <c r="S86" s="21"/>
      <c r="T86" s="19">
        <f t="shared" si="17"/>
        <v>0</v>
      </c>
      <c r="U86" s="22"/>
      <c r="V86" s="5"/>
      <c r="W86" s="5"/>
      <c r="X86" s="5"/>
      <c r="Y86" s="5"/>
      <c r="Z86" s="5"/>
    </row>
    <row r="87" spans="1:26" ht="22.5" customHeight="1" x14ac:dyDescent="0.65">
      <c r="A87" s="15"/>
      <c r="B87" s="16"/>
      <c r="C87" s="17"/>
      <c r="D87" s="23" t="s">
        <v>24</v>
      </c>
      <c r="E87" s="19"/>
      <c r="F87" s="19"/>
      <c r="G87" s="19"/>
      <c r="H87" s="19"/>
      <c r="I87" s="19">
        <f t="shared" si="12"/>
        <v>0</v>
      </c>
      <c r="J87" s="19"/>
      <c r="K87" s="19"/>
      <c r="L87" s="19"/>
      <c r="M87" s="19"/>
      <c r="N87" s="19">
        <f t="shared" si="13"/>
        <v>0</v>
      </c>
      <c r="O87" s="19">
        <f t="shared" si="14"/>
        <v>0</v>
      </c>
      <c r="P87" s="19"/>
      <c r="Q87" s="19">
        <f t="shared" si="15"/>
        <v>0</v>
      </c>
      <c r="R87" s="20" t="str">
        <f t="shared" si="16"/>
        <v>مكمل</v>
      </c>
      <c r="S87" s="21"/>
      <c r="T87" s="19">
        <f t="shared" si="17"/>
        <v>0</v>
      </c>
      <c r="U87" s="24" t="str">
        <f>IF(U84=TRUE,"ناجح","راسب")</f>
        <v>راسب</v>
      </c>
      <c r="V87" s="5"/>
      <c r="W87" s="5"/>
      <c r="X87" s="5"/>
      <c r="Y87" s="5"/>
      <c r="Z87" s="5"/>
    </row>
    <row r="88" spans="1:26" ht="22.5" customHeight="1" x14ac:dyDescent="0.65">
      <c r="A88" s="15"/>
      <c r="B88" s="16"/>
      <c r="C88" s="17"/>
      <c r="D88" s="23" t="s">
        <v>25</v>
      </c>
      <c r="E88" s="19"/>
      <c r="F88" s="19"/>
      <c r="G88" s="19"/>
      <c r="H88" s="19"/>
      <c r="I88" s="19">
        <f t="shared" si="12"/>
        <v>0</v>
      </c>
      <c r="J88" s="19"/>
      <c r="K88" s="19"/>
      <c r="L88" s="19"/>
      <c r="M88" s="19"/>
      <c r="N88" s="19">
        <f t="shared" si="13"/>
        <v>0</v>
      </c>
      <c r="O88" s="19">
        <f t="shared" si="14"/>
        <v>0</v>
      </c>
      <c r="P88" s="19"/>
      <c r="Q88" s="19">
        <f t="shared" si="15"/>
        <v>0</v>
      </c>
      <c r="R88" s="20" t="str">
        <f t="shared" si="16"/>
        <v>مكمل</v>
      </c>
      <c r="S88" s="21"/>
      <c r="T88" s="19">
        <f t="shared" si="17"/>
        <v>0</v>
      </c>
      <c r="U88" s="22"/>
      <c r="V88" s="5"/>
      <c r="W88" s="5"/>
      <c r="X88" s="5"/>
      <c r="Y88" s="5"/>
      <c r="Z88" s="5"/>
    </row>
    <row r="89" spans="1:26" ht="22.5" customHeight="1" x14ac:dyDescent="0.65">
      <c r="A89" s="15"/>
      <c r="B89" s="16"/>
      <c r="C89" s="17"/>
      <c r="D89" s="23" t="s">
        <v>26</v>
      </c>
      <c r="E89" s="19"/>
      <c r="F89" s="19"/>
      <c r="G89" s="19"/>
      <c r="H89" s="19"/>
      <c r="I89" s="19">
        <f t="shared" si="12"/>
        <v>0</v>
      </c>
      <c r="J89" s="19"/>
      <c r="K89" s="19"/>
      <c r="L89" s="19"/>
      <c r="M89" s="19"/>
      <c r="N89" s="19">
        <f t="shared" si="13"/>
        <v>0</v>
      </c>
      <c r="O89" s="19">
        <f t="shared" si="14"/>
        <v>0</v>
      </c>
      <c r="P89" s="19"/>
      <c r="Q89" s="19">
        <f t="shared" si="15"/>
        <v>0</v>
      </c>
      <c r="R89" s="20" t="str">
        <f t="shared" si="16"/>
        <v>مكمل</v>
      </c>
      <c r="S89" s="21"/>
      <c r="T89" s="19">
        <f t="shared" si="17"/>
        <v>0</v>
      </c>
      <c r="U89" s="22"/>
      <c r="V89" s="5"/>
      <c r="W89" s="5"/>
      <c r="X89" s="5"/>
      <c r="Y89" s="5"/>
      <c r="Z89" s="5"/>
    </row>
    <row r="90" spans="1:26" ht="22.5" customHeight="1" x14ac:dyDescent="0.65">
      <c r="A90" s="15"/>
      <c r="B90" s="16"/>
      <c r="C90" s="17"/>
      <c r="D90" s="18" t="s">
        <v>27</v>
      </c>
      <c r="E90" s="19"/>
      <c r="F90" s="19"/>
      <c r="G90" s="19"/>
      <c r="H90" s="19"/>
      <c r="I90" s="19">
        <f t="shared" si="12"/>
        <v>0</v>
      </c>
      <c r="J90" s="19"/>
      <c r="K90" s="19"/>
      <c r="L90" s="19"/>
      <c r="M90" s="19"/>
      <c r="N90" s="19">
        <f t="shared" si="13"/>
        <v>0</v>
      </c>
      <c r="O90" s="19">
        <f t="shared" si="14"/>
        <v>0</v>
      </c>
      <c r="P90" s="19"/>
      <c r="Q90" s="19">
        <f t="shared" si="15"/>
        <v>0</v>
      </c>
      <c r="R90" s="20" t="str">
        <f t="shared" si="16"/>
        <v>مكمل</v>
      </c>
      <c r="S90" s="21"/>
      <c r="T90" s="19">
        <f t="shared" si="17"/>
        <v>0</v>
      </c>
      <c r="U90" s="22"/>
      <c r="V90" s="5"/>
      <c r="W90" s="5"/>
      <c r="X90" s="5"/>
      <c r="Y90" s="5"/>
      <c r="Z90" s="5"/>
    </row>
    <row r="91" spans="1:26" ht="22.5" customHeight="1" x14ac:dyDescent="0.65">
      <c r="A91" s="25"/>
      <c r="B91" s="26"/>
      <c r="C91" s="27"/>
      <c r="D91" s="28" t="s">
        <v>28</v>
      </c>
      <c r="E91" s="29"/>
      <c r="F91" s="29"/>
      <c r="G91" s="29"/>
      <c r="H91" s="29"/>
      <c r="I91" s="29">
        <f t="shared" si="12"/>
        <v>0</v>
      </c>
      <c r="J91" s="29"/>
      <c r="K91" s="29"/>
      <c r="L91" s="29"/>
      <c r="M91" s="29"/>
      <c r="N91" s="29">
        <f t="shared" si="13"/>
        <v>0</v>
      </c>
      <c r="O91" s="29">
        <f t="shared" si="14"/>
        <v>0</v>
      </c>
      <c r="P91" s="29"/>
      <c r="Q91" s="29">
        <f t="shared" si="15"/>
        <v>0</v>
      </c>
      <c r="R91" s="30" t="str">
        <f t="shared" si="16"/>
        <v>مكمل</v>
      </c>
      <c r="S91" s="31"/>
      <c r="T91" s="29">
        <f t="shared" si="17"/>
        <v>0</v>
      </c>
      <c r="U91" s="32"/>
      <c r="V91" s="5"/>
      <c r="W91" s="5"/>
      <c r="X91" s="5"/>
      <c r="Y91" s="5"/>
      <c r="Z91" s="5"/>
    </row>
    <row r="92" spans="1:26" ht="22.5" customHeight="1" x14ac:dyDescent="0.65">
      <c r="A92" s="7">
        <v>-12</v>
      </c>
      <c r="B92" s="8"/>
      <c r="C92" s="9"/>
      <c r="D92" s="10" t="s">
        <v>21</v>
      </c>
      <c r="E92" s="11"/>
      <c r="F92" s="11"/>
      <c r="G92" s="11"/>
      <c r="H92" s="11"/>
      <c r="I92" s="11">
        <f t="shared" si="12"/>
        <v>0</v>
      </c>
      <c r="J92" s="11"/>
      <c r="K92" s="11"/>
      <c r="L92" s="11"/>
      <c r="M92" s="11"/>
      <c r="N92" s="11">
        <f t="shared" si="13"/>
        <v>0</v>
      </c>
      <c r="O92" s="11">
        <f t="shared" si="14"/>
        <v>0</v>
      </c>
      <c r="P92" s="11"/>
      <c r="Q92" s="11">
        <f t="shared" si="15"/>
        <v>0</v>
      </c>
      <c r="R92" s="12" t="str">
        <f t="shared" si="16"/>
        <v>مكمل</v>
      </c>
      <c r="S92" s="13"/>
      <c r="T92" s="11">
        <f t="shared" si="17"/>
        <v>0</v>
      </c>
      <c r="U92" s="14" t="b">
        <f>AND(T92&gt;=50,T93&gt;=50,T94&gt;=50,T95&gt;=50,T96&gt;=50,T97&gt;=50,T98&gt;=50,T99&gt;=50)</f>
        <v>0</v>
      </c>
      <c r="V92" s="5"/>
      <c r="W92" s="5"/>
      <c r="X92" s="5"/>
      <c r="Y92" s="5"/>
      <c r="Z92" s="5"/>
    </row>
    <row r="93" spans="1:26" ht="22.5" customHeight="1" x14ac:dyDescent="0.65">
      <c r="A93" s="15"/>
      <c r="B93" s="16"/>
      <c r="C93" s="17"/>
      <c r="D93" s="18" t="s">
        <v>22</v>
      </c>
      <c r="E93" s="19"/>
      <c r="F93" s="19"/>
      <c r="G93" s="19"/>
      <c r="H93" s="19"/>
      <c r="I93" s="19">
        <f t="shared" si="12"/>
        <v>0</v>
      </c>
      <c r="J93" s="19"/>
      <c r="K93" s="19"/>
      <c r="L93" s="19"/>
      <c r="M93" s="19"/>
      <c r="N93" s="19">
        <f t="shared" si="13"/>
        <v>0</v>
      </c>
      <c r="O93" s="19">
        <f t="shared" si="14"/>
        <v>0</v>
      </c>
      <c r="P93" s="19"/>
      <c r="Q93" s="19">
        <f t="shared" si="15"/>
        <v>0</v>
      </c>
      <c r="R93" s="20" t="str">
        <f t="shared" si="16"/>
        <v>مكمل</v>
      </c>
      <c r="S93" s="21"/>
      <c r="T93" s="19">
        <f t="shared" si="17"/>
        <v>0</v>
      </c>
      <c r="U93" s="22"/>
      <c r="V93" s="5"/>
      <c r="W93" s="5"/>
      <c r="X93" s="5"/>
      <c r="Y93" s="5"/>
      <c r="Z93" s="5"/>
    </row>
    <row r="94" spans="1:26" ht="22.5" customHeight="1" x14ac:dyDescent="0.65">
      <c r="A94" s="15"/>
      <c r="B94" s="16"/>
      <c r="C94" s="17"/>
      <c r="D94" s="18" t="s">
        <v>23</v>
      </c>
      <c r="E94" s="19"/>
      <c r="F94" s="19"/>
      <c r="G94" s="19"/>
      <c r="H94" s="19"/>
      <c r="I94" s="19">
        <f t="shared" si="12"/>
        <v>0</v>
      </c>
      <c r="J94" s="19"/>
      <c r="K94" s="19"/>
      <c r="L94" s="19"/>
      <c r="M94" s="19"/>
      <c r="N94" s="19">
        <f t="shared" si="13"/>
        <v>0</v>
      </c>
      <c r="O94" s="19">
        <f t="shared" si="14"/>
        <v>0</v>
      </c>
      <c r="P94" s="19"/>
      <c r="Q94" s="19">
        <f t="shared" si="15"/>
        <v>0</v>
      </c>
      <c r="R94" s="20" t="str">
        <f t="shared" si="16"/>
        <v>مكمل</v>
      </c>
      <c r="S94" s="21"/>
      <c r="T94" s="19">
        <f t="shared" si="17"/>
        <v>0</v>
      </c>
      <c r="U94" s="22"/>
      <c r="V94" s="5"/>
      <c r="W94" s="5"/>
      <c r="X94" s="5"/>
      <c r="Y94" s="5"/>
      <c r="Z94" s="5"/>
    </row>
    <row r="95" spans="1:26" ht="22.5" customHeight="1" x14ac:dyDescent="0.65">
      <c r="A95" s="15"/>
      <c r="B95" s="16"/>
      <c r="C95" s="17"/>
      <c r="D95" s="23" t="s">
        <v>24</v>
      </c>
      <c r="E95" s="19"/>
      <c r="F95" s="19"/>
      <c r="G95" s="19"/>
      <c r="H95" s="19"/>
      <c r="I95" s="19">
        <f t="shared" si="12"/>
        <v>0</v>
      </c>
      <c r="J95" s="19"/>
      <c r="K95" s="19"/>
      <c r="L95" s="19"/>
      <c r="M95" s="19"/>
      <c r="N95" s="19">
        <f t="shared" si="13"/>
        <v>0</v>
      </c>
      <c r="O95" s="19">
        <f t="shared" si="14"/>
        <v>0</v>
      </c>
      <c r="P95" s="19"/>
      <c r="Q95" s="19">
        <f t="shared" si="15"/>
        <v>0</v>
      </c>
      <c r="R95" s="20" t="str">
        <f t="shared" si="16"/>
        <v>مكمل</v>
      </c>
      <c r="S95" s="21"/>
      <c r="T95" s="19">
        <f t="shared" si="17"/>
        <v>0</v>
      </c>
      <c r="U95" s="24" t="str">
        <f>IF(U92=TRUE,"ناجح","راسب")</f>
        <v>راسب</v>
      </c>
      <c r="V95" s="5"/>
      <c r="W95" s="5"/>
      <c r="X95" s="5"/>
      <c r="Y95" s="5"/>
      <c r="Z95" s="5"/>
    </row>
    <row r="96" spans="1:26" ht="22.5" customHeight="1" x14ac:dyDescent="0.65">
      <c r="A96" s="15"/>
      <c r="B96" s="16"/>
      <c r="C96" s="17"/>
      <c r="D96" s="23" t="s">
        <v>25</v>
      </c>
      <c r="E96" s="19"/>
      <c r="F96" s="19"/>
      <c r="G96" s="19"/>
      <c r="H96" s="19"/>
      <c r="I96" s="19">
        <f t="shared" si="12"/>
        <v>0</v>
      </c>
      <c r="J96" s="19"/>
      <c r="K96" s="19"/>
      <c r="L96" s="19"/>
      <c r="M96" s="19"/>
      <c r="N96" s="19">
        <f t="shared" si="13"/>
        <v>0</v>
      </c>
      <c r="O96" s="19">
        <f t="shared" si="14"/>
        <v>0</v>
      </c>
      <c r="P96" s="19"/>
      <c r="Q96" s="19">
        <f t="shared" si="15"/>
        <v>0</v>
      </c>
      <c r="R96" s="20" t="str">
        <f t="shared" si="16"/>
        <v>مكمل</v>
      </c>
      <c r="S96" s="21"/>
      <c r="T96" s="19">
        <f t="shared" si="17"/>
        <v>0</v>
      </c>
      <c r="U96" s="22"/>
      <c r="V96" s="5"/>
      <c r="W96" s="5"/>
      <c r="X96" s="5"/>
      <c r="Y96" s="5"/>
      <c r="Z96" s="5"/>
    </row>
    <row r="97" spans="1:26" ht="22.5" customHeight="1" x14ac:dyDescent="0.65">
      <c r="A97" s="15"/>
      <c r="B97" s="16"/>
      <c r="C97" s="17"/>
      <c r="D97" s="23" t="s">
        <v>26</v>
      </c>
      <c r="E97" s="19"/>
      <c r="F97" s="19"/>
      <c r="G97" s="19"/>
      <c r="H97" s="19"/>
      <c r="I97" s="19">
        <f t="shared" si="12"/>
        <v>0</v>
      </c>
      <c r="J97" s="19"/>
      <c r="K97" s="19"/>
      <c r="L97" s="19"/>
      <c r="M97" s="19"/>
      <c r="N97" s="19">
        <f t="shared" si="13"/>
        <v>0</v>
      </c>
      <c r="O97" s="19">
        <f t="shared" si="14"/>
        <v>0</v>
      </c>
      <c r="P97" s="19"/>
      <c r="Q97" s="19">
        <f t="shared" si="15"/>
        <v>0</v>
      </c>
      <c r="R97" s="20" t="str">
        <f t="shared" si="16"/>
        <v>مكمل</v>
      </c>
      <c r="S97" s="21"/>
      <c r="T97" s="19">
        <f t="shared" si="17"/>
        <v>0</v>
      </c>
      <c r="U97" s="22"/>
      <c r="V97" s="5"/>
      <c r="W97" s="5"/>
      <c r="X97" s="5"/>
      <c r="Y97" s="5"/>
      <c r="Z97" s="5"/>
    </row>
    <row r="98" spans="1:26" ht="22.5" customHeight="1" x14ac:dyDescent="0.65">
      <c r="A98" s="15"/>
      <c r="B98" s="16"/>
      <c r="C98" s="17"/>
      <c r="D98" s="18" t="s">
        <v>27</v>
      </c>
      <c r="E98" s="19"/>
      <c r="F98" s="19"/>
      <c r="G98" s="19"/>
      <c r="H98" s="19"/>
      <c r="I98" s="19">
        <f t="shared" si="12"/>
        <v>0</v>
      </c>
      <c r="J98" s="19"/>
      <c r="K98" s="19"/>
      <c r="L98" s="19"/>
      <c r="M98" s="19"/>
      <c r="N98" s="19">
        <f t="shared" si="13"/>
        <v>0</v>
      </c>
      <c r="O98" s="19">
        <f t="shared" si="14"/>
        <v>0</v>
      </c>
      <c r="P98" s="19"/>
      <c r="Q98" s="19">
        <f t="shared" si="15"/>
        <v>0</v>
      </c>
      <c r="R98" s="20" t="str">
        <f t="shared" si="16"/>
        <v>مكمل</v>
      </c>
      <c r="S98" s="21"/>
      <c r="T98" s="19">
        <f t="shared" si="17"/>
        <v>0</v>
      </c>
      <c r="U98" s="22"/>
      <c r="V98" s="5"/>
      <c r="W98" s="5"/>
      <c r="X98" s="5"/>
      <c r="Y98" s="5"/>
      <c r="Z98" s="5"/>
    </row>
    <row r="99" spans="1:26" ht="22.5" customHeight="1" x14ac:dyDescent="0.65">
      <c r="A99" s="25"/>
      <c r="B99" s="26"/>
      <c r="C99" s="27"/>
      <c r="D99" s="28" t="s">
        <v>28</v>
      </c>
      <c r="E99" s="29"/>
      <c r="F99" s="29"/>
      <c r="G99" s="29"/>
      <c r="H99" s="29"/>
      <c r="I99" s="29">
        <f t="shared" si="12"/>
        <v>0</v>
      </c>
      <c r="J99" s="29"/>
      <c r="K99" s="29"/>
      <c r="L99" s="29"/>
      <c r="M99" s="29"/>
      <c r="N99" s="29">
        <f t="shared" si="13"/>
        <v>0</v>
      </c>
      <c r="O99" s="29">
        <f t="shared" si="14"/>
        <v>0</v>
      </c>
      <c r="P99" s="29"/>
      <c r="Q99" s="29">
        <f t="shared" si="15"/>
        <v>0</v>
      </c>
      <c r="R99" s="30" t="str">
        <f t="shared" si="16"/>
        <v>مكمل</v>
      </c>
      <c r="S99" s="31"/>
      <c r="T99" s="29">
        <f t="shared" si="17"/>
        <v>0</v>
      </c>
      <c r="U99" s="32"/>
      <c r="V99" s="5"/>
      <c r="W99" s="5"/>
      <c r="X99" s="5"/>
      <c r="Y99" s="5"/>
      <c r="Z99" s="5"/>
    </row>
    <row r="100" spans="1:26" ht="90.75" customHeight="1" x14ac:dyDescent="0.35">
      <c r="A100" s="1" t="s">
        <v>0</v>
      </c>
      <c r="B100" s="2" t="s">
        <v>1</v>
      </c>
      <c r="C100" s="3" t="s">
        <v>2</v>
      </c>
      <c r="D100" s="3" t="s">
        <v>3</v>
      </c>
      <c r="E100" s="4" t="s">
        <v>4</v>
      </c>
      <c r="F100" s="4" t="s">
        <v>5</v>
      </c>
      <c r="G100" s="4" t="s">
        <v>6</v>
      </c>
      <c r="H100" s="4" t="s">
        <v>7</v>
      </c>
      <c r="I100" s="4" t="s">
        <v>8</v>
      </c>
      <c r="J100" s="4" t="s">
        <v>9</v>
      </c>
      <c r="K100" s="4" t="s">
        <v>10</v>
      </c>
      <c r="L100" s="4" t="s">
        <v>11</v>
      </c>
      <c r="M100" s="4" t="s">
        <v>12</v>
      </c>
      <c r="N100" s="4" t="s">
        <v>13</v>
      </c>
      <c r="O100" s="4" t="s">
        <v>14</v>
      </c>
      <c r="P100" s="4" t="s">
        <v>15</v>
      </c>
      <c r="Q100" s="4" t="s">
        <v>16</v>
      </c>
      <c r="R100" s="4" t="s">
        <v>17</v>
      </c>
      <c r="S100" s="4" t="s">
        <v>18</v>
      </c>
      <c r="T100" s="4" t="s">
        <v>19</v>
      </c>
      <c r="U100" s="4" t="s">
        <v>20</v>
      </c>
      <c r="V100" s="5"/>
      <c r="W100" s="5"/>
      <c r="X100" s="5"/>
      <c r="Y100" s="5"/>
      <c r="Z100" s="5"/>
    </row>
    <row r="101" spans="1:26" ht="22.5" customHeight="1" x14ac:dyDescent="0.65">
      <c r="A101" s="7">
        <v>-13</v>
      </c>
      <c r="B101" s="8"/>
      <c r="C101" s="9"/>
      <c r="D101" s="10" t="s">
        <v>21</v>
      </c>
      <c r="E101" s="11"/>
      <c r="F101" s="11"/>
      <c r="G101" s="11"/>
      <c r="H101" s="11"/>
      <c r="I101" s="11">
        <f t="shared" ref="I101:I132" si="18">SUM(E101:H101)/4</f>
        <v>0</v>
      </c>
      <c r="J101" s="11"/>
      <c r="K101" s="11"/>
      <c r="L101" s="11"/>
      <c r="M101" s="11"/>
      <c r="N101" s="11">
        <f t="shared" ref="N101:N132" si="19">SUM(K101:L101:M101)/3</f>
        <v>0</v>
      </c>
      <c r="O101" s="11">
        <f t="shared" ref="O101:O132" si="20">SUM(I101+N101)/2</f>
        <v>0</v>
      </c>
      <c r="P101" s="11"/>
      <c r="Q101" s="11">
        <f t="shared" ref="Q101:Q132" si="21">SUM(P101+O101)/2</f>
        <v>0</v>
      </c>
      <c r="R101" s="12" t="str">
        <f t="shared" ref="R101:R132" si="22">IF(Q101&gt;49,"ناجح",IF(Q101&lt;=49,"مكمل","راسب"))</f>
        <v>مكمل</v>
      </c>
      <c r="S101" s="13"/>
      <c r="T101" s="11">
        <f t="shared" ref="T101:T132" si="23">IF(Q101&lt;=49,(SUM(S101+O101)/2),"")</f>
        <v>0</v>
      </c>
      <c r="U101" s="14" t="b">
        <f>AND(T101&gt;=50,T102&gt;=50,T103&gt;=50,T104&gt;=50,T105&gt;=50,T106&gt;=50,T107&gt;=50,T108&gt;=50)</f>
        <v>0</v>
      </c>
      <c r="V101" s="5"/>
      <c r="W101" s="5"/>
      <c r="X101" s="5"/>
      <c r="Y101" s="5"/>
      <c r="Z101" s="5"/>
    </row>
    <row r="102" spans="1:26" ht="22.5" customHeight="1" x14ac:dyDescent="0.65">
      <c r="A102" s="15"/>
      <c r="B102" s="16"/>
      <c r="C102" s="17"/>
      <c r="D102" s="18" t="s">
        <v>22</v>
      </c>
      <c r="E102" s="19"/>
      <c r="F102" s="19"/>
      <c r="G102" s="19"/>
      <c r="H102" s="19"/>
      <c r="I102" s="19">
        <f t="shared" si="18"/>
        <v>0</v>
      </c>
      <c r="J102" s="19"/>
      <c r="K102" s="19"/>
      <c r="L102" s="19"/>
      <c r="M102" s="19"/>
      <c r="N102" s="19">
        <f t="shared" si="19"/>
        <v>0</v>
      </c>
      <c r="O102" s="19">
        <f t="shared" si="20"/>
        <v>0</v>
      </c>
      <c r="P102" s="19"/>
      <c r="Q102" s="19">
        <f t="shared" si="21"/>
        <v>0</v>
      </c>
      <c r="R102" s="20" t="str">
        <f t="shared" si="22"/>
        <v>مكمل</v>
      </c>
      <c r="S102" s="21"/>
      <c r="T102" s="19">
        <f t="shared" si="23"/>
        <v>0</v>
      </c>
      <c r="U102" s="22"/>
      <c r="V102" s="5"/>
      <c r="W102" s="5"/>
      <c r="X102" s="5"/>
      <c r="Y102" s="5"/>
      <c r="Z102" s="5"/>
    </row>
    <row r="103" spans="1:26" ht="22.5" customHeight="1" x14ac:dyDescent="0.65">
      <c r="A103" s="15"/>
      <c r="B103" s="16"/>
      <c r="C103" s="17"/>
      <c r="D103" s="18" t="s">
        <v>23</v>
      </c>
      <c r="E103" s="19"/>
      <c r="F103" s="19"/>
      <c r="G103" s="19"/>
      <c r="H103" s="19"/>
      <c r="I103" s="19">
        <f t="shared" si="18"/>
        <v>0</v>
      </c>
      <c r="J103" s="19"/>
      <c r="K103" s="19"/>
      <c r="L103" s="19"/>
      <c r="M103" s="19"/>
      <c r="N103" s="19">
        <f t="shared" si="19"/>
        <v>0</v>
      </c>
      <c r="O103" s="19">
        <f t="shared" si="20"/>
        <v>0</v>
      </c>
      <c r="P103" s="19"/>
      <c r="Q103" s="19">
        <f t="shared" si="21"/>
        <v>0</v>
      </c>
      <c r="R103" s="20" t="str">
        <f t="shared" si="22"/>
        <v>مكمل</v>
      </c>
      <c r="S103" s="21"/>
      <c r="T103" s="19">
        <f t="shared" si="23"/>
        <v>0</v>
      </c>
      <c r="U103" s="22"/>
      <c r="V103" s="5"/>
      <c r="W103" s="5"/>
      <c r="X103" s="5"/>
      <c r="Y103" s="5"/>
      <c r="Z103" s="5"/>
    </row>
    <row r="104" spans="1:26" ht="22.5" customHeight="1" x14ac:dyDescent="0.65">
      <c r="A104" s="15"/>
      <c r="B104" s="16"/>
      <c r="C104" s="17"/>
      <c r="D104" s="23" t="s">
        <v>24</v>
      </c>
      <c r="E104" s="19"/>
      <c r="F104" s="19"/>
      <c r="G104" s="19"/>
      <c r="H104" s="19"/>
      <c r="I104" s="19">
        <f t="shared" si="18"/>
        <v>0</v>
      </c>
      <c r="J104" s="19"/>
      <c r="K104" s="19"/>
      <c r="L104" s="19"/>
      <c r="M104" s="19"/>
      <c r="N104" s="19">
        <f t="shared" si="19"/>
        <v>0</v>
      </c>
      <c r="O104" s="19">
        <f t="shared" si="20"/>
        <v>0</v>
      </c>
      <c r="P104" s="19"/>
      <c r="Q104" s="19">
        <f t="shared" si="21"/>
        <v>0</v>
      </c>
      <c r="R104" s="20" t="str">
        <f t="shared" si="22"/>
        <v>مكمل</v>
      </c>
      <c r="S104" s="21"/>
      <c r="T104" s="19">
        <f t="shared" si="23"/>
        <v>0</v>
      </c>
      <c r="U104" s="24" t="str">
        <f>IF(U101=TRUE,"ناجح","راسب")</f>
        <v>راسب</v>
      </c>
      <c r="V104" s="5"/>
      <c r="W104" s="5"/>
      <c r="X104" s="5"/>
      <c r="Y104" s="5"/>
      <c r="Z104" s="5"/>
    </row>
    <row r="105" spans="1:26" ht="22.5" customHeight="1" x14ac:dyDescent="0.65">
      <c r="A105" s="15"/>
      <c r="B105" s="16"/>
      <c r="C105" s="17"/>
      <c r="D105" s="23" t="s">
        <v>25</v>
      </c>
      <c r="E105" s="19"/>
      <c r="F105" s="19"/>
      <c r="G105" s="19"/>
      <c r="H105" s="19"/>
      <c r="I105" s="19">
        <f t="shared" si="18"/>
        <v>0</v>
      </c>
      <c r="J105" s="19"/>
      <c r="K105" s="19"/>
      <c r="L105" s="19"/>
      <c r="M105" s="19"/>
      <c r="N105" s="19">
        <f t="shared" si="19"/>
        <v>0</v>
      </c>
      <c r="O105" s="19">
        <f t="shared" si="20"/>
        <v>0</v>
      </c>
      <c r="P105" s="19"/>
      <c r="Q105" s="19">
        <f t="shared" si="21"/>
        <v>0</v>
      </c>
      <c r="R105" s="20" t="str">
        <f t="shared" si="22"/>
        <v>مكمل</v>
      </c>
      <c r="S105" s="21"/>
      <c r="T105" s="19">
        <f t="shared" si="23"/>
        <v>0</v>
      </c>
      <c r="U105" s="22"/>
      <c r="V105" s="5"/>
      <c r="W105" s="5"/>
      <c r="X105" s="5"/>
      <c r="Y105" s="5"/>
      <c r="Z105" s="5"/>
    </row>
    <row r="106" spans="1:26" ht="22.5" customHeight="1" x14ac:dyDescent="0.65">
      <c r="A106" s="15"/>
      <c r="B106" s="16"/>
      <c r="C106" s="17"/>
      <c r="D106" s="23" t="s">
        <v>26</v>
      </c>
      <c r="E106" s="19"/>
      <c r="F106" s="19"/>
      <c r="G106" s="19"/>
      <c r="H106" s="19"/>
      <c r="I106" s="19">
        <f t="shared" si="18"/>
        <v>0</v>
      </c>
      <c r="J106" s="19"/>
      <c r="K106" s="19"/>
      <c r="L106" s="19"/>
      <c r="M106" s="19"/>
      <c r="N106" s="19">
        <f t="shared" si="19"/>
        <v>0</v>
      </c>
      <c r="O106" s="19">
        <f t="shared" si="20"/>
        <v>0</v>
      </c>
      <c r="P106" s="19"/>
      <c r="Q106" s="19">
        <f t="shared" si="21"/>
        <v>0</v>
      </c>
      <c r="R106" s="20" t="str">
        <f t="shared" si="22"/>
        <v>مكمل</v>
      </c>
      <c r="S106" s="21"/>
      <c r="T106" s="19">
        <f t="shared" si="23"/>
        <v>0</v>
      </c>
      <c r="U106" s="22"/>
      <c r="V106" s="5"/>
      <c r="W106" s="5"/>
      <c r="X106" s="5"/>
      <c r="Y106" s="5"/>
      <c r="Z106" s="5"/>
    </row>
    <row r="107" spans="1:26" ht="22.5" customHeight="1" x14ac:dyDescent="0.65">
      <c r="A107" s="15"/>
      <c r="B107" s="16"/>
      <c r="C107" s="17"/>
      <c r="D107" s="18" t="s">
        <v>27</v>
      </c>
      <c r="E107" s="19"/>
      <c r="F107" s="19"/>
      <c r="G107" s="19"/>
      <c r="H107" s="19"/>
      <c r="I107" s="19">
        <f t="shared" si="18"/>
        <v>0</v>
      </c>
      <c r="J107" s="19"/>
      <c r="K107" s="19"/>
      <c r="L107" s="19"/>
      <c r="M107" s="19"/>
      <c r="N107" s="19">
        <f t="shared" si="19"/>
        <v>0</v>
      </c>
      <c r="O107" s="19">
        <f t="shared" si="20"/>
        <v>0</v>
      </c>
      <c r="P107" s="19"/>
      <c r="Q107" s="19">
        <f t="shared" si="21"/>
        <v>0</v>
      </c>
      <c r="R107" s="20" t="str">
        <f t="shared" si="22"/>
        <v>مكمل</v>
      </c>
      <c r="S107" s="21"/>
      <c r="T107" s="19">
        <f t="shared" si="23"/>
        <v>0</v>
      </c>
      <c r="U107" s="22"/>
      <c r="V107" s="5"/>
      <c r="W107" s="5"/>
      <c r="X107" s="5"/>
      <c r="Y107" s="5"/>
      <c r="Z107" s="5"/>
    </row>
    <row r="108" spans="1:26" ht="22.5" customHeight="1" x14ac:dyDescent="0.65">
      <c r="A108" s="25"/>
      <c r="B108" s="26"/>
      <c r="C108" s="27"/>
      <c r="D108" s="28" t="s">
        <v>28</v>
      </c>
      <c r="E108" s="29"/>
      <c r="F108" s="29"/>
      <c r="G108" s="29"/>
      <c r="H108" s="29"/>
      <c r="I108" s="29">
        <f t="shared" si="18"/>
        <v>0</v>
      </c>
      <c r="J108" s="29"/>
      <c r="K108" s="29"/>
      <c r="L108" s="29"/>
      <c r="M108" s="29"/>
      <c r="N108" s="29">
        <f t="shared" si="19"/>
        <v>0</v>
      </c>
      <c r="O108" s="29">
        <f t="shared" si="20"/>
        <v>0</v>
      </c>
      <c r="P108" s="29"/>
      <c r="Q108" s="29">
        <f t="shared" si="21"/>
        <v>0</v>
      </c>
      <c r="R108" s="30" t="str">
        <f t="shared" si="22"/>
        <v>مكمل</v>
      </c>
      <c r="S108" s="31"/>
      <c r="T108" s="29">
        <f t="shared" si="23"/>
        <v>0</v>
      </c>
      <c r="U108" s="32"/>
      <c r="V108" s="5"/>
      <c r="W108" s="5"/>
      <c r="X108" s="5"/>
      <c r="Y108" s="5"/>
      <c r="Z108" s="5"/>
    </row>
    <row r="109" spans="1:26" ht="22.5" customHeight="1" x14ac:dyDescent="0.65">
      <c r="A109" s="7">
        <v>-14</v>
      </c>
      <c r="B109" s="8"/>
      <c r="C109" s="9"/>
      <c r="D109" s="10" t="s">
        <v>21</v>
      </c>
      <c r="E109" s="11"/>
      <c r="F109" s="11"/>
      <c r="G109" s="11"/>
      <c r="H109" s="11"/>
      <c r="I109" s="11">
        <f t="shared" si="18"/>
        <v>0</v>
      </c>
      <c r="J109" s="11"/>
      <c r="K109" s="11"/>
      <c r="L109" s="11"/>
      <c r="M109" s="11"/>
      <c r="N109" s="11">
        <f t="shared" si="19"/>
        <v>0</v>
      </c>
      <c r="O109" s="11">
        <f t="shared" si="20"/>
        <v>0</v>
      </c>
      <c r="P109" s="11"/>
      <c r="Q109" s="11">
        <f t="shared" si="21"/>
        <v>0</v>
      </c>
      <c r="R109" s="12" t="str">
        <f t="shared" si="22"/>
        <v>مكمل</v>
      </c>
      <c r="S109" s="13"/>
      <c r="T109" s="11">
        <f t="shared" si="23"/>
        <v>0</v>
      </c>
      <c r="U109" s="14" t="b">
        <f>AND(T109&gt;=50,T110&gt;=50,T111&gt;=50,T112&gt;=50,T113&gt;=50,T114&gt;=50,T115&gt;=50,T116&gt;=50)</f>
        <v>0</v>
      </c>
      <c r="V109" s="5"/>
      <c r="W109" s="5"/>
      <c r="X109" s="5"/>
      <c r="Y109" s="5"/>
      <c r="Z109" s="5"/>
    </row>
    <row r="110" spans="1:26" ht="22.5" customHeight="1" x14ac:dyDescent="0.65">
      <c r="A110" s="15"/>
      <c r="B110" s="16"/>
      <c r="C110" s="17"/>
      <c r="D110" s="18" t="s">
        <v>22</v>
      </c>
      <c r="E110" s="19"/>
      <c r="F110" s="19"/>
      <c r="G110" s="19"/>
      <c r="H110" s="19"/>
      <c r="I110" s="19">
        <f t="shared" si="18"/>
        <v>0</v>
      </c>
      <c r="J110" s="19"/>
      <c r="K110" s="19"/>
      <c r="L110" s="19"/>
      <c r="M110" s="19"/>
      <c r="N110" s="19">
        <f t="shared" si="19"/>
        <v>0</v>
      </c>
      <c r="O110" s="19">
        <f t="shared" si="20"/>
        <v>0</v>
      </c>
      <c r="P110" s="19"/>
      <c r="Q110" s="19">
        <f t="shared" si="21"/>
        <v>0</v>
      </c>
      <c r="R110" s="20" t="str">
        <f t="shared" si="22"/>
        <v>مكمل</v>
      </c>
      <c r="S110" s="21"/>
      <c r="T110" s="19">
        <f t="shared" si="23"/>
        <v>0</v>
      </c>
      <c r="U110" s="22"/>
      <c r="V110" s="5"/>
      <c r="W110" s="5"/>
      <c r="X110" s="5"/>
      <c r="Y110" s="5"/>
      <c r="Z110" s="5"/>
    </row>
    <row r="111" spans="1:26" ht="22.5" customHeight="1" x14ac:dyDescent="0.65">
      <c r="A111" s="15"/>
      <c r="B111" s="16"/>
      <c r="C111" s="17"/>
      <c r="D111" s="18" t="s">
        <v>23</v>
      </c>
      <c r="E111" s="19"/>
      <c r="F111" s="19"/>
      <c r="G111" s="19"/>
      <c r="H111" s="19"/>
      <c r="I111" s="19">
        <f t="shared" si="18"/>
        <v>0</v>
      </c>
      <c r="J111" s="19"/>
      <c r="K111" s="19"/>
      <c r="L111" s="19"/>
      <c r="M111" s="19"/>
      <c r="N111" s="19">
        <f t="shared" si="19"/>
        <v>0</v>
      </c>
      <c r="O111" s="19">
        <f t="shared" si="20"/>
        <v>0</v>
      </c>
      <c r="P111" s="19"/>
      <c r="Q111" s="19">
        <f t="shared" si="21"/>
        <v>0</v>
      </c>
      <c r="R111" s="20" t="str">
        <f t="shared" si="22"/>
        <v>مكمل</v>
      </c>
      <c r="S111" s="21"/>
      <c r="T111" s="19">
        <f t="shared" si="23"/>
        <v>0</v>
      </c>
      <c r="U111" s="22"/>
      <c r="V111" s="5"/>
      <c r="W111" s="5"/>
      <c r="X111" s="5"/>
      <c r="Y111" s="5"/>
      <c r="Z111" s="5"/>
    </row>
    <row r="112" spans="1:26" ht="22.5" customHeight="1" x14ac:dyDescent="0.65">
      <c r="A112" s="15"/>
      <c r="B112" s="16"/>
      <c r="C112" s="17"/>
      <c r="D112" s="23" t="s">
        <v>24</v>
      </c>
      <c r="E112" s="19"/>
      <c r="F112" s="19"/>
      <c r="G112" s="19"/>
      <c r="H112" s="19"/>
      <c r="I112" s="19">
        <f t="shared" si="18"/>
        <v>0</v>
      </c>
      <c r="J112" s="19"/>
      <c r="K112" s="19"/>
      <c r="L112" s="19"/>
      <c r="M112" s="19"/>
      <c r="N112" s="19">
        <f t="shared" si="19"/>
        <v>0</v>
      </c>
      <c r="O112" s="19">
        <f t="shared" si="20"/>
        <v>0</v>
      </c>
      <c r="P112" s="19"/>
      <c r="Q112" s="19">
        <f t="shared" si="21"/>
        <v>0</v>
      </c>
      <c r="R112" s="20" t="str">
        <f t="shared" si="22"/>
        <v>مكمل</v>
      </c>
      <c r="S112" s="21"/>
      <c r="T112" s="19">
        <f t="shared" si="23"/>
        <v>0</v>
      </c>
      <c r="U112" s="24" t="str">
        <f>IF(U109=TRUE,"ناجح","راسب")</f>
        <v>راسب</v>
      </c>
      <c r="V112" s="5"/>
      <c r="W112" s="5"/>
      <c r="X112" s="5"/>
      <c r="Y112" s="5"/>
      <c r="Z112" s="5"/>
    </row>
    <row r="113" spans="1:26" ht="22.5" customHeight="1" x14ac:dyDescent="0.65">
      <c r="A113" s="15"/>
      <c r="B113" s="16"/>
      <c r="C113" s="17"/>
      <c r="D113" s="23" t="s">
        <v>25</v>
      </c>
      <c r="E113" s="19"/>
      <c r="F113" s="19"/>
      <c r="G113" s="19"/>
      <c r="H113" s="19"/>
      <c r="I113" s="19">
        <f t="shared" si="18"/>
        <v>0</v>
      </c>
      <c r="J113" s="19"/>
      <c r="K113" s="19"/>
      <c r="L113" s="19"/>
      <c r="M113" s="19"/>
      <c r="N113" s="19">
        <f t="shared" si="19"/>
        <v>0</v>
      </c>
      <c r="O113" s="19">
        <f t="shared" si="20"/>
        <v>0</v>
      </c>
      <c r="P113" s="19"/>
      <c r="Q113" s="19">
        <f t="shared" si="21"/>
        <v>0</v>
      </c>
      <c r="R113" s="20" t="str">
        <f t="shared" si="22"/>
        <v>مكمل</v>
      </c>
      <c r="S113" s="21"/>
      <c r="T113" s="19">
        <f t="shared" si="23"/>
        <v>0</v>
      </c>
      <c r="U113" s="22"/>
      <c r="V113" s="5"/>
      <c r="W113" s="5"/>
      <c r="X113" s="5"/>
      <c r="Y113" s="5"/>
      <c r="Z113" s="5"/>
    </row>
    <row r="114" spans="1:26" ht="22.5" customHeight="1" x14ac:dyDescent="0.65">
      <c r="A114" s="15"/>
      <c r="B114" s="16"/>
      <c r="C114" s="17"/>
      <c r="D114" s="23" t="s">
        <v>26</v>
      </c>
      <c r="E114" s="19"/>
      <c r="F114" s="19"/>
      <c r="G114" s="19"/>
      <c r="H114" s="19"/>
      <c r="I114" s="19">
        <f t="shared" si="18"/>
        <v>0</v>
      </c>
      <c r="J114" s="19"/>
      <c r="K114" s="19"/>
      <c r="L114" s="19"/>
      <c r="M114" s="19"/>
      <c r="N114" s="19">
        <f t="shared" si="19"/>
        <v>0</v>
      </c>
      <c r="O114" s="19">
        <f t="shared" si="20"/>
        <v>0</v>
      </c>
      <c r="P114" s="19"/>
      <c r="Q114" s="19">
        <f t="shared" si="21"/>
        <v>0</v>
      </c>
      <c r="R114" s="20" t="str">
        <f t="shared" si="22"/>
        <v>مكمل</v>
      </c>
      <c r="S114" s="21"/>
      <c r="T114" s="19">
        <f t="shared" si="23"/>
        <v>0</v>
      </c>
      <c r="U114" s="22"/>
      <c r="V114" s="5"/>
      <c r="W114" s="5"/>
      <c r="X114" s="5"/>
      <c r="Y114" s="5"/>
      <c r="Z114" s="5"/>
    </row>
    <row r="115" spans="1:26" ht="22.5" customHeight="1" x14ac:dyDescent="0.65">
      <c r="A115" s="15"/>
      <c r="B115" s="16"/>
      <c r="C115" s="17"/>
      <c r="D115" s="18" t="s">
        <v>27</v>
      </c>
      <c r="E115" s="19"/>
      <c r="F115" s="19"/>
      <c r="G115" s="19"/>
      <c r="H115" s="19"/>
      <c r="I115" s="19">
        <f t="shared" si="18"/>
        <v>0</v>
      </c>
      <c r="J115" s="19"/>
      <c r="K115" s="19"/>
      <c r="L115" s="19"/>
      <c r="M115" s="19"/>
      <c r="N115" s="19">
        <f t="shared" si="19"/>
        <v>0</v>
      </c>
      <c r="O115" s="19">
        <f t="shared" si="20"/>
        <v>0</v>
      </c>
      <c r="P115" s="19"/>
      <c r="Q115" s="19">
        <f t="shared" si="21"/>
        <v>0</v>
      </c>
      <c r="R115" s="20" t="str">
        <f t="shared" si="22"/>
        <v>مكمل</v>
      </c>
      <c r="S115" s="21"/>
      <c r="T115" s="19">
        <f t="shared" si="23"/>
        <v>0</v>
      </c>
      <c r="U115" s="22"/>
      <c r="V115" s="5"/>
      <c r="W115" s="5"/>
      <c r="X115" s="5"/>
      <c r="Y115" s="5"/>
      <c r="Z115" s="5"/>
    </row>
    <row r="116" spans="1:26" ht="22.5" customHeight="1" x14ac:dyDescent="0.65">
      <c r="A116" s="25"/>
      <c r="B116" s="26"/>
      <c r="C116" s="27"/>
      <c r="D116" s="28" t="s">
        <v>28</v>
      </c>
      <c r="E116" s="29"/>
      <c r="F116" s="29"/>
      <c r="G116" s="29"/>
      <c r="H116" s="29"/>
      <c r="I116" s="29">
        <f t="shared" si="18"/>
        <v>0</v>
      </c>
      <c r="J116" s="29"/>
      <c r="K116" s="29"/>
      <c r="L116" s="29"/>
      <c r="M116" s="29"/>
      <c r="N116" s="29">
        <f t="shared" si="19"/>
        <v>0</v>
      </c>
      <c r="O116" s="29">
        <f t="shared" si="20"/>
        <v>0</v>
      </c>
      <c r="P116" s="29"/>
      <c r="Q116" s="29">
        <f t="shared" si="21"/>
        <v>0</v>
      </c>
      <c r="R116" s="30" t="str">
        <f t="shared" si="22"/>
        <v>مكمل</v>
      </c>
      <c r="S116" s="31"/>
      <c r="T116" s="29">
        <f t="shared" si="23"/>
        <v>0</v>
      </c>
      <c r="U116" s="32"/>
      <c r="V116" s="5"/>
      <c r="W116" s="5"/>
      <c r="X116" s="5"/>
      <c r="Y116" s="5"/>
      <c r="Z116" s="5"/>
    </row>
    <row r="117" spans="1:26" ht="22.5" customHeight="1" x14ac:dyDescent="0.65">
      <c r="A117" s="7">
        <v>-15</v>
      </c>
      <c r="B117" s="8"/>
      <c r="C117" s="9"/>
      <c r="D117" s="10" t="s">
        <v>21</v>
      </c>
      <c r="E117" s="11"/>
      <c r="F117" s="11"/>
      <c r="G117" s="11"/>
      <c r="H117" s="11"/>
      <c r="I117" s="11">
        <f t="shared" si="18"/>
        <v>0</v>
      </c>
      <c r="J117" s="11"/>
      <c r="K117" s="11"/>
      <c r="L117" s="11"/>
      <c r="M117" s="11"/>
      <c r="N117" s="11">
        <f t="shared" si="19"/>
        <v>0</v>
      </c>
      <c r="O117" s="11">
        <f t="shared" si="20"/>
        <v>0</v>
      </c>
      <c r="P117" s="11"/>
      <c r="Q117" s="11">
        <f t="shared" si="21"/>
        <v>0</v>
      </c>
      <c r="R117" s="12" t="str">
        <f t="shared" si="22"/>
        <v>مكمل</v>
      </c>
      <c r="S117" s="13"/>
      <c r="T117" s="11">
        <f t="shared" si="23"/>
        <v>0</v>
      </c>
      <c r="U117" s="14" t="b">
        <f>AND(T117&gt;=50,T118&gt;=50,T119&gt;=50,T120&gt;=50,T121&gt;=50,T122&gt;=50,T123&gt;=50,T124&gt;=50)</f>
        <v>0</v>
      </c>
      <c r="V117" s="5"/>
      <c r="W117" s="5"/>
      <c r="X117" s="5"/>
      <c r="Y117" s="5"/>
      <c r="Z117" s="5"/>
    </row>
    <row r="118" spans="1:26" ht="22.5" customHeight="1" x14ac:dyDescent="0.65">
      <c r="A118" s="15"/>
      <c r="B118" s="16"/>
      <c r="C118" s="17"/>
      <c r="D118" s="18" t="s">
        <v>22</v>
      </c>
      <c r="E118" s="19"/>
      <c r="F118" s="19"/>
      <c r="G118" s="19"/>
      <c r="H118" s="19"/>
      <c r="I118" s="19">
        <f t="shared" si="18"/>
        <v>0</v>
      </c>
      <c r="J118" s="19"/>
      <c r="K118" s="19"/>
      <c r="L118" s="19"/>
      <c r="M118" s="19"/>
      <c r="N118" s="19">
        <f t="shared" si="19"/>
        <v>0</v>
      </c>
      <c r="O118" s="19">
        <f t="shared" si="20"/>
        <v>0</v>
      </c>
      <c r="P118" s="19"/>
      <c r="Q118" s="19">
        <f t="shared" si="21"/>
        <v>0</v>
      </c>
      <c r="R118" s="20" t="str">
        <f t="shared" si="22"/>
        <v>مكمل</v>
      </c>
      <c r="S118" s="21"/>
      <c r="T118" s="19">
        <f t="shared" si="23"/>
        <v>0</v>
      </c>
      <c r="U118" s="22"/>
      <c r="V118" s="5"/>
      <c r="W118" s="5"/>
      <c r="X118" s="5"/>
      <c r="Y118" s="5"/>
      <c r="Z118" s="5"/>
    </row>
    <row r="119" spans="1:26" ht="22.5" customHeight="1" x14ac:dyDescent="0.65">
      <c r="A119" s="15"/>
      <c r="B119" s="16"/>
      <c r="C119" s="17"/>
      <c r="D119" s="18" t="s">
        <v>23</v>
      </c>
      <c r="E119" s="19"/>
      <c r="F119" s="19"/>
      <c r="G119" s="19"/>
      <c r="H119" s="19"/>
      <c r="I119" s="19">
        <f t="shared" si="18"/>
        <v>0</v>
      </c>
      <c r="J119" s="19"/>
      <c r="K119" s="19"/>
      <c r="L119" s="19"/>
      <c r="M119" s="19"/>
      <c r="N119" s="19">
        <f t="shared" si="19"/>
        <v>0</v>
      </c>
      <c r="O119" s="19">
        <f t="shared" si="20"/>
        <v>0</v>
      </c>
      <c r="P119" s="19"/>
      <c r="Q119" s="19">
        <f t="shared" si="21"/>
        <v>0</v>
      </c>
      <c r="R119" s="20" t="str">
        <f t="shared" si="22"/>
        <v>مكمل</v>
      </c>
      <c r="S119" s="21"/>
      <c r="T119" s="19">
        <f t="shared" si="23"/>
        <v>0</v>
      </c>
      <c r="U119" s="22"/>
      <c r="V119" s="5"/>
      <c r="W119" s="5"/>
      <c r="X119" s="5"/>
      <c r="Y119" s="5"/>
      <c r="Z119" s="5"/>
    </row>
    <row r="120" spans="1:26" ht="22.5" customHeight="1" x14ac:dyDescent="0.65">
      <c r="A120" s="15"/>
      <c r="B120" s="16"/>
      <c r="C120" s="17"/>
      <c r="D120" s="23" t="s">
        <v>24</v>
      </c>
      <c r="E120" s="19"/>
      <c r="F120" s="19"/>
      <c r="G120" s="19"/>
      <c r="H120" s="19"/>
      <c r="I120" s="19">
        <f t="shared" si="18"/>
        <v>0</v>
      </c>
      <c r="J120" s="19"/>
      <c r="K120" s="19"/>
      <c r="L120" s="19"/>
      <c r="M120" s="19"/>
      <c r="N120" s="19">
        <f t="shared" si="19"/>
        <v>0</v>
      </c>
      <c r="O120" s="19">
        <f t="shared" si="20"/>
        <v>0</v>
      </c>
      <c r="P120" s="19"/>
      <c r="Q120" s="19">
        <f t="shared" si="21"/>
        <v>0</v>
      </c>
      <c r="R120" s="20" t="str">
        <f t="shared" si="22"/>
        <v>مكمل</v>
      </c>
      <c r="S120" s="21"/>
      <c r="T120" s="19">
        <f t="shared" si="23"/>
        <v>0</v>
      </c>
      <c r="U120" s="24" t="str">
        <f>IF(U117=TRUE,"ناجح","راسب")</f>
        <v>راسب</v>
      </c>
      <c r="V120" s="5"/>
      <c r="W120" s="5"/>
      <c r="X120" s="5"/>
      <c r="Y120" s="5"/>
      <c r="Z120" s="5"/>
    </row>
    <row r="121" spans="1:26" ht="22.5" customHeight="1" x14ac:dyDescent="0.65">
      <c r="A121" s="15"/>
      <c r="B121" s="16"/>
      <c r="C121" s="17"/>
      <c r="D121" s="23" t="s">
        <v>25</v>
      </c>
      <c r="E121" s="19"/>
      <c r="F121" s="19"/>
      <c r="G121" s="19"/>
      <c r="H121" s="19"/>
      <c r="I121" s="19">
        <f t="shared" si="18"/>
        <v>0</v>
      </c>
      <c r="J121" s="19"/>
      <c r="K121" s="19"/>
      <c r="L121" s="19"/>
      <c r="M121" s="19"/>
      <c r="N121" s="19">
        <f t="shared" si="19"/>
        <v>0</v>
      </c>
      <c r="O121" s="19">
        <f t="shared" si="20"/>
        <v>0</v>
      </c>
      <c r="P121" s="19"/>
      <c r="Q121" s="19">
        <f t="shared" si="21"/>
        <v>0</v>
      </c>
      <c r="R121" s="20" t="str">
        <f t="shared" si="22"/>
        <v>مكمل</v>
      </c>
      <c r="S121" s="21"/>
      <c r="T121" s="19">
        <f t="shared" si="23"/>
        <v>0</v>
      </c>
      <c r="U121" s="22"/>
      <c r="V121" s="5"/>
      <c r="W121" s="5"/>
      <c r="X121" s="5"/>
      <c r="Y121" s="5"/>
      <c r="Z121" s="5"/>
    </row>
    <row r="122" spans="1:26" ht="22.5" customHeight="1" x14ac:dyDescent="0.65">
      <c r="A122" s="15"/>
      <c r="B122" s="16"/>
      <c r="C122" s="17"/>
      <c r="D122" s="23" t="s">
        <v>26</v>
      </c>
      <c r="E122" s="19"/>
      <c r="F122" s="19"/>
      <c r="G122" s="19"/>
      <c r="H122" s="19"/>
      <c r="I122" s="19">
        <f t="shared" si="18"/>
        <v>0</v>
      </c>
      <c r="J122" s="19"/>
      <c r="K122" s="19"/>
      <c r="L122" s="19"/>
      <c r="M122" s="19"/>
      <c r="N122" s="19">
        <f t="shared" si="19"/>
        <v>0</v>
      </c>
      <c r="O122" s="19">
        <f t="shared" si="20"/>
        <v>0</v>
      </c>
      <c r="P122" s="19"/>
      <c r="Q122" s="19">
        <f t="shared" si="21"/>
        <v>0</v>
      </c>
      <c r="R122" s="20" t="str">
        <f t="shared" si="22"/>
        <v>مكمل</v>
      </c>
      <c r="S122" s="21"/>
      <c r="T122" s="19">
        <f t="shared" si="23"/>
        <v>0</v>
      </c>
      <c r="U122" s="22"/>
      <c r="V122" s="5"/>
      <c r="W122" s="5"/>
      <c r="X122" s="5"/>
      <c r="Y122" s="5"/>
      <c r="Z122" s="5"/>
    </row>
    <row r="123" spans="1:26" ht="22.5" customHeight="1" x14ac:dyDescent="0.65">
      <c r="A123" s="15"/>
      <c r="B123" s="16"/>
      <c r="C123" s="17"/>
      <c r="D123" s="18" t="s">
        <v>27</v>
      </c>
      <c r="E123" s="19"/>
      <c r="F123" s="19"/>
      <c r="G123" s="19"/>
      <c r="H123" s="19"/>
      <c r="I123" s="19">
        <f t="shared" si="18"/>
        <v>0</v>
      </c>
      <c r="J123" s="19"/>
      <c r="K123" s="19"/>
      <c r="L123" s="19"/>
      <c r="M123" s="19"/>
      <c r="N123" s="19">
        <f t="shared" si="19"/>
        <v>0</v>
      </c>
      <c r="O123" s="19">
        <f t="shared" si="20"/>
        <v>0</v>
      </c>
      <c r="P123" s="19"/>
      <c r="Q123" s="19">
        <f t="shared" si="21"/>
        <v>0</v>
      </c>
      <c r="R123" s="20" t="str">
        <f t="shared" si="22"/>
        <v>مكمل</v>
      </c>
      <c r="S123" s="21"/>
      <c r="T123" s="19">
        <f t="shared" si="23"/>
        <v>0</v>
      </c>
      <c r="U123" s="22"/>
      <c r="V123" s="5"/>
      <c r="W123" s="5"/>
      <c r="X123" s="5"/>
      <c r="Y123" s="5"/>
      <c r="Z123" s="5"/>
    </row>
    <row r="124" spans="1:26" ht="22.5" customHeight="1" x14ac:dyDescent="0.65">
      <c r="A124" s="25"/>
      <c r="B124" s="26"/>
      <c r="C124" s="27"/>
      <c r="D124" s="28" t="s">
        <v>28</v>
      </c>
      <c r="E124" s="29"/>
      <c r="F124" s="29"/>
      <c r="G124" s="29"/>
      <c r="H124" s="29"/>
      <c r="I124" s="29">
        <f t="shared" si="18"/>
        <v>0</v>
      </c>
      <c r="J124" s="29"/>
      <c r="K124" s="29"/>
      <c r="L124" s="29"/>
      <c r="M124" s="29"/>
      <c r="N124" s="29">
        <f t="shared" si="19"/>
        <v>0</v>
      </c>
      <c r="O124" s="29">
        <f t="shared" si="20"/>
        <v>0</v>
      </c>
      <c r="P124" s="29"/>
      <c r="Q124" s="29">
        <f t="shared" si="21"/>
        <v>0</v>
      </c>
      <c r="R124" s="30" t="str">
        <f t="shared" si="22"/>
        <v>مكمل</v>
      </c>
      <c r="S124" s="31"/>
      <c r="T124" s="29">
        <f t="shared" si="23"/>
        <v>0</v>
      </c>
      <c r="U124" s="32"/>
      <c r="V124" s="5"/>
      <c r="W124" s="5"/>
      <c r="X124" s="5"/>
      <c r="Y124" s="5"/>
      <c r="Z124" s="5"/>
    </row>
    <row r="125" spans="1:26" ht="22.5" customHeight="1" x14ac:dyDescent="0.65">
      <c r="A125" s="7">
        <v>-16</v>
      </c>
      <c r="B125" s="8"/>
      <c r="C125" s="9"/>
      <c r="D125" s="10" t="s">
        <v>21</v>
      </c>
      <c r="E125" s="11"/>
      <c r="F125" s="11"/>
      <c r="G125" s="11"/>
      <c r="H125" s="11"/>
      <c r="I125" s="11">
        <f t="shared" si="18"/>
        <v>0</v>
      </c>
      <c r="J125" s="11"/>
      <c r="K125" s="11"/>
      <c r="L125" s="11"/>
      <c r="M125" s="11"/>
      <c r="N125" s="11">
        <f t="shared" si="19"/>
        <v>0</v>
      </c>
      <c r="O125" s="11">
        <f t="shared" si="20"/>
        <v>0</v>
      </c>
      <c r="P125" s="11"/>
      <c r="Q125" s="11">
        <f t="shared" si="21"/>
        <v>0</v>
      </c>
      <c r="R125" s="12" t="str">
        <f t="shared" si="22"/>
        <v>مكمل</v>
      </c>
      <c r="S125" s="13"/>
      <c r="T125" s="11">
        <f t="shared" si="23"/>
        <v>0</v>
      </c>
      <c r="U125" s="14" t="b">
        <f>AND(T125&gt;=50,T126&gt;=50,T127&gt;=50,T128&gt;=50,T129&gt;=50,T130&gt;=50,T131&gt;=50,T132&gt;=50)</f>
        <v>0</v>
      </c>
      <c r="V125" s="5"/>
      <c r="W125" s="5"/>
      <c r="X125" s="5"/>
      <c r="Y125" s="5"/>
      <c r="Z125" s="5"/>
    </row>
    <row r="126" spans="1:26" ht="22.5" customHeight="1" x14ac:dyDescent="0.65">
      <c r="A126" s="15"/>
      <c r="B126" s="16"/>
      <c r="C126" s="17"/>
      <c r="D126" s="18" t="s">
        <v>22</v>
      </c>
      <c r="E126" s="19"/>
      <c r="F126" s="19"/>
      <c r="G126" s="19"/>
      <c r="H126" s="19"/>
      <c r="I126" s="19">
        <f t="shared" si="18"/>
        <v>0</v>
      </c>
      <c r="J126" s="19"/>
      <c r="K126" s="19"/>
      <c r="L126" s="19"/>
      <c r="M126" s="19"/>
      <c r="N126" s="19">
        <f t="shared" si="19"/>
        <v>0</v>
      </c>
      <c r="O126" s="19">
        <f t="shared" si="20"/>
        <v>0</v>
      </c>
      <c r="P126" s="19"/>
      <c r="Q126" s="19">
        <f t="shared" si="21"/>
        <v>0</v>
      </c>
      <c r="R126" s="20" t="str">
        <f t="shared" si="22"/>
        <v>مكمل</v>
      </c>
      <c r="S126" s="21"/>
      <c r="T126" s="19">
        <f t="shared" si="23"/>
        <v>0</v>
      </c>
      <c r="U126" s="22"/>
      <c r="V126" s="5"/>
      <c r="W126" s="5"/>
      <c r="X126" s="5"/>
      <c r="Y126" s="5"/>
      <c r="Z126" s="5"/>
    </row>
    <row r="127" spans="1:26" ht="22.5" customHeight="1" x14ac:dyDescent="0.65">
      <c r="A127" s="15"/>
      <c r="B127" s="16"/>
      <c r="C127" s="17"/>
      <c r="D127" s="18" t="s">
        <v>23</v>
      </c>
      <c r="E127" s="19"/>
      <c r="F127" s="19"/>
      <c r="G127" s="19"/>
      <c r="H127" s="19"/>
      <c r="I127" s="19">
        <f t="shared" si="18"/>
        <v>0</v>
      </c>
      <c r="J127" s="19"/>
      <c r="K127" s="19"/>
      <c r="L127" s="19"/>
      <c r="M127" s="19"/>
      <c r="N127" s="19">
        <f t="shared" si="19"/>
        <v>0</v>
      </c>
      <c r="O127" s="19">
        <f t="shared" si="20"/>
        <v>0</v>
      </c>
      <c r="P127" s="19"/>
      <c r="Q127" s="19">
        <f t="shared" si="21"/>
        <v>0</v>
      </c>
      <c r="R127" s="20" t="str">
        <f t="shared" si="22"/>
        <v>مكمل</v>
      </c>
      <c r="S127" s="21"/>
      <c r="T127" s="19">
        <f t="shared" si="23"/>
        <v>0</v>
      </c>
      <c r="U127" s="22"/>
      <c r="V127" s="5"/>
      <c r="W127" s="5"/>
      <c r="X127" s="5"/>
      <c r="Y127" s="5"/>
      <c r="Z127" s="5"/>
    </row>
    <row r="128" spans="1:26" ht="22.5" customHeight="1" x14ac:dyDescent="0.65">
      <c r="A128" s="15"/>
      <c r="B128" s="16"/>
      <c r="C128" s="17"/>
      <c r="D128" s="23" t="s">
        <v>24</v>
      </c>
      <c r="E128" s="19"/>
      <c r="F128" s="19"/>
      <c r="G128" s="19"/>
      <c r="H128" s="19"/>
      <c r="I128" s="19">
        <f t="shared" si="18"/>
        <v>0</v>
      </c>
      <c r="J128" s="19"/>
      <c r="K128" s="19"/>
      <c r="L128" s="19"/>
      <c r="M128" s="19"/>
      <c r="N128" s="19">
        <f t="shared" si="19"/>
        <v>0</v>
      </c>
      <c r="O128" s="19">
        <f t="shared" si="20"/>
        <v>0</v>
      </c>
      <c r="P128" s="19"/>
      <c r="Q128" s="19">
        <f t="shared" si="21"/>
        <v>0</v>
      </c>
      <c r="R128" s="20" t="str">
        <f t="shared" si="22"/>
        <v>مكمل</v>
      </c>
      <c r="S128" s="21"/>
      <c r="T128" s="19">
        <f t="shared" si="23"/>
        <v>0</v>
      </c>
      <c r="U128" s="24" t="str">
        <f>IF(U125=TRUE,"ناجح","راسب")</f>
        <v>راسب</v>
      </c>
      <c r="V128" s="5"/>
      <c r="W128" s="5"/>
      <c r="X128" s="5"/>
      <c r="Y128" s="5"/>
      <c r="Z128" s="5"/>
    </row>
    <row r="129" spans="1:26" ht="22.5" customHeight="1" x14ac:dyDescent="0.65">
      <c r="A129" s="15"/>
      <c r="B129" s="16"/>
      <c r="C129" s="17"/>
      <c r="D129" s="23" t="s">
        <v>25</v>
      </c>
      <c r="E129" s="19"/>
      <c r="F129" s="19"/>
      <c r="G129" s="19"/>
      <c r="H129" s="19"/>
      <c r="I129" s="19">
        <f t="shared" si="18"/>
        <v>0</v>
      </c>
      <c r="J129" s="19"/>
      <c r="K129" s="19"/>
      <c r="L129" s="19"/>
      <c r="M129" s="19"/>
      <c r="N129" s="19">
        <f t="shared" si="19"/>
        <v>0</v>
      </c>
      <c r="O129" s="19">
        <f t="shared" si="20"/>
        <v>0</v>
      </c>
      <c r="P129" s="19"/>
      <c r="Q129" s="19">
        <f t="shared" si="21"/>
        <v>0</v>
      </c>
      <c r="R129" s="20" t="str">
        <f t="shared" si="22"/>
        <v>مكمل</v>
      </c>
      <c r="S129" s="21"/>
      <c r="T129" s="19">
        <f t="shared" si="23"/>
        <v>0</v>
      </c>
      <c r="U129" s="22"/>
      <c r="V129" s="5"/>
      <c r="W129" s="5"/>
      <c r="X129" s="5"/>
      <c r="Y129" s="5"/>
      <c r="Z129" s="5"/>
    </row>
    <row r="130" spans="1:26" ht="22.5" customHeight="1" x14ac:dyDescent="0.65">
      <c r="A130" s="15"/>
      <c r="B130" s="16"/>
      <c r="C130" s="17"/>
      <c r="D130" s="23" t="s">
        <v>26</v>
      </c>
      <c r="E130" s="19"/>
      <c r="F130" s="19"/>
      <c r="G130" s="19"/>
      <c r="H130" s="19"/>
      <c r="I130" s="19">
        <f t="shared" si="18"/>
        <v>0</v>
      </c>
      <c r="J130" s="19"/>
      <c r="K130" s="19"/>
      <c r="L130" s="19"/>
      <c r="M130" s="19"/>
      <c r="N130" s="19">
        <f t="shared" si="19"/>
        <v>0</v>
      </c>
      <c r="O130" s="19">
        <f t="shared" si="20"/>
        <v>0</v>
      </c>
      <c r="P130" s="19"/>
      <c r="Q130" s="19">
        <f t="shared" si="21"/>
        <v>0</v>
      </c>
      <c r="R130" s="20" t="str">
        <f t="shared" si="22"/>
        <v>مكمل</v>
      </c>
      <c r="S130" s="21"/>
      <c r="T130" s="19">
        <f t="shared" si="23"/>
        <v>0</v>
      </c>
      <c r="U130" s="22"/>
      <c r="V130" s="5"/>
      <c r="W130" s="5"/>
      <c r="X130" s="5"/>
      <c r="Y130" s="5"/>
      <c r="Z130" s="5"/>
    </row>
    <row r="131" spans="1:26" ht="22.5" customHeight="1" x14ac:dyDescent="0.65">
      <c r="A131" s="15"/>
      <c r="B131" s="16"/>
      <c r="C131" s="17"/>
      <c r="D131" s="18" t="s">
        <v>27</v>
      </c>
      <c r="E131" s="19"/>
      <c r="F131" s="19"/>
      <c r="G131" s="19"/>
      <c r="H131" s="19"/>
      <c r="I131" s="19">
        <f t="shared" si="18"/>
        <v>0</v>
      </c>
      <c r="J131" s="19"/>
      <c r="K131" s="19"/>
      <c r="L131" s="19"/>
      <c r="M131" s="19"/>
      <c r="N131" s="19">
        <f t="shared" si="19"/>
        <v>0</v>
      </c>
      <c r="O131" s="19">
        <f t="shared" si="20"/>
        <v>0</v>
      </c>
      <c r="P131" s="19"/>
      <c r="Q131" s="19">
        <f t="shared" si="21"/>
        <v>0</v>
      </c>
      <c r="R131" s="20" t="str">
        <f t="shared" si="22"/>
        <v>مكمل</v>
      </c>
      <c r="S131" s="21"/>
      <c r="T131" s="19">
        <f t="shared" si="23"/>
        <v>0</v>
      </c>
      <c r="U131" s="22"/>
      <c r="V131" s="5"/>
      <c r="W131" s="5"/>
      <c r="X131" s="5"/>
      <c r="Y131" s="5"/>
      <c r="Z131" s="5"/>
    </row>
    <row r="132" spans="1:26" ht="22.5" customHeight="1" x14ac:dyDescent="0.65">
      <c r="A132" s="25"/>
      <c r="B132" s="26"/>
      <c r="C132" s="27"/>
      <c r="D132" s="28" t="s">
        <v>28</v>
      </c>
      <c r="E132" s="29"/>
      <c r="F132" s="29"/>
      <c r="G132" s="29"/>
      <c r="H132" s="29"/>
      <c r="I132" s="29">
        <f t="shared" si="18"/>
        <v>0</v>
      </c>
      <c r="J132" s="29"/>
      <c r="K132" s="29"/>
      <c r="L132" s="29"/>
      <c r="M132" s="29"/>
      <c r="N132" s="29">
        <f t="shared" si="19"/>
        <v>0</v>
      </c>
      <c r="O132" s="29">
        <f t="shared" si="20"/>
        <v>0</v>
      </c>
      <c r="P132" s="29"/>
      <c r="Q132" s="29">
        <f t="shared" si="21"/>
        <v>0</v>
      </c>
      <c r="R132" s="30" t="str">
        <f t="shared" si="22"/>
        <v>مكمل</v>
      </c>
      <c r="S132" s="31"/>
      <c r="T132" s="29">
        <f t="shared" si="23"/>
        <v>0</v>
      </c>
      <c r="U132" s="32"/>
      <c r="V132" s="5"/>
      <c r="W132" s="5"/>
      <c r="X132" s="5"/>
      <c r="Y132" s="5"/>
      <c r="Z132" s="5"/>
    </row>
    <row r="133" spans="1:26" ht="90.75" customHeight="1" x14ac:dyDescent="0.35">
      <c r="A133" s="1" t="s">
        <v>0</v>
      </c>
      <c r="B133" s="2" t="s">
        <v>1</v>
      </c>
      <c r="C133" s="3" t="s">
        <v>2</v>
      </c>
      <c r="D133" s="3" t="s">
        <v>3</v>
      </c>
      <c r="E133" s="4" t="s">
        <v>4</v>
      </c>
      <c r="F133" s="4" t="s">
        <v>5</v>
      </c>
      <c r="G133" s="4" t="s">
        <v>6</v>
      </c>
      <c r="H133" s="4" t="s">
        <v>7</v>
      </c>
      <c r="I133" s="4" t="s">
        <v>8</v>
      </c>
      <c r="J133" s="4" t="s">
        <v>9</v>
      </c>
      <c r="K133" s="4" t="s">
        <v>10</v>
      </c>
      <c r="L133" s="4" t="s">
        <v>11</v>
      </c>
      <c r="M133" s="4" t="s">
        <v>12</v>
      </c>
      <c r="N133" s="4" t="s">
        <v>13</v>
      </c>
      <c r="O133" s="4" t="s">
        <v>14</v>
      </c>
      <c r="P133" s="4" t="s">
        <v>15</v>
      </c>
      <c r="Q133" s="4" t="s">
        <v>16</v>
      </c>
      <c r="R133" s="4" t="s">
        <v>17</v>
      </c>
      <c r="S133" s="4" t="s">
        <v>18</v>
      </c>
      <c r="T133" s="4" t="s">
        <v>19</v>
      </c>
      <c r="U133" s="4" t="s">
        <v>20</v>
      </c>
      <c r="V133" s="5"/>
      <c r="W133" s="5"/>
      <c r="X133" s="5"/>
      <c r="Y133" s="5"/>
      <c r="Z133" s="5"/>
    </row>
    <row r="134" spans="1:26" ht="22.5" customHeight="1" x14ac:dyDescent="0.65">
      <c r="A134" s="7">
        <v>-17</v>
      </c>
      <c r="B134" s="8"/>
      <c r="C134" s="9"/>
      <c r="D134" s="10" t="s">
        <v>21</v>
      </c>
      <c r="E134" s="11"/>
      <c r="F134" s="11"/>
      <c r="G134" s="11"/>
      <c r="H134" s="11"/>
      <c r="I134" s="11">
        <f t="shared" ref="I134:I165" si="24">SUM(E134:H134)/4</f>
        <v>0</v>
      </c>
      <c r="J134" s="11"/>
      <c r="K134" s="11"/>
      <c r="L134" s="11"/>
      <c r="M134" s="11"/>
      <c r="N134" s="11">
        <f t="shared" ref="N134:N165" si="25">SUM(K134:L134:M134)/3</f>
        <v>0</v>
      </c>
      <c r="O134" s="11">
        <f t="shared" ref="O134:O165" si="26">SUM(I134+N134)/2</f>
        <v>0</v>
      </c>
      <c r="P134" s="11"/>
      <c r="Q134" s="11">
        <f t="shared" ref="Q134:Q165" si="27">SUM(P134+O134)/2</f>
        <v>0</v>
      </c>
      <c r="R134" s="12" t="str">
        <f t="shared" ref="R134:R165" si="28">IF(Q134&gt;49,"ناجح",IF(Q134&lt;=49,"مكمل","راسب"))</f>
        <v>مكمل</v>
      </c>
      <c r="S134" s="13"/>
      <c r="T134" s="11">
        <f t="shared" ref="T134:T165" si="29">IF(Q134&lt;=49,(SUM(S134+O134)/2),"")</f>
        <v>0</v>
      </c>
      <c r="U134" s="14" t="b">
        <f>AND(T134&gt;=50,T135&gt;=50,T136&gt;=50,T137&gt;=50,T138&gt;=50,T139&gt;=50,T140&gt;=50,T141&gt;=50)</f>
        <v>0</v>
      </c>
      <c r="V134" s="5"/>
      <c r="W134" s="5"/>
      <c r="X134" s="5"/>
      <c r="Y134" s="5"/>
      <c r="Z134" s="5"/>
    </row>
    <row r="135" spans="1:26" ht="22.5" customHeight="1" x14ac:dyDescent="0.65">
      <c r="A135" s="15"/>
      <c r="B135" s="16"/>
      <c r="C135" s="17"/>
      <c r="D135" s="18" t="s">
        <v>22</v>
      </c>
      <c r="E135" s="19"/>
      <c r="F135" s="19"/>
      <c r="G135" s="19"/>
      <c r="H135" s="19"/>
      <c r="I135" s="19">
        <f t="shared" si="24"/>
        <v>0</v>
      </c>
      <c r="J135" s="19"/>
      <c r="K135" s="19"/>
      <c r="L135" s="19"/>
      <c r="M135" s="19"/>
      <c r="N135" s="19">
        <f t="shared" si="25"/>
        <v>0</v>
      </c>
      <c r="O135" s="19">
        <f t="shared" si="26"/>
        <v>0</v>
      </c>
      <c r="P135" s="19"/>
      <c r="Q135" s="19">
        <f t="shared" si="27"/>
        <v>0</v>
      </c>
      <c r="R135" s="20" t="str">
        <f t="shared" si="28"/>
        <v>مكمل</v>
      </c>
      <c r="S135" s="21"/>
      <c r="T135" s="19">
        <f t="shared" si="29"/>
        <v>0</v>
      </c>
      <c r="U135" s="22"/>
      <c r="V135" s="5"/>
      <c r="W135" s="5"/>
      <c r="X135" s="5"/>
      <c r="Y135" s="5"/>
      <c r="Z135" s="5"/>
    </row>
    <row r="136" spans="1:26" ht="22.5" customHeight="1" x14ac:dyDescent="0.65">
      <c r="A136" s="15"/>
      <c r="B136" s="16"/>
      <c r="C136" s="17"/>
      <c r="D136" s="18" t="s">
        <v>23</v>
      </c>
      <c r="E136" s="19"/>
      <c r="F136" s="19"/>
      <c r="G136" s="19"/>
      <c r="H136" s="19"/>
      <c r="I136" s="19">
        <f t="shared" si="24"/>
        <v>0</v>
      </c>
      <c r="J136" s="19"/>
      <c r="K136" s="19"/>
      <c r="L136" s="19"/>
      <c r="M136" s="19"/>
      <c r="N136" s="19">
        <f t="shared" si="25"/>
        <v>0</v>
      </c>
      <c r="O136" s="19">
        <f t="shared" si="26"/>
        <v>0</v>
      </c>
      <c r="P136" s="19"/>
      <c r="Q136" s="19">
        <f t="shared" si="27"/>
        <v>0</v>
      </c>
      <c r="R136" s="20" t="str">
        <f t="shared" si="28"/>
        <v>مكمل</v>
      </c>
      <c r="S136" s="21"/>
      <c r="T136" s="19">
        <f t="shared" si="29"/>
        <v>0</v>
      </c>
      <c r="U136" s="22"/>
      <c r="V136" s="5"/>
      <c r="W136" s="5"/>
      <c r="X136" s="5"/>
      <c r="Y136" s="5"/>
      <c r="Z136" s="5"/>
    </row>
    <row r="137" spans="1:26" ht="22.5" customHeight="1" x14ac:dyDescent="0.65">
      <c r="A137" s="15"/>
      <c r="B137" s="16"/>
      <c r="C137" s="17"/>
      <c r="D137" s="23" t="s">
        <v>24</v>
      </c>
      <c r="E137" s="19"/>
      <c r="F137" s="19"/>
      <c r="G137" s="19"/>
      <c r="H137" s="19"/>
      <c r="I137" s="19">
        <f t="shared" si="24"/>
        <v>0</v>
      </c>
      <c r="J137" s="19"/>
      <c r="K137" s="19"/>
      <c r="L137" s="19"/>
      <c r="M137" s="19"/>
      <c r="N137" s="19">
        <f t="shared" si="25"/>
        <v>0</v>
      </c>
      <c r="O137" s="19">
        <f t="shared" si="26"/>
        <v>0</v>
      </c>
      <c r="P137" s="19"/>
      <c r="Q137" s="19">
        <f t="shared" si="27"/>
        <v>0</v>
      </c>
      <c r="R137" s="20" t="str">
        <f t="shared" si="28"/>
        <v>مكمل</v>
      </c>
      <c r="S137" s="21"/>
      <c r="T137" s="19">
        <f t="shared" si="29"/>
        <v>0</v>
      </c>
      <c r="U137" s="24" t="str">
        <f>IF(U134=TRUE,"ناجح","راسب")</f>
        <v>راسب</v>
      </c>
      <c r="V137" s="5"/>
      <c r="W137" s="5"/>
      <c r="X137" s="5"/>
      <c r="Y137" s="5"/>
      <c r="Z137" s="5"/>
    </row>
    <row r="138" spans="1:26" ht="22.5" customHeight="1" x14ac:dyDescent="0.65">
      <c r="A138" s="15"/>
      <c r="B138" s="16"/>
      <c r="C138" s="17"/>
      <c r="D138" s="23" t="s">
        <v>25</v>
      </c>
      <c r="E138" s="19"/>
      <c r="F138" s="19"/>
      <c r="G138" s="19"/>
      <c r="H138" s="19"/>
      <c r="I138" s="19">
        <f t="shared" si="24"/>
        <v>0</v>
      </c>
      <c r="J138" s="19"/>
      <c r="K138" s="19"/>
      <c r="L138" s="19"/>
      <c r="M138" s="19"/>
      <c r="N138" s="19">
        <f t="shared" si="25"/>
        <v>0</v>
      </c>
      <c r="O138" s="19">
        <f t="shared" si="26"/>
        <v>0</v>
      </c>
      <c r="P138" s="19"/>
      <c r="Q138" s="19">
        <f t="shared" si="27"/>
        <v>0</v>
      </c>
      <c r="R138" s="20" t="str">
        <f t="shared" si="28"/>
        <v>مكمل</v>
      </c>
      <c r="S138" s="21"/>
      <c r="T138" s="19">
        <f t="shared" si="29"/>
        <v>0</v>
      </c>
      <c r="U138" s="22"/>
      <c r="V138" s="5"/>
      <c r="W138" s="5"/>
      <c r="X138" s="5"/>
      <c r="Y138" s="5"/>
      <c r="Z138" s="5"/>
    </row>
    <row r="139" spans="1:26" ht="22.5" customHeight="1" x14ac:dyDescent="0.65">
      <c r="A139" s="15"/>
      <c r="B139" s="16"/>
      <c r="C139" s="17"/>
      <c r="D139" s="23" t="s">
        <v>26</v>
      </c>
      <c r="E139" s="19"/>
      <c r="F139" s="19"/>
      <c r="G139" s="19"/>
      <c r="H139" s="19"/>
      <c r="I139" s="19">
        <f t="shared" si="24"/>
        <v>0</v>
      </c>
      <c r="J139" s="19"/>
      <c r="K139" s="19"/>
      <c r="L139" s="19"/>
      <c r="M139" s="19"/>
      <c r="N139" s="19">
        <f t="shared" si="25"/>
        <v>0</v>
      </c>
      <c r="O139" s="19">
        <f t="shared" si="26"/>
        <v>0</v>
      </c>
      <c r="P139" s="19"/>
      <c r="Q139" s="19">
        <f t="shared" si="27"/>
        <v>0</v>
      </c>
      <c r="R139" s="20" t="str">
        <f t="shared" si="28"/>
        <v>مكمل</v>
      </c>
      <c r="S139" s="21"/>
      <c r="T139" s="19">
        <f t="shared" si="29"/>
        <v>0</v>
      </c>
      <c r="U139" s="22"/>
      <c r="V139" s="5"/>
      <c r="W139" s="5"/>
      <c r="X139" s="5"/>
      <c r="Y139" s="5"/>
      <c r="Z139" s="5"/>
    </row>
    <row r="140" spans="1:26" ht="22.5" customHeight="1" x14ac:dyDescent="0.65">
      <c r="A140" s="15"/>
      <c r="B140" s="16"/>
      <c r="C140" s="17"/>
      <c r="D140" s="18" t="s">
        <v>27</v>
      </c>
      <c r="E140" s="19"/>
      <c r="F140" s="19"/>
      <c r="G140" s="19"/>
      <c r="H140" s="19"/>
      <c r="I140" s="19">
        <f t="shared" si="24"/>
        <v>0</v>
      </c>
      <c r="J140" s="19"/>
      <c r="K140" s="19"/>
      <c r="L140" s="19"/>
      <c r="M140" s="19"/>
      <c r="N140" s="19">
        <f t="shared" si="25"/>
        <v>0</v>
      </c>
      <c r="O140" s="19">
        <f t="shared" si="26"/>
        <v>0</v>
      </c>
      <c r="P140" s="19"/>
      <c r="Q140" s="19">
        <f t="shared" si="27"/>
        <v>0</v>
      </c>
      <c r="R140" s="20" t="str">
        <f t="shared" si="28"/>
        <v>مكمل</v>
      </c>
      <c r="S140" s="21"/>
      <c r="T140" s="19">
        <f t="shared" si="29"/>
        <v>0</v>
      </c>
      <c r="U140" s="22"/>
      <c r="V140" s="5"/>
      <c r="W140" s="5"/>
      <c r="X140" s="5"/>
      <c r="Y140" s="5"/>
      <c r="Z140" s="5"/>
    </row>
    <row r="141" spans="1:26" ht="22.5" customHeight="1" x14ac:dyDescent="0.65">
      <c r="A141" s="25"/>
      <c r="B141" s="26"/>
      <c r="C141" s="27"/>
      <c r="D141" s="28" t="s">
        <v>28</v>
      </c>
      <c r="E141" s="29"/>
      <c r="F141" s="29"/>
      <c r="G141" s="29"/>
      <c r="H141" s="29"/>
      <c r="I141" s="29">
        <f t="shared" si="24"/>
        <v>0</v>
      </c>
      <c r="J141" s="29"/>
      <c r="K141" s="29"/>
      <c r="L141" s="29"/>
      <c r="M141" s="29"/>
      <c r="N141" s="29">
        <f t="shared" si="25"/>
        <v>0</v>
      </c>
      <c r="O141" s="29">
        <f t="shared" si="26"/>
        <v>0</v>
      </c>
      <c r="P141" s="29"/>
      <c r="Q141" s="29">
        <f t="shared" si="27"/>
        <v>0</v>
      </c>
      <c r="R141" s="30" t="str">
        <f t="shared" si="28"/>
        <v>مكمل</v>
      </c>
      <c r="S141" s="31"/>
      <c r="T141" s="29">
        <f t="shared" si="29"/>
        <v>0</v>
      </c>
      <c r="U141" s="32"/>
      <c r="V141" s="5"/>
      <c r="W141" s="5"/>
      <c r="X141" s="5"/>
      <c r="Y141" s="5"/>
      <c r="Z141" s="5"/>
    </row>
    <row r="142" spans="1:26" ht="22.5" customHeight="1" x14ac:dyDescent="0.65">
      <c r="A142" s="7">
        <v>-18</v>
      </c>
      <c r="B142" s="8"/>
      <c r="C142" s="9"/>
      <c r="D142" s="10" t="s">
        <v>21</v>
      </c>
      <c r="E142" s="11"/>
      <c r="F142" s="11"/>
      <c r="G142" s="11"/>
      <c r="H142" s="11"/>
      <c r="I142" s="11">
        <f t="shared" si="24"/>
        <v>0</v>
      </c>
      <c r="J142" s="11"/>
      <c r="K142" s="11"/>
      <c r="L142" s="11"/>
      <c r="M142" s="11"/>
      <c r="N142" s="11">
        <f t="shared" si="25"/>
        <v>0</v>
      </c>
      <c r="O142" s="11">
        <f t="shared" si="26"/>
        <v>0</v>
      </c>
      <c r="P142" s="11"/>
      <c r="Q142" s="11">
        <f t="shared" si="27"/>
        <v>0</v>
      </c>
      <c r="R142" s="12" t="str">
        <f t="shared" si="28"/>
        <v>مكمل</v>
      </c>
      <c r="S142" s="13"/>
      <c r="T142" s="11">
        <f t="shared" si="29"/>
        <v>0</v>
      </c>
      <c r="U142" s="14" t="b">
        <f>AND(T142&gt;=50,T143&gt;=50,T144&gt;=50,T145&gt;=50,T146&gt;=50,T147&gt;=50,T148&gt;=50,T149&gt;=50)</f>
        <v>0</v>
      </c>
      <c r="V142" s="5"/>
      <c r="W142" s="5"/>
      <c r="X142" s="5"/>
      <c r="Y142" s="5"/>
      <c r="Z142" s="5"/>
    </row>
    <row r="143" spans="1:26" ht="22.5" customHeight="1" x14ac:dyDescent="0.65">
      <c r="A143" s="15"/>
      <c r="B143" s="16"/>
      <c r="C143" s="17"/>
      <c r="D143" s="18" t="s">
        <v>22</v>
      </c>
      <c r="E143" s="19"/>
      <c r="F143" s="19"/>
      <c r="G143" s="19"/>
      <c r="H143" s="19"/>
      <c r="I143" s="19">
        <f t="shared" si="24"/>
        <v>0</v>
      </c>
      <c r="J143" s="19"/>
      <c r="K143" s="19"/>
      <c r="L143" s="19"/>
      <c r="M143" s="19"/>
      <c r="N143" s="19">
        <f t="shared" si="25"/>
        <v>0</v>
      </c>
      <c r="O143" s="19">
        <f t="shared" si="26"/>
        <v>0</v>
      </c>
      <c r="P143" s="19"/>
      <c r="Q143" s="19">
        <f t="shared" si="27"/>
        <v>0</v>
      </c>
      <c r="R143" s="20" t="str">
        <f t="shared" si="28"/>
        <v>مكمل</v>
      </c>
      <c r="S143" s="21"/>
      <c r="T143" s="19">
        <f t="shared" si="29"/>
        <v>0</v>
      </c>
      <c r="U143" s="22"/>
      <c r="V143" s="5"/>
      <c r="W143" s="5"/>
      <c r="X143" s="5"/>
      <c r="Y143" s="5"/>
      <c r="Z143" s="5"/>
    </row>
    <row r="144" spans="1:26" ht="22.5" customHeight="1" x14ac:dyDescent="0.65">
      <c r="A144" s="15"/>
      <c r="B144" s="16"/>
      <c r="C144" s="17"/>
      <c r="D144" s="18" t="s">
        <v>23</v>
      </c>
      <c r="E144" s="19"/>
      <c r="F144" s="19"/>
      <c r="G144" s="19"/>
      <c r="H144" s="19"/>
      <c r="I144" s="19">
        <f t="shared" si="24"/>
        <v>0</v>
      </c>
      <c r="J144" s="19"/>
      <c r="K144" s="19"/>
      <c r="L144" s="19"/>
      <c r="M144" s="19"/>
      <c r="N144" s="19">
        <f t="shared" si="25"/>
        <v>0</v>
      </c>
      <c r="O144" s="19">
        <f t="shared" si="26"/>
        <v>0</v>
      </c>
      <c r="P144" s="19"/>
      <c r="Q144" s="19">
        <f t="shared" si="27"/>
        <v>0</v>
      </c>
      <c r="R144" s="20" t="str">
        <f t="shared" si="28"/>
        <v>مكمل</v>
      </c>
      <c r="S144" s="21"/>
      <c r="T144" s="19">
        <f t="shared" si="29"/>
        <v>0</v>
      </c>
      <c r="U144" s="22"/>
      <c r="V144" s="5"/>
      <c r="W144" s="5"/>
      <c r="X144" s="5"/>
      <c r="Y144" s="5"/>
      <c r="Z144" s="5"/>
    </row>
    <row r="145" spans="1:26" ht="22.5" customHeight="1" x14ac:dyDescent="0.65">
      <c r="A145" s="15"/>
      <c r="B145" s="16"/>
      <c r="C145" s="17"/>
      <c r="D145" s="23" t="s">
        <v>24</v>
      </c>
      <c r="E145" s="19"/>
      <c r="F145" s="19"/>
      <c r="G145" s="19"/>
      <c r="H145" s="19"/>
      <c r="I145" s="19">
        <f t="shared" si="24"/>
        <v>0</v>
      </c>
      <c r="J145" s="19"/>
      <c r="K145" s="19"/>
      <c r="L145" s="19"/>
      <c r="M145" s="19"/>
      <c r="N145" s="19">
        <f t="shared" si="25"/>
        <v>0</v>
      </c>
      <c r="O145" s="19">
        <f t="shared" si="26"/>
        <v>0</v>
      </c>
      <c r="P145" s="19"/>
      <c r="Q145" s="19">
        <f t="shared" si="27"/>
        <v>0</v>
      </c>
      <c r="R145" s="20" t="str">
        <f t="shared" si="28"/>
        <v>مكمل</v>
      </c>
      <c r="S145" s="21"/>
      <c r="T145" s="19">
        <f t="shared" si="29"/>
        <v>0</v>
      </c>
      <c r="U145" s="24" t="str">
        <f>IF(U142=TRUE,"ناجح","راسب")</f>
        <v>راسب</v>
      </c>
      <c r="V145" s="5"/>
      <c r="W145" s="5"/>
      <c r="X145" s="5"/>
      <c r="Y145" s="5"/>
      <c r="Z145" s="5"/>
    </row>
    <row r="146" spans="1:26" ht="22.5" customHeight="1" x14ac:dyDescent="0.65">
      <c r="A146" s="15"/>
      <c r="B146" s="16"/>
      <c r="C146" s="17"/>
      <c r="D146" s="23" t="s">
        <v>25</v>
      </c>
      <c r="E146" s="19"/>
      <c r="F146" s="19"/>
      <c r="G146" s="19"/>
      <c r="H146" s="19"/>
      <c r="I146" s="19">
        <f t="shared" si="24"/>
        <v>0</v>
      </c>
      <c r="J146" s="19"/>
      <c r="K146" s="19"/>
      <c r="L146" s="19"/>
      <c r="M146" s="19"/>
      <c r="N146" s="19">
        <f t="shared" si="25"/>
        <v>0</v>
      </c>
      <c r="O146" s="19">
        <f t="shared" si="26"/>
        <v>0</v>
      </c>
      <c r="P146" s="19"/>
      <c r="Q146" s="19">
        <f t="shared" si="27"/>
        <v>0</v>
      </c>
      <c r="R146" s="20" t="str">
        <f t="shared" si="28"/>
        <v>مكمل</v>
      </c>
      <c r="S146" s="21"/>
      <c r="T146" s="19">
        <f t="shared" si="29"/>
        <v>0</v>
      </c>
      <c r="U146" s="22"/>
      <c r="V146" s="5"/>
      <c r="W146" s="5"/>
      <c r="X146" s="5"/>
      <c r="Y146" s="5"/>
      <c r="Z146" s="5"/>
    </row>
    <row r="147" spans="1:26" ht="22.5" customHeight="1" x14ac:dyDescent="0.65">
      <c r="A147" s="15"/>
      <c r="B147" s="16"/>
      <c r="C147" s="17"/>
      <c r="D147" s="23" t="s">
        <v>26</v>
      </c>
      <c r="E147" s="19"/>
      <c r="F147" s="19"/>
      <c r="G147" s="19"/>
      <c r="H147" s="19"/>
      <c r="I147" s="19">
        <f t="shared" si="24"/>
        <v>0</v>
      </c>
      <c r="J147" s="19"/>
      <c r="K147" s="19"/>
      <c r="L147" s="19"/>
      <c r="M147" s="19"/>
      <c r="N147" s="19">
        <f t="shared" si="25"/>
        <v>0</v>
      </c>
      <c r="O147" s="19">
        <f t="shared" si="26"/>
        <v>0</v>
      </c>
      <c r="P147" s="19"/>
      <c r="Q147" s="19">
        <f t="shared" si="27"/>
        <v>0</v>
      </c>
      <c r="R147" s="20" t="str">
        <f t="shared" si="28"/>
        <v>مكمل</v>
      </c>
      <c r="S147" s="21"/>
      <c r="T147" s="19">
        <f t="shared" si="29"/>
        <v>0</v>
      </c>
      <c r="U147" s="22"/>
      <c r="V147" s="5"/>
      <c r="W147" s="5"/>
      <c r="X147" s="5"/>
      <c r="Y147" s="5"/>
      <c r="Z147" s="5"/>
    </row>
    <row r="148" spans="1:26" ht="22.5" customHeight="1" x14ac:dyDescent="0.65">
      <c r="A148" s="15"/>
      <c r="B148" s="16"/>
      <c r="C148" s="17"/>
      <c r="D148" s="18" t="s">
        <v>27</v>
      </c>
      <c r="E148" s="19"/>
      <c r="F148" s="19"/>
      <c r="G148" s="19"/>
      <c r="H148" s="19"/>
      <c r="I148" s="19">
        <f t="shared" si="24"/>
        <v>0</v>
      </c>
      <c r="J148" s="19"/>
      <c r="K148" s="19"/>
      <c r="L148" s="19"/>
      <c r="M148" s="19"/>
      <c r="N148" s="19">
        <f t="shared" si="25"/>
        <v>0</v>
      </c>
      <c r="O148" s="19">
        <f t="shared" si="26"/>
        <v>0</v>
      </c>
      <c r="P148" s="19"/>
      <c r="Q148" s="19">
        <f t="shared" si="27"/>
        <v>0</v>
      </c>
      <c r="R148" s="20" t="str">
        <f t="shared" si="28"/>
        <v>مكمل</v>
      </c>
      <c r="S148" s="21"/>
      <c r="T148" s="19">
        <f t="shared" si="29"/>
        <v>0</v>
      </c>
      <c r="U148" s="22"/>
      <c r="V148" s="5"/>
      <c r="W148" s="5"/>
      <c r="X148" s="5"/>
      <c r="Y148" s="5"/>
      <c r="Z148" s="5"/>
    </row>
    <row r="149" spans="1:26" ht="22.5" customHeight="1" x14ac:dyDescent="0.65">
      <c r="A149" s="25"/>
      <c r="B149" s="26"/>
      <c r="C149" s="27"/>
      <c r="D149" s="28" t="s">
        <v>28</v>
      </c>
      <c r="E149" s="29"/>
      <c r="F149" s="29"/>
      <c r="G149" s="29"/>
      <c r="H149" s="29"/>
      <c r="I149" s="29">
        <f t="shared" si="24"/>
        <v>0</v>
      </c>
      <c r="J149" s="29"/>
      <c r="K149" s="29"/>
      <c r="L149" s="29"/>
      <c r="M149" s="29"/>
      <c r="N149" s="29">
        <f t="shared" si="25"/>
        <v>0</v>
      </c>
      <c r="O149" s="29">
        <f t="shared" si="26"/>
        <v>0</v>
      </c>
      <c r="P149" s="29"/>
      <c r="Q149" s="29">
        <f t="shared" si="27"/>
        <v>0</v>
      </c>
      <c r="R149" s="30" t="str">
        <f t="shared" si="28"/>
        <v>مكمل</v>
      </c>
      <c r="S149" s="31"/>
      <c r="T149" s="29">
        <f t="shared" si="29"/>
        <v>0</v>
      </c>
      <c r="U149" s="32"/>
      <c r="V149" s="5"/>
      <c r="W149" s="5"/>
      <c r="X149" s="5"/>
      <c r="Y149" s="5"/>
      <c r="Z149" s="5"/>
    </row>
    <row r="150" spans="1:26" ht="22.5" customHeight="1" x14ac:dyDescent="0.65">
      <c r="A150" s="7">
        <v>-19</v>
      </c>
      <c r="B150" s="8"/>
      <c r="C150" s="9"/>
      <c r="D150" s="10" t="s">
        <v>21</v>
      </c>
      <c r="E150" s="11"/>
      <c r="F150" s="11"/>
      <c r="G150" s="11"/>
      <c r="H150" s="11"/>
      <c r="I150" s="11">
        <f t="shared" si="24"/>
        <v>0</v>
      </c>
      <c r="J150" s="11"/>
      <c r="K150" s="11"/>
      <c r="L150" s="11"/>
      <c r="M150" s="11"/>
      <c r="N150" s="11">
        <f t="shared" si="25"/>
        <v>0</v>
      </c>
      <c r="O150" s="11">
        <f t="shared" si="26"/>
        <v>0</v>
      </c>
      <c r="P150" s="11"/>
      <c r="Q150" s="11">
        <f t="shared" si="27"/>
        <v>0</v>
      </c>
      <c r="R150" s="12" t="str">
        <f t="shared" si="28"/>
        <v>مكمل</v>
      </c>
      <c r="S150" s="13"/>
      <c r="T150" s="11">
        <f t="shared" si="29"/>
        <v>0</v>
      </c>
      <c r="U150" s="14" t="b">
        <f>AND(T150&gt;=50,T151&gt;=50,T152&gt;=50,T153&gt;=50,T154&gt;=50,T155&gt;=50,T156&gt;=50,T157&gt;=50)</f>
        <v>0</v>
      </c>
      <c r="V150" s="5"/>
      <c r="W150" s="5"/>
      <c r="X150" s="5"/>
      <c r="Y150" s="5"/>
      <c r="Z150" s="5"/>
    </row>
    <row r="151" spans="1:26" ht="22.5" customHeight="1" x14ac:dyDescent="0.65">
      <c r="A151" s="15"/>
      <c r="B151" s="16"/>
      <c r="C151" s="17"/>
      <c r="D151" s="18" t="s">
        <v>22</v>
      </c>
      <c r="E151" s="19"/>
      <c r="F151" s="19"/>
      <c r="G151" s="19"/>
      <c r="H151" s="19"/>
      <c r="I151" s="19">
        <f t="shared" si="24"/>
        <v>0</v>
      </c>
      <c r="J151" s="19"/>
      <c r="K151" s="19"/>
      <c r="L151" s="19"/>
      <c r="M151" s="19"/>
      <c r="N151" s="19">
        <f t="shared" si="25"/>
        <v>0</v>
      </c>
      <c r="O151" s="19">
        <f t="shared" si="26"/>
        <v>0</v>
      </c>
      <c r="P151" s="19"/>
      <c r="Q151" s="19">
        <f t="shared" si="27"/>
        <v>0</v>
      </c>
      <c r="R151" s="20" t="str">
        <f t="shared" si="28"/>
        <v>مكمل</v>
      </c>
      <c r="S151" s="21"/>
      <c r="T151" s="19">
        <f t="shared" si="29"/>
        <v>0</v>
      </c>
      <c r="U151" s="22"/>
      <c r="V151" s="5"/>
      <c r="W151" s="5"/>
      <c r="X151" s="5"/>
      <c r="Y151" s="5"/>
      <c r="Z151" s="5"/>
    </row>
    <row r="152" spans="1:26" ht="22.5" customHeight="1" x14ac:dyDescent="0.65">
      <c r="A152" s="15"/>
      <c r="B152" s="16"/>
      <c r="C152" s="17"/>
      <c r="D152" s="18" t="s">
        <v>23</v>
      </c>
      <c r="E152" s="19"/>
      <c r="F152" s="19"/>
      <c r="G152" s="19"/>
      <c r="H152" s="19"/>
      <c r="I152" s="19">
        <f t="shared" si="24"/>
        <v>0</v>
      </c>
      <c r="J152" s="19"/>
      <c r="K152" s="19"/>
      <c r="L152" s="19"/>
      <c r="M152" s="19"/>
      <c r="N152" s="19">
        <f t="shared" si="25"/>
        <v>0</v>
      </c>
      <c r="O152" s="19">
        <f t="shared" si="26"/>
        <v>0</v>
      </c>
      <c r="P152" s="19"/>
      <c r="Q152" s="19">
        <f t="shared" si="27"/>
        <v>0</v>
      </c>
      <c r="R152" s="20" t="str">
        <f t="shared" si="28"/>
        <v>مكمل</v>
      </c>
      <c r="S152" s="21"/>
      <c r="T152" s="19">
        <f t="shared" si="29"/>
        <v>0</v>
      </c>
      <c r="U152" s="22"/>
      <c r="V152" s="5"/>
      <c r="W152" s="5"/>
      <c r="X152" s="5"/>
      <c r="Y152" s="5"/>
      <c r="Z152" s="5"/>
    </row>
    <row r="153" spans="1:26" ht="22.5" customHeight="1" x14ac:dyDescent="0.65">
      <c r="A153" s="15"/>
      <c r="B153" s="16"/>
      <c r="C153" s="17"/>
      <c r="D153" s="23" t="s">
        <v>24</v>
      </c>
      <c r="E153" s="19"/>
      <c r="F153" s="19"/>
      <c r="G153" s="19"/>
      <c r="H153" s="19"/>
      <c r="I153" s="19">
        <f t="shared" si="24"/>
        <v>0</v>
      </c>
      <c r="J153" s="19"/>
      <c r="K153" s="19"/>
      <c r="L153" s="19"/>
      <c r="M153" s="19"/>
      <c r="N153" s="19">
        <f t="shared" si="25"/>
        <v>0</v>
      </c>
      <c r="O153" s="19">
        <f t="shared" si="26"/>
        <v>0</v>
      </c>
      <c r="P153" s="19"/>
      <c r="Q153" s="19">
        <f t="shared" si="27"/>
        <v>0</v>
      </c>
      <c r="R153" s="20" t="str">
        <f t="shared" si="28"/>
        <v>مكمل</v>
      </c>
      <c r="S153" s="21"/>
      <c r="T153" s="19">
        <f t="shared" si="29"/>
        <v>0</v>
      </c>
      <c r="U153" s="24" t="str">
        <f>IF(U150=TRUE,"ناجح","راسب")</f>
        <v>راسب</v>
      </c>
      <c r="V153" s="5"/>
      <c r="W153" s="5"/>
      <c r="X153" s="5"/>
      <c r="Y153" s="5"/>
      <c r="Z153" s="5"/>
    </row>
    <row r="154" spans="1:26" ht="22.5" customHeight="1" x14ac:dyDescent="0.65">
      <c r="A154" s="15"/>
      <c r="B154" s="16"/>
      <c r="C154" s="17"/>
      <c r="D154" s="23" t="s">
        <v>25</v>
      </c>
      <c r="E154" s="19"/>
      <c r="F154" s="19"/>
      <c r="G154" s="19"/>
      <c r="H154" s="19"/>
      <c r="I154" s="19">
        <f t="shared" si="24"/>
        <v>0</v>
      </c>
      <c r="J154" s="19"/>
      <c r="K154" s="19"/>
      <c r="L154" s="19"/>
      <c r="M154" s="19"/>
      <c r="N154" s="19">
        <f t="shared" si="25"/>
        <v>0</v>
      </c>
      <c r="O154" s="19">
        <f t="shared" si="26"/>
        <v>0</v>
      </c>
      <c r="P154" s="19"/>
      <c r="Q154" s="19">
        <f t="shared" si="27"/>
        <v>0</v>
      </c>
      <c r="R154" s="20" t="str">
        <f t="shared" si="28"/>
        <v>مكمل</v>
      </c>
      <c r="S154" s="21"/>
      <c r="T154" s="19">
        <f t="shared" si="29"/>
        <v>0</v>
      </c>
      <c r="U154" s="22"/>
      <c r="V154" s="5"/>
      <c r="W154" s="5"/>
      <c r="X154" s="5"/>
      <c r="Y154" s="5"/>
      <c r="Z154" s="5"/>
    </row>
    <row r="155" spans="1:26" ht="22.5" customHeight="1" x14ac:dyDescent="0.65">
      <c r="A155" s="15"/>
      <c r="B155" s="16"/>
      <c r="C155" s="17"/>
      <c r="D155" s="23" t="s">
        <v>26</v>
      </c>
      <c r="E155" s="19"/>
      <c r="F155" s="19"/>
      <c r="G155" s="19"/>
      <c r="H155" s="19"/>
      <c r="I155" s="19">
        <f t="shared" si="24"/>
        <v>0</v>
      </c>
      <c r="J155" s="19"/>
      <c r="K155" s="19"/>
      <c r="L155" s="19"/>
      <c r="M155" s="19"/>
      <c r="N155" s="19">
        <f t="shared" si="25"/>
        <v>0</v>
      </c>
      <c r="O155" s="19">
        <f t="shared" si="26"/>
        <v>0</v>
      </c>
      <c r="P155" s="19"/>
      <c r="Q155" s="19">
        <f t="shared" si="27"/>
        <v>0</v>
      </c>
      <c r="R155" s="20" t="str">
        <f t="shared" si="28"/>
        <v>مكمل</v>
      </c>
      <c r="S155" s="21"/>
      <c r="T155" s="19">
        <f t="shared" si="29"/>
        <v>0</v>
      </c>
      <c r="U155" s="22"/>
      <c r="V155" s="5"/>
      <c r="W155" s="5"/>
      <c r="X155" s="5"/>
      <c r="Y155" s="5"/>
      <c r="Z155" s="5"/>
    </row>
    <row r="156" spans="1:26" ht="22.5" customHeight="1" x14ac:dyDescent="0.65">
      <c r="A156" s="15"/>
      <c r="B156" s="16"/>
      <c r="C156" s="17"/>
      <c r="D156" s="18" t="s">
        <v>27</v>
      </c>
      <c r="E156" s="19"/>
      <c r="F156" s="19"/>
      <c r="G156" s="19"/>
      <c r="H156" s="19"/>
      <c r="I156" s="19">
        <f t="shared" si="24"/>
        <v>0</v>
      </c>
      <c r="J156" s="19"/>
      <c r="K156" s="19"/>
      <c r="L156" s="19"/>
      <c r="M156" s="19"/>
      <c r="N156" s="19">
        <f t="shared" si="25"/>
        <v>0</v>
      </c>
      <c r="O156" s="19">
        <f t="shared" si="26"/>
        <v>0</v>
      </c>
      <c r="P156" s="19"/>
      <c r="Q156" s="19">
        <f t="shared" si="27"/>
        <v>0</v>
      </c>
      <c r="R156" s="20" t="str">
        <f t="shared" si="28"/>
        <v>مكمل</v>
      </c>
      <c r="S156" s="21"/>
      <c r="T156" s="19">
        <f t="shared" si="29"/>
        <v>0</v>
      </c>
      <c r="U156" s="22"/>
      <c r="V156" s="5"/>
      <c r="W156" s="5"/>
      <c r="X156" s="5"/>
      <c r="Y156" s="5"/>
      <c r="Z156" s="5"/>
    </row>
    <row r="157" spans="1:26" ht="22.5" customHeight="1" x14ac:dyDescent="0.65">
      <c r="A157" s="25"/>
      <c r="B157" s="26"/>
      <c r="C157" s="27"/>
      <c r="D157" s="28" t="s">
        <v>28</v>
      </c>
      <c r="E157" s="29"/>
      <c r="F157" s="29"/>
      <c r="G157" s="29"/>
      <c r="H157" s="29"/>
      <c r="I157" s="29">
        <f t="shared" si="24"/>
        <v>0</v>
      </c>
      <c r="J157" s="29"/>
      <c r="K157" s="29"/>
      <c r="L157" s="29"/>
      <c r="M157" s="29"/>
      <c r="N157" s="29">
        <f t="shared" si="25"/>
        <v>0</v>
      </c>
      <c r="O157" s="29">
        <f t="shared" si="26"/>
        <v>0</v>
      </c>
      <c r="P157" s="29"/>
      <c r="Q157" s="29">
        <f t="shared" si="27"/>
        <v>0</v>
      </c>
      <c r="R157" s="30" t="str">
        <f t="shared" si="28"/>
        <v>مكمل</v>
      </c>
      <c r="S157" s="31"/>
      <c r="T157" s="29">
        <f t="shared" si="29"/>
        <v>0</v>
      </c>
      <c r="U157" s="32"/>
      <c r="V157" s="5"/>
      <c r="W157" s="5"/>
      <c r="X157" s="5"/>
      <c r="Y157" s="5"/>
      <c r="Z157" s="5"/>
    </row>
    <row r="158" spans="1:26" ht="22.5" customHeight="1" x14ac:dyDescent="0.65">
      <c r="A158" s="7">
        <v>-20</v>
      </c>
      <c r="B158" s="8"/>
      <c r="C158" s="9"/>
      <c r="D158" s="10" t="s">
        <v>21</v>
      </c>
      <c r="E158" s="11"/>
      <c r="F158" s="11"/>
      <c r="G158" s="11"/>
      <c r="H158" s="11"/>
      <c r="I158" s="11">
        <f t="shared" si="24"/>
        <v>0</v>
      </c>
      <c r="J158" s="11"/>
      <c r="K158" s="11"/>
      <c r="L158" s="11"/>
      <c r="M158" s="11"/>
      <c r="N158" s="11">
        <f t="shared" si="25"/>
        <v>0</v>
      </c>
      <c r="O158" s="11">
        <f t="shared" si="26"/>
        <v>0</v>
      </c>
      <c r="P158" s="11"/>
      <c r="Q158" s="11">
        <f t="shared" si="27"/>
        <v>0</v>
      </c>
      <c r="R158" s="12" t="str">
        <f t="shared" si="28"/>
        <v>مكمل</v>
      </c>
      <c r="S158" s="13"/>
      <c r="T158" s="11">
        <f t="shared" si="29"/>
        <v>0</v>
      </c>
      <c r="U158" s="14" t="b">
        <f>AND(T158&gt;=50,T159&gt;=50,T160&gt;=50,T161&gt;=50,T162&gt;=50,T163&gt;=50,T164&gt;=50,T165&gt;=50)</f>
        <v>0</v>
      </c>
      <c r="V158" s="5"/>
      <c r="W158" s="5"/>
      <c r="X158" s="5"/>
      <c r="Y158" s="5"/>
      <c r="Z158" s="5"/>
    </row>
    <row r="159" spans="1:26" ht="22.5" customHeight="1" x14ac:dyDescent="0.65">
      <c r="A159" s="15"/>
      <c r="B159" s="16"/>
      <c r="C159" s="17"/>
      <c r="D159" s="18" t="s">
        <v>22</v>
      </c>
      <c r="E159" s="19"/>
      <c r="F159" s="19"/>
      <c r="G159" s="19"/>
      <c r="H159" s="19"/>
      <c r="I159" s="19">
        <f t="shared" si="24"/>
        <v>0</v>
      </c>
      <c r="J159" s="19"/>
      <c r="K159" s="19"/>
      <c r="L159" s="19"/>
      <c r="M159" s="19"/>
      <c r="N159" s="19">
        <f t="shared" si="25"/>
        <v>0</v>
      </c>
      <c r="O159" s="19">
        <f t="shared" si="26"/>
        <v>0</v>
      </c>
      <c r="P159" s="19"/>
      <c r="Q159" s="19">
        <f t="shared" si="27"/>
        <v>0</v>
      </c>
      <c r="R159" s="20" t="str">
        <f t="shared" si="28"/>
        <v>مكمل</v>
      </c>
      <c r="S159" s="21"/>
      <c r="T159" s="19">
        <f t="shared" si="29"/>
        <v>0</v>
      </c>
      <c r="U159" s="22"/>
      <c r="V159" s="5"/>
      <c r="W159" s="5"/>
      <c r="X159" s="5"/>
      <c r="Y159" s="5"/>
      <c r="Z159" s="5"/>
    </row>
    <row r="160" spans="1:26" ht="22.5" customHeight="1" x14ac:dyDescent="0.65">
      <c r="A160" s="15"/>
      <c r="B160" s="16"/>
      <c r="C160" s="17"/>
      <c r="D160" s="18" t="s">
        <v>23</v>
      </c>
      <c r="E160" s="19"/>
      <c r="F160" s="19"/>
      <c r="G160" s="19"/>
      <c r="H160" s="19"/>
      <c r="I160" s="19">
        <f t="shared" si="24"/>
        <v>0</v>
      </c>
      <c r="J160" s="19"/>
      <c r="K160" s="19"/>
      <c r="L160" s="19"/>
      <c r="M160" s="19"/>
      <c r="N160" s="19">
        <f t="shared" si="25"/>
        <v>0</v>
      </c>
      <c r="O160" s="19">
        <f t="shared" si="26"/>
        <v>0</v>
      </c>
      <c r="P160" s="19"/>
      <c r="Q160" s="19">
        <f t="shared" si="27"/>
        <v>0</v>
      </c>
      <c r="R160" s="20" t="str">
        <f t="shared" si="28"/>
        <v>مكمل</v>
      </c>
      <c r="S160" s="21"/>
      <c r="T160" s="19">
        <f t="shared" si="29"/>
        <v>0</v>
      </c>
      <c r="U160" s="22"/>
      <c r="V160" s="5"/>
      <c r="W160" s="5"/>
      <c r="X160" s="5"/>
      <c r="Y160" s="5"/>
      <c r="Z160" s="5"/>
    </row>
    <row r="161" spans="1:26" ht="22.5" customHeight="1" x14ac:dyDescent="0.65">
      <c r="A161" s="15"/>
      <c r="B161" s="16"/>
      <c r="C161" s="17"/>
      <c r="D161" s="23" t="s">
        <v>24</v>
      </c>
      <c r="E161" s="19"/>
      <c r="F161" s="19"/>
      <c r="G161" s="19"/>
      <c r="H161" s="19"/>
      <c r="I161" s="19">
        <f t="shared" si="24"/>
        <v>0</v>
      </c>
      <c r="J161" s="19"/>
      <c r="K161" s="19"/>
      <c r="L161" s="19"/>
      <c r="M161" s="19"/>
      <c r="N161" s="19">
        <f t="shared" si="25"/>
        <v>0</v>
      </c>
      <c r="O161" s="19">
        <f t="shared" si="26"/>
        <v>0</v>
      </c>
      <c r="P161" s="19"/>
      <c r="Q161" s="19">
        <f t="shared" si="27"/>
        <v>0</v>
      </c>
      <c r="R161" s="20" t="str">
        <f t="shared" si="28"/>
        <v>مكمل</v>
      </c>
      <c r="S161" s="21"/>
      <c r="T161" s="19">
        <f t="shared" si="29"/>
        <v>0</v>
      </c>
      <c r="U161" s="24" t="str">
        <f>IF(U158=TRUE,"ناجح","راسب")</f>
        <v>راسب</v>
      </c>
      <c r="V161" s="5"/>
      <c r="W161" s="5"/>
      <c r="X161" s="5"/>
      <c r="Y161" s="5"/>
      <c r="Z161" s="5"/>
    </row>
    <row r="162" spans="1:26" ht="22.5" customHeight="1" x14ac:dyDescent="0.65">
      <c r="A162" s="15"/>
      <c r="B162" s="16"/>
      <c r="C162" s="17"/>
      <c r="D162" s="23" t="s">
        <v>25</v>
      </c>
      <c r="E162" s="19"/>
      <c r="F162" s="19"/>
      <c r="G162" s="19"/>
      <c r="H162" s="19"/>
      <c r="I162" s="19">
        <f t="shared" si="24"/>
        <v>0</v>
      </c>
      <c r="J162" s="19"/>
      <c r="K162" s="19"/>
      <c r="L162" s="19"/>
      <c r="M162" s="19"/>
      <c r="N162" s="19">
        <f t="shared" si="25"/>
        <v>0</v>
      </c>
      <c r="O162" s="19">
        <f t="shared" si="26"/>
        <v>0</v>
      </c>
      <c r="P162" s="19"/>
      <c r="Q162" s="19">
        <f t="shared" si="27"/>
        <v>0</v>
      </c>
      <c r="R162" s="20" t="str">
        <f t="shared" si="28"/>
        <v>مكمل</v>
      </c>
      <c r="S162" s="21"/>
      <c r="T162" s="19">
        <f t="shared" si="29"/>
        <v>0</v>
      </c>
      <c r="U162" s="22"/>
      <c r="V162" s="5"/>
      <c r="W162" s="5"/>
      <c r="X162" s="5"/>
      <c r="Y162" s="5"/>
      <c r="Z162" s="5"/>
    </row>
    <row r="163" spans="1:26" ht="22.5" customHeight="1" x14ac:dyDescent="0.65">
      <c r="A163" s="15"/>
      <c r="B163" s="16"/>
      <c r="C163" s="17"/>
      <c r="D163" s="23" t="s">
        <v>26</v>
      </c>
      <c r="E163" s="19"/>
      <c r="F163" s="19"/>
      <c r="G163" s="19"/>
      <c r="H163" s="19"/>
      <c r="I163" s="19">
        <f t="shared" si="24"/>
        <v>0</v>
      </c>
      <c r="J163" s="19"/>
      <c r="K163" s="19"/>
      <c r="L163" s="19"/>
      <c r="M163" s="19"/>
      <c r="N163" s="19">
        <f t="shared" si="25"/>
        <v>0</v>
      </c>
      <c r="O163" s="19">
        <f t="shared" si="26"/>
        <v>0</v>
      </c>
      <c r="P163" s="19"/>
      <c r="Q163" s="19">
        <f t="shared" si="27"/>
        <v>0</v>
      </c>
      <c r="R163" s="20" t="str">
        <f t="shared" si="28"/>
        <v>مكمل</v>
      </c>
      <c r="S163" s="21"/>
      <c r="T163" s="19">
        <f t="shared" si="29"/>
        <v>0</v>
      </c>
      <c r="U163" s="22"/>
      <c r="V163" s="5"/>
      <c r="W163" s="5"/>
      <c r="X163" s="5"/>
      <c r="Y163" s="5"/>
      <c r="Z163" s="5"/>
    </row>
    <row r="164" spans="1:26" ht="22.5" customHeight="1" x14ac:dyDescent="0.65">
      <c r="A164" s="15"/>
      <c r="B164" s="16"/>
      <c r="C164" s="17"/>
      <c r="D164" s="18" t="s">
        <v>27</v>
      </c>
      <c r="E164" s="19"/>
      <c r="F164" s="19"/>
      <c r="G164" s="19"/>
      <c r="H164" s="19"/>
      <c r="I164" s="19">
        <f t="shared" si="24"/>
        <v>0</v>
      </c>
      <c r="J164" s="19"/>
      <c r="K164" s="19"/>
      <c r="L164" s="19"/>
      <c r="M164" s="19"/>
      <c r="N164" s="19">
        <f t="shared" si="25"/>
        <v>0</v>
      </c>
      <c r="O164" s="19">
        <f t="shared" si="26"/>
        <v>0</v>
      </c>
      <c r="P164" s="19"/>
      <c r="Q164" s="19">
        <f t="shared" si="27"/>
        <v>0</v>
      </c>
      <c r="R164" s="20" t="str">
        <f t="shared" si="28"/>
        <v>مكمل</v>
      </c>
      <c r="S164" s="21"/>
      <c r="T164" s="19">
        <f t="shared" si="29"/>
        <v>0</v>
      </c>
      <c r="U164" s="22"/>
      <c r="V164" s="5"/>
      <c r="W164" s="5"/>
      <c r="X164" s="5"/>
      <c r="Y164" s="5"/>
      <c r="Z164" s="5"/>
    </row>
    <row r="165" spans="1:26" ht="22.5" customHeight="1" x14ac:dyDescent="0.65">
      <c r="A165" s="25"/>
      <c r="B165" s="26"/>
      <c r="C165" s="27"/>
      <c r="D165" s="28" t="s">
        <v>28</v>
      </c>
      <c r="E165" s="29"/>
      <c r="F165" s="29"/>
      <c r="G165" s="29"/>
      <c r="H165" s="29"/>
      <c r="I165" s="29">
        <f t="shared" si="24"/>
        <v>0</v>
      </c>
      <c r="J165" s="29"/>
      <c r="K165" s="29"/>
      <c r="L165" s="29"/>
      <c r="M165" s="29"/>
      <c r="N165" s="29">
        <f t="shared" si="25"/>
        <v>0</v>
      </c>
      <c r="O165" s="29">
        <f t="shared" si="26"/>
        <v>0</v>
      </c>
      <c r="P165" s="29"/>
      <c r="Q165" s="29">
        <f t="shared" si="27"/>
        <v>0</v>
      </c>
      <c r="R165" s="30" t="str">
        <f t="shared" si="28"/>
        <v>مكمل</v>
      </c>
      <c r="S165" s="31"/>
      <c r="T165" s="29">
        <f t="shared" si="29"/>
        <v>0</v>
      </c>
      <c r="U165" s="32"/>
      <c r="V165" s="5"/>
      <c r="W165" s="5"/>
      <c r="X165" s="5"/>
      <c r="Y165" s="5"/>
      <c r="Z165" s="5"/>
    </row>
    <row r="166" spans="1:26" ht="90.75" customHeight="1" x14ac:dyDescent="0.35">
      <c r="A166" s="1" t="s">
        <v>0</v>
      </c>
      <c r="B166" s="2" t="s">
        <v>1</v>
      </c>
      <c r="C166" s="3" t="s">
        <v>2</v>
      </c>
      <c r="D166" s="3" t="s">
        <v>3</v>
      </c>
      <c r="E166" s="4" t="s">
        <v>4</v>
      </c>
      <c r="F166" s="4" t="s">
        <v>5</v>
      </c>
      <c r="G166" s="4" t="s">
        <v>6</v>
      </c>
      <c r="H166" s="4" t="s">
        <v>7</v>
      </c>
      <c r="I166" s="4" t="s">
        <v>8</v>
      </c>
      <c r="J166" s="4" t="s">
        <v>9</v>
      </c>
      <c r="K166" s="4" t="s">
        <v>10</v>
      </c>
      <c r="L166" s="4" t="s">
        <v>11</v>
      </c>
      <c r="M166" s="4" t="s">
        <v>12</v>
      </c>
      <c r="N166" s="4" t="s">
        <v>13</v>
      </c>
      <c r="O166" s="4" t="s">
        <v>14</v>
      </c>
      <c r="P166" s="4" t="s">
        <v>15</v>
      </c>
      <c r="Q166" s="4" t="s">
        <v>16</v>
      </c>
      <c r="R166" s="4" t="s">
        <v>17</v>
      </c>
      <c r="S166" s="4" t="s">
        <v>18</v>
      </c>
      <c r="T166" s="4" t="s">
        <v>19</v>
      </c>
      <c r="U166" s="4" t="s">
        <v>20</v>
      </c>
      <c r="V166" s="5"/>
      <c r="W166" s="5"/>
      <c r="X166" s="5"/>
      <c r="Y166" s="5"/>
      <c r="Z166" s="5"/>
    </row>
    <row r="167" spans="1:26" ht="22.5" customHeight="1" x14ac:dyDescent="0.65">
      <c r="A167" s="7">
        <v>-21</v>
      </c>
      <c r="B167" s="8"/>
      <c r="C167" s="9"/>
      <c r="D167" s="10" t="s">
        <v>21</v>
      </c>
      <c r="E167" s="11"/>
      <c r="F167" s="11"/>
      <c r="G167" s="11"/>
      <c r="H167" s="11"/>
      <c r="I167" s="11">
        <f t="shared" ref="I167:I198" si="30">SUM(E167:H167)/4</f>
        <v>0</v>
      </c>
      <c r="J167" s="11"/>
      <c r="K167" s="11"/>
      <c r="L167" s="11"/>
      <c r="M167" s="11"/>
      <c r="N167" s="11">
        <f t="shared" ref="N167:N198" si="31">SUM(K167:L167:M167)/3</f>
        <v>0</v>
      </c>
      <c r="O167" s="11">
        <f t="shared" ref="O167:O198" si="32">SUM(I167+N167)/2</f>
        <v>0</v>
      </c>
      <c r="P167" s="11"/>
      <c r="Q167" s="11">
        <f t="shared" ref="Q167:Q198" si="33">SUM(P167+O167)/2</f>
        <v>0</v>
      </c>
      <c r="R167" s="12" t="str">
        <f t="shared" ref="R167:R198" si="34">IF(Q167&gt;49,"ناجح",IF(Q167&lt;=49,"مكمل","راسب"))</f>
        <v>مكمل</v>
      </c>
      <c r="S167" s="13"/>
      <c r="T167" s="11">
        <f t="shared" ref="T167:T198" si="35">IF(Q167&lt;=49,(SUM(S167+O167)/2),"")</f>
        <v>0</v>
      </c>
      <c r="U167" s="14" t="b">
        <f>AND(T167&gt;=50,T168&gt;=50,T169&gt;=50,T170&gt;=50,T171&gt;=50,T172&gt;=50,T173&gt;=50,T174&gt;=50)</f>
        <v>0</v>
      </c>
      <c r="V167" s="5"/>
      <c r="W167" s="5"/>
      <c r="X167" s="5"/>
      <c r="Y167" s="5"/>
      <c r="Z167" s="5"/>
    </row>
    <row r="168" spans="1:26" ht="22.5" customHeight="1" x14ac:dyDescent="0.65">
      <c r="A168" s="15"/>
      <c r="B168" s="16"/>
      <c r="C168" s="17"/>
      <c r="D168" s="18" t="s">
        <v>22</v>
      </c>
      <c r="E168" s="19"/>
      <c r="F168" s="19"/>
      <c r="G168" s="19"/>
      <c r="H168" s="19"/>
      <c r="I168" s="19">
        <f t="shared" si="30"/>
        <v>0</v>
      </c>
      <c r="J168" s="19"/>
      <c r="K168" s="19"/>
      <c r="L168" s="19"/>
      <c r="M168" s="19"/>
      <c r="N168" s="19">
        <f t="shared" si="31"/>
        <v>0</v>
      </c>
      <c r="O168" s="19">
        <f t="shared" si="32"/>
        <v>0</v>
      </c>
      <c r="P168" s="19"/>
      <c r="Q168" s="19">
        <f t="shared" si="33"/>
        <v>0</v>
      </c>
      <c r="R168" s="20" t="str">
        <f t="shared" si="34"/>
        <v>مكمل</v>
      </c>
      <c r="S168" s="21"/>
      <c r="T168" s="19">
        <f t="shared" si="35"/>
        <v>0</v>
      </c>
      <c r="U168" s="22"/>
      <c r="V168" s="5"/>
      <c r="W168" s="5"/>
      <c r="X168" s="5"/>
      <c r="Y168" s="5"/>
      <c r="Z168" s="5"/>
    </row>
    <row r="169" spans="1:26" ht="22.5" customHeight="1" x14ac:dyDescent="0.65">
      <c r="A169" s="15"/>
      <c r="B169" s="16"/>
      <c r="C169" s="17"/>
      <c r="D169" s="18" t="s">
        <v>23</v>
      </c>
      <c r="E169" s="19"/>
      <c r="F169" s="19"/>
      <c r="G169" s="19"/>
      <c r="H169" s="19"/>
      <c r="I169" s="19">
        <f t="shared" si="30"/>
        <v>0</v>
      </c>
      <c r="J169" s="19"/>
      <c r="K169" s="19"/>
      <c r="L169" s="19"/>
      <c r="M169" s="19"/>
      <c r="N169" s="19">
        <f t="shared" si="31"/>
        <v>0</v>
      </c>
      <c r="O169" s="19">
        <f t="shared" si="32"/>
        <v>0</v>
      </c>
      <c r="P169" s="19"/>
      <c r="Q169" s="19">
        <f t="shared" si="33"/>
        <v>0</v>
      </c>
      <c r="R169" s="20" t="str">
        <f t="shared" si="34"/>
        <v>مكمل</v>
      </c>
      <c r="S169" s="21"/>
      <c r="T169" s="19">
        <f t="shared" si="35"/>
        <v>0</v>
      </c>
      <c r="U169" s="22"/>
      <c r="V169" s="5"/>
      <c r="W169" s="5"/>
      <c r="X169" s="5"/>
      <c r="Y169" s="5"/>
      <c r="Z169" s="5"/>
    </row>
    <row r="170" spans="1:26" ht="22.5" customHeight="1" x14ac:dyDescent="0.65">
      <c r="A170" s="15"/>
      <c r="B170" s="16"/>
      <c r="C170" s="17"/>
      <c r="D170" s="23" t="s">
        <v>24</v>
      </c>
      <c r="E170" s="19"/>
      <c r="F170" s="19"/>
      <c r="G170" s="19"/>
      <c r="H170" s="19"/>
      <c r="I170" s="19">
        <f t="shared" si="30"/>
        <v>0</v>
      </c>
      <c r="J170" s="19"/>
      <c r="K170" s="19"/>
      <c r="L170" s="19"/>
      <c r="M170" s="19"/>
      <c r="N170" s="19">
        <f t="shared" si="31"/>
        <v>0</v>
      </c>
      <c r="O170" s="19">
        <f t="shared" si="32"/>
        <v>0</v>
      </c>
      <c r="P170" s="19"/>
      <c r="Q170" s="19">
        <f t="shared" si="33"/>
        <v>0</v>
      </c>
      <c r="R170" s="20" t="str">
        <f t="shared" si="34"/>
        <v>مكمل</v>
      </c>
      <c r="S170" s="21"/>
      <c r="T170" s="19">
        <f t="shared" si="35"/>
        <v>0</v>
      </c>
      <c r="U170" s="24" t="str">
        <f>IF(U167=TRUE,"ناجح","راسب")</f>
        <v>راسب</v>
      </c>
      <c r="V170" s="5"/>
      <c r="W170" s="5"/>
      <c r="X170" s="5"/>
      <c r="Y170" s="5"/>
      <c r="Z170" s="5"/>
    </row>
    <row r="171" spans="1:26" ht="22.5" customHeight="1" x14ac:dyDescent="0.65">
      <c r="A171" s="15"/>
      <c r="B171" s="16"/>
      <c r="C171" s="17"/>
      <c r="D171" s="23" t="s">
        <v>25</v>
      </c>
      <c r="E171" s="19"/>
      <c r="F171" s="19"/>
      <c r="G171" s="19"/>
      <c r="H171" s="19"/>
      <c r="I171" s="19">
        <f t="shared" si="30"/>
        <v>0</v>
      </c>
      <c r="J171" s="19"/>
      <c r="K171" s="19"/>
      <c r="L171" s="19"/>
      <c r="M171" s="19"/>
      <c r="N171" s="19">
        <f t="shared" si="31"/>
        <v>0</v>
      </c>
      <c r="O171" s="19">
        <f t="shared" si="32"/>
        <v>0</v>
      </c>
      <c r="P171" s="19"/>
      <c r="Q171" s="19">
        <f t="shared" si="33"/>
        <v>0</v>
      </c>
      <c r="R171" s="20" t="str">
        <f t="shared" si="34"/>
        <v>مكمل</v>
      </c>
      <c r="S171" s="21"/>
      <c r="T171" s="19">
        <f t="shared" si="35"/>
        <v>0</v>
      </c>
      <c r="U171" s="22"/>
      <c r="V171" s="5"/>
      <c r="W171" s="5"/>
      <c r="X171" s="5"/>
      <c r="Y171" s="5"/>
      <c r="Z171" s="5"/>
    </row>
    <row r="172" spans="1:26" ht="22.5" customHeight="1" x14ac:dyDescent="0.65">
      <c r="A172" s="15"/>
      <c r="B172" s="16"/>
      <c r="C172" s="17"/>
      <c r="D172" s="23" t="s">
        <v>26</v>
      </c>
      <c r="E172" s="19"/>
      <c r="F172" s="19"/>
      <c r="G172" s="19"/>
      <c r="H172" s="19"/>
      <c r="I172" s="19">
        <f t="shared" si="30"/>
        <v>0</v>
      </c>
      <c r="J172" s="19"/>
      <c r="K172" s="19"/>
      <c r="L172" s="19"/>
      <c r="M172" s="19"/>
      <c r="N172" s="19">
        <f t="shared" si="31"/>
        <v>0</v>
      </c>
      <c r="O172" s="19">
        <f t="shared" si="32"/>
        <v>0</v>
      </c>
      <c r="P172" s="19"/>
      <c r="Q172" s="19">
        <f t="shared" si="33"/>
        <v>0</v>
      </c>
      <c r="R172" s="20" t="str">
        <f t="shared" si="34"/>
        <v>مكمل</v>
      </c>
      <c r="S172" s="21"/>
      <c r="T172" s="19">
        <f t="shared" si="35"/>
        <v>0</v>
      </c>
      <c r="U172" s="22"/>
      <c r="V172" s="5"/>
      <c r="W172" s="5"/>
      <c r="X172" s="5"/>
      <c r="Y172" s="5"/>
      <c r="Z172" s="5"/>
    </row>
    <row r="173" spans="1:26" ht="22.5" customHeight="1" x14ac:dyDescent="0.65">
      <c r="A173" s="15"/>
      <c r="B173" s="16"/>
      <c r="C173" s="17"/>
      <c r="D173" s="18" t="s">
        <v>27</v>
      </c>
      <c r="E173" s="19"/>
      <c r="F173" s="19"/>
      <c r="G173" s="19"/>
      <c r="H173" s="19"/>
      <c r="I173" s="19">
        <f t="shared" si="30"/>
        <v>0</v>
      </c>
      <c r="J173" s="19"/>
      <c r="K173" s="19"/>
      <c r="L173" s="19"/>
      <c r="M173" s="19"/>
      <c r="N173" s="19">
        <f t="shared" si="31"/>
        <v>0</v>
      </c>
      <c r="O173" s="19">
        <f t="shared" si="32"/>
        <v>0</v>
      </c>
      <c r="P173" s="19"/>
      <c r="Q173" s="19">
        <f t="shared" si="33"/>
        <v>0</v>
      </c>
      <c r="R173" s="20" t="str">
        <f t="shared" si="34"/>
        <v>مكمل</v>
      </c>
      <c r="S173" s="21"/>
      <c r="T173" s="19">
        <f t="shared" si="35"/>
        <v>0</v>
      </c>
      <c r="U173" s="22"/>
      <c r="V173" s="5"/>
      <c r="W173" s="5"/>
      <c r="X173" s="5"/>
      <c r="Y173" s="5"/>
      <c r="Z173" s="5"/>
    </row>
    <row r="174" spans="1:26" ht="22.5" customHeight="1" x14ac:dyDescent="0.65">
      <c r="A174" s="25"/>
      <c r="B174" s="26"/>
      <c r="C174" s="27"/>
      <c r="D174" s="28" t="s">
        <v>28</v>
      </c>
      <c r="E174" s="29"/>
      <c r="F174" s="29"/>
      <c r="G174" s="29"/>
      <c r="H174" s="29"/>
      <c r="I174" s="29">
        <f t="shared" si="30"/>
        <v>0</v>
      </c>
      <c r="J174" s="29"/>
      <c r="K174" s="29"/>
      <c r="L174" s="29"/>
      <c r="M174" s="29"/>
      <c r="N174" s="29">
        <f t="shared" si="31"/>
        <v>0</v>
      </c>
      <c r="O174" s="29">
        <f t="shared" si="32"/>
        <v>0</v>
      </c>
      <c r="P174" s="29"/>
      <c r="Q174" s="29">
        <f t="shared" si="33"/>
        <v>0</v>
      </c>
      <c r="R174" s="30" t="str">
        <f t="shared" si="34"/>
        <v>مكمل</v>
      </c>
      <c r="S174" s="31"/>
      <c r="T174" s="29">
        <f t="shared" si="35"/>
        <v>0</v>
      </c>
      <c r="U174" s="32"/>
      <c r="V174" s="5"/>
      <c r="W174" s="5"/>
      <c r="X174" s="5"/>
      <c r="Y174" s="5"/>
      <c r="Z174" s="5"/>
    </row>
    <row r="175" spans="1:26" ht="22.5" customHeight="1" x14ac:dyDescent="0.65">
      <c r="A175" s="7">
        <v>-22</v>
      </c>
      <c r="B175" s="8"/>
      <c r="C175" s="9"/>
      <c r="D175" s="10" t="s">
        <v>21</v>
      </c>
      <c r="E175" s="11"/>
      <c r="F175" s="11"/>
      <c r="G175" s="11"/>
      <c r="H175" s="11"/>
      <c r="I175" s="11">
        <f t="shared" si="30"/>
        <v>0</v>
      </c>
      <c r="J175" s="11"/>
      <c r="K175" s="11"/>
      <c r="L175" s="11"/>
      <c r="M175" s="11"/>
      <c r="N175" s="11">
        <f t="shared" si="31"/>
        <v>0</v>
      </c>
      <c r="O175" s="11">
        <f t="shared" si="32"/>
        <v>0</v>
      </c>
      <c r="P175" s="11"/>
      <c r="Q175" s="11">
        <f t="shared" si="33"/>
        <v>0</v>
      </c>
      <c r="R175" s="12" t="str">
        <f t="shared" si="34"/>
        <v>مكمل</v>
      </c>
      <c r="S175" s="13"/>
      <c r="T175" s="11">
        <f t="shared" si="35"/>
        <v>0</v>
      </c>
      <c r="U175" s="14" t="b">
        <f>AND(T175&gt;=50,T176&gt;=50,T177&gt;=50,T178&gt;=50,T179&gt;=50,T180&gt;=50,T181&gt;=50,T182&gt;=50)</f>
        <v>0</v>
      </c>
      <c r="V175" s="5"/>
      <c r="W175" s="5"/>
      <c r="X175" s="5"/>
      <c r="Y175" s="5"/>
      <c r="Z175" s="5"/>
    </row>
    <row r="176" spans="1:26" ht="22.5" customHeight="1" x14ac:dyDescent="0.65">
      <c r="A176" s="15"/>
      <c r="B176" s="16"/>
      <c r="C176" s="17"/>
      <c r="D176" s="18" t="s">
        <v>22</v>
      </c>
      <c r="E176" s="19"/>
      <c r="F176" s="19"/>
      <c r="G176" s="19"/>
      <c r="H176" s="19"/>
      <c r="I176" s="19">
        <f t="shared" si="30"/>
        <v>0</v>
      </c>
      <c r="J176" s="19"/>
      <c r="K176" s="19"/>
      <c r="L176" s="19"/>
      <c r="M176" s="19"/>
      <c r="N176" s="19">
        <f t="shared" si="31"/>
        <v>0</v>
      </c>
      <c r="O176" s="19">
        <f t="shared" si="32"/>
        <v>0</v>
      </c>
      <c r="P176" s="19"/>
      <c r="Q176" s="19">
        <f t="shared" si="33"/>
        <v>0</v>
      </c>
      <c r="R176" s="20" t="str">
        <f t="shared" si="34"/>
        <v>مكمل</v>
      </c>
      <c r="S176" s="21"/>
      <c r="T176" s="19">
        <f t="shared" si="35"/>
        <v>0</v>
      </c>
      <c r="U176" s="22"/>
      <c r="V176" s="5"/>
      <c r="W176" s="5"/>
      <c r="X176" s="5"/>
      <c r="Y176" s="5"/>
      <c r="Z176" s="5"/>
    </row>
    <row r="177" spans="1:26" ht="22.5" customHeight="1" x14ac:dyDescent="0.65">
      <c r="A177" s="15"/>
      <c r="B177" s="16"/>
      <c r="C177" s="17"/>
      <c r="D177" s="18" t="s">
        <v>23</v>
      </c>
      <c r="E177" s="19"/>
      <c r="F177" s="19"/>
      <c r="G177" s="19"/>
      <c r="H177" s="19"/>
      <c r="I177" s="19">
        <f t="shared" si="30"/>
        <v>0</v>
      </c>
      <c r="J177" s="19"/>
      <c r="K177" s="19"/>
      <c r="L177" s="19"/>
      <c r="M177" s="19"/>
      <c r="N177" s="19">
        <f t="shared" si="31"/>
        <v>0</v>
      </c>
      <c r="O177" s="19">
        <f t="shared" si="32"/>
        <v>0</v>
      </c>
      <c r="P177" s="19"/>
      <c r="Q177" s="19">
        <f t="shared" si="33"/>
        <v>0</v>
      </c>
      <c r="R177" s="20" t="str">
        <f t="shared" si="34"/>
        <v>مكمل</v>
      </c>
      <c r="S177" s="21"/>
      <c r="T177" s="19">
        <f t="shared" si="35"/>
        <v>0</v>
      </c>
      <c r="U177" s="22"/>
      <c r="V177" s="5"/>
      <c r="W177" s="5"/>
      <c r="X177" s="5"/>
      <c r="Y177" s="5"/>
      <c r="Z177" s="5"/>
    </row>
    <row r="178" spans="1:26" ht="22.5" customHeight="1" x14ac:dyDescent="0.65">
      <c r="A178" s="15"/>
      <c r="B178" s="16"/>
      <c r="C178" s="17"/>
      <c r="D178" s="23" t="s">
        <v>24</v>
      </c>
      <c r="E178" s="19"/>
      <c r="F178" s="19"/>
      <c r="G178" s="19"/>
      <c r="H178" s="19"/>
      <c r="I178" s="19">
        <f t="shared" si="30"/>
        <v>0</v>
      </c>
      <c r="J178" s="19"/>
      <c r="K178" s="19"/>
      <c r="L178" s="19"/>
      <c r="M178" s="19"/>
      <c r="N178" s="19">
        <f t="shared" si="31"/>
        <v>0</v>
      </c>
      <c r="O178" s="19">
        <f t="shared" si="32"/>
        <v>0</v>
      </c>
      <c r="P178" s="19"/>
      <c r="Q178" s="19">
        <f t="shared" si="33"/>
        <v>0</v>
      </c>
      <c r="R178" s="20" t="str">
        <f t="shared" si="34"/>
        <v>مكمل</v>
      </c>
      <c r="S178" s="21"/>
      <c r="T178" s="19">
        <f t="shared" si="35"/>
        <v>0</v>
      </c>
      <c r="U178" s="24" t="str">
        <f>IF(U175=TRUE,"ناجح","راسب")</f>
        <v>راسب</v>
      </c>
      <c r="V178" s="5"/>
      <c r="W178" s="5"/>
      <c r="X178" s="5"/>
      <c r="Y178" s="5"/>
      <c r="Z178" s="5"/>
    </row>
    <row r="179" spans="1:26" ht="22.5" customHeight="1" x14ac:dyDescent="0.65">
      <c r="A179" s="15"/>
      <c r="B179" s="16"/>
      <c r="C179" s="17"/>
      <c r="D179" s="23" t="s">
        <v>25</v>
      </c>
      <c r="E179" s="19"/>
      <c r="F179" s="19"/>
      <c r="G179" s="19"/>
      <c r="H179" s="19"/>
      <c r="I179" s="19">
        <f t="shared" si="30"/>
        <v>0</v>
      </c>
      <c r="J179" s="19"/>
      <c r="K179" s="19"/>
      <c r="L179" s="19"/>
      <c r="M179" s="19"/>
      <c r="N179" s="19">
        <f t="shared" si="31"/>
        <v>0</v>
      </c>
      <c r="O179" s="19">
        <f t="shared" si="32"/>
        <v>0</v>
      </c>
      <c r="P179" s="19"/>
      <c r="Q179" s="19">
        <f t="shared" si="33"/>
        <v>0</v>
      </c>
      <c r="R179" s="20" t="str">
        <f t="shared" si="34"/>
        <v>مكمل</v>
      </c>
      <c r="S179" s="21"/>
      <c r="T179" s="19">
        <f t="shared" si="35"/>
        <v>0</v>
      </c>
      <c r="U179" s="22"/>
      <c r="V179" s="5"/>
      <c r="W179" s="5"/>
      <c r="X179" s="5"/>
      <c r="Y179" s="5"/>
      <c r="Z179" s="5"/>
    </row>
    <row r="180" spans="1:26" ht="22.5" customHeight="1" x14ac:dyDescent="0.65">
      <c r="A180" s="15"/>
      <c r="B180" s="16"/>
      <c r="C180" s="17"/>
      <c r="D180" s="23" t="s">
        <v>26</v>
      </c>
      <c r="E180" s="19"/>
      <c r="F180" s="19"/>
      <c r="G180" s="19"/>
      <c r="H180" s="19"/>
      <c r="I180" s="19">
        <f t="shared" si="30"/>
        <v>0</v>
      </c>
      <c r="J180" s="19"/>
      <c r="K180" s="19"/>
      <c r="L180" s="19"/>
      <c r="M180" s="19"/>
      <c r="N180" s="19">
        <f t="shared" si="31"/>
        <v>0</v>
      </c>
      <c r="O180" s="19">
        <f t="shared" si="32"/>
        <v>0</v>
      </c>
      <c r="P180" s="19"/>
      <c r="Q180" s="19">
        <f t="shared" si="33"/>
        <v>0</v>
      </c>
      <c r="R180" s="20" t="str">
        <f t="shared" si="34"/>
        <v>مكمل</v>
      </c>
      <c r="S180" s="21"/>
      <c r="T180" s="19">
        <f t="shared" si="35"/>
        <v>0</v>
      </c>
      <c r="U180" s="22"/>
      <c r="V180" s="5"/>
      <c r="W180" s="5"/>
      <c r="X180" s="5"/>
      <c r="Y180" s="5"/>
      <c r="Z180" s="5"/>
    </row>
    <row r="181" spans="1:26" ht="22.5" customHeight="1" x14ac:dyDescent="0.65">
      <c r="A181" s="15"/>
      <c r="B181" s="16"/>
      <c r="C181" s="17"/>
      <c r="D181" s="18" t="s">
        <v>27</v>
      </c>
      <c r="E181" s="19"/>
      <c r="F181" s="19"/>
      <c r="G181" s="19"/>
      <c r="H181" s="19"/>
      <c r="I181" s="19">
        <f t="shared" si="30"/>
        <v>0</v>
      </c>
      <c r="J181" s="19"/>
      <c r="K181" s="19"/>
      <c r="L181" s="19"/>
      <c r="M181" s="19"/>
      <c r="N181" s="19">
        <f t="shared" si="31"/>
        <v>0</v>
      </c>
      <c r="O181" s="19">
        <f t="shared" si="32"/>
        <v>0</v>
      </c>
      <c r="P181" s="19"/>
      <c r="Q181" s="19">
        <f t="shared" si="33"/>
        <v>0</v>
      </c>
      <c r="R181" s="20" t="str">
        <f t="shared" si="34"/>
        <v>مكمل</v>
      </c>
      <c r="S181" s="21"/>
      <c r="T181" s="19">
        <f t="shared" si="35"/>
        <v>0</v>
      </c>
      <c r="U181" s="22"/>
      <c r="V181" s="5"/>
      <c r="W181" s="5"/>
      <c r="X181" s="5"/>
      <c r="Y181" s="5"/>
      <c r="Z181" s="5"/>
    </row>
    <row r="182" spans="1:26" ht="22.5" customHeight="1" x14ac:dyDescent="0.65">
      <c r="A182" s="25"/>
      <c r="B182" s="26"/>
      <c r="C182" s="27"/>
      <c r="D182" s="28" t="s">
        <v>28</v>
      </c>
      <c r="E182" s="29"/>
      <c r="F182" s="29"/>
      <c r="G182" s="29"/>
      <c r="H182" s="29"/>
      <c r="I182" s="29">
        <f t="shared" si="30"/>
        <v>0</v>
      </c>
      <c r="J182" s="29"/>
      <c r="K182" s="29"/>
      <c r="L182" s="29"/>
      <c r="M182" s="29"/>
      <c r="N182" s="29">
        <f t="shared" si="31"/>
        <v>0</v>
      </c>
      <c r="O182" s="29">
        <f t="shared" si="32"/>
        <v>0</v>
      </c>
      <c r="P182" s="29"/>
      <c r="Q182" s="29">
        <f t="shared" si="33"/>
        <v>0</v>
      </c>
      <c r="R182" s="30" t="str">
        <f t="shared" si="34"/>
        <v>مكمل</v>
      </c>
      <c r="S182" s="31"/>
      <c r="T182" s="29">
        <f t="shared" si="35"/>
        <v>0</v>
      </c>
      <c r="U182" s="32"/>
      <c r="V182" s="5"/>
      <c r="W182" s="5"/>
      <c r="X182" s="5"/>
      <c r="Y182" s="5"/>
      <c r="Z182" s="5"/>
    </row>
    <row r="183" spans="1:26" ht="22.5" customHeight="1" x14ac:dyDescent="0.65">
      <c r="A183" s="7">
        <v>-23</v>
      </c>
      <c r="B183" s="8"/>
      <c r="C183" s="9"/>
      <c r="D183" s="10" t="s">
        <v>21</v>
      </c>
      <c r="E183" s="11"/>
      <c r="F183" s="11"/>
      <c r="G183" s="11"/>
      <c r="H183" s="11"/>
      <c r="I183" s="11">
        <f t="shared" si="30"/>
        <v>0</v>
      </c>
      <c r="J183" s="11"/>
      <c r="K183" s="11"/>
      <c r="L183" s="11"/>
      <c r="M183" s="11"/>
      <c r="N183" s="11">
        <f t="shared" si="31"/>
        <v>0</v>
      </c>
      <c r="O183" s="11">
        <f t="shared" si="32"/>
        <v>0</v>
      </c>
      <c r="P183" s="11"/>
      <c r="Q183" s="11">
        <f t="shared" si="33"/>
        <v>0</v>
      </c>
      <c r="R183" s="12" t="str">
        <f t="shared" si="34"/>
        <v>مكمل</v>
      </c>
      <c r="S183" s="13"/>
      <c r="T183" s="11">
        <f t="shared" si="35"/>
        <v>0</v>
      </c>
      <c r="U183" s="14" t="b">
        <f>AND(T183&gt;=50,T184&gt;=50,T185&gt;=50,T186&gt;=50,T187&gt;=50,T188&gt;=50,T189&gt;=50,T190&gt;=50)</f>
        <v>0</v>
      </c>
      <c r="V183" s="5"/>
      <c r="W183" s="5"/>
      <c r="X183" s="5"/>
      <c r="Y183" s="5"/>
      <c r="Z183" s="5"/>
    </row>
    <row r="184" spans="1:26" ht="22.5" customHeight="1" x14ac:dyDescent="0.65">
      <c r="A184" s="15"/>
      <c r="B184" s="16"/>
      <c r="C184" s="17"/>
      <c r="D184" s="18" t="s">
        <v>22</v>
      </c>
      <c r="E184" s="19"/>
      <c r="F184" s="19"/>
      <c r="G184" s="19"/>
      <c r="H184" s="19"/>
      <c r="I184" s="19">
        <f t="shared" si="30"/>
        <v>0</v>
      </c>
      <c r="J184" s="19"/>
      <c r="K184" s="19"/>
      <c r="L184" s="19"/>
      <c r="M184" s="19"/>
      <c r="N184" s="19">
        <f t="shared" si="31"/>
        <v>0</v>
      </c>
      <c r="O184" s="19">
        <f t="shared" si="32"/>
        <v>0</v>
      </c>
      <c r="P184" s="19"/>
      <c r="Q184" s="19">
        <f t="shared" si="33"/>
        <v>0</v>
      </c>
      <c r="R184" s="20" t="str">
        <f t="shared" si="34"/>
        <v>مكمل</v>
      </c>
      <c r="S184" s="21"/>
      <c r="T184" s="19">
        <f t="shared" si="35"/>
        <v>0</v>
      </c>
      <c r="U184" s="22"/>
      <c r="V184" s="5"/>
      <c r="W184" s="5"/>
      <c r="X184" s="5"/>
      <c r="Y184" s="5"/>
      <c r="Z184" s="5"/>
    </row>
    <row r="185" spans="1:26" ht="22.5" customHeight="1" x14ac:dyDescent="0.65">
      <c r="A185" s="15"/>
      <c r="B185" s="16"/>
      <c r="C185" s="17"/>
      <c r="D185" s="18" t="s">
        <v>23</v>
      </c>
      <c r="E185" s="19"/>
      <c r="F185" s="19"/>
      <c r="G185" s="19"/>
      <c r="H185" s="19"/>
      <c r="I185" s="19">
        <f t="shared" si="30"/>
        <v>0</v>
      </c>
      <c r="J185" s="19"/>
      <c r="K185" s="19"/>
      <c r="L185" s="19"/>
      <c r="M185" s="19"/>
      <c r="N185" s="19">
        <f t="shared" si="31"/>
        <v>0</v>
      </c>
      <c r="O185" s="19">
        <f t="shared" si="32"/>
        <v>0</v>
      </c>
      <c r="P185" s="19"/>
      <c r="Q185" s="19">
        <f t="shared" si="33"/>
        <v>0</v>
      </c>
      <c r="R185" s="20" t="str">
        <f t="shared" si="34"/>
        <v>مكمل</v>
      </c>
      <c r="S185" s="21"/>
      <c r="T185" s="19">
        <f t="shared" si="35"/>
        <v>0</v>
      </c>
      <c r="U185" s="22"/>
      <c r="V185" s="5"/>
      <c r="W185" s="5"/>
      <c r="X185" s="5"/>
      <c r="Y185" s="5"/>
      <c r="Z185" s="5"/>
    </row>
    <row r="186" spans="1:26" ht="22.5" customHeight="1" x14ac:dyDescent="0.65">
      <c r="A186" s="15"/>
      <c r="B186" s="16"/>
      <c r="C186" s="17"/>
      <c r="D186" s="23" t="s">
        <v>24</v>
      </c>
      <c r="E186" s="19"/>
      <c r="F186" s="19"/>
      <c r="G186" s="19"/>
      <c r="H186" s="19"/>
      <c r="I186" s="19">
        <f t="shared" si="30"/>
        <v>0</v>
      </c>
      <c r="J186" s="19"/>
      <c r="K186" s="19"/>
      <c r="L186" s="19"/>
      <c r="M186" s="19"/>
      <c r="N186" s="19">
        <f t="shared" si="31"/>
        <v>0</v>
      </c>
      <c r="O186" s="19">
        <f t="shared" si="32"/>
        <v>0</v>
      </c>
      <c r="P186" s="19"/>
      <c r="Q186" s="19">
        <f t="shared" si="33"/>
        <v>0</v>
      </c>
      <c r="R186" s="20" t="str">
        <f t="shared" si="34"/>
        <v>مكمل</v>
      </c>
      <c r="S186" s="21"/>
      <c r="T186" s="19">
        <f t="shared" si="35"/>
        <v>0</v>
      </c>
      <c r="U186" s="24" t="str">
        <f>IF(U183=TRUE,"ناجح","راسب")</f>
        <v>راسب</v>
      </c>
      <c r="V186" s="5"/>
      <c r="W186" s="5"/>
      <c r="X186" s="5"/>
      <c r="Y186" s="5"/>
      <c r="Z186" s="5"/>
    </row>
    <row r="187" spans="1:26" ht="22.5" customHeight="1" x14ac:dyDescent="0.65">
      <c r="A187" s="15"/>
      <c r="B187" s="16"/>
      <c r="C187" s="17"/>
      <c r="D187" s="23" t="s">
        <v>25</v>
      </c>
      <c r="E187" s="19"/>
      <c r="F187" s="19"/>
      <c r="G187" s="19"/>
      <c r="H187" s="19"/>
      <c r="I187" s="19">
        <f t="shared" si="30"/>
        <v>0</v>
      </c>
      <c r="J187" s="19"/>
      <c r="K187" s="19"/>
      <c r="L187" s="19"/>
      <c r="M187" s="19"/>
      <c r="N187" s="19">
        <f t="shared" si="31"/>
        <v>0</v>
      </c>
      <c r="O187" s="19">
        <f t="shared" si="32"/>
        <v>0</v>
      </c>
      <c r="P187" s="19"/>
      <c r="Q187" s="19">
        <f t="shared" si="33"/>
        <v>0</v>
      </c>
      <c r="R187" s="20" t="str">
        <f t="shared" si="34"/>
        <v>مكمل</v>
      </c>
      <c r="S187" s="21"/>
      <c r="T187" s="19">
        <f t="shared" si="35"/>
        <v>0</v>
      </c>
      <c r="U187" s="22"/>
      <c r="V187" s="5"/>
      <c r="W187" s="5"/>
      <c r="X187" s="5"/>
      <c r="Y187" s="5"/>
      <c r="Z187" s="5"/>
    </row>
    <row r="188" spans="1:26" ht="22.5" customHeight="1" x14ac:dyDescent="0.65">
      <c r="A188" s="15"/>
      <c r="B188" s="16"/>
      <c r="C188" s="17"/>
      <c r="D188" s="23" t="s">
        <v>26</v>
      </c>
      <c r="E188" s="19"/>
      <c r="F188" s="19"/>
      <c r="G188" s="19"/>
      <c r="H188" s="19"/>
      <c r="I188" s="19">
        <f t="shared" si="30"/>
        <v>0</v>
      </c>
      <c r="J188" s="19"/>
      <c r="K188" s="19"/>
      <c r="L188" s="19"/>
      <c r="M188" s="19"/>
      <c r="N188" s="19">
        <f t="shared" si="31"/>
        <v>0</v>
      </c>
      <c r="O188" s="19">
        <f t="shared" si="32"/>
        <v>0</v>
      </c>
      <c r="P188" s="19"/>
      <c r="Q188" s="19">
        <f t="shared" si="33"/>
        <v>0</v>
      </c>
      <c r="R188" s="20" t="str">
        <f t="shared" si="34"/>
        <v>مكمل</v>
      </c>
      <c r="S188" s="21"/>
      <c r="T188" s="19">
        <f t="shared" si="35"/>
        <v>0</v>
      </c>
      <c r="U188" s="22"/>
      <c r="V188" s="5"/>
      <c r="W188" s="5"/>
      <c r="X188" s="5"/>
      <c r="Y188" s="5"/>
      <c r="Z188" s="5"/>
    </row>
    <row r="189" spans="1:26" ht="22.5" customHeight="1" x14ac:dyDescent="0.65">
      <c r="A189" s="15"/>
      <c r="B189" s="16"/>
      <c r="C189" s="17"/>
      <c r="D189" s="18" t="s">
        <v>27</v>
      </c>
      <c r="E189" s="19"/>
      <c r="F189" s="19"/>
      <c r="G189" s="19"/>
      <c r="H189" s="19"/>
      <c r="I189" s="19">
        <f t="shared" si="30"/>
        <v>0</v>
      </c>
      <c r="J189" s="19"/>
      <c r="K189" s="19"/>
      <c r="L189" s="19"/>
      <c r="M189" s="19"/>
      <c r="N189" s="19">
        <f t="shared" si="31"/>
        <v>0</v>
      </c>
      <c r="O189" s="19">
        <f t="shared" si="32"/>
        <v>0</v>
      </c>
      <c r="P189" s="19"/>
      <c r="Q189" s="19">
        <f t="shared" si="33"/>
        <v>0</v>
      </c>
      <c r="R189" s="20" t="str">
        <f t="shared" si="34"/>
        <v>مكمل</v>
      </c>
      <c r="S189" s="21"/>
      <c r="T189" s="19">
        <f t="shared" si="35"/>
        <v>0</v>
      </c>
      <c r="U189" s="22"/>
      <c r="V189" s="5"/>
      <c r="W189" s="5"/>
      <c r="X189" s="5"/>
      <c r="Y189" s="5"/>
      <c r="Z189" s="5"/>
    </row>
    <row r="190" spans="1:26" ht="22.5" customHeight="1" x14ac:dyDescent="0.65">
      <c r="A190" s="25"/>
      <c r="B190" s="26"/>
      <c r="C190" s="27"/>
      <c r="D190" s="28" t="s">
        <v>28</v>
      </c>
      <c r="E190" s="29"/>
      <c r="F190" s="29"/>
      <c r="G190" s="29"/>
      <c r="H190" s="29"/>
      <c r="I190" s="29">
        <f t="shared" si="30"/>
        <v>0</v>
      </c>
      <c r="J190" s="29"/>
      <c r="K190" s="29"/>
      <c r="L190" s="29"/>
      <c r="M190" s="29"/>
      <c r="N190" s="29">
        <f t="shared" si="31"/>
        <v>0</v>
      </c>
      <c r="O190" s="29">
        <f t="shared" si="32"/>
        <v>0</v>
      </c>
      <c r="P190" s="29"/>
      <c r="Q190" s="29">
        <f t="shared" si="33"/>
        <v>0</v>
      </c>
      <c r="R190" s="30" t="str">
        <f t="shared" si="34"/>
        <v>مكمل</v>
      </c>
      <c r="S190" s="31"/>
      <c r="T190" s="29">
        <f t="shared" si="35"/>
        <v>0</v>
      </c>
      <c r="U190" s="32"/>
      <c r="V190" s="5"/>
      <c r="W190" s="5"/>
      <c r="X190" s="5"/>
      <c r="Y190" s="5"/>
      <c r="Z190" s="5"/>
    </row>
    <row r="191" spans="1:26" ht="22.5" customHeight="1" x14ac:dyDescent="0.65">
      <c r="A191" s="7">
        <v>-24</v>
      </c>
      <c r="B191" s="8"/>
      <c r="C191" s="9"/>
      <c r="D191" s="10" t="s">
        <v>21</v>
      </c>
      <c r="E191" s="11"/>
      <c r="F191" s="11"/>
      <c r="G191" s="11"/>
      <c r="H191" s="11"/>
      <c r="I191" s="11">
        <f t="shared" si="30"/>
        <v>0</v>
      </c>
      <c r="J191" s="11"/>
      <c r="K191" s="11"/>
      <c r="L191" s="11"/>
      <c r="M191" s="11"/>
      <c r="N191" s="11">
        <f t="shared" si="31"/>
        <v>0</v>
      </c>
      <c r="O191" s="11">
        <f t="shared" si="32"/>
        <v>0</v>
      </c>
      <c r="P191" s="11"/>
      <c r="Q191" s="11">
        <f t="shared" si="33"/>
        <v>0</v>
      </c>
      <c r="R191" s="12" t="str">
        <f t="shared" si="34"/>
        <v>مكمل</v>
      </c>
      <c r="S191" s="13"/>
      <c r="T191" s="11">
        <f t="shared" si="35"/>
        <v>0</v>
      </c>
      <c r="U191" s="14" t="b">
        <f>AND(T191&gt;=50,T192&gt;=50,T193&gt;=50,T194&gt;=50,T195&gt;=50,T196&gt;=50,T197&gt;=50,T198&gt;=50)</f>
        <v>0</v>
      </c>
      <c r="V191" s="5"/>
      <c r="W191" s="5"/>
      <c r="X191" s="5"/>
      <c r="Y191" s="5"/>
      <c r="Z191" s="5"/>
    </row>
    <row r="192" spans="1:26" ht="22.5" customHeight="1" x14ac:dyDescent="0.65">
      <c r="A192" s="15"/>
      <c r="B192" s="16"/>
      <c r="C192" s="17"/>
      <c r="D192" s="18" t="s">
        <v>22</v>
      </c>
      <c r="E192" s="19"/>
      <c r="F192" s="19"/>
      <c r="G192" s="19"/>
      <c r="H192" s="19"/>
      <c r="I192" s="19">
        <f t="shared" si="30"/>
        <v>0</v>
      </c>
      <c r="J192" s="19"/>
      <c r="K192" s="19"/>
      <c r="L192" s="19"/>
      <c r="M192" s="19"/>
      <c r="N192" s="19">
        <f t="shared" si="31"/>
        <v>0</v>
      </c>
      <c r="O192" s="19">
        <f t="shared" si="32"/>
        <v>0</v>
      </c>
      <c r="P192" s="19"/>
      <c r="Q192" s="19">
        <f t="shared" si="33"/>
        <v>0</v>
      </c>
      <c r="R192" s="20" t="str">
        <f t="shared" si="34"/>
        <v>مكمل</v>
      </c>
      <c r="S192" s="21"/>
      <c r="T192" s="19">
        <f t="shared" si="35"/>
        <v>0</v>
      </c>
      <c r="U192" s="22"/>
      <c r="V192" s="5"/>
      <c r="W192" s="5"/>
      <c r="X192" s="5"/>
      <c r="Y192" s="5"/>
      <c r="Z192" s="5"/>
    </row>
    <row r="193" spans="1:26" ht="22.5" customHeight="1" x14ac:dyDescent="0.65">
      <c r="A193" s="15"/>
      <c r="B193" s="16"/>
      <c r="C193" s="17"/>
      <c r="D193" s="18" t="s">
        <v>23</v>
      </c>
      <c r="E193" s="19"/>
      <c r="F193" s="19"/>
      <c r="G193" s="19"/>
      <c r="H193" s="19"/>
      <c r="I193" s="19">
        <f t="shared" si="30"/>
        <v>0</v>
      </c>
      <c r="J193" s="19"/>
      <c r="K193" s="19"/>
      <c r="L193" s="19"/>
      <c r="M193" s="19"/>
      <c r="N193" s="19">
        <f t="shared" si="31"/>
        <v>0</v>
      </c>
      <c r="O193" s="19">
        <f t="shared" si="32"/>
        <v>0</v>
      </c>
      <c r="P193" s="19"/>
      <c r="Q193" s="19">
        <f t="shared" si="33"/>
        <v>0</v>
      </c>
      <c r="R193" s="20" t="str">
        <f t="shared" si="34"/>
        <v>مكمل</v>
      </c>
      <c r="S193" s="21"/>
      <c r="T193" s="19">
        <f t="shared" si="35"/>
        <v>0</v>
      </c>
      <c r="U193" s="22"/>
      <c r="V193" s="5"/>
      <c r="W193" s="5"/>
      <c r="X193" s="5"/>
      <c r="Y193" s="5"/>
      <c r="Z193" s="5"/>
    </row>
    <row r="194" spans="1:26" ht="22.5" customHeight="1" x14ac:dyDescent="0.65">
      <c r="A194" s="15"/>
      <c r="B194" s="16"/>
      <c r="C194" s="17"/>
      <c r="D194" s="23" t="s">
        <v>24</v>
      </c>
      <c r="E194" s="19"/>
      <c r="F194" s="19"/>
      <c r="G194" s="19"/>
      <c r="H194" s="19"/>
      <c r="I194" s="19">
        <f t="shared" si="30"/>
        <v>0</v>
      </c>
      <c r="J194" s="19"/>
      <c r="K194" s="19"/>
      <c r="L194" s="19"/>
      <c r="M194" s="19"/>
      <c r="N194" s="19">
        <f t="shared" si="31"/>
        <v>0</v>
      </c>
      <c r="O194" s="19">
        <f t="shared" si="32"/>
        <v>0</v>
      </c>
      <c r="P194" s="19"/>
      <c r="Q194" s="19">
        <f t="shared" si="33"/>
        <v>0</v>
      </c>
      <c r="R194" s="20" t="str">
        <f t="shared" si="34"/>
        <v>مكمل</v>
      </c>
      <c r="S194" s="21"/>
      <c r="T194" s="19">
        <f t="shared" si="35"/>
        <v>0</v>
      </c>
      <c r="U194" s="24" t="str">
        <f>IF(U191=TRUE,"ناجح","راسب")</f>
        <v>راسب</v>
      </c>
      <c r="V194" s="5"/>
      <c r="W194" s="5"/>
      <c r="X194" s="5"/>
      <c r="Y194" s="5"/>
      <c r="Z194" s="5"/>
    </row>
    <row r="195" spans="1:26" ht="22.5" customHeight="1" x14ac:dyDescent="0.65">
      <c r="A195" s="15"/>
      <c r="B195" s="16"/>
      <c r="C195" s="17"/>
      <c r="D195" s="23" t="s">
        <v>25</v>
      </c>
      <c r="E195" s="19"/>
      <c r="F195" s="19"/>
      <c r="G195" s="19"/>
      <c r="H195" s="19"/>
      <c r="I195" s="19">
        <f t="shared" si="30"/>
        <v>0</v>
      </c>
      <c r="J195" s="19"/>
      <c r="K195" s="19"/>
      <c r="L195" s="19"/>
      <c r="M195" s="19"/>
      <c r="N195" s="19">
        <f t="shared" si="31"/>
        <v>0</v>
      </c>
      <c r="O195" s="19">
        <f t="shared" si="32"/>
        <v>0</v>
      </c>
      <c r="P195" s="19"/>
      <c r="Q195" s="19">
        <f t="shared" si="33"/>
        <v>0</v>
      </c>
      <c r="R195" s="20" t="str">
        <f t="shared" si="34"/>
        <v>مكمل</v>
      </c>
      <c r="S195" s="21"/>
      <c r="T195" s="19">
        <f t="shared" si="35"/>
        <v>0</v>
      </c>
      <c r="U195" s="22"/>
      <c r="V195" s="5"/>
      <c r="W195" s="5"/>
      <c r="X195" s="5"/>
      <c r="Y195" s="5"/>
      <c r="Z195" s="5"/>
    </row>
    <row r="196" spans="1:26" ht="22.5" customHeight="1" x14ac:dyDescent="0.65">
      <c r="A196" s="15"/>
      <c r="B196" s="16"/>
      <c r="C196" s="17"/>
      <c r="D196" s="23" t="s">
        <v>26</v>
      </c>
      <c r="E196" s="19"/>
      <c r="F196" s="19"/>
      <c r="G196" s="19"/>
      <c r="H196" s="19"/>
      <c r="I196" s="19">
        <f t="shared" si="30"/>
        <v>0</v>
      </c>
      <c r="J196" s="19"/>
      <c r="K196" s="19"/>
      <c r="L196" s="19"/>
      <c r="M196" s="19"/>
      <c r="N196" s="19">
        <f t="shared" si="31"/>
        <v>0</v>
      </c>
      <c r="O196" s="19">
        <f t="shared" si="32"/>
        <v>0</v>
      </c>
      <c r="P196" s="19"/>
      <c r="Q196" s="19">
        <f t="shared" si="33"/>
        <v>0</v>
      </c>
      <c r="R196" s="20" t="str">
        <f t="shared" si="34"/>
        <v>مكمل</v>
      </c>
      <c r="S196" s="21"/>
      <c r="T196" s="19">
        <f t="shared" si="35"/>
        <v>0</v>
      </c>
      <c r="U196" s="22"/>
      <c r="V196" s="5"/>
      <c r="W196" s="5"/>
      <c r="X196" s="5"/>
      <c r="Y196" s="5"/>
      <c r="Z196" s="5"/>
    </row>
    <row r="197" spans="1:26" ht="22.5" customHeight="1" x14ac:dyDescent="0.65">
      <c r="A197" s="15"/>
      <c r="B197" s="16"/>
      <c r="C197" s="17"/>
      <c r="D197" s="18" t="s">
        <v>27</v>
      </c>
      <c r="E197" s="19"/>
      <c r="F197" s="19"/>
      <c r="G197" s="19"/>
      <c r="H197" s="19"/>
      <c r="I197" s="19">
        <f t="shared" si="30"/>
        <v>0</v>
      </c>
      <c r="J197" s="19"/>
      <c r="K197" s="19"/>
      <c r="L197" s="19"/>
      <c r="M197" s="19"/>
      <c r="N197" s="19">
        <f t="shared" si="31"/>
        <v>0</v>
      </c>
      <c r="O197" s="19">
        <f t="shared" si="32"/>
        <v>0</v>
      </c>
      <c r="P197" s="19"/>
      <c r="Q197" s="19">
        <f t="shared" si="33"/>
        <v>0</v>
      </c>
      <c r="R197" s="20" t="str">
        <f t="shared" si="34"/>
        <v>مكمل</v>
      </c>
      <c r="S197" s="21"/>
      <c r="T197" s="19">
        <f t="shared" si="35"/>
        <v>0</v>
      </c>
      <c r="U197" s="22"/>
      <c r="V197" s="5"/>
      <c r="W197" s="5"/>
      <c r="X197" s="5"/>
      <c r="Y197" s="5"/>
      <c r="Z197" s="5"/>
    </row>
    <row r="198" spans="1:26" ht="22.5" customHeight="1" x14ac:dyDescent="0.65">
      <c r="A198" s="25"/>
      <c r="B198" s="26"/>
      <c r="C198" s="27"/>
      <c r="D198" s="28" t="s">
        <v>28</v>
      </c>
      <c r="E198" s="29"/>
      <c r="F198" s="29"/>
      <c r="G198" s="29"/>
      <c r="H198" s="29"/>
      <c r="I198" s="29">
        <f t="shared" si="30"/>
        <v>0</v>
      </c>
      <c r="J198" s="29"/>
      <c r="K198" s="29"/>
      <c r="L198" s="29"/>
      <c r="M198" s="29"/>
      <c r="N198" s="29">
        <f t="shared" si="31"/>
        <v>0</v>
      </c>
      <c r="O198" s="29">
        <f t="shared" si="32"/>
        <v>0</v>
      </c>
      <c r="P198" s="29"/>
      <c r="Q198" s="29">
        <f t="shared" si="33"/>
        <v>0</v>
      </c>
      <c r="R198" s="30" t="str">
        <f t="shared" si="34"/>
        <v>مكمل</v>
      </c>
      <c r="S198" s="31"/>
      <c r="T198" s="29">
        <f t="shared" si="35"/>
        <v>0</v>
      </c>
      <c r="U198" s="32"/>
      <c r="V198" s="5"/>
      <c r="W198" s="5"/>
      <c r="X198" s="5"/>
      <c r="Y198" s="5"/>
      <c r="Z198" s="5"/>
    </row>
    <row r="199" spans="1:26" ht="90.75" customHeight="1" x14ac:dyDescent="0.35">
      <c r="A199" s="1" t="s">
        <v>0</v>
      </c>
      <c r="B199" s="2" t="s">
        <v>1</v>
      </c>
      <c r="C199" s="3" t="s">
        <v>2</v>
      </c>
      <c r="D199" s="3" t="s">
        <v>3</v>
      </c>
      <c r="E199" s="4" t="s">
        <v>4</v>
      </c>
      <c r="F199" s="4" t="s">
        <v>5</v>
      </c>
      <c r="G199" s="4" t="s">
        <v>6</v>
      </c>
      <c r="H199" s="4" t="s">
        <v>7</v>
      </c>
      <c r="I199" s="4" t="s">
        <v>8</v>
      </c>
      <c r="J199" s="4" t="s">
        <v>9</v>
      </c>
      <c r="K199" s="4" t="s">
        <v>10</v>
      </c>
      <c r="L199" s="4" t="s">
        <v>11</v>
      </c>
      <c r="M199" s="4" t="s">
        <v>12</v>
      </c>
      <c r="N199" s="4" t="s">
        <v>13</v>
      </c>
      <c r="O199" s="4" t="s">
        <v>14</v>
      </c>
      <c r="P199" s="4" t="s">
        <v>15</v>
      </c>
      <c r="Q199" s="4" t="s">
        <v>16</v>
      </c>
      <c r="R199" s="4" t="s">
        <v>17</v>
      </c>
      <c r="S199" s="4" t="s">
        <v>18</v>
      </c>
      <c r="T199" s="4" t="s">
        <v>19</v>
      </c>
      <c r="U199" s="4" t="s">
        <v>20</v>
      </c>
      <c r="V199" s="5"/>
      <c r="W199" s="5"/>
      <c r="X199" s="5"/>
      <c r="Y199" s="5"/>
      <c r="Z199" s="5"/>
    </row>
    <row r="200" spans="1:26" ht="22.5" customHeight="1" x14ac:dyDescent="0.65">
      <c r="A200" s="7">
        <v>-25</v>
      </c>
      <c r="B200" s="8"/>
      <c r="C200" s="9"/>
      <c r="D200" s="10" t="s">
        <v>21</v>
      </c>
      <c r="E200" s="11"/>
      <c r="F200" s="11"/>
      <c r="G200" s="11"/>
      <c r="H200" s="11"/>
      <c r="I200" s="11">
        <f t="shared" ref="I200:I231" si="36">SUM(E200:H200)/4</f>
        <v>0</v>
      </c>
      <c r="J200" s="11"/>
      <c r="K200" s="11"/>
      <c r="L200" s="11"/>
      <c r="M200" s="11"/>
      <c r="N200" s="11">
        <f t="shared" ref="N200:N231" si="37">SUM(K200:L200:M200)/3</f>
        <v>0</v>
      </c>
      <c r="O200" s="11">
        <f t="shared" ref="O200:O231" si="38">SUM(I200+N200)/2</f>
        <v>0</v>
      </c>
      <c r="P200" s="11"/>
      <c r="Q200" s="11">
        <f t="shared" ref="Q200:Q231" si="39">SUM(P200+O200)/2</f>
        <v>0</v>
      </c>
      <c r="R200" s="12" t="str">
        <f t="shared" ref="R200:R231" si="40">IF(Q200&gt;49,"ناجح",IF(Q200&lt;=49,"مكمل","راسب"))</f>
        <v>مكمل</v>
      </c>
      <c r="S200" s="13"/>
      <c r="T200" s="11">
        <f t="shared" ref="T200:T231" si="41">IF(Q200&lt;=49,(SUM(S200+O200)/2),"")</f>
        <v>0</v>
      </c>
      <c r="U200" s="14" t="b">
        <f>AND(T200&gt;=50,T201&gt;=50,T202&gt;=50,T203&gt;=50,T204&gt;=50,T205&gt;=50,T206&gt;=50,T207&gt;=50)</f>
        <v>0</v>
      </c>
      <c r="V200" s="5"/>
      <c r="W200" s="5"/>
      <c r="X200" s="5"/>
      <c r="Y200" s="5"/>
      <c r="Z200" s="5"/>
    </row>
    <row r="201" spans="1:26" ht="22.5" customHeight="1" x14ac:dyDescent="0.65">
      <c r="A201" s="15"/>
      <c r="B201" s="16"/>
      <c r="C201" s="17"/>
      <c r="D201" s="18" t="s">
        <v>22</v>
      </c>
      <c r="E201" s="19"/>
      <c r="F201" s="19"/>
      <c r="G201" s="19"/>
      <c r="H201" s="19"/>
      <c r="I201" s="19">
        <f t="shared" si="36"/>
        <v>0</v>
      </c>
      <c r="J201" s="19"/>
      <c r="K201" s="19"/>
      <c r="L201" s="19"/>
      <c r="M201" s="19"/>
      <c r="N201" s="19">
        <f t="shared" si="37"/>
        <v>0</v>
      </c>
      <c r="O201" s="19">
        <f t="shared" si="38"/>
        <v>0</v>
      </c>
      <c r="P201" s="19"/>
      <c r="Q201" s="19">
        <f t="shared" si="39"/>
        <v>0</v>
      </c>
      <c r="R201" s="20" t="str">
        <f t="shared" si="40"/>
        <v>مكمل</v>
      </c>
      <c r="S201" s="21"/>
      <c r="T201" s="19">
        <f t="shared" si="41"/>
        <v>0</v>
      </c>
      <c r="U201" s="22"/>
      <c r="V201" s="5"/>
      <c r="W201" s="5"/>
      <c r="X201" s="5"/>
      <c r="Y201" s="5"/>
      <c r="Z201" s="5"/>
    </row>
    <row r="202" spans="1:26" ht="22.5" customHeight="1" x14ac:dyDescent="0.65">
      <c r="A202" s="15"/>
      <c r="B202" s="16"/>
      <c r="C202" s="17"/>
      <c r="D202" s="18" t="s">
        <v>23</v>
      </c>
      <c r="E202" s="19"/>
      <c r="F202" s="19"/>
      <c r="G202" s="19"/>
      <c r="H202" s="19"/>
      <c r="I202" s="19">
        <f t="shared" si="36"/>
        <v>0</v>
      </c>
      <c r="J202" s="19"/>
      <c r="K202" s="19"/>
      <c r="L202" s="19"/>
      <c r="M202" s="19"/>
      <c r="N202" s="19">
        <f t="shared" si="37"/>
        <v>0</v>
      </c>
      <c r="O202" s="19">
        <f t="shared" si="38"/>
        <v>0</v>
      </c>
      <c r="P202" s="19"/>
      <c r="Q202" s="19">
        <f t="shared" si="39"/>
        <v>0</v>
      </c>
      <c r="R202" s="20" t="str">
        <f t="shared" si="40"/>
        <v>مكمل</v>
      </c>
      <c r="S202" s="21"/>
      <c r="T202" s="19">
        <f t="shared" si="41"/>
        <v>0</v>
      </c>
      <c r="U202" s="22"/>
      <c r="V202" s="5"/>
      <c r="W202" s="5"/>
      <c r="X202" s="5"/>
      <c r="Y202" s="5"/>
      <c r="Z202" s="5"/>
    </row>
    <row r="203" spans="1:26" ht="22.5" customHeight="1" x14ac:dyDescent="0.65">
      <c r="A203" s="15"/>
      <c r="B203" s="16"/>
      <c r="C203" s="17"/>
      <c r="D203" s="23" t="s">
        <v>24</v>
      </c>
      <c r="E203" s="19"/>
      <c r="F203" s="19"/>
      <c r="G203" s="19"/>
      <c r="H203" s="19"/>
      <c r="I203" s="19">
        <f t="shared" si="36"/>
        <v>0</v>
      </c>
      <c r="J203" s="19"/>
      <c r="K203" s="19"/>
      <c r="L203" s="19"/>
      <c r="M203" s="19"/>
      <c r="N203" s="19">
        <f t="shared" si="37"/>
        <v>0</v>
      </c>
      <c r="O203" s="19">
        <f t="shared" si="38"/>
        <v>0</v>
      </c>
      <c r="P203" s="19"/>
      <c r="Q203" s="19">
        <f t="shared" si="39"/>
        <v>0</v>
      </c>
      <c r="R203" s="20" t="str">
        <f t="shared" si="40"/>
        <v>مكمل</v>
      </c>
      <c r="S203" s="21"/>
      <c r="T203" s="19">
        <f t="shared" si="41"/>
        <v>0</v>
      </c>
      <c r="U203" s="24" t="str">
        <f>IF(U200=TRUE,"ناجح","راسب")</f>
        <v>راسب</v>
      </c>
      <c r="V203" s="5"/>
      <c r="W203" s="5"/>
      <c r="X203" s="5"/>
      <c r="Y203" s="5"/>
      <c r="Z203" s="5"/>
    </row>
    <row r="204" spans="1:26" ht="22.5" customHeight="1" x14ac:dyDescent="0.65">
      <c r="A204" s="15"/>
      <c r="B204" s="16"/>
      <c r="C204" s="17"/>
      <c r="D204" s="23" t="s">
        <v>25</v>
      </c>
      <c r="E204" s="19"/>
      <c r="F204" s="19"/>
      <c r="G204" s="19"/>
      <c r="H204" s="19"/>
      <c r="I204" s="19">
        <f t="shared" si="36"/>
        <v>0</v>
      </c>
      <c r="J204" s="19"/>
      <c r="K204" s="19"/>
      <c r="L204" s="19"/>
      <c r="M204" s="19"/>
      <c r="N204" s="19">
        <f t="shared" si="37"/>
        <v>0</v>
      </c>
      <c r="O204" s="19">
        <f t="shared" si="38"/>
        <v>0</v>
      </c>
      <c r="P204" s="19"/>
      <c r="Q204" s="19">
        <f t="shared" si="39"/>
        <v>0</v>
      </c>
      <c r="R204" s="20" t="str">
        <f t="shared" si="40"/>
        <v>مكمل</v>
      </c>
      <c r="S204" s="21"/>
      <c r="T204" s="19">
        <f t="shared" si="41"/>
        <v>0</v>
      </c>
      <c r="U204" s="22"/>
      <c r="V204" s="5"/>
      <c r="W204" s="5"/>
      <c r="X204" s="5"/>
      <c r="Y204" s="5"/>
      <c r="Z204" s="5"/>
    </row>
    <row r="205" spans="1:26" ht="22.5" customHeight="1" x14ac:dyDescent="0.65">
      <c r="A205" s="15"/>
      <c r="B205" s="16"/>
      <c r="C205" s="17"/>
      <c r="D205" s="23" t="s">
        <v>26</v>
      </c>
      <c r="E205" s="19"/>
      <c r="F205" s="19"/>
      <c r="G205" s="19"/>
      <c r="H205" s="19"/>
      <c r="I205" s="19">
        <f t="shared" si="36"/>
        <v>0</v>
      </c>
      <c r="J205" s="19"/>
      <c r="K205" s="19"/>
      <c r="L205" s="19"/>
      <c r="M205" s="19"/>
      <c r="N205" s="19">
        <f t="shared" si="37"/>
        <v>0</v>
      </c>
      <c r="O205" s="19">
        <f t="shared" si="38"/>
        <v>0</v>
      </c>
      <c r="P205" s="19"/>
      <c r="Q205" s="19">
        <f t="shared" si="39"/>
        <v>0</v>
      </c>
      <c r="R205" s="20" t="str">
        <f t="shared" si="40"/>
        <v>مكمل</v>
      </c>
      <c r="S205" s="21"/>
      <c r="T205" s="19">
        <f t="shared" si="41"/>
        <v>0</v>
      </c>
      <c r="U205" s="22"/>
      <c r="V205" s="5"/>
      <c r="W205" s="5"/>
      <c r="X205" s="5"/>
      <c r="Y205" s="5"/>
      <c r="Z205" s="5"/>
    </row>
    <row r="206" spans="1:26" ht="22.5" customHeight="1" x14ac:dyDescent="0.65">
      <c r="A206" s="15"/>
      <c r="B206" s="16"/>
      <c r="C206" s="17"/>
      <c r="D206" s="18" t="s">
        <v>27</v>
      </c>
      <c r="E206" s="19"/>
      <c r="F206" s="19"/>
      <c r="G206" s="19"/>
      <c r="H206" s="19"/>
      <c r="I206" s="19">
        <f t="shared" si="36"/>
        <v>0</v>
      </c>
      <c r="J206" s="19"/>
      <c r="K206" s="19"/>
      <c r="L206" s="19"/>
      <c r="M206" s="19"/>
      <c r="N206" s="19">
        <f t="shared" si="37"/>
        <v>0</v>
      </c>
      <c r="O206" s="19">
        <f t="shared" si="38"/>
        <v>0</v>
      </c>
      <c r="P206" s="19"/>
      <c r="Q206" s="19">
        <f t="shared" si="39"/>
        <v>0</v>
      </c>
      <c r="R206" s="20" t="str">
        <f t="shared" si="40"/>
        <v>مكمل</v>
      </c>
      <c r="S206" s="21"/>
      <c r="T206" s="19">
        <f t="shared" si="41"/>
        <v>0</v>
      </c>
      <c r="U206" s="22"/>
      <c r="V206" s="5"/>
      <c r="W206" s="5"/>
      <c r="X206" s="5"/>
      <c r="Y206" s="5"/>
      <c r="Z206" s="5"/>
    </row>
    <row r="207" spans="1:26" ht="22.5" customHeight="1" x14ac:dyDescent="0.65">
      <c r="A207" s="25"/>
      <c r="B207" s="26"/>
      <c r="C207" s="27"/>
      <c r="D207" s="28" t="s">
        <v>28</v>
      </c>
      <c r="E207" s="29"/>
      <c r="F207" s="29"/>
      <c r="G207" s="29"/>
      <c r="H207" s="29"/>
      <c r="I207" s="29">
        <f t="shared" si="36"/>
        <v>0</v>
      </c>
      <c r="J207" s="29"/>
      <c r="K207" s="29"/>
      <c r="L207" s="29"/>
      <c r="M207" s="29"/>
      <c r="N207" s="29">
        <f t="shared" si="37"/>
        <v>0</v>
      </c>
      <c r="O207" s="29">
        <f t="shared" si="38"/>
        <v>0</v>
      </c>
      <c r="P207" s="29"/>
      <c r="Q207" s="29">
        <f t="shared" si="39"/>
        <v>0</v>
      </c>
      <c r="R207" s="30" t="str">
        <f t="shared" si="40"/>
        <v>مكمل</v>
      </c>
      <c r="S207" s="31"/>
      <c r="T207" s="29">
        <f t="shared" si="41"/>
        <v>0</v>
      </c>
      <c r="U207" s="32"/>
      <c r="V207" s="5"/>
      <c r="W207" s="5"/>
      <c r="X207" s="5"/>
      <c r="Y207" s="5"/>
      <c r="Z207" s="5"/>
    </row>
    <row r="208" spans="1:26" ht="22.5" customHeight="1" x14ac:dyDescent="0.65">
      <c r="A208" s="7">
        <v>-26</v>
      </c>
      <c r="B208" s="8"/>
      <c r="C208" s="9"/>
      <c r="D208" s="10" t="s">
        <v>21</v>
      </c>
      <c r="E208" s="11"/>
      <c r="F208" s="11"/>
      <c r="G208" s="11"/>
      <c r="H208" s="11"/>
      <c r="I208" s="11">
        <f t="shared" si="36"/>
        <v>0</v>
      </c>
      <c r="J208" s="11"/>
      <c r="K208" s="11"/>
      <c r="L208" s="11"/>
      <c r="M208" s="11"/>
      <c r="N208" s="11">
        <f t="shared" si="37"/>
        <v>0</v>
      </c>
      <c r="O208" s="11">
        <f t="shared" si="38"/>
        <v>0</v>
      </c>
      <c r="P208" s="11"/>
      <c r="Q208" s="11">
        <f t="shared" si="39"/>
        <v>0</v>
      </c>
      <c r="R208" s="12" t="str">
        <f t="shared" si="40"/>
        <v>مكمل</v>
      </c>
      <c r="S208" s="13"/>
      <c r="T208" s="11">
        <f t="shared" si="41"/>
        <v>0</v>
      </c>
      <c r="U208" s="14" t="b">
        <f>AND(T208&gt;=50,T209&gt;=50,T210&gt;=50,T211&gt;=50,T212&gt;=50,T213&gt;=50,T214&gt;=50,T215&gt;=50)</f>
        <v>0</v>
      </c>
      <c r="V208" s="5"/>
      <c r="W208" s="5"/>
      <c r="X208" s="5"/>
      <c r="Y208" s="5"/>
      <c r="Z208" s="5"/>
    </row>
    <row r="209" spans="1:26" ht="22.5" customHeight="1" x14ac:dyDescent="0.65">
      <c r="A209" s="15"/>
      <c r="B209" s="16"/>
      <c r="C209" s="17"/>
      <c r="D209" s="18" t="s">
        <v>22</v>
      </c>
      <c r="E209" s="19"/>
      <c r="F209" s="19"/>
      <c r="G209" s="19"/>
      <c r="H209" s="19"/>
      <c r="I209" s="19">
        <f t="shared" si="36"/>
        <v>0</v>
      </c>
      <c r="J209" s="19"/>
      <c r="K209" s="19"/>
      <c r="L209" s="19"/>
      <c r="M209" s="19"/>
      <c r="N209" s="19">
        <f t="shared" si="37"/>
        <v>0</v>
      </c>
      <c r="O209" s="19">
        <f t="shared" si="38"/>
        <v>0</v>
      </c>
      <c r="P209" s="19"/>
      <c r="Q209" s="19">
        <f t="shared" si="39"/>
        <v>0</v>
      </c>
      <c r="R209" s="20" t="str">
        <f t="shared" si="40"/>
        <v>مكمل</v>
      </c>
      <c r="S209" s="21"/>
      <c r="T209" s="19">
        <f t="shared" si="41"/>
        <v>0</v>
      </c>
      <c r="U209" s="22"/>
      <c r="V209" s="5"/>
      <c r="W209" s="5"/>
      <c r="X209" s="5"/>
      <c r="Y209" s="5"/>
      <c r="Z209" s="5"/>
    </row>
    <row r="210" spans="1:26" ht="22.5" customHeight="1" x14ac:dyDescent="0.65">
      <c r="A210" s="15"/>
      <c r="B210" s="16"/>
      <c r="C210" s="17"/>
      <c r="D210" s="18" t="s">
        <v>23</v>
      </c>
      <c r="E210" s="19"/>
      <c r="F210" s="19"/>
      <c r="G210" s="19"/>
      <c r="H210" s="19"/>
      <c r="I210" s="19">
        <f t="shared" si="36"/>
        <v>0</v>
      </c>
      <c r="J210" s="19"/>
      <c r="K210" s="19"/>
      <c r="L210" s="19"/>
      <c r="M210" s="19"/>
      <c r="N210" s="19">
        <f t="shared" si="37"/>
        <v>0</v>
      </c>
      <c r="O210" s="19">
        <f t="shared" si="38"/>
        <v>0</v>
      </c>
      <c r="P210" s="19"/>
      <c r="Q210" s="19">
        <f t="shared" si="39"/>
        <v>0</v>
      </c>
      <c r="R210" s="20" t="str">
        <f t="shared" si="40"/>
        <v>مكمل</v>
      </c>
      <c r="S210" s="21"/>
      <c r="T210" s="19">
        <f t="shared" si="41"/>
        <v>0</v>
      </c>
      <c r="U210" s="22"/>
      <c r="V210" s="5"/>
      <c r="W210" s="5"/>
      <c r="X210" s="5"/>
      <c r="Y210" s="5"/>
      <c r="Z210" s="5"/>
    </row>
    <row r="211" spans="1:26" ht="22.5" customHeight="1" x14ac:dyDescent="0.65">
      <c r="A211" s="15"/>
      <c r="B211" s="16"/>
      <c r="C211" s="17"/>
      <c r="D211" s="23" t="s">
        <v>24</v>
      </c>
      <c r="E211" s="19"/>
      <c r="F211" s="19"/>
      <c r="G211" s="19"/>
      <c r="H211" s="19"/>
      <c r="I211" s="19">
        <f t="shared" si="36"/>
        <v>0</v>
      </c>
      <c r="J211" s="19"/>
      <c r="K211" s="19"/>
      <c r="L211" s="19"/>
      <c r="M211" s="19"/>
      <c r="N211" s="19">
        <f t="shared" si="37"/>
        <v>0</v>
      </c>
      <c r="O211" s="19">
        <f t="shared" si="38"/>
        <v>0</v>
      </c>
      <c r="P211" s="19"/>
      <c r="Q211" s="19">
        <f t="shared" si="39"/>
        <v>0</v>
      </c>
      <c r="R211" s="20" t="str">
        <f t="shared" si="40"/>
        <v>مكمل</v>
      </c>
      <c r="S211" s="21"/>
      <c r="T211" s="19">
        <f t="shared" si="41"/>
        <v>0</v>
      </c>
      <c r="U211" s="24" t="str">
        <f>IF(U208=TRUE,"ناجح","راسب")</f>
        <v>راسب</v>
      </c>
      <c r="V211" s="5"/>
      <c r="W211" s="5"/>
      <c r="X211" s="5"/>
      <c r="Y211" s="5"/>
      <c r="Z211" s="5"/>
    </row>
    <row r="212" spans="1:26" ht="22.5" customHeight="1" x14ac:dyDescent="0.65">
      <c r="A212" s="15"/>
      <c r="B212" s="16"/>
      <c r="C212" s="17"/>
      <c r="D212" s="23" t="s">
        <v>25</v>
      </c>
      <c r="E212" s="19"/>
      <c r="F212" s="19"/>
      <c r="G212" s="19"/>
      <c r="H212" s="19"/>
      <c r="I212" s="19">
        <f t="shared" si="36"/>
        <v>0</v>
      </c>
      <c r="J212" s="19"/>
      <c r="K212" s="19"/>
      <c r="L212" s="19"/>
      <c r="M212" s="19"/>
      <c r="N212" s="19">
        <f t="shared" si="37"/>
        <v>0</v>
      </c>
      <c r="O212" s="19">
        <f t="shared" si="38"/>
        <v>0</v>
      </c>
      <c r="P212" s="19"/>
      <c r="Q212" s="19">
        <f t="shared" si="39"/>
        <v>0</v>
      </c>
      <c r="R212" s="20" t="str">
        <f t="shared" si="40"/>
        <v>مكمل</v>
      </c>
      <c r="S212" s="21"/>
      <c r="T212" s="19">
        <f t="shared" si="41"/>
        <v>0</v>
      </c>
      <c r="U212" s="22"/>
      <c r="V212" s="5"/>
      <c r="W212" s="5"/>
      <c r="X212" s="5"/>
      <c r="Y212" s="5"/>
      <c r="Z212" s="5"/>
    </row>
    <row r="213" spans="1:26" ht="22.5" customHeight="1" x14ac:dyDescent="0.65">
      <c r="A213" s="15"/>
      <c r="B213" s="16"/>
      <c r="C213" s="17"/>
      <c r="D213" s="23" t="s">
        <v>26</v>
      </c>
      <c r="E213" s="19"/>
      <c r="F213" s="19"/>
      <c r="G213" s="19"/>
      <c r="H213" s="19"/>
      <c r="I213" s="19">
        <f t="shared" si="36"/>
        <v>0</v>
      </c>
      <c r="J213" s="19"/>
      <c r="K213" s="19"/>
      <c r="L213" s="19"/>
      <c r="M213" s="19"/>
      <c r="N213" s="19">
        <f t="shared" si="37"/>
        <v>0</v>
      </c>
      <c r="O213" s="19">
        <f t="shared" si="38"/>
        <v>0</v>
      </c>
      <c r="P213" s="19"/>
      <c r="Q213" s="19">
        <f t="shared" si="39"/>
        <v>0</v>
      </c>
      <c r="R213" s="20" t="str">
        <f t="shared" si="40"/>
        <v>مكمل</v>
      </c>
      <c r="S213" s="21"/>
      <c r="T213" s="19">
        <f t="shared" si="41"/>
        <v>0</v>
      </c>
      <c r="U213" s="22"/>
      <c r="V213" s="5"/>
      <c r="W213" s="5"/>
      <c r="X213" s="5"/>
      <c r="Y213" s="5"/>
      <c r="Z213" s="5"/>
    </row>
    <row r="214" spans="1:26" ht="22.5" customHeight="1" x14ac:dyDescent="0.65">
      <c r="A214" s="15"/>
      <c r="B214" s="16"/>
      <c r="C214" s="17"/>
      <c r="D214" s="18" t="s">
        <v>27</v>
      </c>
      <c r="E214" s="19"/>
      <c r="F214" s="19"/>
      <c r="G214" s="19"/>
      <c r="H214" s="19"/>
      <c r="I214" s="19">
        <f t="shared" si="36"/>
        <v>0</v>
      </c>
      <c r="J214" s="19"/>
      <c r="K214" s="19"/>
      <c r="L214" s="19"/>
      <c r="M214" s="19"/>
      <c r="N214" s="19">
        <f t="shared" si="37"/>
        <v>0</v>
      </c>
      <c r="O214" s="19">
        <f t="shared" si="38"/>
        <v>0</v>
      </c>
      <c r="P214" s="19"/>
      <c r="Q214" s="19">
        <f t="shared" si="39"/>
        <v>0</v>
      </c>
      <c r="R214" s="20" t="str">
        <f t="shared" si="40"/>
        <v>مكمل</v>
      </c>
      <c r="S214" s="21"/>
      <c r="T214" s="19">
        <f t="shared" si="41"/>
        <v>0</v>
      </c>
      <c r="U214" s="22"/>
      <c r="V214" s="5"/>
      <c r="W214" s="5"/>
      <c r="X214" s="5"/>
      <c r="Y214" s="5"/>
      <c r="Z214" s="5"/>
    </row>
    <row r="215" spans="1:26" ht="22.5" customHeight="1" x14ac:dyDescent="0.65">
      <c r="A215" s="25"/>
      <c r="B215" s="26"/>
      <c r="C215" s="27"/>
      <c r="D215" s="28" t="s">
        <v>28</v>
      </c>
      <c r="E215" s="29"/>
      <c r="F215" s="29"/>
      <c r="G215" s="29"/>
      <c r="H215" s="29"/>
      <c r="I215" s="29">
        <f t="shared" si="36"/>
        <v>0</v>
      </c>
      <c r="J215" s="29"/>
      <c r="K215" s="29"/>
      <c r="L215" s="29"/>
      <c r="M215" s="29"/>
      <c r="N215" s="29">
        <f t="shared" si="37"/>
        <v>0</v>
      </c>
      <c r="O215" s="29">
        <f t="shared" si="38"/>
        <v>0</v>
      </c>
      <c r="P215" s="29"/>
      <c r="Q215" s="29">
        <f t="shared" si="39"/>
        <v>0</v>
      </c>
      <c r="R215" s="30" t="str">
        <f t="shared" si="40"/>
        <v>مكمل</v>
      </c>
      <c r="S215" s="31"/>
      <c r="T215" s="29">
        <f t="shared" si="41"/>
        <v>0</v>
      </c>
      <c r="U215" s="32"/>
      <c r="V215" s="5"/>
      <c r="W215" s="5"/>
      <c r="X215" s="5"/>
      <c r="Y215" s="5"/>
      <c r="Z215" s="5"/>
    </row>
    <row r="216" spans="1:26" ht="22.5" customHeight="1" x14ac:dyDescent="0.65">
      <c r="A216" s="7">
        <v>-27</v>
      </c>
      <c r="B216" s="8"/>
      <c r="C216" s="9"/>
      <c r="D216" s="10" t="s">
        <v>21</v>
      </c>
      <c r="E216" s="11"/>
      <c r="F216" s="11"/>
      <c r="G216" s="11"/>
      <c r="H216" s="11"/>
      <c r="I216" s="11">
        <f t="shared" si="36"/>
        <v>0</v>
      </c>
      <c r="J216" s="11"/>
      <c r="K216" s="11"/>
      <c r="L216" s="11"/>
      <c r="M216" s="11"/>
      <c r="N216" s="11">
        <f t="shared" si="37"/>
        <v>0</v>
      </c>
      <c r="O216" s="11">
        <f t="shared" si="38"/>
        <v>0</v>
      </c>
      <c r="P216" s="11"/>
      <c r="Q216" s="11">
        <f t="shared" si="39"/>
        <v>0</v>
      </c>
      <c r="R216" s="12" t="str">
        <f t="shared" si="40"/>
        <v>مكمل</v>
      </c>
      <c r="S216" s="13"/>
      <c r="T216" s="11">
        <f t="shared" si="41"/>
        <v>0</v>
      </c>
      <c r="U216" s="14" t="b">
        <f>AND(T216&gt;=50,T217&gt;=50,T218&gt;=50,T219&gt;=50,T220&gt;=50,T221&gt;=50,T222&gt;=50,T223&gt;=50)</f>
        <v>0</v>
      </c>
      <c r="V216" s="5"/>
      <c r="W216" s="5"/>
      <c r="X216" s="5"/>
      <c r="Y216" s="5"/>
      <c r="Z216" s="5"/>
    </row>
    <row r="217" spans="1:26" ht="22.5" customHeight="1" x14ac:dyDescent="0.65">
      <c r="A217" s="15"/>
      <c r="B217" s="16"/>
      <c r="C217" s="17"/>
      <c r="D217" s="18" t="s">
        <v>22</v>
      </c>
      <c r="E217" s="19"/>
      <c r="F217" s="19"/>
      <c r="G217" s="19"/>
      <c r="H217" s="19"/>
      <c r="I217" s="19">
        <f t="shared" si="36"/>
        <v>0</v>
      </c>
      <c r="J217" s="19"/>
      <c r="K217" s="19"/>
      <c r="L217" s="19"/>
      <c r="M217" s="19"/>
      <c r="N217" s="19">
        <f t="shared" si="37"/>
        <v>0</v>
      </c>
      <c r="O217" s="19">
        <f t="shared" si="38"/>
        <v>0</v>
      </c>
      <c r="P217" s="19"/>
      <c r="Q217" s="19">
        <f t="shared" si="39"/>
        <v>0</v>
      </c>
      <c r="R217" s="20" t="str">
        <f t="shared" si="40"/>
        <v>مكمل</v>
      </c>
      <c r="S217" s="21"/>
      <c r="T217" s="19">
        <f t="shared" si="41"/>
        <v>0</v>
      </c>
      <c r="U217" s="22"/>
      <c r="V217" s="5"/>
      <c r="W217" s="5"/>
      <c r="X217" s="5"/>
      <c r="Y217" s="5"/>
      <c r="Z217" s="5"/>
    </row>
    <row r="218" spans="1:26" ht="22.5" customHeight="1" x14ac:dyDescent="0.65">
      <c r="A218" s="15"/>
      <c r="B218" s="16"/>
      <c r="C218" s="17"/>
      <c r="D218" s="18" t="s">
        <v>23</v>
      </c>
      <c r="E218" s="19"/>
      <c r="F218" s="19"/>
      <c r="G218" s="19"/>
      <c r="H218" s="19"/>
      <c r="I218" s="19">
        <f t="shared" si="36"/>
        <v>0</v>
      </c>
      <c r="J218" s="19"/>
      <c r="K218" s="19"/>
      <c r="L218" s="19"/>
      <c r="M218" s="19"/>
      <c r="N218" s="19">
        <f t="shared" si="37"/>
        <v>0</v>
      </c>
      <c r="O218" s="19">
        <f t="shared" si="38"/>
        <v>0</v>
      </c>
      <c r="P218" s="19"/>
      <c r="Q218" s="19">
        <f t="shared" si="39"/>
        <v>0</v>
      </c>
      <c r="R218" s="20" t="str">
        <f t="shared" si="40"/>
        <v>مكمل</v>
      </c>
      <c r="S218" s="21"/>
      <c r="T218" s="19">
        <f t="shared" si="41"/>
        <v>0</v>
      </c>
      <c r="U218" s="22"/>
      <c r="V218" s="5"/>
      <c r="W218" s="5"/>
      <c r="X218" s="5"/>
      <c r="Y218" s="5"/>
      <c r="Z218" s="5"/>
    </row>
    <row r="219" spans="1:26" ht="22.5" customHeight="1" x14ac:dyDescent="0.65">
      <c r="A219" s="15"/>
      <c r="B219" s="16"/>
      <c r="C219" s="17"/>
      <c r="D219" s="23" t="s">
        <v>24</v>
      </c>
      <c r="E219" s="19"/>
      <c r="F219" s="19"/>
      <c r="G219" s="19"/>
      <c r="H219" s="19"/>
      <c r="I219" s="19">
        <f t="shared" si="36"/>
        <v>0</v>
      </c>
      <c r="J219" s="19"/>
      <c r="K219" s="19"/>
      <c r="L219" s="19"/>
      <c r="M219" s="19"/>
      <c r="N219" s="19">
        <f t="shared" si="37"/>
        <v>0</v>
      </c>
      <c r="O219" s="19">
        <f t="shared" si="38"/>
        <v>0</v>
      </c>
      <c r="P219" s="19"/>
      <c r="Q219" s="19">
        <f t="shared" si="39"/>
        <v>0</v>
      </c>
      <c r="R219" s="20" t="str">
        <f t="shared" si="40"/>
        <v>مكمل</v>
      </c>
      <c r="S219" s="21"/>
      <c r="T219" s="19">
        <f t="shared" si="41"/>
        <v>0</v>
      </c>
      <c r="U219" s="24" t="str">
        <f>IF(U216=TRUE,"ناجح","راسب")</f>
        <v>راسب</v>
      </c>
      <c r="V219" s="5"/>
      <c r="W219" s="5"/>
      <c r="X219" s="5"/>
      <c r="Y219" s="5"/>
      <c r="Z219" s="5"/>
    </row>
    <row r="220" spans="1:26" ht="22.5" customHeight="1" x14ac:dyDescent="0.65">
      <c r="A220" s="15"/>
      <c r="B220" s="16"/>
      <c r="C220" s="17"/>
      <c r="D220" s="23" t="s">
        <v>25</v>
      </c>
      <c r="E220" s="19"/>
      <c r="F220" s="19"/>
      <c r="G220" s="19"/>
      <c r="H220" s="19"/>
      <c r="I220" s="19">
        <f t="shared" si="36"/>
        <v>0</v>
      </c>
      <c r="J220" s="19"/>
      <c r="K220" s="19"/>
      <c r="L220" s="19"/>
      <c r="M220" s="19"/>
      <c r="N220" s="19">
        <f t="shared" si="37"/>
        <v>0</v>
      </c>
      <c r="O220" s="19">
        <f t="shared" si="38"/>
        <v>0</v>
      </c>
      <c r="P220" s="19"/>
      <c r="Q220" s="19">
        <f t="shared" si="39"/>
        <v>0</v>
      </c>
      <c r="R220" s="20" t="str">
        <f t="shared" si="40"/>
        <v>مكمل</v>
      </c>
      <c r="S220" s="21"/>
      <c r="T220" s="19">
        <f t="shared" si="41"/>
        <v>0</v>
      </c>
      <c r="U220" s="22"/>
      <c r="V220" s="5"/>
      <c r="W220" s="5"/>
      <c r="X220" s="5"/>
      <c r="Y220" s="5"/>
      <c r="Z220" s="5"/>
    </row>
    <row r="221" spans="1:26" ht="22.5" customHeight="1" x14ac:dyDescent="0.65">
      <c r="A221" s="15"/>
      <c r="B221" s="16"/>
      <c r="C221" s="17"/>
      <c r="D221" s="23" t="s">
        <v>26</v>
      </c>
      <c r="E221" s="19"/>
      <c r="F221" s="19"/>
      <c r="G221" s="19"/>
      <c r="H221" s="19"/>
      <c r="I221" s="19">
        <f t="shared" si="36"/>
        <v>0</v>
      </c>
      <c r="J221" s="19"/>
      <c r="K221" s="19"/>
      <c r="L221" s="19"/>
      <c r="M221" s="19"/>
      <c r="N221" s="19">
        <f t="shared" si="37"/>
        <v>0</v>
      </c>
      <c r="O221" s="19">
        <f t="shared" si="38"/>
        <v>0</v>
      </c>
      <c r="P221" s="19"/>
      <c r="Q221" s="19">
        <f t="shared" si="39"/>
        <v>0</v>
      </c>
      <c r="R221" s="20" t="str">
        <f t="shared" si="40"/>
        <v>مكمل</v>
      </c>
      <c r="S221" s="21"/>
      <c r="T221" s="19">
        <f t="shared" si="41"/>
        <v>0</v>
      </c>
      <c r="U221" s="22"/>
      <c r="V221" s="5"/>
      <c r="W221" s="5"/>
      <c r="X221" s="5"/>
      <c r="Y221" s="5"/>
      <c r="Z221" s="5"/>
    </row>
    <row r="222" spans="1:26" ht="22.5" customHeight="1" x14ac:dyDescent="0.65">
      <c r="A222" s="15"/>
      <c r="B222" s="16"/>
      <c r="C222" s="17"/>
      <c r="D222" s="18" t="s">
        <v>27</v>
      </c>
      <c r="E222" s="19"/>
      <c r="F222" s="19"/>
      <c r="G222" s="19"/>
      <c r="H222" s="19"/>
      <c r="I222" s="19">
        <f t="shared" si="36"/>
        <v>0</v>
      </c>
      <c r="J222" s="19"/>
      <c r="K222" s="19"/>
      <c r="L222" s="19"/>
      <c r="M222" s="19"/>
      <c r="N222" s="19">
        <f t="shared" si="37"/>
        <v>0</v>
      </c>
      <c r="O222" s="19">
        <f t="shared" si="38"/>
        <v>0</v>
      </c>
      <c r="P222" s="19"/>
      <c r="Q222" s="19">
        <f t="shared" si="39"/>
        <v>0</v>
      </c>
      <c r="R222" s="20" t="str">
        <f t="shared" si="40"/>
        <v>مكمل</v>
      </c>
      <c r="S222" s="21"/>
      <c r="T222" s="19">
        <f t="shared" si="41"/>
        <v>0</v>
      </c>
      <c r="U222" s="22"/>
      <c r="V222" s="5"/>
      <c r="W222" s="5"/>
      <c r="X222" s="5"/>
      <c r="Y222" s="5"/>
      <c r="Z222" s="5"/>
    </row>
    <row r="223" spans="1:26" ht="22.5" customHeight="1" x14ac:dyDescent="0.65">
      <c r="A223" s="25"/>
      <c r="B223" s="26"/>
      <c r="C223" s="27"/>
      <c r="D223" s="28" t="s">
        <v>28</v>
      </c>
      <c r="E223" s="29"/>
      <c r="F223" s="29"/>
      <c r="G223" s="29"/>
      <c r="H223" s="29"/>
      <c r="I223" s="29">
        <f t="shared" si="36"/>
        <v>0</v>
      </c>
      <c r="J223" s="29"/>
      <c r="K223" s="29"/>
      <c r="L223" s="29"/>
      <c r="M223" s="29"/>
      <c r="N223" s="29">
        <f t="shared" si="37"/>
        <v>0</v>
      </c>
      <c r="O223" s="29">
        <f t="shared" si="38"/>
        <v>0</v>
      </c>
      <c r="P223" s="29"/>
      <c r="Q223" s="29">
        <f t="shared" si="39"/>
        <v>0</v>
      </c>
      <c r="R223" s="30" t="str">
        <f t="shared" si="40"/>
        <v>مكمل</v>
      </c>
      <c r="S223" s="31"/>
      <c r="T223" s="29">
        <f t="shared" si="41"/>
        <v>0</v>
      </c>
      <c r="U223" s="32"/>
      <c r="V223" s="5"/>
      <c r="W223" s="5"/>
      <c r="X223" s="5"/>
      <c r="Y223" s="5"/>
      <c r="Z223" s="5"/>
    </row>
    <row r="224" spans="1:26" ht="22.5" customHeight="1" x14ac:dyDescent="0.65">
      <c r="A224" s="7">
        <v>-28</v>
      </c>
      <c r="B224" s="8"/>
      <c r="C224" s="9"/>
      <c r="D224" s="10" t="s">
        <v>21</v>
      </c>
      <c r="E224" s="11"/>
      <c r="F224" s="11"/>
      <c r="G224" s="11"/>
      <c r="H224" s="11"/>
      <c r="I224" s="11">
        <f t="shared" si="36"/>
        <v>0</v>
      </c>
      <c r="J224" s="11"/>
      <c r="K224" s="11"/>
      <c r="L224" s="11"/>
      <c r="M224" s="11"/>
      <c r="N224" s="11">
        <f t="shared" si="37"/>
        <v>0</v>
      </c>
      <c r="O224" s="11">
        <f t="shared" si="38"/>
        <v>0</v>
      </c>
      <c r="P224" s="11"/>
      <c r="Q224" s="11">
        <f t="shared" si="39"/>
        <v>0</v>
      </c>
      <c r="R224" s="12" t="str">
        <f t="shared" si="40"/>
        <v>مكمل</v>
      </c>
      <c r="S224" s="13"/>
      <c r="T224" s="11">
        <f t="shared" si="41"/>
        <v>0</v>
      </c>
      <c r="U224" s="14" t="b">
        <f>AND(T224&gt;=50,T225&gt;=50,T226&gt;=50,T227&gt;=50,T228&gt;=50,T229&gt;=50,T230&gt;=50,T231&gt;=50)</f>
        <v>0</v>
      </c>
      <c r="V224" s="5"/>
      <c r="W224" s="5"/>
      <c r="X224" s="5"/>
      <c r="Y224" s="5"/>
      <c r="Z224" s="5"/>
    </row>
    <row r="225" spans="1:26" ht="22.5" customHeight="1" x14ac:dyDescent="0.65">
      <c r="A225" s="15"/>
      <c r="B225" s="16"/>
      <c r="C225" s="17"/>
      <c r="D225" s="18" t="s">
        <v>22</v>
      </c>
      <c r="E225" s="19"/>
      <c r="F225" s="19"/>
      <c r="G225" s="19"/>
      <c r="H225" s="19"/>
      <c r="I225" s="19">
        <f t="shared" si="36"/>
        <v>0</v>
      </c>
      <c r="J225" s="19"/>
      <c r="K225" s="19"/>
      <c r="L225" s="19"/>
      <c r="M225" s="19"/>
      <c r="N225" s="19">
        <f t="shared" si="37"/>
        <v>0</v>
      </c>
      <c r="O225" s="19">
        <f t="shared" si="38"/>
        <v>0</v>
      </c>
      <c r="P225" s="19"/>
      <c r="Q225" s="19">
        <f t="shared" si="39"/>
        <v>0</v>
      </c>
      <c r="R225" s="20" t="str">
        <f t="shared" si="40"/>
        <v>مكمل</v>
      </c>
      <c r="S225" s="21"/>
      <c r="T225" s="19">
        <f t="shared" si="41"/>
        <v>0</v>
      </c>
      <c r="U225" s="22"/>
      <c r="V225" s="5"/>
      <c r="W225" s="5"/>
      <c r="X225" s="5"/>
      <c r="Y225" s="5"/>
      <c r="Z225" s="5"/>
    </row>
    <row r="226" spans="1:26" ht="22.5" customHeight="1" x14ac:dyDescent="0.65">
      <c r="A226" s="15"/>
      <c r="B226" s="16"/>
      <c r="C226" s="17"/>
      <c r="D226" s="18" t="s">
        <v>23</v>
      </c>
      <c r="E226" s="19"/>
      <c r="F226" s="19"/>
      <c r="G226" s="19"/>
      <c r="H226" s="19"/>
      <c r="I226" s="19">
        <f t="shared" si="36"/>
        <v>0</v>
      </c>
      <c r="J226" s="19"/>
      <c r="K226" s="19"/>
      <c r="L226" s="19"/>
      <c r="M226" s="19"/>
      <c r="N226" s="19">
        <f t="shared" si="37"/>
        <v>0</v>
      </c>
      <c r="O226" s="19">
        <f t="shared" si="38"/>
        <v>0</v>
      </c>
      <c r="P226" s="19"/>
      <c r="Q226" s="19">
        <f t="shared" si="39"/>
        <v>0</v>
      </c>
      <c r="R226" s="20" t="str">
        <f t="shared" si="40"/>
        <v>مكمل</v>
      </c>
      <c r="S226" s="21"/>
      <c r="T226" s="19">
        <f t="shared" si="41"/>
        <v>0</v>
      </c>
      <c r="U226" s="22"/>
      <c r="V226" s="5"/>
      <c r="W226" s="5"/>
      <c r="X226" s="5"/>
      <c r="Y226" s="5"/>
      <c r="Z226" s="5"/>
    </row>
    <row r="227" spans="1:26" ht="22.5" customHeight="1" x14ac:dyDescent="0.65">
      <c r="A227" s="15"/>
      <c r="B227" s="16"/>
      <c r="C227" s="17"/>
      <c r="D227" s="23" t="s">
        <v>24</v>
      </c>
      <c r="E227" s="19"/>
      <c r="F227" s="19"/>
      <c r="G227" s="19"/>
      <c r="H227" s="19"/>
      <c r="I227" s="19">
        <f t="shared" si="36"/>
        <v>0</v>
      </c>
      <c r="J227" s="19"/>
      <c r="K227" s="19"/>
      <c r="L227" s="19"/>
      <c r="M227" s="19"/>
      <c r="N227" s="19">
        <f t="shared" si="37"/>
        <v>0</v>
      </c>
      <c r="O227" s="19">
        <f t="shared" si="38"/>
        <v>0</v>
      </c>
      <c r="P227" s="19"/>
      <c r="Q227" s="19">
        <f t="shared" si="39"/>
        <v>0</v>
      </c>
      <c r="R227" s="20" t="str">
        <f t="shared" si="40"/>
        <v>مكمل</v>
      </c>
      <c r="S227" s="21"/>
      <c r="T227" s="19">
        <f t="shared" si="41"/>
        <v>0</v>
      </c>
      <c r="U227" s="24" t="str">
        <f>IF(U224=TRUE,"ناجح","راسب")</f>
        <v>راسب</v>
      </c>
      <c r="V227" s="5"/>
      <c r="W227" s="5"/>
      <c r="X227" s="5"/>
      <c r="Y227" s="5"/>
      <c r="Z227" s="5"/>
    </row>
    <row r="228" spans="1:26" ht="22.5" customHeight="1" x14ac:dyDescent="0.65">
      <c r="A228" s="15"/>
      <c r="B228" s="16"/>
      <c r="C228" s="17"/>
      <c r="D228" s="23" t="s">
        <v>25</v>
      </c>
      <c r="E228" s="19"/>
      <c r="F228" s="19"/>
      <c r="G228" s="19"/>
      <c r="H228" s="19"/>
      <c r="I228" s="19">
        <f t="shared" si="36"/>
        <v>0</v>
      </c>
      <c r="J228" s="19"/>
      <c r="K228" s="19"/>
      <c r="L228" s="19"/>
      <c r="M228" s="19"/>
      <c r="N228" s="19">
        <f t="shared" si="37"/>
        <v>0</v>
      </c>
      <c r="O228" s="19">
        <f t="shared" si="38"/>
        <v>0</v>
      </c>
      <c r="P228" s="19"/>
      <c r="Q228" s="19">
        <f t="shared" si="39"/>
        <v>0</v>
      </c>
      <c r="R228" s="20" t="str">
        <f t="shared" si="40"/>
        <v>مكمل</v>
      </c>
      <c r="S228" s="21"/>
      <c r="T228" s="19">
        <f t="shared" si="41"/>
        <v>0</v>
      </c>
      <c r="U228" s="22"/>
      <c r="V228" s="5"/>
      <c r="W228" s="5"/>
      <c r="X228" s="5"/>
      <c r="Y228" s="5"/>
      <c r="Z228" s="5"/>
    </row>
    <row r="229" spans="1:26" ht="22.5" customHeight="1" x14ac:dyDescent="0.65">
      <c r="A229" s="15"/>
      <c r="B229" s="16"/>
      <c r="C229" s="17"/>
      <c r="D229" s="23" t="s">
        <v>26</v>
      </c>
      <c r="E229" s="19"/>
      <c r="F229" s="19"/>
      <c r="G229" s="19"/>
      <c r="H229" s="19"/>
      <c r="I229" s="19">
        <f t="shared" si="36"/>
        <v>0</v>
      </c>
      <c r="J229" s="19"/>
      <c r="K229" s="19"/>
      <c r="L229" s="19"/>
      <c r="M229" s="19"/>
      <c r="N229" s="19">
        <f t="shared" si="37"/>
        <v>0</v>
      </c>
      <c r="O229" s="19">
        <f t="shared" si="38"/>
        <v>0</v>
      </c>
      <c r="P229" s="19"/>
      <c r="Q229" s="19">
        <f t="shared" si="39"/>
        <v>0</v>
      </c>
      <c r="R229" s="20" t="str">
        <f t="shared" si="40"/>
        <v>مكمل</v>
      </c>
      <c r="S229" s="21"/>
      <c r="T229" s="19">
        <f t="shared" si="41"/>
        <v>0</v>
      </c>
      <c r="U229" s="22"/>
      <c r="V229" s="5"/>
      <c r="W229" s="5"/>
      <c r="X229" s="5"/>
      <c r="Y229" s="5"/>
      <c r="Z229" s="5"/>
    </row>
    <row r="230" spans="1:26" ht="22.5" customHeight="1" x14ac:dyDescent="0.65">
      <c r="A230" s="15"/>
      <c r="B230" s="16"/>
      <c r="C230" s="17"/>
      <c r="D230" s="18" t="s">
        <v>27</v>
      </c>
      <c r="E230" s="19"/>
      <c r="F230" s="19"/>
      <c r="G230" s="19"/>
      <c r="H230" s="19"/>
      <c r="I230" s="19">
        <f t="shared" si="36"/>
        <v>0</v>
      </c>
      <c r="J230" s="19"/>
      <c r="K230" s="19"/>
      <c r="L230" s="19"/>
      <c r="M230" s="19"/>
      <c r="N230" s="19">
        <f t="shared" si="37"/>
        <v>0</v>
      </c>
      <c r="O230" s="19">
        <f t="shared" si="38"/>
        <v>0</v>
      </c>
      <c r="P230" s="19"/>
      <c r="Q230" s="19">
        <f t="shared" si="39"/>
        <v>0</v>
      </c>
      <c r="R230" s="20" t="str">
        <f t="shared" si="40"/>
        <v>مكمل</v>
      </c>
      <c r="S230" s="21"/>
      <c r="T230" s="19">
        <f t="shared" si="41"/>
        <v>0</v>
      </c>
      <c r="U230" s="22"/>
      <c r="V230" s="5"/>
      <c r="W230" s="5"/>
      <c r="X230" s="5"/>
      <c r="Y230" s="5"/>
      <c r="Z230" s="5"/>
    </row>
    <row r="231" spans="1:26" ht="22.5" customHeight="1" x14ac:dyDescent="0.65">
      <c r="A231" s="25"/>
      <c r="B231" s="26"/>
      <c r="C231" s="27"/>
      <c r="D231" s="28" t="s">
        <v>28</v>
      </c>
      <c r="E231" s="29"/>
      <c r="F231" s="29"/>
      <c r="G231" s="29"/>
      <c r="H231" s="29"/>
      <c r="I231" s="29">
        <f t="shared" si="36"/>
        <v>0</v>
      </c>
      <c r="J231" s="29"/>
      <c r="K231" s="29"/>
      <c r="L231" s="29"/>
      <c r="M231" s="29"/>
      <c r="N231" s="29">
        <f t="shared" si="37"/>
        <v>0</v>
      </c>
      <c r="O231" s="29">
        <f t="shared" si="38"/>
        <v>0</v>
      </c>
      <c r="P231" s="29"/>
      <c r="Q231" s="29">
        <f t="shared" si="39"/>
        <v>0</v>
      </c>
      <c r="R231" s="30" t="str">
        <f t="shared" si="40"/>
        <v>مكمل</v>
      </c>
      <c r="S231" s="31"/>
      <c r="T231" s="29">
        <f t="shared" si="41"/>
        <v>0</v>
      </c>
      <c r="U231" s="32"/>
      <c r="V231" s="5"/>
      <c r="W231" s="5"/>
      <c r="X231" s="5"/>
      <c r="Y231" s="5"/>
      <c r="Z231" s="5"/>
    </row>
    <row r="232" spans="1:26" ht="90.75" customHeight="1" x14ac:dyDescent="0.35">
      <c r="A232" s="1" t="s">
        <v>0</v>
      </c>
      <c r="B232" s="2" t="s">
        <v>1</v>
      </c>
      <c r="C232" s="3" t="s">
        <v>2</v>
      </c>
      <c r="D232" s="3" t="s">
        <v>3</v>
      </c>
      <c r="E232" s="4" t="s">
        <v>4</v>
      </c>
      <c r="F232" s="4" t="s">
        <v>5</v>
      </c>
      <c r="G232" s="4" t="s">
        <v>6</v>
      </c>
      <c r="H232" s="4" t="s">
        <v>7</v>
      </c>
      <c r="I232" s="4" t="s">
        <v>8</v>
      </c>
      <c r="J232" s="4" t="s">
        <v>9</v>
      </c>
      <c r="K232" s="4" t="s">
        <v>10</v>
      </c>
      <c r="L232" s="4" t="s">
        <v>11</v>
      </c>
      <c r="M232" s="4" t="s">
        <v>12</v>
      </c>
      <c r="N232" s="4" t="s">
        <v>13</v>
      </c>
      <c r="O232" s="4" t="s">
        <v>14</v>
      </c>
      <c r="P232" s="4" t="s">
        <v>15</v>
      </c>
      <c r="Q232" s="4" t="s">
        <v>16</v>
      </c>
      <c r="R232" s="4" t="s">
        <v>17</v>
      </c>
      <c r="S232" s="4" t="s">
        <v>18</v>
      </c>
      <c r="T232" s="4" t="s">
        <v>19</v>
      </c>
      <c r="U232" s="4" t="s">
        <v>20</v>
      </c>
      <c r="V232" s="5"/>
      <c r="W232" s="5"/>
      <c r="X232" s="5"/>
      <c r="Y232" s="5"/>
      <c r="Z232" s="5"/>
    </row>
    <row r="233" spans="1:26" ht="22.5" customHeight="1" x14ac:dyDescent="0.65">
      <c r="A233" s="7">
        <v>-29</v>
      </c>
      <c r="B233" s="8"/>
      <c r="C233" s="9"/>
      <c r="D233" s="10" t="s">
        <v>21</v>
      </c>
      <c r="E233" s="11"/>
      <c r="F233" s="11"/>
      <c r="G233" s="11"/>
      <c r="H233" s="11"/>
      <c r="I233" s="11">
        <f t="shared" ref="I233:I264" si="42">SUM(E233:H233)/4</f>
        <v>0</v>
      </c>
      <c r="J233" s="11"/>
      <c r="K233" s="11"/>
      <c r="L233" s="11"/>
      <c r="M233" s="11"/>
      <c r="N233" s="11">
        <f t="shared" ref="N233:N264" si="43">SUM(K233:L233:M233)/3</f>
        <v>0</v>
      </c>
      <c r="O233" s="11">
        <f t="shared" ref="O233:O264" si="44">SUM(I233+N233)/2</f>
        <v>0</v>
      </c>
      <c r="P233" s="11"/>
      <c r="Q233" s="11">
        <f t="shared" ref="Q233:Q264" si="45">SUM(P233+O233)/2</f>
        <v>0</v>
      </c>
      <c r="R233" s="12" t="str">
        <f t="shared" ref="R233:R264" si="46">IF(Q233&gt;49,"ناجح",IF(Q233&lt;=49,"مكمل","راسب"))</f>
        <v>مكمل</v>
      </c>
      <c r="S233" s="13"/>
      <c r="T233" s="11">
        <f t="shared" ref="T233:T264" si="47">IF(Q233&lt;=49,(SUM(S233+O233)/2),"")</f>
        <v>0</v>
      </c>
      <c r="U233" s="14" t="b">
        <f>AND(T233&gt;=50,T234&gt;=50,T235&gt;=50,T236&gt;=50,T237&gt;=50,T238&gt;=50,T239&gt;=50,T240&gt;=50)</f>
        <v>0</v>
      </c>
      <c r="V233" s="5"/>
      <c r="W233" s="5"/>
      <c r="X233" s="5"/>
      <c r="Y233" s="5"/>
      <c r="Z233" s="5"/>
    </row>
    <row r="234" spans="1:26" ht="22.5" customHeight="1" x14ac:dyDescent="0.65">
      <c r="A234" s="15"/>
      <c r="B234" s="16"/>
      <c r="C234" s="17"/>
      <c r="D234" s="18" t="s">
        <v>22</v>
      </c>
      <c r="E234" s="19"/>
      <c r="F234" s="19"/>
      <c r="G234" s="19"/>
      <c r="H234" s="19"/>
      <c r="I234" s="19">
        <f t="shared" si="42"/>
        <v>0</v>
      </c>
      <c r="J234" s="19"/>
      <c r="K234" s="19"/>
      <c r="L234" s="19"/>
      <c r="M234" s="19"/>
      <c r="N234" s="19">
        <f t="shared" si="43"/>
        <v>0</v>
      </c>
      <c r="O234" s="19">
        <f t="shared" si="44"/>
        <v>0</v>
      </c>
      <c r="P234" s="19"/>
      <c r="Q234" s="19">
        <f t="shared" si="45"/>
        <v>0</v>
      </c>
      <c r="R234" s="20" t="str">
        <f t="shared" si="46"/>
        <v>مكمل</v>
      </c>
      <c r="S234" s="21"/>
      <c r="T234" s="19">
        <f t="shared" si="47"/>
        <v>0</v>
      </c>
      <c r="U234" s="22"/>
      <c r="V234" s="5"/>
      <c r="W234" s="5"/>
      <c r="X234" s="5"/>
      <c r="Y234" s="5"/>
      <c r="Z234" s="5"/>
    </row>
    <row r="235" spans="1:26" ht="22.5" customHeight="1" x14ac:dyDescent="0.65">
      <c r="A235" s="15"/>
      <c r="B235" s="16"/>
      <c r="C235" s="17"/>
      <c r="D235" s="18" t="s">
        <v>23</v>
      </c>
      <c r="E235" s="19"/>
      <c r="F235" s="19"/>
      <c r="G235" s="19"/>
      <c r="H235" s="19"/>
      <c r="I235" s="19">
        <f t="shared" si="42"/>
        <v>0</v>
      </c>
      <c r="J235" s="19"/>
      <c r="K235" s="19"/>
      <c r="L235" s="19"/>
      <c r="M235" s="19"/>
      <c r="N235" s="19">
        <f t="shared" si="43"/>
        <v>0</v>
      </c>
      <c r="O235" s="19">
        <f t="shared" si="44"/>
        <v>0</v>
      </c>
      <c r="P235" s="19"/>
      <c r="Q235" s="19">
        <f t="shared" si="45"/>
        <v>0</v>
      </c>
      <c r="R235" s="20" t="str">
        <f t="shared" si="46"/>
        <v>مكمل</v>
      </c>
      <c r="S235" s="21"/>
      <c r="T235" s="19">
        <f t="shared" si="47"/>
        <v>0</v>
      </c>
      <c r="U235" s="22"/>
      <c r="V235" s="5"/>
      <c r="W235" s="5"/>
      <c r="X235" s="5"/>
      <c r="Y235" s="5"/>
      <c r="Z235" s="5"/>
    </row>
    <row r="236" spans="1:26" ht="22.5" customHeight="1" x14ac:dyDescent="0.65">
      <c r="A236" s="15"/>
      <c r="B236" s="16"/>
      <c r="C236" s="17"/>
      <c r="D236" s="23" t="s">
        <v>24</v>
      </c>
      <c r="E236" s="19"/>
      <c r="F236" s="19"/>
      <c r="G236" s="19"/>
      <c r="H236" s="19"/>
      <c r="I236" s="19">
        <f t="shared" si="42"/>
        <v>0</v>
      </c>
      <c r="J236" s="19"/>
      <c r="K236" s="19"/>
      <c r="L236" s="19"/>
      <c r="M236" s="19"/>
      <c r="N236" s="19">
        <f t="shared" si="43"/>
        <v>0</v>
      </c>
      <c r="O236" s="19">
        <f t="shared" si="44"/>
        <v>0</v>
      </c>
      <c r="P236" s="19"/>
      <c r="Q236" s="19">
        <f t="shared" si="45"/>
        <v>0</v>
      </c>
      <c r="R236" s="20" t="str">
        <f t="shared" si="46"/>
        <v>مكمل</v>
      </c>
      <c r="S236" s="21"/>
      <c r="T236" s="19">
        <f t="shared" si="47"/>
        <v>0</v>
      </c>
      <c r="U236" s="24" t="str">
        <f>IF(U233=TRUE,"ناجح","راسب")</f>
        <v>راسب</v>
      </c>
      <c r="V236" s="5"/>
      <c r="W236" s="5"/>
      <c r="X236" s="5"/>
      <c r="Y236" s="5"/>
      <c r="Z236" s="5"/>
    </row>
    <row r="237" spans="1:26" ht="22.5" customHeight="1" x14ac:dyDescent="0.65">
      <c r="A237" s="15"/>
      <c r="B237" s="16"/>
      <c r="C237" s="17"/>
      <c r="D237" s="23" t="s">
        <v>25</v>
      </c>
      <c r="E237" s="19"/>
      <c r="F237" s="19"/>
      <c r="G237" s="19"/>
      <c r="H237" s="19"/>
      <c r="I237" s="19">
        <f t="shared" si="42"/>
        <v>0</v>
      </c>
      <c r="J237" s="19"/>
      <c r="K237" s="19"/>
      <c r="L237" s="19"/>
      <c r="M237" s="19"/>
      <c r="N237" s="19">
        <f t="shared" si="43"/>
        <v>0</v>
      </c>
      <c r="O237" s="19">
        <f t="shared" si="44"/>
        <v>0</v>
      </c>
      <c r="P237" s="19"/>
      <c r="Q237" s="19">
        <f t="shared" si="45"/>
        <v>0</v>
      </c>
      <c r="R237" s="20" t="str">
        <f t="shared" si="46"/>
        <v>مكمل</v>
      </c>
      <c r="S237" s="21"/>
      <c r="T237" s="19">
        <f t="shared" si="47"/>
        <v>0</v>
      </c>
      <c r="U237" s="22"/>
      <c r="V237" s="5"/>
      <c r="W237" s="5"/>
      <c r="X237" s="5"/>
      <c r="Y237" s="5"/>
      <c r="Z237" s="5"/>
    </row>
    <row r="238" spans="1:26" ht="22.5" customHeight="1" x14ac:dyDescent="0.65">
      <c r="A238" s="15"/>
      <c r="B238" s="16"/>
      <c r="C238" s="17"/>
      <c r="D238" s="23" t="s">
        <v>26</v>
      </c>
      <c r="E238" s="19"/>
      <c r="F238" s="19"/>
      <c r="G238" s="19"/>
      <c r="H238" s="19"/>
      <c r="I238" s="19">
        <f t="shared" si="42"/>
        <v>0</v>
      </c>
      <c r="J238" s="19"/>
      <c r="K238" s="19"/>
      <c r="L238" s="19"/>
      <c r="M238" s="19"/>
      <c r="N238" s="19">
        <f t="shared" si="43"/>
        <v>0</v>
      </c>
      <c r="O238" s="19">
        <f t="shared" si="44"/>
        <v>0</v>
      </c>
      <c r="P238" s="19"/>
      <c r="Q238" s="19">
        <f t="shared" si="45"/>
        <v>0</v>
      </c>
      <c r="R238" s="20" t="str">
        <f t="shared" si="46"/>
        <v>مكمل</v>
      </c>
      <c r="S238" s="21"/>
      <c r="T238" s="19">
        <f t="shared" si="47"/>
        <v>0</v>
      </c>
      <c r="U238" s="22"/>
      <c r="V238" s="5"/>
      <c r="W238" s="5"/>
      <c r="X238" s="5"/>
      <c r="Y238" s="5"/>
      <c r="Z238" s="5"/>
    </row>
    <row r="239" spans="1:26" ht="22.5" customHeight="1" x14ac:dyDescent="0.65">
      <c r="A239" s="15"/>
      <c r="B239" s="16"/>
      <c r="C239" s="17"/>
      <c r="D239" s="18" t="s">
        <v>27</v>
      </c>
      <c r="E239" s="19"/>
      <c r="F239" s="19"/>
      <c r="G239" s="19"/>
      <c r="H239" s="19"/>
      <c r="I239" s="19">
        <f t="shared" si="42"/>
        <v>0</v>
      </c>
      <c r="J239" s="19"/>
      <c r="K239" s="19"/>
      <c r="L239" s="19"/>
      <c r="M239" s="19"/>
      <c r="N239" s="19">
        <f t="shared" si="43"/>
        <v>0</v>
      </c>
      <c r="O239" s="19">
        <f t="shared" si="44"/>
        <v>0</v>
      </c>
      <c r="P239" s="19"/>
      <c r="Q239" s="19">
        <f t="shared" si="45"/>
        <v>0</v>
      </c>
      <c r="R239" s="20" t="str">
        <f t="shared" si="46"/>
        <v>مكمل</v>
      </c>
      <c r="S239" s="21"/>
      <c r="T239" s="19">
        <f t="shared" si="47"/>
        <v>0</v>
      </c>
      <c r="U239" s="22"/>
      <c r="V239" s="5"/>
      <c r="W239" s="5"/>
      <c r="X239" s="5"/>
      <c r="Y239" s="5"/>
      <c r="Z239" s="5"/>
    </row>
    <row r="240" spans="1:26" ht="22.5" customHeight="1" x14ac:dyDescent="0.65">
      <c r="A240" s="25"/>
      <c r="B240" s="26"/>
      <c r="C240" s="27"/>
      <c r="D240" s="28" t="s">
        <v>28</v>
      </c>
      <c r="E240" s="29"/>
      <c r="F240" s="29"/>
      <c r="G240" s="29"/>
      <c r="H240" s="29"/>
      <c r="I240" s="29">
        <f t="shared" si="42"/>
        <v>0</v>
      </c>
      <c r="J240" s="29"/>
      <c r="K240" s="29"/>
      <c r="L240" s="29"/>
      <c r="M240" s="29"/>
      <c r="N240" s="29">
        <f t="shared" si="43"/>
        <v>0</v>
      </c>
      <c r="O240" s="29">
        <f t="shared" si="44"/>
        <v>0</v>
      </c>
      <c r="P240" s="29"/>
      <c r="Q240" s="29">
        <f t="shared" si="45"/>
        <v>0</v>
      </c>
      <c r="R240" s="30" t="str">
        <f t="shared" si="46"/>
        <v>مكمل</v>
      </c>
      <c r="S240" s="31"/>
      <c r="T240" s="29">
        <f t="shared" si="47"/>
        <v>0</v>
      </c>
      <c r="U240" s="32"/>
      <c r="V240" s="5"/>
      <c r="W240" s="5"/>
      <c r="X240" s="5"/>
      <c r="Y240" s="5"/>
      <c r="Z240" s="5"/>
    </row>
    <row r="241" spans="1:26" ht="22.5" customHeight="1" x14ac:dyDescent="0.65">
      <c r="A241" s="7">
        <v>-30</v>
      </c>
      <c r="B241" s="8"/>
      <c r="C241" s="9"/>
      <c r="D241" s="10" t="s">
        <v>21</v>
      </c>
      <c r="E241" s="11"/>
      <c r="F241" s="11"/>
      <c r="G241" s="11"/>
      <c r="H241" s="11"/>
      <c r="I241" s="11">
        <f t="shared" si="42"/>
        <v>0</v>
      </c>
      <c r="J241" s="11"/>
      <c r="K241" s="11"/>
      <c r="L241" s="11"/>
      <c r="M241" s="11"/>
      <c r="N241" s="11">
        <f t="shared" si="43"/>
        <v>0</v>
      </c>
      <c r="O241" s="11">
        <f t="shared" si="44"/>
        <v>0</v>
      </c>
      <c r="P241" s="11"/>
      <c r="Q241" s="11">
        <f t="shared" si="45"/>
        <v>0</v>
      </c>
      <c r="R241" s="12" t="str">
        <f t="shared" si="46"/>
        <v>مكمل</v>
      </c>
      <c r="S241" s="13"/>
      <c r="T241" s="11">
        <f t="shared" si="47"/>
        <v>0</v>
      </c>
      <c r="U241" s="14" t="b">
        <f>AND(T241&gt;=50,T242&gt;=50,T243&gt;=50,T244&gt;=50,T245&gt;=50,T246&gt;=50,T247&gt;=50,T248&gt;=50)</f>
        <v>0</v>
      </c>
      <c r="V241" s="5"/>
      <c r="W241" s="5"/>
      <c r="X241" s="5"/>
      <c r="Y241" s="5"/>
      <c r="Z241" s="5"/>
    </row>
    <row r="242" spans="1:26" ht="22.5" customHeight="1" x14ac:dyDescent="0.65">
      <c r="A242" s="15"/>
      <c r="B242" s="16"/>
      <c r="C242" s="17"/>
      <c r="D242" s="18" t="s">
        <v>22</v>
      </c>
      <c r="E242" s="19"/>
      <c r="F242" s="19"/>
      <c r="G242" s="19"/>
      <c r="H242" s="19"/>
      <c r="I242" s="19">
        <f t="shared" si="42"/>
        <v>0</v>
      </c>
      <c r="J242" s="19"/>
      <c r="K242" s="19"/>
      <c r="L242" s="19"/>
      <c r="M242" s="19"/>
      <c r="N242" s="19">
        <f t="shared" si="43"/>
        <v>0</v>
      </c>
      <c r="O242" s="19">
        <f t="shared" si="44"/>
        <v>0</v>
      </c>
      <c r="P242" s="19"/>
      <c r="Q242" s="19">
        <f t="shared" si="45"/>
        <v>0</v>
      </c>
      <c r="R242" s="20" t="str">
        <f t="shared" si="46"/>
        <v>مكمل</v>
      </c>
      <c r="S242" s="21"/>
      <c r="T242" s="19">
        <f t="shared" si="47"/>
        <v>0</v>
      </c>
      <c r="U242" s="22"/>
      <c r="V242" s="5"/>
      <c r="W242" s="5"/>
      <c r="X242" s="5"/>
      <c r="Y242" s="5"/>
      <c r="Z242" s="5"/>
    </row>
    <row r="243" spans="1:26" ht="22.5" customHeight="1" x14ac:dyDescent="0.65">
      <c r="A243" s="15"/>
      <c r="B243" s="16"/>
      <c r="C243" s="17"/>
      <c r="D243" s="18" t="s">
        <v>23</v>
      </c>
      <c r="E243" s="19"/>
      <c r="F243" s="19"/>
      <c r="G243" s="19"/>
      <c r="H243" s="19"/>
      <c r="I243" s="19">
        <f t="shared" si="42"/>
        <v>0</v>
      </c>
      <c r="J243" s="19"/>
      <c r="K243" s="19"/>
      <c r="L243" s="19"/>
      <c r="M243" s="19"/>
      <c r="N243" s="19">
        <f t="shared" si="43"/>
        <v>0</v>
      </c>
      <c r="O243" s="19">
        <f t="shared" si="44"/>
        <v>0</v>
      </c>
      <c r="P243" s="19"/>
      <c r="Q243" s="19">
        <f t="shared" si="45"/>
        <v>0</v>
      </c>
      <c r="R243" s="20" t="str">
        <f t="shared" si="46"/>
        <v>مكمل</v>
      </c>
      <c r="S243" s="21"/>
      <c r="T243" s="19">
        <f t="shared" si="47"/>
        <v>0</v>
      </c>
      <c r="U243" s="22"/>
      <c r="V243" s="5"/>
      <c r="W243" s="5"/>
      <c r="X243" s="5"/>
      <c r="Y243" s="5"/>
      <c r="Z243" s="5"/>
    </row>
    <row r="244" spans="1:26" ht="22.5" customHeight="1" x14ac:dyDescent="0.65">
      <c r="A244" s="15"/>
      <c r="B244" s="16"/>
      <c r="C244" s="17"/>
      <c r="D244" s="23" t="s">
        <v>24</v>
      </c>
      <c r="E244" s="19"/>
      <c r="F244" s="19"/>
      <c r="G244" s="19"/>
      <c r="H244" s="19"/>
      <c r="I244" s="19">
        <f t="shared" si="42"/>
        <v>0</v>
      </c>
      <c r="J244" s="19"/>
      <c r="K244" s="19"/>
      <c r="L244" s="19"/>
      <c r="M244" s="19"/>
      <c r="N244" s="19">
        <f t="shared" si="43"/>
        <v>0</v>
      </c>
      <c r="O244" s="19">
        <f t="shared" si="44"/>
        <v>0</v>
      </c>
      <c r="P244" s="19"/>
      <c r="Q244" s="19">
        <f t="shared" si="45"/>
        <v>0</v>
      </c>
      <c r="R244" s="20" t="str">
        <f t="shared" si="46"/>
        <v>مكمل</v>
      </c>
      <c r="S244" s="21"/>
      <c r="T244" s="19">
        <f t="shared" si="47"/>
        <v>0</v>
      </c>
      <c r="U244" s="24" t="str">
        <f>IF(U241=TRUE,"ناجح","راسب")</f>
        <v>راسب</v>
      </c>
      <c r="V244" s="5"/>
      <c r="W244" s="5"/>
      <c r="X244" s="5"/>
      <c r="Y244" s="5"/>
      <c r="Z244" s="5"/>
    </row>
    <row r="245" spans="1:26" ht="22.5" customHeight="1" x14ac:dyDescent="0.65">
      <c r="A245" s="15"/>
      <c r="B245" s="16"/>
      <c r="C245" s="17"/>
      <c r="D245" s="23" t="s">
        <v>25</v>
      </c>
      <c r="E245" s="19"/>
      <c r="F245" s="19"/>
      <c r="G245" s="19"/>
      <c r="H245" s="19"/>
      <c r="I245" s="19">
        <f t="shared" si="42"/>
        <v>0</v>
      </c>
      <c r="J245" s="19"/>
      <c r="K245" s="19"/>
      <c r="L245" s="19"/>
      <c r="M245" s="19"/>
      <c r="N245" s="19">
        <f t="shared" si="43"/>
        <v>0</v>
      </c>
      <c r="O245" s="19">
        <f t="shared" si="44"/>
        <v>0</v>
      </c>
      <c r="P245" s="19"/>
      <c r="Q245" s="19">
        <f t="shared" si="45"/>
        <v>0</v>
      </c>
      <c r="R245" s="20" t="str">
        <f t="shared" si="46"/>
        <v>مكمل</v>
      </c>
      <c r="S245" s="21"/>
      <c r="T245" s="19">
        <f t="shared" si="47"/>
        <v>0</v>
      </c>
      <c r="U245" s="22"/>
      <c r="V245" s="5"/>
      <c r="W245" s="5"/>
      <c r="X245" s="5"/>
      <c r="Y245" s="5"/>
      <c r="Z245" s="5"/>
    </row>
    <row r="246" spans="1:26" ht="22.5" customHeight="1" x14ac:dyDescent="0.65">
      <c r="A246" s="15"/>
      <c r="B246" s="16"/>
      <c r="C246" s="17"/>
      <c r="D246" s="23" t="s">
        <v>26</v>
      </c>
      <c r="E246" s="19"/>
      <c r="F246" s="19"/>
      <c r="G246" s="19"/>
      <c r="H246" s="19"/>
      <c r="I246" s="19">
        <f t="shared" si="42"/>
        <v>0</v>
      </c>
      <c r="J246" s="19"/>
      <c r="K246" s="19"/>
      <c r="L246" s="19"/>
      <c r="M246" s="19"/>
      <c r="N246" s="19">
        <f t="shared" si="43"/>
        <v>0</v>
      </c>
      <c r="O246" s="19">
        <f t="shared" si="44"/>
        <v>0</v>
      </c>
      <c r="P246" s="19"/>
      <c r="Q246" s="19">
        <f t="shared" si="45"/>
        <v>0</v>
      </c>
      <c r="R246" s="20" t="str">
        <f t="shared" si="46"/>
        <v>مكمل</v>
      </c>
      <c r="S246" s="21"/>
      <c r="T246" s="19">
        <f t="shared" si="47"/>
        <v>0</v>
      </c>
      <c r="U246" s="22"/>
      <c r="V246" s="5"/>
      <c r="W246" s="5"/>
      <c r="X246" s="5"/>
      <c r="Y246" s="5"/>
      <c r="Z246" s="5"/>
    </row>
    <row r="247" spans="1:26" ht="22.5" customHeight="1" x14ac:dyDescent="0.65">
      <c r="A247" s="15"/>
      <c r="B247" s="16"/>
      <c r="C247" s="17"/>
      <c r="D247" s="18" t="s">
        <v>27</v>
      </c>
      <c r="E247" s="19"/>
      <c r="F247" s="19"/>
      <c r="G247" s="19"/>
      <c r="H247" s="19"/>
      <c r="I247" s="19">
        <f t="shared" si="42"/>
        <v>0</v>
      </c>
      <c r="J247" s="19"/>
      <c r="K247" s="19"/>
      <c r="L247" s="19"/>
      <c r="M247" s="19"/>
      <c r="N247" s="19">
        <f t="shared" si="43"/>
        <v>0</v>
      </c>
      <c r="O247" s="19">
        <f t="shared" si="44"/>
        <v>0</v>
      </c>
      <c r="P247" s="19"/>
      <c r="Q247" s="19">
        <f t="shared" si="45"/>
        <v>0</v>
      </c>
      <c r="R247" s="20" t="str">
        <f t="shared" si="46"/>
        <v>مكمل</v>
      </c>
      <c r="S247" s="21"/>
      <c r="T247" s="19">
        <f t="shared" si="47"/>
        <v>0</v>
      </c>
      <c r="U247" s="22"/>
      <c r="V247" s="5"/>
      <c r="W247" s="5"/>
      <c r="X247" s="5"/>
      <c r="Y247" s="5"/>
      <c r="Z247" s="5"/>
    </row>
    <row r="248" spans="1:26" ht="22.5" customHeight="1" x14ac:dyDescent="0.65">
      <c r="A248" s="25"/>
      <c r="B248" s="26"/>
      <c r="C248" s="27"/>
      <c r="D248" s="28" t="s">
        <v>28</v>
      </c>
      <c r="E248" s="29"/>
      <c r="F248" s="29"/>
      <c r="G248" s="29"/>
      <c r="H248" s="29"/>
      <c r="I248" s="29">
        <f t="shared" si="42"/>
        <v>0</v>
      </c>
      <c r="J248" s="29"/>
      <c r="K248" s="29"/>
      <c r="L248" s="29"/>
      <c r="M248" s="29"/>
      <c r="N248" s="29">
        <f t="shared" si="43"/>
        <v>0</v>
      </c>
      <c r="O248" s="29">
        <f t="shared" si="44"/>
        <v>0</v>
      </c>
      <c r="P248" s="29"/>
      <c r="Q248" s="29">
        <f t="shared" si="45"/>
        <v>0</v>
      </c>
      <c r="R248" s="30" t="str">
        <f t="shared" si="46"/>
        <v>مكمل</v>
      </c>
      <c r="S248" s="31"/>
      <c r="T248" s="29">
        <f t="shared" si="47"/>
        <v>0</v>
      </c>
      <c r="U248" s="32"/>
      <c r="V248" s="5"/>
      <c r="W248" s="5"/>
      <c r="X248" s="5"/>
      <c r="Y248" s="5"/>
      <c r="Z248" s="5"/>
    </row>
    <row r="249" spans="1:26" ht="22.5" customHeight="1" x14ac:dyDescent="0.65">
      <c r="A249" s="7">
        <v>-31</v>
      </c>
      <c r="B249" s="8"/>
      <c r="C249" s="9"/>
      <c r="D249" s="10" t="s">
        <v>21</v>
      </c>
      <c r="E249" s="11"/>
      <c r="F249" s="11"/>
      <c r="G249" s="11"/>
      <c r="H249" s="11"/>
      <c r="I249" s="11">
        <f t="shared" si="42"/>
        <v>0</v>
      </c>
      <c r="J249" s="11"/>
      <c r="K249" s="11"/>
      <c r="L249" s="11"/>
      <c r="M249" s="11"/>
      <c r="N249" s="11">
        <f t="shared" si="43"/>
        <v>0</v>
      </c>
      <c r="O249" s="11">
        <f t="shared" si="44"/>
        <v>0</v>
      </c>
      <c r="P249" s="11"/>
      <c r="Q249" s="11">
        <f t="shared" si="45"/>
        <v>0</v>
      </c>
      <c r="R249" s="12" t="str">
        <f t="shared" si="46"/>
        <v>مكمل</v>
      </c>
      <c r="S249" s="13"/>
      <c r="T249" s="11">
        <f t="shared" si="47"/>
        <v>0</v>
      </c>
      <c r="U249" s="14" t="b">
        <f>AND(T249&gt;=50,T250&gt;=50,T251&gt;=50,T252&gt;=50,T253&gt;=50,T254&gt;=50,T255&gt;=50,T256&gt;=50)</f>
        <v>0</v>
      </c>
      <c r="V249" s="5"/>
      <c r="W249" s="5"/>
      <c r="X249" s="5"/>
      <c r="Y249" s="5"/>
      <c r="Z249" s="5"/>
    </row>
    <row r="250" spans="1:26" ht="22.5" customHeight="1" x14ac:dyDescent="0.65">
      <c r="A250" s="15"/>
      <c r="B250" s="16"/>
      <c r="C250" s="17"/>
      <c r="D250" s="18" t="s">
        <v>22</v>
      </c>
      <c r="E250" s="19"/>
      <c r="F250" s="19"/>
      <c r="G250" s="19"/>
      <c r="H250" s="19"/>
      <c r="I250" s="19">
        <f t="shared" si="42"/>
        <v>0</v>
      </c>
      <c r="J250" s="19"/>
      <c r="K250" s="19"/>
      <c r="L250" s="19"/>
      <c r="M250" s="19"/>
      <c r="N250" s="19">
        <f t="shared" si="43"/>
        <v>0</v>
      </c>
      <c r="O250" s="19">
        <f t="shared" si="44"/>
        <v>0</v>
      </c>
      <c r="P250" s="19"/>
      <c r="Q250" s="19">
        <f t="shared" si="45"/>
        <v>0</v>
      </c>
      <c r="R250" s="20" t="str">
        <f t="shared" si="46"/>
        <v>مكمل</v>
      </c>
      <c r="S250" s="21"/>
      <c r="T250" s="19">
        <f t="shared" si="47"/>
        <v>0</v>
      </c>
      <c r="U250" s="22"/>
      <c r="V250" s="5"/>
      <c r="W250" s="5"/>
      <c r="X250" s="5"/>
      <c r="Y250" s="5"/>
      <c r="Z250" s="5"/>
    </row>
    <row r="251" spans="1:26" ht="22.5" customHeight="1" x14ac:dyDescent="0.65">
      <c r="A251" s="15"/>
      <c r="B251" s="16"/>
      <c r="C251" s="17"/>
      <c r="D251" s="18" t="s">
        <v>23</v>
      </c>
      <c r="E251" s="19"/>
      <c r="F251" s="19"/>
      <c r="G251" s="19"/>
      <c r="H251" s="19"/>
      <c r="I251" s="19">
        <f t="shared" si="42"/>
        <v>0</v>
      </c>
      <c r="J251" s="19"/>
      <c r="K251" s="19"/>
      <c r="L251" s="19"/>
      <c r="M251" s="19"/>
      <c r="N251" s="19">
        <f t="shared" si="43"/>
        <v>0</v>
      </c>
      <c r="O251" s="19">
        <f t="shared" si="44"/>
        <v>0</v>
      </c>
      <c r="P251" s="19"/>
      <c r="Q251" s="19">
        <f t="shared" si="45"/>
        <v>0</v>
      </c>
      <c r="R251" s="20" t="str">
        <f t="shared" si="46"/>
        <v>مكمل</v>
      </c>
      <c r="S251" s="21"/>
      <c r="T251" s="19">
        <f t="shared" si="47"/>
        <v>0</v>
      </c>
      <c r="U251" s="22"/>
      <c r="V251" s="5"/>
      <c r="W251" s="5"/>
      <c r="X251" s="5"/>
      <c r="Y251" s="5"/>
      <c r="Z251" s="5"/>
    </row>
    <row r="252" spans="1:26" ht="22.5" customHeight="1" x14ac:dyDescent="0.65">
      <c r="A252" s="15"/>
      <c r="B252" s="16"/>
      <c r="C252" s="17"/>
      <c r="D252" s="23" t="s">
        <v>24</v>
      </c>
      <c r="E252" s="19"/>
      <c r="F252" s="19"/>
      <c r="G252" s="19"/>
      <c r="H252" s="19"/>
      <c r="I252" s="19">
        <f t="shared" si="42"/>
        <v>0</v>
      </c>
      <c r="J252" s="19"/>
      <c r="K252" s="19"/>
      <c r="L252" s="19"/>
      <c r="M252" s="19"/>
      <c r="N252" s="19">
        <f t="shared" si="43"/>
        <v>0</v>
      </c>
      <c r="O252" s="19">
        <f t="shared" si="44"/>
        <v>0</v>
      </c>
      <c r="P252" s="19"/>
      <c r="Q252" s="19">
        <f t="shared" si="45"/>
        <v>0</v>
      </c>
      <c r="R252" s="20" t="str">
        <f t="shared" si="46"/>
        <v>مكمل</v>
      </c>
      <c r="S252" s="21"/>
      <c r="T252" s="19">
        <f t="shared" si="47"/>
        <v>0</v>
      </c>
      <c r="U252" s="24" t="str">
        <f>IF(U249=TRUE,"ناجح","راسب")</f>
        <v>راسب</v>
      </c>
      <c r="V252" s="5"/>
      <c r="W252" s="5"/>
      <c r="X252" s="5"/>
      <c r="Y252" s="5"/>
      <c r="Z252" s="5"/>
    </row>
    <row r="253" spans="1:26" ht="22.5" customHeight="1" x14ac:dyDescent="0.65">
      <c r="A253" s="15"/>
      <c r="B253" s="16"/>
      <c r="C253" s="17"/>
      <c r="D253" s="23" t="s">
        <v>25</v>
      </c>
      <c r="E253" s="19"/>
      <c r="F253" s="19"/>
      <c r="G253" s="19"/>
      <c r="H253" s="19"/>
      <c r="I253" s="19">
        <f t="shared" si="42"/>
        <v>0</v>
      </c>
      <c r="J253" s="19"/>
      <c r="K253" s="19"/>
      <c r="L253" s="19"/>
      <c r="M253" s="19"/>
      <c r="N253" s="19">
        <f t="shared" si="43"/>
        <v>0</v>
      </c>
      <c r="O253" s="19">
        <f t="shared" si="44"/>
        <v>0</v>
      </c>
      <c r="P253" s="19"/>
      <c r="Q253" s="19">
        <f t="shared" si="45"/>
        <v>0</v>
      </c>
      <c r="R253" s="20" t="str">
        <f t="shared" si="46"/>
        <v>مكمل</v>
      </c>
      <c r="S253" s="21"/>
      <c r="T253" s="19">
        <f t="shared" si="47"/>
        <v>0</v>
      </c>
      <c r="U253" s="22"/>
      <c r="V253" s="5"/>
      <c r="W253" s="5"/>
      <c r="X253" s="5"/>
      <c r="Y253" s="5"/>
      <c r="Z253" s="5"/>
    </row>
    <row r="254" spans="1:26" ht="22.5" customHeight="1" x14ac:dyDescent="0.65">
      <c r="A254" s="15"/>
      <c r="B254" s="16"/>
      <c r="C254" s="17"/>
      <c r="D254" s="23" t="s">
        <v>26</v>
      </c>
      <c r="E254" s="19"/>
      <c r="F254" s="19"/>
      <c r="G254" s="19"/>
      <c r="H254" s="19"/>
      <c r="I254" s="19">
        <f t="shared" si="42"/>
        <v>0</v>
      </c>
      <c r="J254" s="19"/>
      <c r="K254" s="19"/>
      <c r="L254" s="19"/>
      <c r="M254" s="19"/>
      <c r="N254" s="19">
        <f t="shared" si="43"/>
        <v>0</v>
      </c>
      <c r="O254" s="19">
        <f t="shared" si="44"/>
        <v>0</v>
      </c>
      <c r="P254" s="19"/>
      <c r="Q254" s="19">
        <f t="shared" si="45"/>
        <v>0</v>
      </c>
      <c r="R254" s="20" t="str">
        <f t="shared" si="46"/>
        <v>مكمل</v>
      </c>
      <c r="S254" s="21"/>
      <c r="T254" s="19">
        <f t="shared" si="47"/>
        <v>0</v>
      </c>
      <c r="U254" s="22"/>
      <c r="V254" s="5"/>
      <c r="W254" s="5"/>
      <c r="X254" s="5"/>
      <c r="Y254" s="5"/>
      <c r="Z254" s="5"/>
    </row>
    <row r="255" spans="1:26" ht="22.5" customHeight="1" x14ac:dyDescent="0.65">
      <c r="A255" s="15"/>
      <c r="B255" s="16"/>
      <c r="C255" s="17"/>
      <c r="D255" s="18" t="s">
        <v>27</v>
      </c>
      <c r="E255" s="19"/>
      <c r="F255" s="19"/>
      <c r="G255" s="19"/>
      <c r="H255" s="19"/>
      <c r="I255" s="19">
        <f t="shared" si="42"/>
        <v>0</v>
      </c>
      <c r="J255" s="19"/>
      <c r="K255" s="19"/>
      <c r="L255" s="19"/>
      <c r="M255" s="19"/>
      <c r="N255" s="19">
        <f t="shared" si="43"/>
        <v>0</v>
      </c>
      <c r="O255" s="19">
        <f t="shared" si="44"/>
        <v>0</v>
      </c>
      <c r="P255" s="19"/>
      <c r="Q255" s="19">
        <f t="shared" si="45"/>
        <v>0</v>
      </c>
      <c r="R255" s="20" t="str">
        <f t="shared" si="46"/>
        <v>مكمل</v>
      </c>
      <c r="S255" s="21"/>
      <c r="T255" s="19">
        <f t="shared" si="47"/>
        <v>0</v>
      </c>
      <c r="U255" s="22"/>
      <c r="V255" s="5"/>
      <c r="W255" s="5"/>
      <c r="X255" s="5"/>
      <c r="Y255" s="5"/>
      <c r="Z255" s="5"/>
    </row>
    <row r="256" spans="1:26" ht="22.5" customHeight="1" x14ac:dyDescent="0.65">
      <c r="A256" s="25"/>
      <c r="B256" s="26"/>
      <c r="C256" s="27"/>
      <c r="D256" s="28" t="s">
        <v>28</v>
      </c>
      <c r="E256" s="29"/>
      <c r="F256" s="29"/>
      <c r="G256" s="29"/>
      <c r="H256" s="29"/>
      <c r="I256" s="29">
        <f t="shared" si="42"/>
        <v>0</v>
      </c>
      <c r="J256" s="29"/>
      <c r="K256" s="29"/>
      <c r="L256" s="29"/>
      <c r="M256" s="29"/>
      <c r="N256" s="29">
        <f t="shared" si="43"/>
        <v>0</v>
      </c>
      <c r="O256" s="29">
        <f t="shared" si="44"/>
        <v>0</v>
      </c>
      <c r="P256" s="29"/>
      <c r="Q256" s="29">
        <f t="shared" si="45"/>
        <v>0</v>
      </c>
      <c r="R256" s="30" t="str">
        <f t="shared" si="46"/>
        <v>مكمل</v>
      </c>
      <c r="S256" s="31"/>
      <c r="T256" s="29">
        <f t="shared" si="47"/>
        <v>0</v>
      </c>
      <c r="U256" s="32"/>
      <c r="V256" s="5"/>
      <c r="W256" s="5"/>
      <c r="X256" s="5"/>
      <c r="Y256" s="5"/>
      <c r="Z256" s="5"/>
    </row>
    <row r="257" spans="1:26" ht="22.5" customHeight="1" x14ac:dyDescent="0.65">
      <c r="A257" s="7">
        <v>-32</v>
      </c>
      <c r="B257" s="8"/>
      <c r="C257" s="9"/>
      <c r="D257" s="10" t="s">
        <v>21</v>
      </c>
      <c r="E257" s="11"/>
      <c r="F257" s="11"/>
      <c r="G257" s="11"/>
      <c r="H257" s="11"/>
      <c r="I257" s="11">
        <f t="shared" si="42"/>
        <v>0</v>
      </c>
      <c r="J257" s="11"/>
      <c r="K257" s="11"/>
      <c r="L257" s="11"/>
      <c r="M257" s="11"/>
      <c r="N257" s="11">
        <f t="shared" si="43"/>
        <v>0</v>
      </c>
      <c r="O257" s="11">
        <f t="shared" si="44"/>
        <v>0</v>
      </c>
      <c r="P257" s="11"/>
      <c r="Q257" s="11">
        <f t="shared" si="45"/>
        <v>0</v>
      </c>
      <c r="R257" s="12" t="str">
        <f t="shared" si="46"/>
        <v>مكمل</v>
      </c>
      <c r="S257" s="13"/>
      <c r="T257" s="11">
        <f t="shared" si="47"/>
        <v>0</v>
      </c>
      <c r="U257" s="14" t="b">
        <f>AND(T257&gt;=50,T258&gt;=50,T259&gt;=50,T260&gt;=50,T261&gt;=50,T262&gt;=50,T263&gt;=50,T264&gt;=50)</f>
        <v>0</v>
      </c>
      <c r="V257" s="5"/>
      <c r="W257" s="5"/>
      <c r="X257" s="5"/>
      <c r="Y257" s="5"/>
      <c r="Z257" s="5"/>
    </row>
    <row r="258" spans="1:26" ht="22.5" customHeight="1" x14ac:dyDescent="0.65">
      <c r="A258" s="15"/>
      <c r="B258" s="16"/>
      <c r="C258" s="17"/>
      <c r="D258" s="18" t="s">
        <v>22</v>
      </c>
      <c r="E258" s="19"/>
      <c r="F258" s="19"/>
      <c r="G258" s="19"/>
      <c r="H258" s="19"/>
      <c r="I258" s="19">
        <f t="shared" si="42"/>
        <v>0</v>
      </c>
      <c r="J258" s="19"/>
      <c r="K258" s="19"/>
      <c r="L258" s="19"/>
      <c r="M258" s="19"/>
      <c r="N258" s="19">
        <f t="shared" si="43"/>
        <v>0</v>
      </c>
      <c r="O258" s="19">
        <f t="shared" si="44"/>
        <v>0</v>
      </c>
      <c r="P258" s="19"/>
      <c r="Q258" s="19">
        <f t="shared" si="45"/>
        <v>0</v>
      </c>
      <c r="R258" s="20" t="str">
        <f t="shared" si="46"/>
        <v>مكمل</v>
      </c>
      <c r="S258" s="21"/>
      <c r="T258" s="19">
        <f t="shared" si="47"/>
        <v>0</v>
      </c>
      <c r="U258" s="22"/>
      <c r="V258" s="5"/>
      <c r="W258" s="5"/>
      <c r="X258" s="5"/>
      <c r="Y258" s="5"/>
      <c r="Z258" s="5"/>
    </row>
    <row r="259" spans="1:26" ht="22.5" customHeight="1" x14ac:dyDescent="0.65">
      <c r="A259" s="15"/>
      <c r="B259" s="16"/>
      <c r="C259" s="17"/>
      <c r="D259" s="18" t="s">
        <v>23</v>
      </c>
      <c r="E259" s="19"/>
      <c r="F259" s="19"/>
      <c r="G259" s="19"/>
      <c r="H259" s="19"/>
      <c r="I259" s="19">
        <f t="shared" si="42"/>
        <v>0</v>
      </c>
      <c r="J259" s="19"/>
      <c r="K259" s="19"/>
      <c r="L259" s="19"/>
      <c r="M259" s="19"/>
      <c r="N259" s="19">
        <f t="shared" si="43"/>
        <v>0</v>
      </c>
      <c r="O259" s="19">
        <f t="shared" si="44"/>
        <v>0</v>
      </c>
      <c r="P259" s="19"/>
      <c r="Q259" s="19">
        <f t="shared" si="45"/>
        <v>0</v>
      </c>
      <c r="R259" s="20" t="str">
        <f t="shared" si="46"/>
        <v>مكمل</v>
      </c>
      <c r="S259" s="21"/>
      <c r="T259" s="19">
        <f t="shared" si="47"/>
        <v>0</v>
      </c>
      <c r="U259" s="22"/>
      <c r="V259" s="5"/>
      <c r="W259" s="5"/>
      <c r="X259" s="5"/>
      <c r="Y259" s="5"/>
      <c r="Z259" s="5"/>
    </row>
    <row r="260" spans="1:26" ht="22.5" customHeight="1" x14ac:dyDescent="0.65">
      <c r="A260" s="15"/>
      <c r="B260" s="16"/>
      <c r="C260" s="17"/>
      <c r="D260" s="23" t="s">
        <v>24</v>
      </c>
      <c r="E260" s="19"/>
      <c r="F260" s="19"/>
      <c r="G260" s="19"/>
      <c r="H260" s="19"/>
      <c r="I260" s="19">
        <f t="shared" si="42"/>
        <v>0</v>
      </c>
      <c r="J260" s="19"/>
      <c r="K260" s="19"/>
      <c r="L260" s="19"/>
      <c r="M260" s="19"/>
      <c r="N260" s="19">
        <f t="shared" si="43"/>
        <v>0</v>
      </c>
      <c r="O260" s="19">
        <f t="shared" si="44"/>
        <v>0</v>
      </c>
      <c r="P260" s="19"/>
      <c r="Q260" s="19">
        <f t="shared" si="45"/>
        <v>0</v>
      </c>
      <c r="R260" s="20" t="str">
        <f t="shared" si="46"/>
        <v>مكمل</v>
      </c>
      <c r="S260" s="21"/>
      <c r="T260" s="19">
        <f t="shared" si="47"/>
        <v>0</v>
      </c>
      <c r="U260" s="24" t="str">
        <f>IF(U257=TRUE,"ناجح","راسب")</f>
        <v>راسب</v>
      </c>
      <c r="V260" s="5"/>
      <c r="W260" s="5"/>
      <c r="X260" s="5"/>
      <c r="Y260" s="5"/>
      <c r="Z260" s="5"/>
    </row>
    <row r="261" spans="1:26" ht="22.5" customHeight="1" x14ac:dyDescent="0.65">
      <c r="A261" s="15"/>
      <c r="B261" s="16"/>
      <c r="C261" s="17"/>
      <c r="D261" s="23" t="s">
        <v>25</v>
      </c>
      <c r="E261" s="19"/>
      <c r="F261" s="19"/>
      <c r="G261" s="19"/>
      <c r="H261" s="19"/>
      <c r="I261" s="19">
        <f t="shared" si="42"/>
        <v>0</v>
      </c>
      <c r="J261" s="19"/>
      <c r="K261" s="19"/>
      <c r="L261" s="19"/>
      <c r="M261" s="19"/>
      <c r="N261" s="19">
        <f t="shared" si="43"/>
        <v>0</v>
      </c>
      <c r="O261" s="19">
        <f t="shared" si="44"/>
        <v>0</v>
      </c>
      <c r="P261" s="19"/>
      <c r="Q261" s="19">
        <f t="shared" si="45"/>
        <v>0</v>
      </c>
      <c r="R261" s="20" t="str">
        <f t="shared" si="46"/>
        <v>مكمل</v>
      </c>
      <c r="S261" s="21"/>
      <c r="T261" s="19">
        <f t="shared" si="47"/>
        <v>0</v>
      </c>
      <c r="U261" s="22"/>
      <c r="V261" s="5"/>
      <c r="W261" s="5"/>
      <c r="X261" s="5"/>
      <c r="Y261" s="5"/>
      <c r="Z261" s="5"/>
    </row>
    <row r="262" spans="1:26" ht="22.5" customHeight="1" x14ac:dyDescent="0.65">
      <c r="A262" s="15"/>
      <c r="B262" s="16"/>
      <c r="C262" s="17"/>
      <c r="D262" s="23" t="s">
        <v>26</v>
      </c>
      <c r="E262" s="19"/>
      <c r="F262" s="19"/>
      <c r="G262" s="19"/>
      <c r="H262" s="19"/>
      <c r="I262" s="19">
        <f t="shared" si="42"/>
        <v>0</v>
      </c>
      <c r="J262" s="19"/>
      <c r="K262" s="19"/>
      <c r="L262" s="19"/>
      <c r="M262" s="19"/>
      <c r="N262" s="19">
        <f t="shared" si="43"/>
        <v>0</v>
      </c>
      <c r="O262" s="19">
        <f t="shared" si="44"/>
        <v>0</v>
      </c>
      <c r="P262" s="19"/>
      <c r="Q262" s="19">
        <f t="shared" si="45"/>
        <v>0</v>
      </c>
      <c r="R262" s="20" t="str">
        <f t="shared" si="46"/>
        <v>مكمل</v>
      </c>
      <c r="S262" s="21"/>
      <c r="T262" s="19">
        <f t="shared" si="47"/>
        <v>0</v>
      </c>
      <c r="U262" s="22"/>
      <c r="V262" s="5"/>
      <c r="W262" s="5"/>
      <c r="X262" s="5"/>
      <c r="Y262" s="5"/>
      <c r="Z262" s="5"/>
    </row>
    <row r="263" spans="1:26" ht="22.5" customHeight="1" x14ac:dyDescent="0.65">
      <c r="A263" s="15"/>
      <c r="B263" s="16"/>
      <c r="C263" s="17"/>
      <c r="D263" s="18" t="s">
        <v>27</v>
      </c>
      <c r="E263" s="19"/>
      <c r="F263" s="19"/>
      <c r="G263" s="19"/>
      <c r="H263" s="19"/>
      <c r="I263" s="19">
        <f t="shared" si="42"/>
        <v>0</v>
      </c>
      <c r="J263" s="19"/>
      <c r="K263" s="19"/>
      <c r="L263" s="19"/>
      <c r="M263" s="19"/>
      <c r="N263" s="19">
        <f t="shared" si="43"/>
        <v>0</v>
      </c>
      <c r="O263" s="19">
        <f t="shared" si="44"/>
        <v>0</v>
      </c>
      <c r="P263" s="19"/>
      <c r="Q263" s="19">
        <f t="shared" si="45"/>
        <v>0</v>
      </c>
      <c r="R263" s="20" t="str">
        <f t="shared" si="46"/>
        <v>مكمل</v>
      </c>
      <c r="S263" s="21"/>
      <c r="T263" s="19">
        <f t="shared" si="47"/>
        <v>0</v>
      </c>
      <c r="U263" s="22"/>
      <c r="V263" s="5"/>
      <c r="W263" s="5"/>
      <c r="X263" s="5"/>
      <c r="Y263" s="5"/>
      <c r="Z263" s="5"/>
    </row>
    <row r="264" spans="1:26" ht="22.5" customHeight="1" x14ac:dyDescent="0.65">
      <c r="A264" s="25"/>
      <c r="B264" s="26"/>
      <c r="C264" s="27"/>
      <c r="D264" s="28" t="s">
        <v>28</v>
      </c>
      <c r="E264" s="29"/>
      <c r="F264" s="29"/>
      <c r="G264" s="29"/>
      <c r="H264" s="29"/>
      <c r="I264" s="29">
        <f t="shared" si="42"/>
        <v>0</v>
      </c>
      <c r="J264" s="29"/>
      <c r="K264" s="29"/>
      <c r="L264" s="29"/>
      <c r="M264" s="29"/>
      <c r="N264" s="29">
        <f t="shared" si="43"/>
        <v>0</v>
      </c>
      <c r="O264" s="29">
        <f t="shared" si="44"/>
        <v>0</v>
      </c>
      <c r="P264" s="29"/>
      <c r="Q264" s="29">
        <f t="shared" si="45"/>
        <v>0</v>
      </c>
      <c r="R264" s="30" t="str">
        <f t="shared" si="46"/>
        <v>مكمل</v>
      </c>
      <c r="S264" s="31"/>
      <c r="T264" s="29">
        <f t="shared" si="47"/>
        <v>0</v>
      </c>
      <c r="U264" s="32"/>
      <c r="V264" s="5"/>
      <c r="W264" s="5"/>
      <c r="X264" s="5"/>
      <c r="Y264" s="5"/>
      <c r="Z264" s="5"/>
    </row>
    <row r="265" spans="1:26" ht="90.75" customHeight="1" x14ac:dyDescent="0.35">
      <c r="A265" s="1" t="s">
        <v>0</v>
      </c>
      <c r="B265" s="2" t="s">
        <v>1</v>
      </c>
      <c r="C265" s="3" t="s">
        <v>2</v>
      </c>
      <c r="D265" s="3" t="s">
        <v>3</v>
      </c>
      <c r="E265" s="4" t="s">
        <v>4</v>
      </c>
      <c r="F265" s="4" t="s">
        <v>5</v>
      </c>
      <c r="G265" s="4" t="s">
        <v>6</v>
      </c>
      <c r="H265" s="4" t="s">
        <v>7</v>
      </c>
      <c r="I265" s="4" t="s">
        <v>8</v>
      </c>
      <c r="J265" s="4" t="s">
        <v>9</v>
      </c>
      <c r="K265" s="4" t="s">
        <v>10</v>
      </c>
      <c r="L265" s="4" t="s">
        <v>11</v>
      </c>
      <c r="M265" s="4" t="s">
        <v>12</v>
      </c>
      <c r="N265" s="4" t="s">
        <v>13</v>
      </c>
      <c r="O265" s="4" t="s">
        <v>14</v>
      </c>
      <c r="P265" s="4" t="s">
        <v>15</v>
      </c>
      <c r="Q265" s="4" t="s">
        <v>16</v>
      </c>
      <c r="R265" s="4" t="s">
        <v>17</v>
      </c>
      <c r="S265" s="4" t="s">
        <v>18</v>
      </c>
      <c r="T265" s="4" t="s">
        <v>19</v>
      </c>
      <c r="U265" s="4" t="s">
        <v>20</v>
      </c>
      <c r="V265" s="5"/>
      <c r="W265" s="5"/>
      <c r="X265" s="5"/>
      <c r="Y265" s="5"/>
      <c r="Z265" s="5"/>
    </row>
    <row r="266" spans="1:26" ht="22.5" customHeight="1" x14ac:dyDescent="0.65">
      <c r="A266" s="7">
        <v>-33</v>
      </c>
      <c r="B266" s="8"/>
      <c r="C266" s="9"/>
      <c r="D266" s="10" t="s">
        <v>21</v>
      </c>
      <c r="E266" s="11"/>
      <c r="F266" s="11"/>
      <c r="G266" s="11"/>
      <c r="H266" s="11"/>
      <c r="I266" s="11">
        <f t="shared" ref="I266:I297" si="48">SUM(E266:H266)/4</f>
        <v>0</v>
      </c>
      <c r="J266" s="11"/>
      <c r="K266" s="11"/>
      <c r="L266" s="11"/>
      <c r="M266" s="11"/>
      <c r="N266" s="11">
        <f t="shared" ref="N266:N297" si="49">SUM(K266:L266:M266)/3</f>
        <v>0</v>
      </c>
      <c r="O266" s="11">
        <f t="shared" ref="O266:O297" si="50">SUM(I266+N266)/2</f>
        <v>0</v>
      </c>
      <c r="P266" s="11"/>
      <c r="Q266" s="11">
        <f t="shared" ref="Q266:Q297" si="51">SUM(P266+O266)/2</f>
        <v>0</v>
      </c>
      <c r="R266" s="12" t="str">
        <f t="shared" ref="R266:R297" si="52">IF(Q266&gt;49,"ناجح",IF(Q266&lt;=49,"مكمل","راسب"))</f>
        <v>مكمل</v>
      </c>
      <c r="S266" s="13"/>
      <c r="T266" s="11">
        <f t="shared" ref="T266:T297" si="53">IF(Q266&lt;=49,(SUM(S266+O266)/2),"")</f>
        <v>0</v>
      </c>
      <c r="U266" s="14" t="b">
        <f>AND(T266&gt;=50,T267&gt;=50,T268&gt;=50,T269&gt;=50,T270&gt;=50,T271&gt;=50,T272&gt;=50,T273&gt;=50)</f>
        <v>0</v>
      </c>
      <c r="V266" s="5"/>
      <c r="W266" s="5"/>
      <c r="X266" s="5"/>
      <c r="Y266" s="5"/>
      <c r="Z266" s="5"/>
    </row>
    <row r="267" spans="1:26" ht="22.5" customHeight="1" x14ac:dyDescent="0.65">
      <c r="A267" s="15"/>
      <c r="B267" s="16"/>
      <c r="C267" s="17"/>
      <c r="D267" s="18" t="s">
        <v>22</v>
      </c>
      <c r="E267" s="19"/>
      <c r="F267" s="19"/>
      <c r="G267" s="19"/>
      <c r="H267" s="19"/>
      <c r="I267" s="19">
        <f t="shared" si="48"/>
        <v>0</v>
      </c>
      <c r="J267" s="19"/>
      <c r="K267" s="19"/>
      <c r="L267" s="19"/>
      <c r="M267" s="19"/>
      <c r="N267" s="19">
        <f t="shared" si="49"/>
        <v>0</v>
      </c>
      <c r="O267" s="19">
        <f t="shared" si="50"/>
        <v>0</v>
      </c>
      <c r="P267" s="19"/>
      <c r="Q267" s="19">
        <f t="shared" si="51"/>
        <v>0</v>
      </c>
      <c r="R267" s="20" t="str">
        <f t="shared" si="52"/>
        <v>مكمل</v>
      </c>
      <c r="S267" s="21"/>
      <c r="T267" s="19">
        <f t="shared" si="53"/>
        <v>0</v>
      </c>
      <c r="U267" s="22"/>
      <c r="V267" s="5"/>
      <c r="W267" s="5"/>
      <c r="X267" s="5"/>
      <c r="Y267" s="5"/>
      <c r="Z267" s="5"/>
    </row>
    <row r="268" spans="1:26" ht="22.5" customHeight="1" x14ac:dyDescent="0.65">
      <c r="A268" s="15"/>
      <c r="B268" s="16"/>
      <c r="C268" s="17"/>
      <c r="D268" s="18" t="s">
        <v>23</v>
      </c>
      <c r="E268" s="19"/>
      <c r="F268" s="19"/>
      <c r="G268" s="19"/>
      <c r="H268" s="19"/>
      <c r="I268" s="19">
        <f t="shared" si="48"/>
        <v>0</v>
      </c>
      <c r="J268" s="19"/>
      <c r="K268" s="19"/>
      <c r="L268" s="19"/>
      <c r="M268" s="19"/>
      <c r="N268" s="19">
        <f t="shared" si="49"/>
        <v>0</v>
      </c>
      <c r="O268" s="19">
        <f t="shared" si="50"/>
        <v>0</v>
      </c>
      <c r="P268" s="19"/>
      <c r="Q268" s="19">
        <f t="shared" si="51"/>
        <v>0</v>
      </c>
      <c r="R268" s="20" t="str">
        <f t="shared" si="52"/>
        <v>مكمل</v>
      </c>
      <c r="S268" s="21"/>
      <c r="T268" s="19">
        <f t="shared" si="53"/>
        <v>0</v>
      </c>
      <c r="U268" s="22"/>
      <c r="V268" s="5"/>
      <c r="W268" s="5"/>
      <c r="X268" s="5"/>
      <c r="Y268" s="5"/>
      <c r="Z268" s="5"/>
    </row>
    <row r="269" spans="1:26" ht="22.5" customHeight="1" x14ac:dyDescent="0.65">
      <c r="A269" s="15"/>
      <c r="B269" s="16"/>
      <c r="C269" s="17"/>
      <c r="D269" s="23" t="s">
        <v>24</v>
      </c>
      <c r="E269" s="19"/>
      <c r="F269" s="19"/>
      <c r="G269" s="19"/>
      <c r="H269" s="19"/>
      <c r="I269" s="19">
        <f t="shared" si="48"/>
        <v>0</v>
      </c>
      <c r="J269" s="19"/>
      <c r="K269" s="19"/>
      <c r="L269" s="19"/>
      <c r="M269" s="19"/>
      <c r="N269" s="19">
        <f t="shared" si="49"/>
        <v>0</v>
      </c>
      <c r="O269" s="19">
        <f t="shared" si="50"/>
        <v>0</v>
      </c>
      <c r="P269" s="19"/>
      <c r="Q269" s="19">
        <f t="shared" si="51"/>
        <v>0</v>
      </c>
      <c r="R269" s="20" t="str">
        <f t="shared" si="52"/>
        <v>مكمل</v>
      </c>
      <c r="S269" s="21"/>
      <c r="T269" s="19">
        <f t="shared" si="53"/>
        <v>0</v>
      </c>
      <c r="U269" s="24" t="str">
        <f>IF(U266=TRUE,"ناجح","راسب")</f>
        <v>راسب</v>
      </c>
      <c r="V269" s="5"/>
      <c r="W269" s="5"/>
      <c r="X269" s="5"/>
      <c r="Y269" s="5"/>
      <c r="Z269" s="5"/>
    </row>
    <row r="270" spans="1:26" ht="22.5" customHeight="1" x14ac:dyDescent="0.65">
      <c r="A270" s="15"/>
      <c r="B270" s="16"/>
      <c r="C270" s="17"/>
      <c r="D270" s="23" t="s">
        <v>25</v>
      </c>
      <c r="E270" s="19"/>
      <c r="F270" s="19"/>
      <c r="G270" s="19"/>
      <c r="H270" s="19"/>
      <c r="I270" s="19">
        <f t="shared" si="48"/>
        <v>0</v>
      </c>
      <c r="J270" s="19"/>
      <c r="K270" s="19"/>
      <c r="L270" s="19"/>
      <c r="M270" s="19"/>
      <c r="N270" s="19">
        <f t="shared" si="49"/>
        <v>0</v>
      </c>
      <c r="O270" s="19">
        <f t="shared" si="50"/>
        <v>0</v>
      </c>
      <c r="P270" s="19"/>
      <c r="Q270" s="19">
        <f t="shared" si="51"/>
        <v>0</v>
      </c>
      <c r="R270" s="20" t="str">
        <f t="shared" si="52"/>
        <v>مكمل</v>
      </c>
      <c r="S270" s="21"/>
      <c r="T270" s="19">
        <f t="shared" si="53"/>
        <v>0</v>
      </c>
      <c r="U270" s="22"/>
      <c r="V270" s="5"/>
      <c r="W270" s="5"/>
      <c r="X270" s="5"/>
      <c r="Y270" s="5"/>
      <c r="Z270" s="5"/>
    </row>
    <row r="271" spans="1:26" ht="22.5" customHeight="1" x14ac:dyDescent="0.65">
      <c r="A271" s="15"/>
      <c r="B271" s="16"/>
      <c r="C271" s="17"/>
      <c r="D271" s="23" t="s">
        <v>26</v>
      </c>
      <c r="E271" s="19"/>
      <c r="F271" s="19"/>
      <c r="G271" s="19"/>
      <c r="H271" s="19"/>
      <c r="I271" s="19">
        <f t="shared" si="48"/>
        <v>0</v>
      </c>
      <c r="J271" s="19"/>
      <c r="K271" s="19"/>
      <c r="L271" s="19"/>
      <c r="M271" s="19"/>
      <c r="N271" s="19">
        <f t="shared" si="49"/>
        <v>0</v>
      </c>
      <c r="O271" s="19">
        <f t="shared" si="50"/>
        <v>0</v>
      </c>
      <c r="P271" s="19"/>
      <c r="Q271" s="19">
        <f t="shared" si="51"/>
        <v>0</v>
      </c>
      <c r="R271" s="20" t="str">
        <f t="shared" si="52"/>
        <v>مكمل</v>
      </c>
      <c r="S271" s="21"/>
      <c r="T271" s="19">
        <f t="shared" si="53"/>
        <v>0</v>
      </c>
      <c r="U271" s="22"/>
      <c r="V271" s="5"/>
      <c r="W271" s="5"/>
      <c r="X271" s="5"/>
      <c r="Y271" s="5"/>
      <c r="Z271" s="5"/>
    </row>
    <row r="272" spans="1:26" ht="22.5" customHeight="1" x14ac:dyDescent="0.65">
      <c r="A272" s="15"/>
      <c r="B272" s="16"/>
      <c r="C272" s="17"/>
      <c r="D272" s="18" t="s">
        <v>27</v>
      </c>
      <c r="E272" s="19"/>
      <c r="F272" s="19"/>
      <c r="G272" s="19"/>
      <c r="H272" s="19"/>
      <c r="I272" s="19">
        <f t="shared" si="48"/>
        <v>0</v>
      </c>
      <c r="J272" s="19"/>
      <c r="K272" s="19"/>
      <c r="L272" s="19"/>
      <c r="M272" s="19"/>
      <c r="N272" s="19">
        <f t="shared" si="49"/>
        <v>0</v>
      </c>
      <c r="O272" s="19">
        <f t="shared" si="50"/>
        <v>0</v>
      </c>
      <c r="P272" s="19"/>
      <c r="Q272" s="19">
        <f t="shared" si="51"/>
        <v>0</v>
      </c>
      <c r="R272" s="20" t="str">
        <f t="shared" si="52"/>
        <v>مكمل</v>
      </c>
      <c r="S272" s="21"/>
      <c r="T272" s="19">
        <f t="shared" si="53"/>
        <v>0</v>
      </c>
      <c r="U272" s="22"/>
      <c r="V272" s="5"/>
      <c r="W272" s="5"/>
      <c r="X272" s="5"/>
      <c r="Y272" s="5"/>
      <c r="Z272" s="5"/>
    </row>
    <row r="273" spans="1:26" ht="22.5" customHeight="1" x14ac:dyDescent="0.65">
      <c r="A273" s="25"/>
      <c r="B273" s="26"/>
      <c r="C273" s="27"/>
      <c r="D273" s="28" t="s">
        <v>28</v>
      </c>
      <c r="E273" s="29"/>
      <c r="F273" s="29"/>
      <c r="G273" s="29"/>
      <c r="H273" s="29"/>
      <c r="I273" s="29">
        <f t="shared" si="48"/>
        <v>0</v>
      </c>
      <c r="J273" s="29"/>
      <c r="K273" s="29"/>
      <c r="L273" s="29"/>
      <c r="M273" s="29"/>
      <c r="N273" s="29">
        <f t="shared" si="49"/>
        <v>0</v>
      </c>
      <c r="O273" s="29">
        <f t="shared" si="50"/>
        <v>0</v>
      </c>
      <c r="P273" s="29"/>
      <c r="Q273" s="29">
        <f t="shared" si="51"/>
        <v>0</v>
      </c>
      <c r="R273" s="30" t="str">
        <f t="shared" si="52"/>
        <v>مكمل</v>
      </c>
      <c r="S273" s="31"/>
      <c r="T273" s="29">
        <f t="shared" si="53"/>
        <v>0</v>
      </c>
      <c r="U273" s="32"/>
      <c r="V273" s="5"/>
      <c r="W273" s="5"/>
      <c r="X273" s="5"/>
      <c r="Y273" s="5"/>
      <c r="Z273" s="5"/>
    </row>
    <row r="274" spans="1:26" ht="22.5" customHeight="1" x14ac:dyDescent="0.65">
      <c r="A274" s="7">
        <v>-34</v>
      </c>
      <c r="B274" s="8"/>
      <c r="C274" s="9"/>
      <c r="D274" s="10" t="s">
        <v>21</v>
      </c>
      <c r="E274" s="11"/>
      <c r="F274" s="11"/>
      <c r="G274" s="11"/>
      <c r="H274" s="11"/>
      <c r="I274" s="11">
        <f t="shared" si="48"/>
        <v>0</v>
      </c>
      <c r="J274" s="11"/>
      <c r="K274" s="11"/>
      <c r="L274" s="11"/>
      <c r="M274" s="11"/>
      <c r="N274" s="11">
        <f t="shared" si="49"/>
        <v>0</v>
      </c>
      <c r="O274" s="11">
        <f t="shared" si="50"/>
        <v>0</v>
      </c>
      <c r="P274" s="11"/>
      <c r="Q274" s="11">
        <f t="shared" si="51"/>
        <v>0</v>
      </c>
      <c r="R274" s="12" t="str">
        <f t="shared" si="52"/>
        <v>مكمل</v>
      </c>
      <c r="S274" s="13"/>
      <c r="T274" s="11">
        <f t="shared" si="53"/>
        <v>0</v>
      </c>
      <c r="U274" s="14" t="b">
        <f>AND(T274&gt;=50,T275&gt;=50,T276&gt;=50,T277&gt;=50,T278&gt;=50,T279&gt;=50,T280&gt;=50,T281&gt;=50)</f>
        <v>0</v>
      </c>
      <c r="V274" s="5"/>
      <c r="W274" s="5"/>
      <c r="X274" s="5"/>
      <c r="Y274" s="5"/>
      <c r="Z274" s="5"/>
    </row>
    <row r="275" spans="1:26" ht="22.5" customHeight="1" x14ac:dyDescent="0.65">
      <c r="A275" s="15"/>
      <c r="B275" s="16"/>
      <c r="C275" s="17"/>
      <c r="D275" s="18" t="s">
        <v>22</v>
      </c>
      <c r="E275" s="19"/>
      <c r="F275" s="19"/>
      <c r="G275" s="19"/>
      <c r="H275" s="19"/>
      <c r="I275" s="19">
        <f t="shared" si="48"/>
        <v>0</v>
      </c>
      <c r="J275" s="19"/>
      <c r="K275" s="19"/>
      <c r="L275" s="19"/>
      <c r="M275" s="19"/>
      <c r="N275" s="19">
        <f t="shared" si="49"/>
        <v>0</v>
      </c>
      <c r="O275" s="19">
        <f t="shared" si="50"/>
        <v>0</v>
      </c>
      <c r="P275" s="19"/>
      <c r="Q275" s="19">
        <f t="shared" si="51"/>
        <v>0</v>
      </c>
      <c r="R275" s="20" t="str">
        <f t="shared" si="52"/>
        <v>مكمل</v>
      </c>
      <c r="S275" s="21"/>
      <c r="T275" s="19">
        <f t="shared" si="53"/>
        <v>0</v>
      </c>
      <c r="U275" s="22"/>
      <c r="V275" s="5"/>
      <c r="W275" s="5"/>
      <c r="X275" s="5"/>
      <c r="Y275" s="5"/>
      <c r="Z275" s="5"/>
    </row>
    <row r="276" spans="1:26" ht="22.5" customHeight="1" x14ac:dyDescent="0.65">
      <c r="A276" s="15"/>
      <c r="B276" s="16"/>
      <c r="C276" s="17"/>
      <c r="D276" s="18" t="s">
        <v>23</v>
      </c>
      <c r="E276" s="19"/>
      <c r="F276" s="19"/>
      <c r="G276" s="19"/>
      <c r="H276" s="19"/>
      <c r="I276" s="19">
        <f t="shared" si="48"/>
        <v>0</v>
      </c>
      <c r="J276" s="19"/>
      <c r="K276" s="19"/>
      <c r="L276" s="19"/>
      <c r="M276" s="19"/>
      <c r="N276" s="19">
        <f t="shared" si="49"/>
        <v>0</v>
      </c>
      <c r="O276" s="19">
        <f t="shared" si="50"/>
        <v>0</v>
      </c>
      <c r="P276" s="19"/>
      <c r="Q276" s="19">
        <f t="shared" si="51"/>
        <v>0</v>
      </c>
      <c r="R276" s="20" t="str">
        <f t="shared" si="52"/>
        <v>مكمل</v>
      </c>
      <c r="S276" s="21"/>
      <c r="T276" s="19">
        <f t="shared" si="53"/>
        <v>0</v>
      </c>
      <c r="U276" s="22"/>
      <c r="V276" s="5"/>
      <c r="W276" s="5"/>
      <c r="X276" s="5"/>
      <c r="Y276" s="5"/>
      <c r="Z276" s="5"/>
    </row>
    <row r="277" spans="1:26" ht="22.5" customHeight="1" x14ac:dyDescent="0.65">
      <c r="A277" s="15"/>
      <c r="B277" s="16"/>
      <c r="C277" s="17"/>
      <c r="D277" s="23" t="s">
        <v>24</v>
      </c>
      <c r="E277" s="19"/>
      <c r="F277" s="19"/>
      <c r="G277" s="19"/>
      <c r="H277" s="19"/>
      <c r="I277" s="19">
        <f t="shared" si="48"/>
        <v>0</v>
      </c>
      <c r="J277" s="19"/>
      <c r="K277" s="19"/>
      <c r="L277" s="19"/>
      <c r="M277" s="19"/>
      <c r="N277" s="19">
        <f t="shared" si="49"/>
        <v>0</v>
      </c>
      <c r="O277" s="19">
        <f t="shared" si="50"/>
        <v>0</v>
      </c>
      <c r="P277" s="19"/>
      <c r="Q277" s="19">
        <f t="shared" si="51"/>
        <v>0</v>
      </c>
      <c r="R277" s="20" t="str">
        <f t="shared" si="52"/>
        <v>مكمل</v>
      </c>
      <c r="S277" s="21"/>
      <c r="T277" s="19">
        <f t="shared" si="53"/>
        <v>0</v>
      </c>
      <c r="U277" s="24" t="str">
        <f>IF(U274=TRUE,"ناجح","راسب")</f>
        <v>راسب</v>
      </c>
      <c r="V277" s="5"/>
      <c r="W277" s="5"/>
      <c r="X277" s="5"/>
      <c r="Y277" s="5"/>
      <c r="Z277" s="5"/>
    </row>
    <row r="278" spans="1:26" ht="22.5" customHeight="1" x14ac:dyDescent="0.65">
      <c r="A278" s="15"/>
      <c r="B278" s="16"/>
      <c r="C278" s="17"/>
      <c r="D278" s="23" t="s">
        <v>25</v>
      </c>
      <c r="E278" s="19"/>
      <c r="F278" s="19"/>
      <c r="G278" s="19"/>
      <c r="H278" s="19"/>
      <c r="I278" s="19">
        <f t="shared" si="48"/>
        <v>0</v>
      </c>
      <c r="J278" s="19"/>
      <c r="K278" s="19"/>
      <c r="L278" s="19"/>
      <c r="M278" s="19"/>
      <c r="N278" s="19">
        <f t="shared" si="49"/>
        <v>0</v>
      </c>
      <c r="O278" s="19">
        <f t="shared" si="50"/>
        <v>0</v>
      </c>
      <c r="P278" s="19"/>
      <c r="Q278" s="19">
        <f t="shared" si="51"/>
        <v>0</v>
      </c>
      <c r="R278" s="20" t="str">
        <f t="shared" si="52"/>
        <v>مكمل</v>
      </c>
      <c r="S278" s="21"/>
      <c r="T278" s="19">
        <f t="shared" si="53"/>
        <v>0</v>
      </c>
      <c r="U278" s="22"/>
      <c r="V278" s="5"/>
      <c r="W278" s="5"/>
      <c r="X278" s="5"/>
      <c r="Y278" s="5"/>
      <c r="Z278" s="5"/>
    </row>
    <row r="279" spans="1:26" ht="22.5" customHeight="1" x14ac:dyDescent="0.65">
      <c r="A279" s="15"/>
      <c r="B279" s="16"/>
      <c r="C279" s="17"/>
      <c r="D279" s="23" t="s">
        <v>26</v>
      </c>
      <c r="E279" s="19"/>
      <c r="F279" s="19"/>
      <c r="G279" s="19"/>
      <c r="H279" s="19"/>
      <c r="I279" s="19">
        <f t="shared" si="48"/>
        <v>0</v>
      </c>
      <c r="J279" s="19"/>
      <c r="K279" s="19"/>
      <c r="L279" s="19"/>
      <c r="M279" s="19"/>
      <c r="N279" s="19">
        <f t="shared" si="49"/>
        <v>0</v>
      </c>
      <c r="O279" s="19">
        <f t="shared" si="50"/>
        <v>0</v>
      </c>
      <c r="P279" s="19"/>
      <c r="Q279" s="19">
        <f t="shared" si="51"/>
        <v>0</v>
      </c>
      <c r="R279" s="20" t="str">
        <f t="shared" si="52"/>
        <v>مكمل</v>
      </c>
      <c r="S279" s="21"/>
      <c r="T279" s="19">
        <f t="shared" si="53"/>
        <v>0</v>
      </c>
      <c r="U279" s="22"/>
      <c r="V279" s="5"/>
      <c r="W279" s="5"/>
      <c r="X279" s="5"/>
      <c r="Y279" s="5"/>
      <c r="Z279" s="5"/>
    </row>
    <row r="280" spans="1:26" ht="22.5" customHeight="1" x14ac:dyDescent="0.65">
      <c r="A280" s="15"/>
      <c r="B280" s="16"/>
      <c r="C280" s="17"/>
      <c r="D280" s="18" t="s">
        <v>27</v>
      </c>
      <c r="E280" s="19"/>
      <c r="F280" s="19"/>
      <c r="G280" s="19"/>
      <c r="H280" s="19"/>
      <c r="I280" s="19">
        <f t="shared" si="48"/>
        <v>0</v>
      </c>
      <c r="J280" s="19"/>
      <c r="K280" s="19"/>
      <c r="L280" s="19"/>
      <c r="M280" s="19"/>
      <c r="N280" s="19">
        <f t="shared" si="49"/>
        <v>0</v>
      </c>
      <c r="O280" s="19">
        <f t="shared" si="50"/>
        <v>0</v>
      </c>
      <c r="P280" s="19"/>
      <c r="Q280" s="19">
        <f t="shared" si="51"/>
        <v>0</v>
      </c>
      <c r="R280" s="20" t="str">
        <f t="shared" si="52"/>
        <v>مكمل</v>
      </c>
      <c r="S280" s="21"/>
      <c r="T280" s="19">
        <f t="shared" si="53"/>
        <v>0</v>
      </c>
      <c r="U280" s="22"/>
      <c r="V280" s="5"/>
      <c r="W280" s="5"/>
      <c r="X280" s="5"/>
      <c r="Y280" s="5"/>
      <c r="Z280" s="5"/>
    </row>
    <row r="281" spans="1:26" ht="22.5" customHeight="1" x14ac:dyDescent="0.65">
      <c r="A281" s="25"/>
      <c r="B281" s="26"/>
      <c r="C281" s="27"/>
      <c r="D281" s="28" t="s">
        <v>28</v>
      </c>
      <c r="E281" s="29"/>
      <c r="F281" s="29"/>
      <c r="G281" s="29"/>
      <c r="H281" s="29"/>
      <c r="I281" s="29">
        <f t="shared" si="48"/>
        <v>0</v>
      </c>
      <c r="J281" s="29"/>
      <c r="K281" s="29"/>
      <c r="L281" s="29"/>
      <c r="M281" s="29"/>
      <c r="N281" s="29">
        <f t="shared" si="49"/>
        <v>0</v>
      </c>
      <c r="O281" s="29">
        <f t="shared" si="50"/>
        <v>0</v>
      </c>
      <c r="P281" s="29"/>
      <c r="Q281" s="29">
        <f t="shared" si="51"/>
        <v>0</v>
      </c>
      <c r="R281" s="30" t="str">
        <f t="shared" si="52"/>
        <v>مكمل</v>
      </c>
      <c r="S281" s="31"/>
      <c r="T281" s="29">
        <f t="shared" si="53"/>
        <v>0</v>
      </c>
      <c r="U281" s="32"/>
      <c r="V281" s="5"/>
      <c r="W281" s="5"/>
      <c r="X281" s="5"/>
      <c r="Y281" s="5"/>
      <c r="Z281" s="5"/>
    </row>
    <row r="282" spans="1:26" ht="22.5" customHeight="1" x14ac:dyDescent="0.65">
      <c r="A282" s="7">
        <v>-35</v>
      </c>
      <c r="B282" s="8"/>
      <c r="C282" s="9"/>
      <c r="D282" s="10" t="s">
        <v>21</v>
      </c>
      <c r="E282" s="11"/>
      <c r="F282" s="11"/>
      <c r="G282" s="11"/>
      <c r="H282" s="11"/>
      <c r="I282" s="11">
        <f t="shared" si="48"/>
        <v>0</v>
      </c>
      <c r="J282" s="11"/>
      <c r="K282" s="11"/>
      <c r="L282" s="11"/>
      <c r="M282" s="11"/>
      <c r="N282" s="11">
        <f t="shared" si="49"/>
        <v>0</v>
      </c>
      <c r="O282" s="11">
        <f t="shared" si="50"/>
        <v>0</v>
      </c>
      <c r="P282" s="11"/>
      <c r="Q282" s="11">
        <f t="shared" si="51"/>
        <v>0</v>
      </c>
      <c r="R282" s="12" t="str">
        <f t="shared" si="52"/>
        <v>مكمل</v>
      </c>
      <c r="S282" s="13"/>
      <c r="T282" s="11">
        <f t="shared" si="53"/>
        <v>0</v>
      </c>
      <c r="U282" s="14" t="b">
        <f>AND(T282&gt;=50,T283&gt;=50,T284&gt;=50,T285&gt;=50,T286&gt;=50,T287&gt;=50,T288&gt;=50,T289&gt;=50)</f>
        <v>0</v>
      </c>
      <c r="V282" s="5"/>
      <c r="W282" s="5"/>
      <c r="X282" s="5"/>
      <c r="Y282" s="5"/>
      <c r="Z282" s="5"/>
    </row>
    <row r="283" spans="1:26" ht="22.5" customHeight="1" x14ac:dyDescent="0.65">
      <c r="A283" s="15"/>
      <c r="B283" s="16"/>
      <c r="C283" s="17"/>
      <c r="D283" s="18" t="s">
        <v>22</v>
      </c>
      <c r="E283" s="19"/>
      <c r="F283" s="19"/>
      <c r="G283" s="19"/>
      <c r="H283" s="19"/>
      <c r="I283" s="19">
        <f t="shared" si="48"/>
        <v>0</v>
      </c>
      <c r="J283" s="19"/>
      <c r="K283" s="19"/>
      <c r="L283" s="19"/>
      <c r="M283" s="19"/>
      <c r="N283" s="19">
        <f t="shared" si="49"/>
        <v>0</v>
      </c>
      <c r="O283" s="19">
        <f t="shared" si="50"/>
        <v>0</v>
      </c>
      <c r="P283" s="19"/>
      <c r="Q283" s="19">
        <f t="shared" si="51"/>
        <v>0</v>
      </c>
      <c r="R283" s="20" t="str">
        <f t="shared" si="52"/>
        <v>مكمل</v>
      </c>
      <c r="S283" s="21"/>
      <c r="T283" s="19">
        <f t="shared" si="53"/>
        <v>0</v>
      </c>
      <c r="U283" s="22"/>
      <c r="V283" s="5"/>
      <c r="W283" s="5"/>
      <c r="X283" s="5"/>
      <c r="Y283" s="5"/>
      <c r="Z283" s="5"/>
    </row>
    <row r="284" spans="1:26" ht="22.5" customHeight="1" x14ac:dyDescent="0.65">
      <c r="A284" s="15"/>
      <c r="B284" s="16"/>
      <c r="C284" s="17"/>
      <c r="D284" s="18" t="s">
        <v>23</v>
      </c>
      <c r="E284" s="19"/>
      <c r="F284" s="19"/>
      <c r="G284" s="19"/>
      <c r="H284" s="19"/>
      <c r="I284" s="19">
        <f t="shared" si="48"/>
        <v>0</v>
      </c>
      <c r="J284" s="19"/>
      <c r="K284" s="19"/>
      <c r="L284" s="19"/>
      <c r="M284" s="19"/>
      <c r="N284" s="19">
        <f t="shared" si="49"/>
        <v>0</v>
      </c>
      <c r="O284" s="19">
        <f t="shared" si="50"/>
        <v>0</v>
      </c>
      <c r="P284" s="19"/>
      <c r="Q284" s="19">
        <f t="shared" si="51"/>
        <v>0</v>
      </c>
      <c r="R284" s="20" t="str">
        <f t="shared" si="52"/>
        <v>مكمل</v>
      </c>
      <c r="S284" s="21"/>
      <c r="T284" s="19">
        <f t="shared" si="53"/>
        <v>0</v>
      </c>
      <c r="U284" s="22"/>
      <c r="V284" s="5"/>
      <c r="W284" s="5"/>
      <c r="X284" s="5"/>
      <c r="Y284" s="5"/>
      <c r="Z284" s="5"/>
    </row>
    <row r="285" spans="1:26" ht="22.5" customHeight="1" x14ac:dyDescent="0.65">
      <c r="A285" s="15"/>
      <c r="B285" s="16"/>
      <c r="C285" s="17"/>
      <c r="D285" s="23" t="s">
        <v>24</v>
      </c>
      <c r="E285" s="19"/>
      <c r="F285" s="19"/>
      <c r="G285" s="19"/>
      <c r="H285" s="19"/>
      <c r="I285" s="19">
        <f t="shared" si="48"/>
        <v>0</v>
      </c>
      <c r="J285" s="19"/>
      <c r="K285" s="19"/>
      <c r="L285" s="19"/>
      <c r="M285" s="19"/>
      <c r="N285" s="19">
        <f t="shared" si="49"/>
        <v>0</v>
      </c>
      <c r="O285" s="19">
        <f t="shared" si="50"/>
        <v>0</v>
      </c>
      <c r="P285" s="19"/>
      <c r="Q285" s="19">
        <f t="shared" si="51"/>
        <v>0</v>
      </c>
      <c r="R285" s="20" t="str">
        <f t="shared" si="52"/>
        <v>مكمل</v>
      </c>
      <c r="S285" s="21"/>
      <c r="T285" s="19">
        <f t="shared" si="53"/>
        <v>0</v>
      </c>
      <c r="U285" s="24" t="str">
        <f>IF(U282=TRUE,"ناجح","راسب")</f>
        <v>راسب</v>
      </c>
      <c r="V285" s="5"/>
      <c r="W285" s="5"/>
      <c r="X285" s="5"/>
      <c r="Y285" s="5"/>
      <c r="Z285" s="5"/>
    </row>
    <row r="286" spans="1:26" ht="22.5" customHeight="1" x14ac:dyDescent="0.65">
      <c r="A286" s="15"/>
      <c r="B286" s="16"/>
      <c r="C286" s="17"/>
      <c r="D286" s="23" t="s">
        <v>25</v>
      </c>
      <c r="E286" s="19"/>
      <c r="F286" s="19"/>
      <c r="G286" s="19"/>
      <c r="H286" s="19"/>
      <c r="I286" s="19">
        <f t="shared" si="48"/>
        <v>0</v>
      </c>
      <c r="J286" s="19"/>
      <c r="K286" s="19"/>
      <c r="L286" s="19"/>
      <c r="M286" s="19"/>
      <c r="N286" s="19">
        <f t="shared" si="49"/>
        <v>0</v>
      </c>
      <c r="O286" s="19">
        <f t="shared" si="50"/>
        <v>0</v>
      </c>
      <c r="P286" s="19"/>
      <c r="Q286" s="19">
        <f t="shared" si="51"/>
        <v>0</v>
      </c>
      <c r="R286" s="20" t="str">
        <f t="shared" si="52"/>
        <v>مكمل</v>
      </c>
      <c r="S286" s="21"/>
      <c r="T286" s="19">
        <f t="shared" si="53"/>
        <v>0</v>
      </c>
      <c r="U286" s="22"/>
      <c r="V286" s="5"/>
      <c r="W286" s="5"/>
      <c r="X286" s="5"/>
      <c r="Y286" s="5"/>
      <c r="Z286" s="5"/>
    </row>
    <row r="287" spans="1:26" ht="22.5" customHeight="1" x14ac:dyDescent="0.65">
      <c r="A287" s="15"/>
      <c r="B287" s="16"/>
      <c r="C287" s="17"/>
      <c r="D287" s="23" t="s">
        <v>26</v>
      </c>
      <c r="E287" s="19"/>
      <c r="F287" s="19"/>
      <c r="G287" s="19"/>
      <c r="H287" s="19"/>
      <c r="I287" s="19">
        <f t="shared" si="48"/>
        <v>0</v>
      </c>
      <c r="J287" s="19"/>
      <c r="K287" s="19"/>
      <c r="L287" s="19"/>
      <c r="M287" s="19"/>
      <c r="N287" s="19">
        <f t="shared" si="49"/>
        <v>0</v>
      </c>
      <c r="O287" s="19">
        <f t="shared" si="50"/>
        <v>0</v>
      </c>
      <c r="P287" s="19"/>
      <c r="Q287" s="19">
        <f t="shared" si="51"/>
        <v>0</v>
      </c>
      <c r="R287" s="20" t="str">
        <f t="shared" si="52"/>
        <v>مكمل</v>
      </c>
      <c r="S287" s="21"/>
      <c r="T287" s="19">
        <f t="shared" si="53"/>
        <v>0</v>
      </c>
      <c r="U287" s="22"/>
      <c r="V287" s="5"/>
      <c r="W287" s="5"/>
      <c r="X287" s="5"/>
      <c r="Y287" s="5"/>
      <c r="Z287" s="5"/>
    </row>
    <row r="288" spans="1:26" ht="22.5" customHeight="1" x14ac:dyDescent="0.65">
      <c r="A288" s="15"/>
      <c r="B288" s="16"/>
      <c r="C288" s="17"/>
      <c r="D288" s="18" t="s">
        <v>27</v>
      </c>
      <c r="E288" s="19"/>
      <c r="F288" s="19"/>
      <c r="G288" s="19"/>
      <c r="H288" s="19"/>
      <c r="I288" s="19">
        <f t="shared" si="48"/>
        <v>0</v>
      </c>
      <c r="J288" s="19"/>
      <c r="K288" s="19"/>
      <c r="L288" s="19"/>
      <c r="M288" s="19"/>
      <c r="N288" s="19">
        <f t="shared" si="49"/>
        <v>0</v>
      </c>
      <c r="O288" s="19">
        <f t="shared" si="50"/>
        <v>0</v>
      </c>
      <c r="P288" s="19"/>
      <c r="Q288" s="19">
        <f t="shared" si="51"/>
        <v>0</v>
      </c>
      <c r="R288" s="20" t="str">
        <f t="shared" si="52"/>
        <v>مكمل</v>
      </c>
      <c r="S288" s="21"/>
      <c r="T288" s="19">
        <f t="shared" si="53"/>
        <v>0</v>
      </c>
      <c r="U288" s="22"/>
      <c r="V288" s="5"/>
      <c r="W288" s="5"/>
      <c r="X288" s="5"/>
      <c r="Y288" s="5"/>
      <c r="Z288" s="5"/>
    </row>
    <row r="289" spans="1:26" ht="22.5" customHeight="1" x14ac:dyDescent="0.65">
      <c r="A289" s="25"/>
      <c r="B289" s="26"/>
      <c r="C289" s="27"/>
      <c r="D289" s="28" t="s">
        <v>28</v>
      </c>
      <c r="E289" s="29"/>
      <c r="F289" s="29"/>
      <c r="G289" s="29"/>
      <c r="H289" s="29"/>
      <c r="I289" s="29">
        <f t="shared" si="48"/>
        <v>0</v>
      </c>
      <c r="J289" s="29"/>
      <c r="K289" s="29"/>
      <c r="L289" s="29"/>
      <c r="M289" s="29"/>
      <c r="N289" s="29">
        <f t="shared" si="49"/>
        <v>0</v>
      </c>
      <c r="O289" s="29">
        <f t="shared" si="50"/>
        <v>0</v>
      </c>
      <c r="P289" s="29"/>
      <c r="Q289" s="29">
        <f t="shared" si="51"/>
        <v>0</v>
      </c>
      <c r="R289" s="30" t="str">
        <f t="shared" si="52"/>
        <v>مكمل</v>
      </c>
      <c r="S289" s="31"/>
      <c r="T289" s="29">
        <f t="shared" si="53"/>
        <v>0</v>
      </c>
      <c r="U289" s="32"/>
      <c r="V289" s="5"/>
      <c r="W289" s="5"/>
      <c r="X289" s="5"/>
      <c r="Y289" s="5"/>
      <c r="Z289" s="5"/>
    </row>
    <row r="290" spans="1:26" ht="22.5" customHeight="1" x14ac:dyDescent="0.65">
      <c r="A290" s="7">
        <v>-36</v>
      </c>
      <c r="B290" s="8"/>
      <c r="C290" s="9"/>
      <c r="D290" s="10" t="s">
        <v>21</v>
      </c>
      <c r="E290" s="11"/>
      <c r="F290" s="11"/>
      <c r="G290" s="11"/>
      <c r="H290" s="11"/>
      <c r="I290" s="11">
        <f t="shared" si="48"/>
        <v>0</v>
      </c>
      <c r="J290" s="11"/>
      <c r="K290" s="11"/>
      <c r="L290" s="11"/>
      <c r="M290" s="11"/>
      <c r="N290" s="11">
        <f t="shared" si="49"/>
        <v>0</v>
      </c>
      <c r="O290" s="11">
        <f t="shared" si="50"/>
        <v>0</v>
      </c>
      <c r="P290" s="11"/>
      <c r="Q290" s="11">
        <f t="shared" si="51"/>
        <v>0</v>
      </c>
      <c r="R290" s="12" t="str">
        <f t="shared" si="52"/>
        <v>مكمل</v>
      </c>
      <c r="S290" s="13"/>
      <c r="T290" s="11">
        <f t="shared" si="53"/>
        <v>0</v>
      </c>
      <c r="U290" s="14" t="b">
        <f>AND(T290&gt;=50,T291&gt;=50,T292&gt;=50,T293&gt;=50,T294&gt;=50,T295&gt;=50,T296&gt;=50,T297&gt;=50)</f>
        <v>0</v>
      </c>
      <c r="V290" s="5"/>
      <c r="W290" s="5"/>
      <c r="X290" s="5"/>
      <c r="Y290" s="5"/>
      <c r="Z290" s="5"/>
    </row>
    <row r="291" spans="1:26" ht="22.5" customHeight="1" x14ac:dyDescent="0.65">
      <c r="A291" s="15"/>
      <c r="B291" s="16"/>
      <c r="C291" s="17"/>
      <c r="D291" s="18" t="s">
        <v>22</v>
      </c>
      <c r="E291" s="19"/>
      <c r="F291" s="19"/>
      <c r="G291" s="19"/>
      <c r="H291" s="19"/>
      <c r="I291" s="19">
        <f t="shared" si="48"/>
        <v>0</v>
      </c>
      <c r="J291" s="19"/>
      <c r="K291" s="19"/>
      <c r="L291" s="19"/>
      <c r="M291" s="19"/>
      <c r="N291" s="19">
        <f t="shared" si="49"/>
        <v>0</v>
      </c>
      <c r="O291" s="19">
        <f t="shared" si="50"/>
        <v>0</v>
      </c>
      <c r="P291" s="19"/>
      <c r="Q291" s="19">
        <f t="shared" si="51"/>
        <v>0</v>
      </c>
      <c r="R291" s="20" t="str">
        <f t="shared" si="52"/>
        <v>مكمل</v>
      </c>
      <c r="S291" s="21"/>
      <c r="T291" s="19">
        <f t="shared" si="53"/>
        <v>0</v>
      </c>
      <c r="U291" s="22"/>
      <c r="V291" s="5"/>
      <c r="W291" s="5"/>
      <c r="X291" s="5"/>
      <c r="Y291" s="5"/>
      <c r="Z291" s="5"/>
    </row>
    <row r="292" spans="1:26" ht="22.5" customHeight="1" x14ac:dyDescent="0.65">
      <c r="A292" s="15"/>
      <c r="B292" s="16"/>
      <c r="C292" s="17"/>
      <c r="D292" s="18" t="s">
        <v>23</v>
      </c>
      <c r="E292" s="19"/>
      <c r="F292" s="19"/>
      <c r="G292" s="19"/>
      <c r="H292" s="19"/>
      <c r="I292" s="19">
        <f t="shared" si="48"/>
        <v>0</v>
      </c>
      <c r="J292" s="19"/>
      <c r="K292" s="19"/>
      <c r="L292" s="19"/>
      <c r="M292" s="19"/>
      <c r="N292" s="19">
        <f t="shared" si="49"/>
        <v>0</v>
      </c>
      <c r="O292" s="19">
        <f t="shared" si="50"/>
        <v>0</v>
      </c>
      <c r="P292" s="19"/>
      <c r="Q292" s="19">
        <f t="shared" si="51"/>
        <v>0</v>
      </c>
      <c r="R292" s="20" t="str">
        <f t="shared" si="52"/>
        <v>مكمل</v>
      </c>
      <c r="S292" s="21"/>
      <c r="T292" s="19">
        <f t="shared" si="53"/>
        <v>0</v>
      </c>
      <c r="U292" s="22"/>
      <c r="V292" s="5"/>
      <c r="W292" s="5"/>
      <c r="X292" s="5"/>
      <c r="Y292" s="5"/>
      <c r="Z292" s="5"/>
    </row>
    <row r="293" spans="1:26" ht="22.5" customHeight="1" x14ac:dyDescent="0.65">
      <c r="A293" s="15"/>
      <c r="B293" s="16"/>
      <c r="C293" s="17"/>
      <c r="D293" s="23" t="s">
        <v>24</v>
      </c>
      <c r="E293" s="19"/>
      <c r="F293" s="19"/>
      <c r="G293" s="19"/>
      <c r="H293" s="19"/>
      <c r="I293" s="19">
        <f t="shared" si="48"/>
        <v>0</v>
      </c>
      <c r="J293" s="19"/>
      <c r="K293" s="19"/>
      <c r="L293" s="19"/>
      <c r="M293" s="19"/>
      <c r="N293" s="19">
        <f t="shared" si="49"/>
        <v>0</v>
      </c>
      <c r="O293" s="19">
        <f t="shared" si="50"/>
        <v>0</v>
      </c>
      <c r="P293" s="19"/>
      <c r="Q293" s="19">
        <f t="shared" si="51"/>
        <v>0</v>
      </c>
      <c r="R293" s="20" t="str">
        <f t="shared" si="52"/>
        <v>مكمل</v>
      </c>
      <c r="S293" s="21"/>
      <c r="T293" s="19">
        <f t="shared" si="53"/>
        <v>0</v>
      </c>
      <c r="U293" s="24" t="str">
        <f>IF(U290=TRUE,"ناجح","راسب")</f>
        <v>راسب</v>
      </c>
      <c r="V293" s="5"/>
      <c r="W293" s="5"/>
      <c r="X293" s="5"/>
      <c r="Y293" s="5"/>
      <c r="Z293" s="5"/>
    </row>
    <row r="294" spans="1:26" ht="22.5" customHeight="1" x14ac:dyDescent="0.65">
      <c r="A294" s="15"/>
      <c r="B294" s="16"/>
      <c r="C294" s="17"/>
      <c r="D294" s="23" t="s">
        <v>25</v>
      </c>
      <c r="E294" s="19"/>
      <c r="F294" s="19"/>
      <c r="G294" s="19"/>
      <c r="H294" s="19"/>
      <c r="I294" s="19">
        <f t="shared" si="48"/>
        <v>0</v>
      </c>
      <c r="J294" s="19"/>
      <c r="K294" s="19"/>
      <c r="L294" s="19"/>
      <c r="M294" s="19"/>
      <c r="N294" s="19">
        <f t="shared" si="49"/>
        <v>0</v>
      </c>
      <c r="O294" s="19">
        <f t="shared" si="50"/>
        <v>0</v>
      </c>
      <c r="P294" s="19"/>
      <c r="Q294" s="19">
        <f t="shared" si="51"/>
        <v>0</v>
      </c>
      <c r="R294" s="20" t="str">
        <f t="shared" si="52"/>
        <v>مكمل</v>
      </c>
      <c r="S294" s="21"/>
      <c r="T294" s="19">
        <f t="shared" si="53"/>
        <v>0</v>
      </c>
      <c r="U294" s="22"/>
      <c r="V294" s="5"/>
      <c r="W294" s="5"/>
      <c r="X294" s="5"/>
      <c r="Y294" s="5"/>
      <c r="Z294" s="5"/>
    </row>
    <row r="295" spans="1:26" ht="22.5" customHeight="1" x14ac:dyDescent="0.65">
      <c r="A295" s="15"/>
      <c r="B295" s="16"/>
      <c r="C295" s="17"/>
      <c r="D295" s="23" t="s">
        <v>26</v>
      </c>
      <c r="E295" s="19"/>
      <c r="F295" s="19"/>
      <c r="G295" s="19"/>
      <c r="H295" s="19"/>
      <c r="I295" s="19">
        <f t="shared" si="48"/>
        <v>0</v>
      </c>
      <c r="J295" s="19"/>
      <c r="K295" s="19"/>
      <c r="L295" s="19"/>
      <c r="M295" s="19"/>
      <c r="N295" s="19">
        <f t="shared" si="49"/>
        <v>0</v>
      </c>
      <c r="O295" s="19">
        <f t="shared" si="50"/>
        <v>0</v>
      </c>
      <c r="P295" s="19"/>
      <c r="Q295" s="19">
        <f t="shared" si="51"/>
        <v>0</v>
      </c>
      <c r="R295" s="20" t="str">
        <f t="shared" si="52"/>
        <v>مكمل</v>
      </c>
      <c r="S295" s="21"/>
      <c r="T295" s="19">
        <f t="shared" si="53"/>
        <v>0</v>
      </c>
      <c r="U295" s="22"/>
      <c r="V295" s="5"/>
      <c r="W295" s="5"/>
      <c r="X295" s="5"/>
      <c r="Y295" s="5"/>
      <c r="Z295" s="5"/>
    </row>
    <row r="296" spans="1:26" ht="22.5" customHeight="1" x14ac:dyDescent="0.65">
      <c r="A296" s="15"/>
      <c r="B296" s="16"/>
      <c r="C296" s="17"/>
      <c r="D296" s="18" t="s">
        <v>27</v>
      </c>
      <c r="E296" s="19"/>
      <c r="F296" s="19"/>
      <c r="G296" s="19"/>
      <c r="H296" s="19"/>
      <c r="I296" s="19">
        <f t="shared" si="48"/>
        <v>0</v>
      </c>
      <c r="J296" s="19"/>
      <c r="K296" s="19"/>
      <c r="L296" s="19"/>
      <c r="M296" s="19"/>
      <c r="N296" s="19">
        <f t="shared" si="49"/>
        <v>0</v>
      </c>
      <c r="O296" s="19">
        <f t="shared" si="50"/>
        <v>0</v>
      </c>
      <c r="P296" s="19"/>
      <c r="Q296" s="19">
        <f t="shared" si="51"/>
        <v>0</v>
      </c>
      <c r="R296" s="20" t="str">
        <f t="shared" si="52"/>
        <v>مكمل</v>
      </c>
      <c r="S296" s="21"/>
      <c r="T296" s="19">
        <f t="shared" si="53"/>
        <v>0</v>
      </c>
      <c r="U296" s="22"/>
      <c r="V296" s="5"/>
      <c r="W296" s="5"/>
      <c r="X296" s="5"/>
      <c r="Y296" s="5"/>
      <c r="Z296" s="5"/>
    </row>
    <row r="297" spans="1:26" ht="22.5" customHeight="1" x14ac:dyDescent="0.65">
      <c r="A297" s="25"/>
      <c r="B297" s="26"/>
      <c r="C297" s="27"/>
      <c r="D297" s="28" t="s">
        <v>28</v>
      </c>
      <c r="E297" s="29"/>
      <c r="F297" s="29"/>
      <c r="G297" s="29"/>
      <c r="H297" s="29"/>
      <c r="I297" s="29">
        <f t="shared" si="48"/>
        <v>0</v>
      </c>
      <c r="J297" s="29"/>
      <c r="K297" s="29"/>
      <c r="L297" s="29"/>
      <c r="M297" s="29"/>
      <c r="N297" s="29">
        <f t="shared" si="49"/>
        <v>0</v>
      </c>
      <c r="O297" s="29">
        <f t="shared" si="50"/>
        <v>0</v>
      </c>
      <c r="P297" s="29"/>
      <c r="Q297" s="29">
        <f t="shared" si="51"/>
        <v>0</v>
      </c>
      <c r="R297" s="30" t="str">
        <f t="shared" si="52"/>
        <v>مكمل</v>
      </c>
      <c r="S297" s="31"/>
      <c r="T297" s="29">
        <f t="shared" si="53"/>
        <v>0</v>
      </c>
      <c r="U297" s="32"/>
      <c r="V297" s="5"/>
      <c r="W297" s="5"/>
      <c r="X297" s="5"/>
      <c r="Y297" s="5"/>
      <c r="Z297" s="5"/>
    </row>
    <row r="298" spans="1:26" ht="90.75" customHeight="1" x14ac:dyDescent="0.35">
      <c r="A298" s="1" t="s">
        <v>0</v>
      </c>
      <c r="B298" s="2" t="s">
        <v>1</v>
      </c>
      <c r="C298" s="3" t="s">
        <v>2</v>
      </c>
      <c r="D298" s="3" t="s">
        <v>3</v>
      </c>
      <c r="E298" s="4" t="s">
        <v>4</v>
      </c>
      <c r="F298" s="4" t="s">
        <v>5</v>
      </c>
      <c r="G298" s="4" t="s">
        <v>6</v>
      </c>
      <c r="H298" s="4" t="s">
        <v>7</v>
      </c>
      <c r="I298" s="4" t="s">
        <v>8</v>
      </c>
      <c r="J298" s="4" t="s">
        <v>9</v>
      </c>
      <c r="K298" s="4" t="s">
        <v>10</v>
      </c>
      <c r="L298" s="4" t="s">
        <v>11</v>
      </c>
      <c r="M298" s="4" t="s">
        <v>12</v>
      </c>
      <c r="N298" s="4" t="s">
        <v>13</v>
      </c>
      <c r="O298" s="4" t="s">
        <v>14</v>
      </c>
      <c r="P298" s="4" t="s">
        <v>15</v>
      </c>
      <c r="Q298" s="4" t="s">
        <v>16</v>
      </c>
      <c r="R298" s="4" t="s">
        <v>17</v>
      </c>
      <c r="S298" s="4" t="s">
        <v>18</v>
      </c>
      <c r="T298" s="4" t="s">
        <v>19</v>
      </c>
      <c r="U298" s="4" t="s">
        <v>20</v>
      </c>
      <c r="V298" s="5"/>
      <c r="W298" s="5"/>
      <c r="X298" s="5"/>
      <c r="Y298" s="5"/>
      <c r="Z298" s="5"/>
    </row>
    <row r="299" spans="1:26" ht="22.5" customHeight="1" x14ac:dyDescent="0.65">
      <c r="A299" s="7">
        <v>-37</v>
      </c>
      <c r="B299" s="8"/>
      <c r="C299" s="9"/>
      <c r="D299" s="10" t="s">
        <v>21</v>
      </c>
      <c r="E299" s="11"/>
      <c r="F299" s="11"/>
      <c r="G299" s="11"/>
      <c r="H299" s="11"/>
      <c r="I299" s="11">
        <f t="shared" ref="I299:I330" si="54">SUM(E299:H299)/4</f>
        <v>0</v>
      </c>
      <c r="J299" s="11"/>
      <c r="K299" s="11"/>
      <c r="L299" s="11"/>
      <c r="M299" s="11"/>
      <c r="N299" s="11">
        <f t="shared" ref="N299:N330" si="55">SUM(K299:L299:M299)/3</f>
        <v>0</v>
      </c>
      <c r="O299" s="11">
        <f t="shared" ref="O299:O330" si="56">SUM(I299+N299)/2</f>
        <v>0</v>
      </c>
      <c r="P299" s="11"/>
      <c r="Q299" s="11">
        <f t="shared" ref="Q299:Q330" si="57">SUM(P299+O299)/2</f>
        <v>0</v>
      </c>
      <c r="R299" s="12" t="str">
        <f t="shared" ref="R299:R330" si="58">IF(Q299&gt;49,"ناجح",IF(Q299&lt;=49,"مكمل","راسب"))</f>
        <v>مكمل</v>
      </c>
      <c r="S299" s="13"/>
      <c r="T299" s="11">
        <f t="shared" ref="T299:T330" si="59">IF(Q299&lt;=49,(SUM(S299+O299)/2),"")</f>
        <v>0</v>
      </c>
      <c r="U299" s="14" t="b">
        <f>AND(T299&gt;=50,T300&gt;=50,T301&gt;=50,T302&gt;=50,T303&gt;=50,T304&gt;=50,T305&gt;=50,T306&gt;=50)</f>
        <v>0</v>
      </c>
      <c r="V299" s="5"/>
      <c r="W299" s="5"/>
      <c r="X299" s="5"/>
      <c r="Y299" s="5"/>
      <c r="Z299" s="5"/>
    </row>
    <row r="300" spans="1:26" ht="22.5" customHeight="1" x14ac:dyDescent="0.65">
      <c r="A300" s="15"/>
      <c r="B300" s="16"/>
      <c r="C300" s="17"/>
      <c r="D300" s="18" t="s">
        <v>22</v>
      </c>
      <c r="E300" s="19"/>
      <c r="F300" s="19"/>
      <c r="G300" s="19"/>
      <c r="H300" s="19"/>
      <c r="I300" s="19">
        <f t="shared" si="54"/>
        <v>0</v>
      </c>
      <c r="J300" s="19"/>
      <c r="K300" s="19"/>
      <c r="L300" s="19"/>
      <c r="M300" s="19"/>
      <c r="N300" s="19">
        <f t="shared" si="55"/>
        <v>0</v>
      </c>
      <c r="O300" s="19">
        <f t="shared" si="56"/>
        <v>0</v>
      </c>
      <c r="P300" s="19"/>
      <c r="Q300" s="19">
        <f t="shared" si="57"/>
        <v>0</v>
      </c>
      <c r="R300" s="20" t="str">
        <f t="shared" si="58"/>
        <v>مكمل</v>
      </c>
      <c r="S300" s="21"/>
      <c r="T300" s="19">
        <f t="shared" si="59"/>
        <v>0</v>
      </c>
      <c r="U300" s="22"/>
      <c r="V300" s="5"/>
      <c r="W300" s="5"/>
      <c r="X300" s="5"/>
      <c r="Y300" s="5"/>
      <c r="Z300" s="5"/>
    </row>
    <row r="301" spans="1:26" ht="22.5" customHeight="1" x14ac:dyDescent="0.65">
      <c r="A301" s="15"/>
      <c r="B301" s="16"/>
      <c r="C301" s="17"/>
      <c r="D301" s="18" t="s">
        <v>23</v>
      </c>
      <c r="E301" s="19"/>
      <c r="F301" s="19"/>
      <c r="G301" s="19"/>
      <c r="H301" s="19"/>
      <c r="I301" s="19">
        <f t="shared" si="54"/>
        <v>0</v>
      </c>
      <c r="J301" s="19"/>
      <c r="K301" s="19"/>
      <c r="L301" s="19"/>
      <c r="M301" s="19"/>
      <c r="N301" s="19">
        <f t="shared" si="55"/>
        <v>0</v>
      </c>
      <c r="O301" s="19">
        <f t="shared" si="56"/>
        <v>0</v>
      </c>
      <c r="P301" s="19"/>
      <c r="Q301" s="19">
        <f t="shared" si="57"/>
        <v>0</v>
      </c>
      <c r="R301" s="20" t="str">
        <f t="shared" si="58"/>
        <v>مكمل</v>
      </c>
      <c r="S301" s="21"/>
      <c r="T301" s="19">
        <f t="shared" si="59"/>
        <v>0</v>
      </c>
      <c r="U301" s="22"/>
      <c r="V301" s="5"/>
      <c r="W301" s="5"/>
      <c r="X301" s="5"/>
      <c r="Y301" s="5"/>
      <c r="Z301" s="5"/>
    </row>
    <row r="302" spans="1:26" ht="22.5" customHeight="1" x14ac:dyDescent="0.65">
      <c r="A302" s="15"/>
      <c r="B302" s="16"/>
      <c r="C302" s="17"/>
      <c r="D302" s="23" t="s">
        <v>24</v>
      </c>
      <c r="E302" s="19"/>
      <c r="F302" s="19"/>
      <c r="G302" s="19"/>
      <c r="H302" s="19"/>
      <c r="I302" s="19">
        <f t="shared" si="54"/>
        <v>0</v>
      </c>
      <c r="J302" s="19"/>
      <c r="K302" s="19"/>
      <c r="L302" s="19"/>
      <c r="M302" s="19"/>
      <c r="N302" s="19">
        <f t="shared" si="55"/>
        <v>0</v>
      </c>
      <c r="O302" s="19">
        <f t="shared" si="56"/>
        <v>0</v>
      </c>
      <c r="P302" s="19"/>
      <c r="Q302" s="19">
        <f t="shared" si="57"/>
        <v>0</v>
      </c>
      <c r="R302" s="20" t="str">
        <f t="shared" si="58"/>
        <v>مكمل</v>
      </c>
      <c r="S302" s="21"/>
      <c r="T302" s="19">
        <f t="shared" si="59"/>
        <v>0</v>
      </c>
      <c r="U302" s="24" t="str">
        <f>IF(U299=TRUE,"ناجح","راسب")</f>
        <v>راسب</v>
      </c>
      <c r="V302" s="5"/>
      <c r="W302" s="5"/>
      <c r="X302" s="5"/>
      <c r="Y302" s="5"/>
      <c r="Z302" s="5"/>
    </row>
    <row r="303" spans="1:26" ht="22.5" customHeight="1" x14ac:dyDescent="0.65">
      <c r="A303" s="15"/>
      <c r="B303" s="16"/>
      <c r="C303" s="17"/>
      <c r="D303" s="23" t="s">
        <v>25</v>
      </c>
      <c r="E303" s="19"/>
      <c r="F303" s="19"/>
      <c r="G303" s="19"/>
      <c r="H303" s="19"/>
      <c r="I303" s="19">
        <f t="shared" si="54"/>
        <v>0</v>
      </c>
      <c r="J303" s="19"/>
      <c r="K303" s="19"/>
      <c r="L303" s="19"/>
      <c r="M303" s="19"/>
      <c r="N303" s="19">
        <f t="shared" si="55"/>
        <v>0</v>
      </c>
      <c r="O303" s="19">
        <f t="shared" si="56"/>
        <v>0</v>
      </c>
      <c r="P303" s="19"/>
      <c r="Q303" s="19">
        <f t="shared" si="57"/>
        <v>0</v>
      </c>
      <c r="R303" s="20" t="str">
        <f t="shared" si="58"/>
        <v>مكمل</v>
      </c>
      <c r="S303" s="21"/>
      <c r="T303" s="19">
        <f t="shared" si="59"/>
        <v>0</v>
      </c>
      <c r="U303" s="22"/>
      <c r="V303" s="5"/>
      <c r="W303" s="5"/>
      <c r="X303" s="5"/>
      <c r="Y303" s="5"/>
      <c r="Z303" s="5"/>
    </row>
    <row r="304" spans="1:26" ht="22.5" customHeight="1" x14ac:dyDescent="0.65">
      <c r="A304" s="15"/>
      <c r="B304" s="16"/>
      <c r="C304" s="17"/>
      <c r="D304" s="23" t="s">
        <v>26</v>
      </c>
      <c r="E304" s="19"/>
      <c r="F304" s="19"/>
      <c r="G304" s="19"/>
      <c r="H304" s="19"/>
      <c r="I304" s="19">
        <f t="shared" si="54"/>
        <v>0</v>
      </c>
      <c r="J304" s="19"/>
      <c r="K304" s="19"/>
      <c r="L304" s="19"/>
      <c r="M304" s="19"/>
      <c r="N304" s="19">
        <f t="shared" si="55"/>
        <v>0</v>
      </c>
      <c r="O304" s="19">
        <f t="shared" si="56"/>
        <v>0</v>
      </c>
      <c r="P304" s="19"/>
      <c r="Q304" s="19">
        <f t="shared" si="57"/>
        <v>0</v>
      </c>
      <c r="R304" s="20" t="str">
        <f t="shared" si="58"/>
        <v>مكمل</v>
      </c>
      <c r="S304" s="21"/>
      <c r="T304" s="19">
        <f t="shared" si="59"/>
        <v>0</v>
      </c>
      <c r="U304" s="22"/>
      <c r="V304" s="5"/>
      <c r="W304" s="5"/>
      <c r="X304" s="5"/>
      <c r="Y304" s="5"/>
      <c r="Z304" s="5"/>
    </row>
    <row r="305" spans="1:26" ht="22.5" customHeight="1" x14ac:dyDescent="0.65">
      <c r="A305" s="15"/>
      <c r="B305" s="16"/>
      <c r="C305" s="17"/>
      <c r="D305" s="18" t="s">
        <v>27</v>
      </c>
      <c r="E305" s="19"/>
      <c r="F305" s="19"/>
      <c r="G305" s="19"/>
      <c r="H305" s="19"/>
      <c r="I305" s="19">
        <f t="shared" si="54"/>
        <v>0</v>
      </c>
      <c r="J305" s="19"/>
      <c r="K305" s="19"/>
      <c r="L305" s="19"/>
      <c r="M305" s="19"/>
      <c r="N305" s="19">
        <f t="shared" si="55"/>
        <v>0</v>
      </c>
      <c r="O305" s="19">
        <f t="shared" si="56"/>
        <v>0</v>
      </c>
      <c r="P305" s="19"/>
      <c r="Q305" s="19">
        <f t="shared" si="57"/>
        <v>0</v>
      </c>
      <c r="R305" s="20" t="str">
        <f t="shared" si="58"/>
        <v>مكمل</v>
      </c>
      <c r="S305" s="21"/>
      <c r="T305" s="19">
        <f t="shared" si="59"/>
        <v>0</v>
      </c>
      <c r="U305" s="22"/>
      <c r="V305" s="5"/>
      <c r="W305" s="5"/>
      <c r="X305" s="5"/>
      <c r="Y305" s="5"/>
      <c r="Z305" s="5"/>
    </row>
    <row r="306" spans="1:26" ht="22.5" customHeight="1" x14ac:dyDescent="0.65">
      <c r="A306" s="25"/>
      <c r="B306" s="26"/>
      <c r="C306" s="27"/>
      <c r="D306" s="28" t="s">
        <v>28</v>
      </c>
      <c r="E306" s="29"/>
      <c r="F306" s="29"/>
      <c r="G306" s="29"/>
      <c r="H306" s="29"/>
      <c r="I306" s="29">
        <f t="shared" si="54"/>
        <v>0</v>
      </c>
      <c r="J306" s="29"/>
      <c r="K306" s="29"/>
      <c r="L306" s="29"/>
      <c r="M306" s="29"/>
      <c r="N306" s="29">
        <f t="shared" si="55"/>
        <v>0</v>
      </c>
      <c r="O306" s="29">
        <f t="shared" si="56"/>
        <v>0</v>
      </c>
      <c r="P306" s="29"/>
      <c r="Q306" s="29">
        <f t="shared" si="57"/>
        <v>0</v>
      </c>
      <c r="R306" s="30" t="str">
        <f t="shared" si="58"/>
        <v>مكمل</v>
      </c>
      <c r="S306" s="31"/>
      <c r="T306" s="29">
        <f t="shared" si="59"/>
        <v>0</v>
      </c>
      <c r="U306" s="32"/>
      <c r="V306" s="5"/>
      <c r="W306" s="5"/>
      <c r="X306" s="5"/>
      <c r="Y306" s="5"/>
      <c r="Z306" s="5"/>
    </row>
    <row r="307" spans="1:26" ht="22.5" customHeight="1" x14ac:dyDescent="0.65">
      <c r="A307" s="7">
        <v>-38</v>
      </c>
      <c r="B307" s="8"/>
      <c r="C307" s="9"/>
      <c r="D307" s="10" t="s">
        <v>21</v>
      </c>
      <c r="E307" s="11"/>
      <c r="F307" s="11"/>
      <c r="G307" s="11"/>
      <c r="H307" s="11"/>
      <c r="I307" s="11">
        <f t="shared" si="54"/>
        <v>0</v>
      </c>
      <c r="J307" s="11"/>
      <c r="K307" s="11"/>
      <c r="L307" s="11"/>
      <c r="M307" s="11"/>
      <c r="N307" s="11">
        <f t="shared" si="55"/>
        <v>0</v>
      </c>
      <c r="O307" s="11">
        <f t="shared" si="56"/>
        <v>0</v>
      </c>
      <c r="P307" s="11"/>
      <c r="Q307" s="11">
        <f t="shared" si="57"/>
        <v>0</v>
      </c>
      <c r="R307" s="12" t="str">
        <f t="shared" si="58"/>
        <v>مكمل</v>
      </c>
      <c r="S307" s="13"/>
      <c r="T307" s="11">
        <f t="shared" si="59"/>
        <v>0</v>
      </c>
      <c r="U307" s="14" t="b">
        <f>AND(T307&gt;=50,T308&gt;=50,T309&gt;=50,T310&gt;=50,T311&gt;=50,T312&gt;=50,T313&gt;=50,T314&gt;=50)</f>
        <v>0</v>
      </c>
      <c r="V307" s="5"/>
      <c r="W307" s="5"/>
      <c r="X307" s="5"/>
      <c r="Y307" s="5"/>
      <c r="Z307" s="5"/>
    </row>
    <row r="308" spans="1:26" ht="22.5" customHeight="1" x14ac:dyDescent="0.65">
      <c r="A308" s="15"/>
      <c r="B308" s="16"/>
      <c r="C308" s="17"/>
      <c r="D308" s="18" t="s">
        <v>22</v>
      </c>
      <c r="E308" s="19"/>
      <c r="F308" s="19"/>
      <c r="G308" s="19"/>
      <c r="H308" s="19"/>
      <c r="I308" s="19">
        <f t="shared" si="54"/>
        <v>0</v>
      </c>
      <c r="J308" s="19"/>
      <c r="K308" s="19"/>
      <c r="L308" s="19"/>
      <c r="M308" s="19"/>
      <c r="N308" s="19">
        <f t="shared" si="55"/>
        <v>0</v>
      </c>
      <c r="O308" s="19">
        <f t="shared" si="56"/>
        <v>0</v>
      </c>
      <c r="P308" s="19"/>
      <c r="Q308" s="19">
        <f t="shared" si="57"/>
        <v>0</v>
      </c>
      <c r="R308" s="20" t="str">
        <f t="shared" si="58"/>
        <v>مكمل</v>
      </c>
      <c r="S308" s="21"/>
      <c r="T308" s="19">
        <f t="shared" si="59"/>
        <v>0</v>
      </c>
      <c r="U308" s="22"/>
      <c r="V308" s="5"/>
      <c r="W308" s="5"/>
      <c r="X308" s="5"/>
      <c r="Y308" s="5"/>
      <c r="Z308" s="5"/>
    </row>
    <row r="309" spans="1:26" ht="22.5" customHeight="1" x14ac:dyDescent="0.65">
      <c r="A309" s="15"/>
      <c r="B309" s="16"/>
      <c r="C309" s="17"/>
      <c r="D309" s="18" t="s">
        <v>23</v>
      </c>
      <c r="E309" s="19"/>
      <c r="F309" s="19"/>
      <c r="G309" s="19"/>
      <c r="H309" s="19"/>
      <c r="I309" s="19">
        <f t="shared" si="54"/>
        <v>0</v>
      </c>
      <c r="J309" s="19"/>
      <c r="K309" s="19"/>
      <c r="L309" s="19"/>
      <c r="M309" s="19"/>
      <c r="N309" s="19">
        <f t="shared" si="55"/>
        <v>0</v>
      </c>
      <c r="O309" s="19">
        <f t="shared" si="56"/>
        <v>0</v>
      </c>
      <c r="P309" s="19"/>
      <c r="Q309" s="19">
        <f t="shared" si="57"/>
        <v>0</v>
      </c>
      <c r="R309" s="20" t="str">
        <f t="shared" si="58"/>
        <v>مكمل</v>
      </c>
      <c r="S309" s="21"/>
      <c r="T309" s="19">
        <f t="shared" si="59"/>
        <v>0</v>
      </c>
      <c r="U309" s="22"/>
      <c r="V309" s="5"/>
      <c r="W309" s="5"/>
      <c r="X309" s="5"/>
      <c r="Y309" s="5"/>
      <c r="Z309" s="5"/>
    </row>
    <row r="310" spans="1:26" ht="22.5" customHeight="1" x14ac:dyDescent="0.65">
      <c r="A310" s="15"/>
      <c r="B310" s="16"/>
      <c r="C310" s="17"/>
      <c r="D310" s="23" t="s">
        <v>24</v>
      </c>
      <c r="E310" s="19"/>
      <c r="F310" s="19"/>
      <c r="G310" s="19"/>
      <c r="H310" s="19"/>
      <c r="I310" s="19">
        <f t="shared" si="54"/>
        <v>0</v>
      </c>
      <c r="J310" s="19"/>
      <c r="K310" s="19"/>
      <c r="L310" s="19"/>
      <c r="M310" s="19"/>
      <c r="N310" s="19">
        <f t="shared" si="55"/>
        <v>0</v>
      </c>
      <c r="O310" s="19">
        <f t="shared" si="56"/>
        <v>0</v>
      </c>
      <c r="P310" s="19"/>
      <c r="Q310" s="19">
        <f t="shared" si="57"/>
        <v>0</v>
      </c>
      <c r="R310" s="20" t="str">
        <f t="shared" si="58"/>
        <v>مكمل</v>
      </c>
      <c r="S310" s="21"/>
      <c r="T310" s="19">
        <f t="shared" si="59"/>
        <v>0</v>
      </c>
      <c r="U310" s="24" t="str">
        <f>IF(U307=TRUE,"ناجح","راسب")</f>
        <v>راسب</v>
      </c>
      <c r="V310" s="5"/>
      <c r="W310" s="5"/>
      <c r="X310" s="5"/>
      <c r="Y310" s="5"/>
      <c r="Z310" s="5"/>
    </row>
    <row r="311" spans="1:26" ht="22.5" customHeight="1" x14ac:dyDescent="0.65">
      <c r="A311" s="15"/>
      <c r="B311" s="16"/>
      <c r="C311" s="17"/>
      <c r="D311" s="23" t="s">
        <v>25</v>
      </c>
      <c r="E311" s="19"/>
      <c r="F311" s="19"/>
      <c r="G311" s="19"/>
      <c r="H311" s="19"/>
      <c r="I311" s="19">
        <f t="shared" si="54"/>
        <v>0</v>
      </c>
      <c r="J311" s="19"/>
      <c r="K311" s="19"/>
      <c r="L311" s="19"/>
      <c r="M311" s="19"/>
      <c r="N311" s="19">
        <f t="shared" si="55"/>
        <v>0</v>
      </c>
      <c r="O311" s="19">
        <f t="shared" si="56"/>
        <v>0</v>
      </c>
      <c r="P311" s="19"/>
      <c r="Q311" s="19">
        <f t="shared" si="57"/>
        <v>0</v>
      </c>
      <c r="R311" s="20" t="str">
        <f t="shared" si="58"/>
        <v>مكمل</v>
      </c>
      <c r="S311" s="21"/>
      <c r="T311" s="19">
        <f t="shared" si="59"/>
        <v>0</v>
      </c>
      <c r="U311" s="22"/>
      <c r="V311" s="5"/>
      <c r="W311" s="5"/>
      <c r="X311" s="5"/>
      <c r="Y311" s="5"/>
      <c r="Z311" s="5"/>
    </row>
    <row r="312" spans="1:26" ht="22.5" customHeight="1" x14ac:dyDescent="0.65">
      <c r="A312" s="15"/>
      <c r="B312" s="16"/>
      <c r="C312" s="17"/>
      <c r="D312" s="23" t="s">
        <v>26</v>
      </c>
      <c r="E312" s="19"/>
      <c r="F312" s="19"/>
      <c r="G312" s="19"/>
      <c r="H312" s="19"/>
      <c r="I312" s="19">
        <f t="shared" si="54"/>
        <v>0</v>
      </c>
      <c r="J312" s="19"/>
      <c r="K312" s="19"/>
      <c r="L312" s="19"/>
      <c r="M312" s="19"/>
      <c r="N312" s="19">
        <f t="shared" si="55"/>
        <v>0</v>
      </c>
      <c r="O312" s="19">
        <f t="shared" si="56"/>
        <v>0</v>
      </c>
      <c r="P312" s="19"/>
      <c r="Q312" s="19">
        <f t="shared" si="57"/>
        <v>0</v>
      </c>
      <c r="R312" s="20" t="str">
        <f t="shared" si="58"/>
        <v>مكمل</v>
      </c>
      <c r="S312" s="21"/>
      <c r="T312" s="19">
        <f t="shared" si="59"/>
        <v>0</v>
      </c>
      <c r="U312" s="22"/>
      <c r="V312" s="5"/>
      <c r="W312" s="5"/>
      <c r="X312" s="5"/>
      <c r="Y312" s="5"/>
      <c r="Z312" s="5"/>
    </row>
    <row r="313" spans="1:26" ht="22.5" customHeight="1" x14ac:dyDescent="0.65">
      <c r="A313" s="15"/>
      <c r="B313" s="16"/>
      <c r="C313" s="17"/>
      <c r="D313" s="18" t="s">
        <v>27</v>
      </c>
      <c r="E313" s="19"/>
      <c r="F313" s="19"/>
      <c r="G313" s="19"/>
      <c r="H313" s="19"/>
      <c r="I313" s="19">
        <f t="shared" si="54"/>
        <v>0</v>
      </c>
      <c r="J313" s="19"/>
      <c r="K313" s="19"/>
      <c r="L313" s="19"/>
      <c r="M313" s="19"/>
      <c r="N313" s="19">
        <f t="shared" si="55"/>
        <v>0</v>
      </c>
      <c r="O313" s="19">
        <f t="shared" si="56"/>
        <v>0</v>
      </c>
      <c r="P313" s="19"/>
      <c r="Q313" s="19">
        <f t="shared" si="57"/>
        <v>0</v>
      </c>
      <c r="R313" s="20" t="str">
        <f t="shared" si="58"/>
        <v>مكمل</v>
      </c>
      <c r="S313" s="21"/>
      <c r="T313" s="19">
        <f t="shared" si="59"/>
        <v>0</v>
      </c>
      <c r="U313" s="22"/>
      <c r="V313" s="5"/>
      <c r="W313" s="5"/>
      <c r="X313" s="5"/>
      <c r="Y313" s="5"/>
      <c r="Z313" s="5"/>
    </row>
    <row r="314" spans="1:26" ht="22.5" customHeight="1" x14ac:dyDescent="0.65">
      <c r="A314" s="25"/>
      <c r="B314" s="26"/>
      <c r="C314" s="27"/>
      <c r="D314" s="28" t="s">
        <v>28</v>
      </c>
      <c r="E314" s="29"/>
      <c r="F314" s="29"/>
      <c r="G314" s="29"/>
      <c r="H314" s="29"/>
      <c r="I314" s="29">
        <f t="shared" si="54"/>
        <v>0</v>
      </c>
      <c r="J314" s="29"/>
      <c r="K314" s="29"/>
      <c r="L314" s="29"/>
      <c r="M314" s="29"/>
      <c r="N314" s="29">
        <f t="shared" si="55"/>
        <v>0</v>
      </c>
      <c r="O314" s="29">
        <f t="shared" si="56"/>
        <v>0</v>
      </c>
      <c r="P314" s="29"/>
      <c r="Q314" s="29">
        <f t="shared" si="57"/>
        <v>0</v>
      </c>
      <c r="R314" s="30" t="str">
        <f t="shared" si="58"/>
        <v>مكمل</v>
      </c>
      <c r="S314" s="31"/>
      <c r="T314" s="29">
        <f t="shared" si="59"/>
        <v>0</v>
      </c>
      <c r="U314" s="32"/>
      <c r="V314" s="5"/>
      <c r="W314" s="5"/>
      <c r="X314" s="5"/>
      <c r="Y314" s="5"/>
      <c r="Z314" s="5"/>
    </row>
    <row r="315" spans="1:26" ht="22.5" customHeight="1" x14ac:dyDescent="0.65">
      <c r="A315" s="7">
        <v>-39</v>
      </c>
      <c r="B315" s="8"/>
      <c r="C315" s="9"/>
      <c r="D315" s="10" t="s">
        <v>21</v>
      </c>
      <c r="E315" s="11"/>
      <c r="F315" s="11"/>
      <c r="G315" s="11"/>
      <c r="H315" s="11"/>
      <c r="I315" s="11">
        <f t="shared" si="54"/>
        <v>0</v>
      </c>
      <c r="J315" s="11"/>
      <c r="K315" s="11"/>
      <c r="L315" s="11"/>
      <c r="M315" s="11"/>
      <c r="N315" s="11">
        <f t="shared" si="55"/>
        <v>0</v>
      </c>
      <c r="O315" s="11">
        <f t="shared" si="56"/>
        <v>0</v>
      </c>
      <c r="P315" s="11"/>
      <c r="Q315" s="11">
        <f t="shared" si="57"/>
        <v>0</v>
      </c>
      <c r="R315" s="12" t="str">
        <f t="shared" si="58"/>
        <v>مكمل</v>
      </c>
      <c r="S315" s="13"/>
      <c r="T315" s="11">
        <f t="shared" si="59"/>
        <v>0</v>
      </c>
      <c r="U315" s="14" t="b">
        <f>AND(T315&gt;=50,T316&gt;=50,T317&gt;=50,T318&gt;=50,T319&gt;=50,T320&gt;=50,T321&gt;=50,T322&gt;=50)</f>
        <v>0</v>
      </c>
      <c r="V315" s="5"/>
      <c r="W315" s="5"/>
      <c r="X315" s="5"/>
      <c r="Y315" s="5"/>
      <c r="Z315" s="5"/>
    </row>
    <row r="316" spans="1:26" ht="22.5" customHeight="1" x14ac:dyDescent="0.65">
      <c r="A316" s="15"/>
      <c r="B316" s="16"/>
      <c r="C316" s="17"/>
      <c r="D316" s="18" t="s">
        <v>22</v>
      </c>
      <c r="E316" s="19"/>
      <c r="F316" s="19"/>
      <c r="G316" s="19"/>
      <c r="H316" s="19"/>
      <c r="I316" s="19">
        <f t="shared" si="54"/>
        <v>0</v>
      </c>
      <c r="J316" s="19"/>
      <c r="K316" s="19"/>
      <c r="L316" s="19"/>
      <c r="M316" s="19"/>
      <c r="N316" s="19">
        <f t="shared" si="55"/>
        <v>0</v>
      </c>
      <c r="O316" s="19">
        <f t="shared" si="56"/>
        <v>0</v>
      </c>
      <c r="P316" s="19"/>
      <c r="Q316" s="19">
        <f t="shared" si="57"/>
        <v>0</v>
      </c>
      <c r="R316" s="20" t="str">
        <f t="shared" si="58"/>
        <v>مكمل</v>
      </c>
      <c r="S316" s="21"/>
      <c r="T316" s="19">
        <f t="shared" si="59"/>
        <v>0</v>
      </c>
      <c r="U316" s="22"/>
      <c r="V316" s="5"/>
      <c r="W316" s="5"/>
      <c r="X316" s="5"/>
      <c r="Y316" s="5"/>
      <c r="Z316" s="5"/>
    </row>
    <row r="317" spans="1:26" ht="22.5" customHeight="1" x14ac:dyDescent="0.65">
      <c r="A317" s="15"/>
      <c r="B317" s="16"/>
      <c r="C317" s="17"/>
      <c r="D317" s="18" t="s">
        <v>23</v>
      </c>
      <c r="E317" s="19"/>
      <c r="F317" s="19"/>
      <c r="G317" s="19"/>
      <c r="H317" s="19"/>
      <c r="I317" s="19">
        <f t="shared" si="54"/>
        <v>0</v>
      </c>
      <c r="J317" s="19"/>
      <c r="K317" s="19"/>
      <c r="L317" s="19"/>
      <c r="M317" s="19"/>
      <c r="N317" s="19">
        <f t="shared" si="55"/>
        <v>0</v>
      </c>
      <c r="O317" s="19">
        <f t="shared" si="56"/>
        <v>0</v>
      </c>
      <c r="P317" s="19"/>
      <c r="Q317" s="19">
        <f t="shared" si="57"/>
        <v>0</v>
      </c>
      <c r="R317" s="20" t="str">
        <f t="shared" si="58"/>
        <v>مكمل</v>
      </c>
      <c r="S317" s="21"/>
      <c r="T317" s="19">
        <f t="shared" si="59"/>
        <v>0</v>
      </c>
      <c r="U317" s="22"/>
      <c r="V317" s="5"/>
      <c r="W317" s="5"/>
      <c r="X317" s="5"/>
      <c r="Y317" s="5"/>
      <c r="Z317" s="5"/>
    </row>
    <row r="318" spans="1:26" ht="22.5" customHeight="1" x14ac:dyDescent="0.65">
      <c r="A318" s="15"/>
      <c r="B318" s="16"/>
      <c r="C318" s="17"/>
      <c r="D318" s="23" t="s">
        <v>24</v>
      </c>
      <c r="E318" s="19"/>
      <c r="F318" s="19"/>
      <c r="G318" s="19"/>
      <c r="H318" s="19"/>
      <c r="I318" s="19">
        <f t="shared" si="54"/>
        <v>0</v>
      </c>
      <c r="J318" s="19"/>
      <c r="K318" s="19"/>
      <c r="L318" s="19"/>
      <c r="M318" s="19"/>
      <c r="N318" s="19">
        <f t="shared" si="55"/>
        <v>0</v>
      </c>
      <c r="O318" s="19">
        <f t="shared" si="56"/>
        <v>0</v>
      </c>
      <c r="P318" s="19"/>
      <c r="Q318" s="19">
        <f t="shared" si="57"/>
        <v>0</v>
      </c>
      <c r="R318" s="20" t="str">
        <f t="shared" si="58"/>
        <v>مكمل</v>
      </c>
      <c r="S318" s="21"/>
      <c r="T318" s="19">
        <f t="shared" si="59"/>
        <v>0</v>
      </c>
      <c r="U318" s="24" t="str">
        <f>IF(U315=TRUE,"ناجح","راسب")</f>
        <v>راسب</v>
      </c>
      <c r="V318" s="5"/>
      <c r="W318" s="5"/>
      <c r="X318" s="5"/>
      <c r="Y318" s="5"/>
      <c r="Z318" s="5"/>
    </row>
    <row r="319" spans="1:26" ht="22.5" customHeight="1" x14ac:dyDescent="0.65">
      <c r="A319" s="15"/>
      <c r="B319" s="16"/>
      <c r="C319" s="17"/>
      <c r="D319" s="23" t="s">
        <v>25</v>
      </c>
      <c r="E319" s="19"/>
      <c r="F319" s="19"/>
      <c r="G319" s="19"/>
      <c r="H319" s="19"/>
      <c r="I319" s="19">
        <f t="shared" si="54"/>
        <v>0</v>
      </c>
      <c r="J319" s="19"/>
      <c r="K319" s="19"/>
      <c r="L319" s="19"/>
      <c r="M319" s="19"/>
      <c r="N319" s="19">
        <f t="shared" si="55"/>
        <v>0</v>
      </c>
      <c r="O319" s="19">
        <f t="shared" si="56"/>
        <v>0</v>
      </c>
      <c r="P319" s="19"/>
      <c r="Q319" s="19">
        <f t="shared" si="57"/>
        <v>0</v>
      </c>
      <c r="R319" s="20" t="str">
        <f t="shared" si="58"/>
        <v>مكمل</v>
      </c>
      <c r="S319" s="21"/>
      <c r="T319" s="19">
        <f t="shared" si="59"/>
        <v>0</v>
      </c>
      <c r="U319" s="22"/>
      <c r="V319" s="5"/>
      <c r="W319" s="5"/>
      <c r="X319" s="5"/>
      <c r="Y319" s="5"/>
      <c r="Z319" s="5"/>
    </row>
    <row r="320" spans="1:26" ht="22.5" customHeight="1" x14ac:dyDescent="0.65">
      <c r="A320" s="15"/>
      <c r="B320" s="16"/>
      <c r="C320" s="17"/>
      <c r="D320" s="23" t="s">
        <v>26</v>
      </c>
      <c r="E320" s="19"/>
      <c r="F320" s="19"/>
      <c r="G320" s="19"/>
      <c r="H320" s="19"/>
      <c r="I320" s="19">
        <f t="shared" si="54"/>
        <v>0</v>
      </c>
      <c r="J320" s="19"/>
      <c r="K320" s="19"/>
      <c r="L320" s="19"/>
      <c r="M320" s="19"/>
      <c r="N320" s="19">
        <f t="shared" si="55"/>
        <v>0</v>
      </c>
      <c r="O320" s="19">
        <f t="shared" si="56"/>
        <v>0</v>
      </c>
      <c r="P320" s="19"/>
      <c r="Q320" s="19">
        <f t="shared" si="57"/>
        <v>0</v>
      </c>
      <c r="R320" s="20" t="str">
        <f t="shared" si="58"/>
        <v>مكمل</v>
      </c>
      <c r="S320" s="21"/>
      <c r="T320" s="19">
        <f t="shared" si="59"/>
        <v>0</v>
      </c>
      <c r="U320" s="22"/>
      <c r="V320" s="5"/>
      <c r="W320" s="5"/>
      <c r="X320" s="5"/>
      <c r="Y320" s="5"/>
      <c r="Z320" s="5"/>
    </row>
    <row r="321" spans="1:26" ht="22.5" customHeight="1" x14ac:dyDescent="0.65">
      <c r="A321" s="15"/>
      <c r="B321" s="16"/>
      <c r="C321" s="17"/>
      <c r="D321" s="18" t="s">
        <v>27</v>
      </c>
      <c r="E321" s="19"/>
      <c r="F321" s="19"/>
      <c r="G321" s="19"/>
      <c r="H321" s="19"/>
      <c r="I321" s="19">
        <f t="shared" si="54"/>
        <v>0</v>
      </c>
      <c r="J321" s="19"/>
      <c r="K321" s="19"/>
      <c r="L321" s="19"/>
      <c r="M321" s="19"/>
      <c r="N321" s="19">
        <f t="shared" si="55"/>
        <v>0</v>
      </c>
      <c r="O321" s="19">
        <f t="shared" si="56"/>
        <v>0</v>
      </c>
      <c r="P321" s="19"/>
      <c r="Q321" s="19">
        <f t="shared" si="57"/>
        <v>0</v>
      </c>
      <c r="R321" s="20" t="str">
        <f t="shared" si="58"/>
        <v>مكمل</v>
      </c>
      <c r="S321" s="21"/>
      <c r="T321" s="19">
        <f t="shared" si="59"/>
        <v>0</v>
      </c>
      <c r="U321" s="22"/>
      <c r="V321" s="5"/>
      <c r="W321" s="5"/>
      <c r="X321" s="5"/>
      <c r="Y321" s="5"/>
      <c r="Z321" s="5"/>
    </row>
    <row r="322" spans="1:26" ht="22.5" customHeight="1" x14ac:dyDescent="0.65">
      <c r="A322" s="25"/>
      <c r="B322" s="26"/>
      <c r="C322" s="27"/>
      <c r="D322" s="28" t="s">
        <v>28</v>
      </c>
      <c r="E322" s="29"/>
      <c r="F322" s="29"/>
      <c r="G322" s="29"/>
      <c r="H322" s="29"/>
      <c r="I322" s="29">
        <f t="shared" si="54"/>
        <v>0</v>
      </c>
      <c r="J322" s="29"/>
      <c r="K322" s="29"/>
      <c r="L322" s="29"/>
      <c r="M322" s="29"/>
      <c r="N322" s="29">
        <f t="shared" si="55"/>
        <v>0</v>
      </c>
      <c r="O322" s="29">
        <f t="shared" si="56"/>
        <v>0</v>
      </c>
      <c r="P322" s="29"/>
      <c r="Q322" s="29">
        <f t="shared" si="57"/>
        <v>0</v>
      </c>
      <c r="R322" s="30" t="str">
        <f t="shared" si="58"/>
        <v>مكمل</v>
      </c>
      <c r="S322" s="31"/>
      <c r="T322" s="29">
        <f t="shared" si="59"/>
        <v>0</v>
      </c>
      <c r="U322" s="32"/>
      <c r="V322" s="5"/>
      <c r="W322" s="5"/>
      <c r="X322" s="5"/>
      <c r="Y322" s="5"/>
      <c r="Z322" s="5"/>
    </row>
    <row r="323" spans="1:26" ht="22.5" customHeight="1" x14ac:dyDescent="0.65">
      <c r="A323" s="7">
        <v>-40</v>
      </c>
      <c r="B323" s="8"/>
      <c r="C323" s="9"/>
      <c r="D323" s="10" t="s">
        <v>21</v>
      </c>
      <c r="E323" s="11"/>
      <c r="F323" s="11"/>
      <c r="G323" s="11"/>
      <c r="H323" s="11"/>
      <c r="I323" s="11">
        <f t="shared" si="54"/>
        <v>0</v>
      </c>
      <c r="J323" s="11"/>
      <c r="K323" s="11"/>
      <c r="L323" s="11"/>
      <c r="M323" s="11"/>
      <c r="N323" s="11">
        <f t="shared" si="55"/>
        <v>0</v>
      </c>
      <c r="O323" s="11">
        <f t="shared" si="56"/>
        <v>0</v>
      </c>
      <c r="P323" s="11"/>
      <c r="Q323" s="11">
        <f t="shared" si="57"/>
        <v>0</v>
      </c>
      <c r="R323" s="12" t="str">
        <f t="shared" si="58"/>
        <v>مكمل</v>
      </c>
      <c r="S323" s="13"/>
      <c r="T323" s="11">
        <f t="shared" si="59"/>
        <v>0</v>
      </c>
      <c r="U323" s="14" t="b">
        <f>AND(T323&gt;=50,T324&gt;=50,T325&gt;=50,T326&gt;=50,T327&gt;=50,T328&gt;=50,T329&gt;=50,T330&gt;=50)</f>
        <v>0</v>
      </c>
      <c r="V323" s="5"/>
      <c r="W323" s="5"/>
      <c r="X323" s="5"/>
      <c r="Y323" s="5"/>
      <c r="Z323" s="5"/>
    </row>
    <row r="324" spans="1:26" ht="22.5" customHeight="1" x14ac:dyDescent="0.65">
      <c r="A324" s="15"/>
      <c r="B324" s="16"/>
      <c r="C324" s="17"/>
      <c r="D324" s="18" t="s">
        <v>22</v>
      </c>
      <c r="E324" s="19"/>
      <c r="F324" s="19"/>
      <c r="G324" s="19"/>
      <c r="H324" s="19"/>
      <c r="I324" s="19">
        <f t="shared" si="54"/>
        <v>0</v>
      </c>
      <c r="J324" s="19"/>
      <c r="K324" s="19"/>
      <c r="L324" s="19"/>
      <c r="M324" s="19"/>
      <c r="N324" s="19">
        <f t="shared" si="55"/>
        <v>0</v>
      </c>
      <c r="O324" s="19">
        <f t="shared" si="56"/>
        <v>0</v>
      </c>
      <c r="P324" s="19"/>
      <c r="Q324" s="19">
        <f t="shared" si="57"/>
        <v>0</v>
      </c>
      <c r="R324" s="20" t="str">
        <f t="shared" si="58"/>
        <v>مكمل</v>
      </c>
      <c r="S324" s="21"/>
      <c r="T324" s="19">
        <f t="shared" si="59"/>
        <v>0</v>
      </c>
      <c r="U324" s="22"/>
      <c r="V324" s="5"/>
      <c r="W324" s="5"/>
      <c r="X324" s="5"/>
      <c r="Y324" s="5"/>
      <c r="Z324" s="5"/>
    </row>
    <row r="325" spans="1:26" ht="22.5" customHeight="1" x14ac:dyDescent="0.65">
      <c r="A325" s="15"/>
      <c r="B325" s="16"/>
      <c r="C325" s="17"/>
      <c r="D325" s="18" t="s">
        <v>23</v>
      </c>
      <c r="E325" s="19"/>
      <c r="F325" s="19"/>
      <c r="G325" s="19"/>
      <c r="H325" s="19"/>
      <c r="I325" s="19">
        <f t="shared" si="54"/>
        <v>0</v>
      </c>
      <c r="J325" s="19"/>
      <c r="K325" s="19"/>
      <c r="L325" s="19"/>
      <c r="M325" s="19"/>
      <c r="N325" s="19">
        <f t="shared" si="55"/>
        <v>0</v>
      </c>
      <c r="O325" s="19">
        <f t="shared" si="56"/>
        <v>0</v>
      </c>
      <c r="P325" s="19"/>
      <c r="Q325" s="19">
        <f t="shared" si="57"/>
        <v>0</v>
      </c>
      <c r="R325" s="20" t="str">
        <f t="shared" si="58"/>
        <v>مكمل</v>
      </c>
      <c r="S325" s="21"/>
      <c r="T325" s="19">
        <f t="shared" si="59"/>
        <v>0</v>
      </c>
      <c r="U325" s="22"/>
      <c r="V325" s="5"/>
      <c r="W325" s="5"/>
      <c r="X325" s="5"/>
      <c r="Y325" s="5"/>
      <c r="Z325" s="5"/>
    </row>
    <row r="326" spans="1:26" ht="22.5" customHeight="1" x14ac:dyDescent="0.65">
      <c r="A326" s="15"/>
      <c r="B326" s="16"/>
      <c r="C326" s="17"/>
      <c r="D326" s="23" t="s">
        <v>24</v>
      </c>
      <c r="E326" s="19"/>
      <c r="F326" s="19"/>
      <c r="G326" s="19"/>
      <c r="H326" s="19"/>
      <c r="I326" s="19">
        <f t="shared" si="54"/>
        <v>0</v>
      </c>
      <c r="J326" s="19"/>
      <c r="K326" s="19"/>
      <c r="L326" s="19"/>
      <c r="M326" s="19"/>
      <c r="N326" s="19">
        <f t="shared" si="55"/>
        <v>0</v>
      </c>
      <c r="O326" s="19">
        <f t="shared" si="56"/>
        <v>0</v>
      </c>
      <c r="P326" s="19"/>
      <c r="Q326" s="19">
        <f t="shared" si="57"/>
        <v>0</v>
      </c>
      <c r="R326" s="20" t="str">
        <f t="shared" si="58"/>
        <v>مكمل</v>
      </c>
      <c r="S326" s="21"/>
      <c r="T326" s="19">
        <f t="shared" si="59"/>
        <v>0</v>
      </c>
      <c r="U326" s="24" t="str">
        <f>IF(U323=TRUE,"ناجح","راسب")</f>
        <v>راسب</v>
      </c>
      <c r="V326" s="5"/>
      <c r="W326" s="5"/>
      <c r="X326" s="5"/>
      <c r="Y326" s="5"/>
      <c r="Z326" s="5"/>
    </row>
    <row r="327" spans="1:26" ht="22.5" customHeight="1" x14ac:dyDescent="0.65">
      <c r="A327" s="15"/>
      <c r="B327" s="16"/>
      <c r="C327" s="17"/>
      <c r="D327" s="23" t="s">
        <v>25</v>
      </c>
      <c r="E327" s="19"/>
      <c r="F327" s="19"/>
      <c r="G327" s="19"/>
      <c r="H327" s="19"/>
      <c r="I327" s="19">
        <f t="shared" si="54"/>
        <v>0</v>
      </c>
      <c r="J327" s="19"/>
      <c r="K327" s="19"/>
      <c r="L327" s="19"/>
      <c r="M327" s="19"/>
      <c r="N327" s="19">
        <f t="shared" si="55"/>
        <v>0</v>
      </c>
      <c r="O327" s="19">
        <f t="shared" si="56"/>
        <v>0</v>
      </c>
      <c r="P327" s="19"/>
      <c r="Q327" s="19">
        <f t="shared" si="57"/>
        <v>0</v>
      </c>
      <c r="R327" s="20" t="str">
        <f t="shared" si="58"/>
        <v>مكمل</v>
      </c>
      <c r="S327" s="21"/>
      <c r="T327" s="19">
        <f t="shared" si="59"/>
        <v>0</v>
      </c>
      <c r="U327" s="22"/>
      <c r="V327" s="5"/>
      <c r="W327" s="5"/>
      <c r="X327" s="5"/>
      <c r="Y327" s="5"/>
      <c r="Z327" s="5"/>
    </row>
    <row r="328" spans="1:26" ht="22.5" customHeight="1" x14ac:dyDescent="0.65">
      <c r="A328" s="15"/>
      <c r="B328" s="16"/>
      <c r="C328" s="17"/>
      <c r="D328" s="23" t="s">
        <v>26</v>
      </c>
      <c r="E328" s="19"/>
      <c r="F328" s="19"/>
      <c r="G328" s="19"/>
      <c r="H328" s="19"/>
      <c r="I328" s="19">
        <f t="shared" si="54"/>
        <v>0</v>
      </c>
      <c r="J328" s="19"/>
      <c r="K328" s="19"/>
      <c r="L328" s="19"/>
      <c r="M328" s="19"/>
      <c r="N328" s="19">
        <f t="shared" si="55"/>
        <v>0</v>
      </c>
      <c r="O328" s="19">
        <f t="shared" si="56"/>
        <v>0</v>
      </c>
      <c r="P328" s="19"/>
      <c r="Q328" s="19">
        <f t="shared" si="57"/>
        <v>0</v>
      </c>
      <c r="R328" s="20" t="str">
        <f t="shared" si="58"/>
        <v>مكمل</v>
      </c>
      <c r="S328" s="21"/>
      <c r="T328" s="19">
        <f t="shared" si="59"/>
        <v>0</v>
      </c>
      <c r="U328" s="22"/>
      <c r="V328" s="5"/>
      <c r="W328" s="5"/>
      <c r="X328" s="5"/>
      <c r="Y328" s="5"/>
      <c r="Z328" s="5"/>
    </row>
    <row r="329" spans="1:26" ht="22.5" customHeight="1" x14ac:dyDescent="0.65">
      <c r="A329" s="15"/>
      <c r="B329" s="16"/>
      <c r="C329" s="17"/>
      <c r="D329" s="18" t="s">
        <v>27</v>
      </c>
      <c r="E329" s="19"/>
      <c r="F329" s="19"/>
      <c r="G329" s="19"/>
      <c r="H329" s="19"/>
      <c r="I329" s="19">
        <f t="shared" si="54"/>
        <v>0</v>
      </c>
      <c r="J329" s="19"/>
      <c r="K329" s="19"/>
      <c r="L329" s="19"/>
      <c r="M329" s="19"/>
      <c r="N329" s="19">
        <f t="shared" si="55"/>
        <v>0</v>
      </c>
      <c r="O329" s="19">
        <f t="shared" si="56"/>
        <v>0</v>
      </c>
      <c r="P329" s="19"/>
      <c r="Q329" s="19">
        <f t="shared" si="57"/>
        <v>0</v>
      </c>
      <c r="R329" s="20" t="str">
        <f t="shared" si="58"/>
        <v>مكمل</v>
      </c>
      <c r="S329" s="21"/>
      <c r="T329" s="19">
        <f t="shared" si="59"/>
        <v>0</v>
      </c>
      <c r="U329" s="22"/>
      <c r="V329" s="5"/>
      <c r="W329" s="5"/>
      <c r="X329" s="5"/>
      <c r="Y329" s="5"/>
      <c r="Z329" s="5"/>
    </row>
    <row r="330" spans="1:26" ht="22.5" customHeight="1" x14ac:dyDescent="0.65">
      <c r="A330" s="25"/>
      <c r="B330" s="26"/>
      <c r="C330" s="27"/>
      <c r="D330" s="28" t="s">
        <v>28</v>
      </c>
      <c r="E330" s="29"/>
      <c r="F330" s="29"/>
      <c r="G330" s="29"/>
      <c r="H330" s="29"/>
      <c r="I330" s="29">
        <f t="shared" si="54"/>
        <v>0</v>
      </c>
      <c r="J330" s="29"/>
      <c r="K330" s="29"/>
      <c r="L330" s="29"/>
      <c r="M330" s="29"/>
      <c r="N330" s="29">
        <f t="shared" si="55"/>
        <v>0</v>
      </c>
      <c r="O330" s="29">
        <f t="shared" si="56"/>
        <v>0</v>
      </c>
      <c r="P330" s="29"/>
      <c r="Q330" s="29">
        <f t="shared" si="57"/>
        <v>0</v>
      </c>
      <c r="R330" s="30" t="str">
        <f t="shared" si="58"/>
        <v>مكمل</v>
      </c>
      <c r="S330" s="31"/>
      <c r="T330" s="29">
        <f t="shared" si="59"/>
        <v>0</v>
      </c>
      <c r="U330" s="32"/>
      <c r="V330" s="5"/>
      <c r="W330" s="5"/>
      <c r="X330" s="5"/>
      <c r="Y330" s="5"/>
      <c r="Z330" s="5"/>
    </row>
    <row r="331" spans="1:26" ht="90.75" customHeight="1" x14ac:dyDescent="0.35">
      <c r="A331" s="1" t="s">
        <v>0</v>
      </c>
      <c r="B331" s="2" t="s">
        <v>1</v>
      </c>
      <c r="C331" s="3" t="s">
        <v>2</v>
      </c>
      <c r="D331" s="3" t="s">
        <v>3</v>
      </c>
      <c r="E331" s="4" t="s">
        <v>4</v>
      </c>
      <c r="F331" s="4" t="s">
        <v>5</v>
      </c>
      <c r="G331" s="4" t="s">
        <v>6</v>
      </c>
      <c r="H331" s="4" t="s">
        <v>7</v>
      </c>
      <c r="I331" s="4" t="s">
        <v>8</v>
      </c>
      <c r="J331" s="4" t="s">
        <v>9</v>
      </c>
      <c r="K331" s="4" t="s">
        <v>10</v>
      </c>
      <c r="L331" s="4" t="s">
        <v>11</v>
      </c>
      <c r="M331" s="4" t="s">
        <v>12</v>
      </c>
      <c r="N331" s="4" t="s">
        <v>13</v>
      </c>
      <c r="O331" s="4" t="s">
        <v>14</v>
      </c>
      <c r="P331" s="4" t="s">
        <v>15</v>
      </c>
      <c r="Q331" s="4" t="s">
        <v>16</v>
      </c>
      <c r="R331" s="4" t="s">
        <v>17</v>
      </c>
      <c r="S331" s="4" t="s">
        <v>18</v>
      </c>
      <c r="T331" s="4" t="s">
        <v>19</v>
      </c>
      <c r="U331" s="4" t="s">
        <v>20</v>
      </c>
      <c r="V331" s="5"/>
      <c r="W331" s="5"/>
      <c r="X331" s="5"/>
      <c r="Y331" s="5"/>
      <c r="Z331" s="5"/>
    </row>
    <row r="332" spans="1:26" ht="22.5" customHeight="1" x14ac:dyDescent="0.65">
      <c r="A332" s="7">
        <v>-41</v>
      </c>
      <c r="B332" s="8"/>
      <c r="C332" s="9"/>
      <c r="D332" s="10" t="s">
        <v>21</v>
      </c>
      <c r="E332" s="11"/>
      <c r="F332" s="11"/>
      <c r="G332" s="11"/>
      <c r="H332" s="11"/>
      <c r="I332" s="11">
        <f t="shared" ref="I332:I363" si="60">SUM(E332:H332)/4</f>
        <v>0</v>
      </c>
      <c r="J332" s="11"/>
      <c r="K332" s="11"/>
      <c r="L332" s="11"/>
      <c r="M332" s="11"/>
      <c r="N332" s="11">
        <f t="shared" ref="N332:N363" si="61">SUM(K332:L332:M332)/3</f>
        <v>0</v>
      </c>
      <c r="O332" s="11">
        <f t="shared" ref="O332:O363" si="62">SUM(I332+N332)/2</f>
        <v>0</v>
      </c>
      <c r="P332" s="11"/>
      <c r="Q332" s="11">
        <f t="shared" ref="Q332:Q363" si="63">SUM(P332+O332)/2</f>
        <v>0</v>
      </c>
      <c r="R332" s="12" t="str">
        <f t="shared" ref="R332:R363" si="64">IF(Q332&gt;49,"ناجح",IF(Q332&lt;=49,"مكمل","راسب"))</f>
        <v>مكمل</v>
      </c>
      <c r="S332" s="13"/>
      <c r="T332" s="11">
        <f t="shared" ref="T332:T363" si="65">IF(Q332&lt;=49,(SUM(S332+O332)/2),"")</f>
        <v>0</v>
      </c>
      <c r="U332" s="14" t="b">
        <f>AND(T332&gt;=50,T333&gt;=50,T334&gt;=50,T335&gt;=50,T336&gt;=50,T337&gt;=50,T338&gt;=50,T339&gt;=50)</f>
        <v>0</v>
      </c>
      <c r="V332" s="5"/>
      <c r="W332" s="5"/>
      <c r="X332" s="5"/>
      <c r="Y332" s="5"/>
      <c r="Z332" s="5"/>
    </row>
    <row r="333" spans="1:26" ht="22.5" customHeight="1" x14ac:dyDescent="0.65">
      <c r="A333" s="15"/>
      <c r="B333" s="16"/>
      <c r="C333" s="17"/>
      <c r="D333" s="18" t="s">
        <v>22</v>
      </c>
      <c r="E333" s="19"/>
      <c r="F333" s="19"/>
      <c r="G333" s="19"/>
      <c r="H333" s="19"/>
      <c r="I333" s="19">
        <f t="shared" si="60"/>
        <v>0</v>
      </c>
      <c r="J333" s="19"/>
      <c r="K333" s="19"/>
      <c r="L333" s="19"/>
      <c r="M333" s="19"/>
      <c r="N333" s="19">
        <f t="shared" si="61"/>
        <v>0</v>
      </c>
      <c r="O333" s="19">
        <f t="shared" si="62"/>
        <v>0</v>
      </c>
      <c r="P333" s="19"/>
      <c r="Q333" s="19">
        <f t="shared" si="63"/>
        <v>0</v>
      </c>
      <c r="R333" s="20" t="str">
        <f t="shared" si="64"/>
        <v>مكمل</v>
      </c>
      <c r="S333" s="21"/>
      <c r="T333" s="19">
        <f t="shared" si="65"/>
        <v>0</v>
      </c>
      <c r="U333" s="22"/>
      <c r="V333" s="5"/>
      <c r="W333" s="5"/>
      <c r="X333" s="5"/>
      <c r="Y333" s="5"/>
      <c r="Z333" s="5"/>
    </row>
    <row r="334" spans="1:26" ht="22.5" customHeight="1" x14ac:dyDescent="0.65">
      <c r="A334" s="15"/>
      <c r="B334" s="16"/>
      <c r="C334" s="17"/>
      <c r="D334" s="18" t="s">
        <v>23</v>
      </c>
      <c r="E334" s="19"/>
      <c r="F334" s="19"/>
      <c r="G334" s="19"/>
      <c r="H334" s="19"/>
      <c r="I334" s="19">
        <f t="shared" si="60"/>
        <v>0</v>
      </c>
      <c r="J334" s="19"/>
      <c r="K334" s="19"/>
      <c r="L334" s="19"/>
      <c r="M334" s="19"/>
      <c r="N334" s="19">
        <f t="shared" si="61"/>
        <v>0</v>
      </c>
      <c r="O334" s="19">
        <f t="shared" si="62"/>
        <v>0</v>
      </c>
      <c r="P334" s="19"/>
      <c r="Q334" s="19">
        <f t="shared" si="63"/>
        <v>0</v>
      </c>
      <c r="R334" s="20" t="str">
        <f t="shared" si="64"/>
        <v>مكمل</v>
      </c>
      <c r="S334" s="21"/>
      <c r="T334" s="19">
        <f t="shared" si="65"/>
        <v>0</v>
      </c>
      <c r="U334" s="22"/>
      <c r="V334" s="5"/>
      <c r="W334" s="5"/>
      <c r="X334" s="5"/>
      <c r="Y334" s="5"/>
      <c r="Z334" s="5"/>
    </row>
    <row r="335" spans="1:26" ht="22.5" customHeight="1" x14ac:dyDescent="0.65">
      <c r="A335" s="15"/>
      <c r="B335" s="16"/>
      <c r="C335" s="17"/>
      <c r="D335" s="23" t="s">
        <v>24</v>
      </c>
      <c r="E335" s="19"/>
      <c r="F335" s="19"/>
      <c r="G335" s="19"/>
      <c r="H335" s="19"/>
      <c r="I335" s="19">
        <f t="shared" si="60"/>
        <v>0</v>
      </c>
      <c r="J335" s="19"/>
      <c r="K335" s="19"/>
      <c r="L335" s="19"/>
      <c r="M335" s="19"/>
      <c r="N335" s="19">
        <f t="shared" si="61"/>
        <v>0</v>
      </c>
      <c r="O335" s="19">
        <f t="shared" si="62"/>
        <v>0</v>
      </c>
      <c r="P335" s="19"/>
      <c r="Q335" s="19">
        <f t="shared" si="63"/>
        <v>0</v>
      </c>
      <c r="R335" s="20" t="str">
        <f t="shared" si="64"/>
        <v>مكمل</v>
      </c>
      <c r="S335" s="21"/>
      <c r="T335" s="19">
        <f t="shared" si="65"/>
        <v>0</v>
      </c>
      <c r="U335" s="24" t="str">
        <f>IF(U332=TRUE,"ناجح","راسب")</f>
        <v>راسب</v>
      </c>
      <c r="V335" s="5"/>
      <c r="W335" s="5"/>
      <c r="X335" s="5"/>
      <c r="Y335" s="5"/>
      <c r="Z335" s="5"/>
    </row>
    <row r="336" spans="1:26" ht="22.5" customHeight="1" x14ac:dyDescent="0.65">
      <c r="A336" s="15"/>
      <c r="B336" s="16"/>
      <c r="C336" s="17"/>
      <c r="D336" s="23" t="s">
        <v>25</v>
      </c>
      <c r="E336" s="19"/>
      <c r="F336" s="19"/>
      <c r="G336" s="19"/>
      <c r="H336" s="19"/>
      <c r="I336" s="19">
        <f t="shared" si="60"/>
        <v>0</v>
      </c>
      <c r="J336" s="19"/>
      <c r="K336" s="19"/>
      <c r="L336" s="19"/>
      <c r="M336" s="19"/>
      <c r="N336" s="19">
        <f t="shared" si="61"/>
        <v>0</v>
      </c>
      <c r="O336" s="19">
        <f t="shared" si="62"/>
        <v>0</v>
      </c>
      <c r="P336" s="19"/>
      <c r="Q336" s="19">
        <f t="shared" si="63"/>
        <v>0</v>
      </c>
      <c r="R336" s="20" t="str">
        <f t="shared" si="64"/>
        <v>مكمل</v>
      </c>
      <c r="S336" s="21"/>
      <c r="T336" s="19">
        <f t="shared" si="65"/>
        <v>0</v>
      </c>
      <c r="U336" s="22"/>
      <c r="V336" s="5"/>
      <c r="W336" s="5"/>
      <c r="X336" s="5"/>
      <c r="Y336" s="5"/>
      <c r="Z336" s="5"/>
    </row>
    <row r="337" spans="1:26" ht="22.5" customHeight="1" x14ac:dyDescent="0.65">
      <c r="A337" s="15"/>
      <c r="B337" s="16"/>
      <c r="C337" s="17"/>
      <c r="D337" s="23" t="s">
        <v>26</v>
      </c>
      <c r="E337" s="19"/>
      <c r="F337" s="19"/>
      <c r="G337" s="19"/>
      <c r="H337" s="19"/>
      <c r="I337" s="19">
        <f t="shared" si="60"/>
        <v>0</v>
      </c>
      <c r="J337" s="19"/>
      <c r="K337" s="19"/>
      <c r="L337" s="19"/>
      <c r="M337" s="19"/>
      <c r="N337" s="19">
        <f t="shared" si="61"/>
        <v>0</v>
      </c>
      <c r="O337" s="19">
        <f t="shared" si="62"/>
        <v>0</v>
      </c>
      <c r="P337" s="19"/>
      <c r="Q337" s="19">
        <f t="shared" si="63"/>
        <v>0</v>
      </c>
      <c r="R337" s="20" t="str">
        <f t="shared" si="64"/>
        <v>مكمل</v>
      </c>
      <c r="S337" s="21"/>
      <c r="T337" s="19">
        <f t="shared" si="65"/>
        <v>0</v>
      </c>
      <c r="U337" s="22"/>
      <c r="V337" s="5"/>
      <c r="W337" s="5"/>
      <c r="X337" s="5"/>
      <c r="Y337" s="5"/>
      <c r="Z337" s="5"/>
    </row>
    <row r="338" spans="1:26" ht="22.5" customHeight="1" x14ac:dyDescent="0.65">
      <c r="A338" s="15"/>
      <c r="B338" s="16"/>
      <c r="C338" s="17"/>
      <c r="D338" s="18" t="s">
        <v>27</v>
      </c>
      <c r="E338" s="19"/>
      <c r="F338" s="19"/>
      <c r="G338" s="19"/>
      <c r="H338" s="19"/>
      <c r="I338" s="19">
        <f t="shared" si="60"/>
        <v>0</v>
      </c>
      <c r="J338" s="19"/>
      <c r="K338" s="19"/>
      <c r="L338" s="19"/>
      <c r="M338" s="19"/>
      <c r="N338" s="19">
        <f t="shared" si="61"/>
        <v>0</v>
      </c>
      <c r="O338" s="19">
        <f t="shared" si="62"/>
        <v>0</v>
      </c>
      <c r="P338" s="19"/>
      <c r="Q338" s="19">
        <f t="shared" si="63"/>
        <v>0</v>
      </c>
      <c r="R338" s="20" t="str">
        <f t="shared" si="64"/>
        <v>مكمل</v>
      </c>
      <c r="S338" s="21"/>
      <c r="T338" s="19">
        <f t="shared" si="65"/>
        <v>0</v>
      </c>
      <c r="U338" s="22"/>
      <c r="V338" s="5"/>
      <c r="W338" s="5"/>
      <c r="X338" s="5"/>
      <c r="Y338" s="5"/>
      <c r="Z338" s="5"/>
    </row>
    <row r="339" spans="1:26" ht="22.5" customHeight="1" x14ac:dyDescent="0.65">
      <c r="A339" s="25"/>
      <c r="B339" s="26"/>
      <c r="C339" s="27"/>
      <c r="D339" s="28" t="s">
        <v>28</v>
      </c>
      <c r="E339" s="29"/>
      <c r="F339" s="29"/>
      <c r="G339" s="29"/>
      <c r="H339" s="29"/>
      <c r="I339" s="29">
        <f t="shared" si="60"/>
        <v>0</v>
      </c>
      <c r="J339" s="29"/>
      <c r="K339" s="29"/>
      <c r="L339" s="29"/>
      <c r="M339" s="29"/>
      <c r="N339" s="29">
        <f t="shared" si="61"/>
        <v>0</v>
      </c>
      <c r="O339" s="29">
        <f t="shared" si="62"/>
        <v>0</v>
      </c>
      <c r="P339" s="29"/>
      <c r="Q339" s="29">
        <f t="shared" si="63"/>
        <v>0</v>
      </c>
      <c r="R339" s="30" t="str">
        <f t="shared" si="64"/>
        <v>مكمل</v>
      </c>
      <c r="S339" s="31"/>
      <c r="T339" s="29">
        <f t="shared" si="65"/>
        <v>0</v>
      </c>
      <c r="U339" s="32"/>
      <c r="V339" s="5"/>
      <c r="W339" s="5"/>
      <c r="X339" s="5"/>
      <c r="Y339" s="5"/>
      <c r="Z339" s="5"/>
    </row>
    <row r="340" spans="1:26" ht="22.5" customHeight="1" x14ac:dyDescent="0.65">
      <c r="A340" s="7">
        <v>-42</v>
      </c>
      <c r="B340" s="8"/>
      <c r="C340" s="9"/>
      <c r="D340" s="10" t="s">
        <v>21</v>
      </c>
      <c r="E340" s="11"/>
      <c r="F340" s="11"/>
      <c r="G340" s="11"/>
      <c r="H340" s="11"/>
      <c r="I340" s="11">
        <f t="shared" si="60"/>
        <v>0</v>
      </c>
      <c r="J340" s="11"/>
      <c r="K340" s="11"/>
      <c r="L340" s="11"/>
      <c r="M340" s="11"/>
      <c r="N340" s="11">
        <f t="shared" si="61"/>
        <v>0</v>
      </c>
      <c r="O340" s="11">
        <f t="shared" si="62"/>
        <v>0</v>
      </c>
      <c r="P340" s="11"/>
      <c r="Q340" s="11">
        <f t="shared" si="63"/>
        <v>0</v>
      </c>
      <c r="R340" s="12" t="str">
        <f t="shared" si="64"/>
        <v>مكمل</v>
      </c>
      <c r="S340" s="13"/>
      <c r="T340" s="11">
        <f t="shared" si="65"/>
        <v>0</v>
      </c>
      <c r="U340" s="14" t="b">
        <f>AND(T340&gt;=50,T341&gt;=50,T342&gt;=50,T343&gt;=50,T344&gt;=50,T345&gt;=50,T346&gt;=50,T347&gt;=50)</f>
        <v>0</v>
      </c>
      <c r="V340" s="5"/>
      <c r="W340" s="5"/>
      <c r="X340" s="5"/>
      <c r="Y340" s="5"/>
      <c r="Z340" s="5"/>
    </row>
    <row r="341" spans="1:26" ht="22.5" customHeight="1" x14ac:dyDescent="0.65">
      <c r="A341" s="15"/>
      <c r="B341" s="16"/>
      <c r="C341" s="17"/>
      <c r="D341" s="18" t="s">
        <v>22</v>
      </c>
      <c r="E341" s="19"/>
      <c r="F341" s="19"/>
      <c r="G341" s="19"/>
      <c r="H341" s="19"/>
      <c r="I341" s="19">
        <f t="shared" si="60"/>
        <v>0</v>
      </c>
      <c r="J341" s="19"/>
      <c r="K341" s="19"/>
      <c r="L341" s="19"/>
      <c r="M341" s="19"/>
      <c r="N341" s="19">
        <f t="shared" si="61"/>
        <v>0</v>
      </c>
      <c r="O341" s="19">
        <f t="shared" si="62"/>
        <v>0</v>
      </c>
      <c r="P341" s="19"/>
      <c r="Q341" s="19">
        <f t="shared" si="63"/>
        <v>0</v>
      </c>
      <c r="R341" s="20" t="str">
        <f t="shared" si="64"/>
        <v>مكمل</v>
      </c>
      <c r="S341" s="21"/>
      <c r="T341" s="19">
        <f t="shared" si="65"/>
        <v>0</v>
      </c>
      <c r="U341" s="22"/>
      <c r="V341" s="5"/>
      <c r="W341" s="5"/>
      <c r="X341" s="5"/>
      <c r="Y341" s="5"/>
      <c r="Z341" s="5"/>
    </row>
    <row r="342" spans="1:26" ht="22.5" customHeight="1" x14ac:dyDescent="0.65">
      <c r="A342" s="15"/>
      <c r="B342" s="16"/>
      <c r="C342" s="17"/>
      <c r="D342" s="18" t="s">
        <v>23</v>
      </c>
      <c r="E342" s="19"/>
      <c r="F342" s="19"/>
      <c r="G342" s="19"/>
      <c r="H342" s="19"/>
      <c r="I342" s="19">
        <f t="shared" si="60"/>
        <v>0</v>
      </c>
      <c r="J342" s="19"/>
      <c r="K342" s="19"/>
      <c r="L342" s="19"/>
      <c r="M342" s="19"/>
      <c r="N342" s="19">
        <f t="shared" si="61"/>
        <v>0</v>
      </c>
      <c r="O342" s="19">
        <f t="shared" si="62"/>
        <v>0</v>
      </c>
      <c r="P342" s="19"/>
      <c r="Q342" s="19">
        <f t="shared" si="63"/>
        <v>0</v>
      </c>
      <c r="R342" s="20" t="str">
        <f t="shared" si="64"/>
        <v>مكمل</v>
      </c>
      <c r="S342" s="21"/>
      <c r="T342" s="19">
        <f t="shared" si="65"/>
        <v>0</v>
      </c>
      <c r="U342" s="22"/>
      <c r="V342" s="5"/>
      <c r="W342" s="5"/>
      <c r="X342" s="5"/>
      <c r="Y342" s="5"/>
      <c r="Z342" s="5"/>
    </row>
    <row r="343" spans="1:26" ht="22.5" customHeight="1" x14ac:dyDescent="0.65">
      <c r="A343" s="15"/>
      <c r="B343" s="16"/>
      <c r="C343" s="17"/>
      <c r="D343" s="23" t="s">
        <v>24</v>
      </c>
      <c r="E343" s="19"/>
      <c r="F343" s="19"/>
      <c r="G343" s="19"/>
      <c r="H343" s="19"/>
      <c r="I343" s="19">
        <f t="shared" si="60"/>
        <v>0</v>
      </c>
      <c r="J343" s="19"/>
      <c r="K343" s="19"/>
      <c r="L343" s="19"/>
      <c r="M343" s="19"/>
      <c r="N343" s="19">
        <f t="shared" si="61"/>
        <v>0</v>
      </c>
      <c r="O343" s="19">
        <f t="shared" si="62"/>
        <v>0</v>
      </c>
      <c r="P343" s="19"/>
      <c r="Q343" s="19">
        <f t="shared" si="63"/>
        <v>0</v>
      </c>
      <c r="R343" s="20" t="str">
        <f t="shared" si="64"/>
        <v>مكمل</v>
      </c>
      <c r="S343" s="21"/>
      <c r="T343" s="19">
        <f t="shared" si="65"/>
        <v>0</v>
      </c>
      <c r="U343" s="24" t="str">
        <f>IF(U340=TRUE,"ناجح","راسب")</f>
        <v>راسب</v>
      </c>
      <c r="V343" s="5"/>
      <c r="W343" s="5"/>
      <c r="X343" s="5"/>
      <c r="Y343" s="5"/>
      <c r="Z343" s="5"/>
    </row>
    <row r="344" spans="1:26" ht="22.5" customHeight="1" x14ac:dyDescent="0.65">
      <c r="A344" s="15"/>
      <c r="B344" s="16"/>
      <c r="C344" s="17"/>
      <c r="D344" s="23" t="s">
        <v>25</v>
      </c>
      <c r="E344" s="19"/>
      <c r="F344" s="19"/>
      <c r="G344" s="19"/>
      <c r="H344" s="19"/>
      <c r="I344" s="19">
        <f t="shared" si="60"/>
        <v>0</v>
      </c>
      <c r="J344" s="19"/>
      <c r="K344" s="19"/>
      <c r="L344" s="19"/>
      <c r="M344" s="19"/>
      <c r="N344" s="19">
        <f t="shared" si="61"/>
        <v>0</v>
      </c>
      <c r="O344" s="19">
        <f t="shared" si="62"/>
        <v>0</v>
      </c>
      <c r="P344" s="19"/>
      <c r="Q344" s="19">
        <f t="shared" si="63"/>
        <v>0</v>
      </c>
      <c r="R344" s="20" t="str">
        <f t="shared" si="64"/>
        <v>مكمل</v>
      </c>
      <c r="S344" s="21"/>
      <c r="T344" s="19">
        <f t="shared" si="65"/>
        <v>0</v>
      </c>
      <c r="U344" s="22"/>
      <c r="V344" s="5"/>
      <c r="W344" s="5"/>
      <c r="X344" s="5"/>
      <c r="Y344" s="5"/>
      <c r="Z344" s="5"/>
    </row>
    <row r="345" spans="1:26" ht="22.5" customHeight="1" x14ac:dyDescent="0.65">
      <c r="A345" s="15"/>
      <c r="B345" s="16"/>
      <c r="C345" s="17"/>
      <c r="D345" s="23" t="s">
        <v>26</v>
      </c>
      <c r="E345" s="19"/>
      <c r="F345" s="19"/>
      <c r="G345" s="19"/>
      <c r="H345" s="19"/>
      <c r="I345" s="19">
        <f t="shared" si="60"/>
        <v>0</v>
      </c>
      <c r="J345" s="19"/>
      <c r="K345" s="19"/>
      <c r="L345" s="19"/>
      <c r="M345" s="19"/>
      <c r="N345" s="19">
        <f t="shared" si="61"/>
        <v>0</v>
      </c>
      <c r="O345" s="19">
        <f t="shared" si="62"/>
        <v>0</v>
      </c>
      <c r="P345" s="19"/>
      <c r="Q345" s="19">
        <f t="shared" si="63"/>
        <v>0</v>
      </c>
      <c r="R345" s="20" t="str">
        <f t="shared" si="64"/>
        <v>مكمل</v>
      </c>
      <c r="S345" s="21"/>
      <c r="T345" s="19">
        <f t="shared" si="65"/>
        <v>0</v>
      </c>
      <c r="U345" s="22"/>
      <c r="V345" s="5"/>
      <c r="W345" s="5"/>
      <c r="X345" s="5"/>
      <c r="Y345" s="5"/>
      <c r="Z345" s="5"/>
    </row>
    <row r="346" spans="1:26" ht="22.5" customHeight="1" x14ac:dyDescent="0.65">
      <c r="A346" s="15"/>
      <c r="B346" s="16"/>
      <c r="C346" s="17"/>
      <c r="D346" s="18" t="s">
        <v>27</v>
      </c>
      <c r="E346" s="19"/>
      <c r="F346" s="19"/>
      <c r="G346" s="19"/>
      <c r="H346" s="19"/>
      <c r="I346" s="19">
        <f t="shared" si="60"/>
        <v>0</v>
      </c>
      <c r="J346" s="19"/>
      <c r="K346" s="19"/>
      <c r="L346" s="19"/>
      <c r="M346" s="19"/>
      <c r="N346" s="19">
        <f t="shared" si="61"/>
        <v>0</v>
      </c>
      <c r="O346" s="19">
        <f t="shared" si="62"/>
        <v>0</v>
      </c>
      <c r="P346" s="19"/>
      <c r="Q346" s="19">
        <f t="shared" si="63"/>
        <v>0</v>
      </c>
      <c r="R346" s="20" t="str">
        <f t="shared" si="64"/>
        <v>مكمل</v>
      </c>
      <c r="S346" s="21"/>
      <c r="T346" s="19">
        <f t="shared" si="65"/>
        <v>0</v>
      </c>
      <c r="U346" s="22"/>
      <c r="V346" s="5"/>
      <c r="W346" s="5"/>
      <c r="X346" s="5"/>
      <c r="Y346" s="5"/>
      <c r="Z346" s="5"/>
    </row>
    <row r="347" spans="1:26" ht="22.5" customHeight="1" x14ac:dyDescent="0.65">
      <c r="A347" s="25"/>
      <c r="B347" s="26"/>
      <c r="C347" s="27"/>
      <c r="D347" s="28" t="s">
        <v>28</v>
      </c>
      <c r="E347" s="29"/>
      <c r="F347" s="29"/>
      <c r="G347" s="29"/>
      <c r="H347" s="29"/>
      <c r="I347" s="29">
        <f t="shared" si="60"/>
        <v>0</v>
      </c>
      <c r="J347" s="29"/>
      <c r="K347" s="29"/>
      <c r="L347" s="29"/>
      <c r="M347" s="29"/>
      <c r="N347" s="29">
        <f t="shared" si="61"/>
        <v>0</v>
      </c>
      <c r="O347" s="29">
        <f t="shared" si="62"/>
        <v>0</v>
      </c>
      <c r="P347" s="29"/>
      <c r="Q347" s="29">
        <f t="shared" si="63"/>
        <v>0</v>
      </c>
      <c r="R347" s="30" t="str">
        <f t="shared" si="64"/>
        <v>مكمل</v>
      </c>
      <c r="S347" s="31"/>
      <c r="T347" s="29">
        <f t="shared" si="65"/>
        <v>0</v>
      </c>
      <c r="U347" s="32"/>
      <c r="V347" s="5"/>
      <c r="W347" s="5"/>
      <c r="X347" s="5"/>
      <c r="Y347" s="5"/>
      <c r="Z347" s="5"/>
    </row>
    <row r="348" spans="1:26" ht="22.5" customHeight="1" x14ac:dyDescent="0.65">
      <c r="A348" s="7">
        <v>-43</v>
      </c>
      <c r="B348" s="8"/>
      <c r="C348" s="9"/>
      <c r="D348" s="10" t="s">
        <v>21</v>
      </c>
      <c r="E348" s="11"/>
      <c r="F348" s="11"/>
      <c r="G348" s="11"/>
      <c r="H348" s="11"/>
      <c r="I348" s="11">
        <f t="shared" si="60"/>
        <v>0</v>
      </c>
      <c r="J348" s="11"/>
      <c r="K348" s="11"/>
      <c r="L348" s="11"/>
      <c r="M348" s="11"/>
      <c r="N348" s="11">
        <f t="shared" si="61"/>
        <v>0</v>
      </c>
      <c r="O348" s="11">
        <f t="shared" si="62"/>
        <v>0</v>
      </c>
      <c r="P348" s="11"/>
      <c r="Q348" s="11">
        <f t="shared" si="63"/>
        <v>0</v>
      </c>
      <c r="R348" s="12" t="str">
        <f t="shared" si="64"/>
        <v>مكمل</v>
      </c>
      <c r="S348" s="13"/>
      <c r="T348" s="11">
        <f t="shared" si="65"/>
        <v>0</v>
      </c>
      <c r="U348" s="14" t="b">
        <f>AND(T348&gt;=50,T349&gt;=50,T350&gt;=50,T351&gt;=50,T352&gt;=50,T353&gt;=50,T354&gt;=50,T355&gt;=50)</f>
        <v>0</v>
      </c>
      <c r="V348" s="5"/>
      <c r="W348" s="5"/>
      <c r="X348" s="5"/>
      <c r="Y348" s="5"/>
      <c r="Z348" s="5"/>
    </row>
    <row r="349" spans="1:26" ht="22.5" customHeight="1" x14ac:dyDescent="0.65">
      <c r="A349" s="15"/>
      <c r="B349" s="16"/>
      <c r="C349" s="17"/>
      <c r="D349" s="18" t="s">
        <v>22</v>
      </c>
      <c r="E349" s="19"/>
      <c r="F349" s="19"/>
      <c r="G349" s="19"/>
      <c r="H349" s="19"/>
      <c r="I349" s="19">
        <f t="shared" si="60"/>
        <v>0</v>
      </c>
      <c r="J349" s="19"/>
      <c r="K349" s="19"/>
      <c r="L349" s="19"/>
      <c r="M349" s="19"/>
      <c r="N349" s="19">
        <f t="shared" si="61"/>
        <v>0</v>
      </c>
      <c r="O349" s="19">
        <f t="shared" si="62"/>
        <v>0</v>
      </c>
      <c r="P349" s="19"/>
      <c r="Q349" s="19">
        <f t="shared" si="63"/>
        <v>0</v>
      </c>
      <c r="R349" s="20" t="str">
        <f t="shared" si="64"/>
        <v>مكمل</v>
      </c>
      <c r="S349" s="21"/>
      <c r="T349" s="19">
        <f t="shared" si="65"/>
        <v>0</v>
      </c>
      <c r="U349" s="22"/>
      <c r="V349" s="5"/>
      <c r="W349" s="5"/>
      <c r="X349" s="5"/>
      <c r="Y349" s="5"/>
      <c r="Z349" s="5"/>
    </row>
    <row r="350" spans="1:26" ht="22.5" customHeight="1" x14ac:dyDescent="0.65">
      <c r="A350" s="15"/>
      <c r="B350" s="16"/>
      <c r="C350" s="17"/>
      <c r="D350" s="18" t="s">
        <v>23</v>
      </c>
      <c r="E350" s="19"/>
      <c r="F350" s="19"/>
      <c r="G350" s="19"/>
      <c r="H350" s="19"/>
      <c r="I350" s="19">
        <f t="shared" si="60"/>
        <v>0</v>
      </c>
      <c r="J350" s="19"/>
      <c r="K350" s="19"/>
      <c r="L350" s="19"/>
      <c r="M350" s="19"/>
      <c r="N350" s="19">
        <f t="shared" si="61"/>
        <v>0</v>
      </c>
      <c r="O350" s="19">
        <f t="shared" si="62"/>
        <v>0</v>
      </c>
      <c r="P350" s="19"/>
      <c r="Q350" s="19">
        <f t="shared" si="63"/>
        <v>0</v>
      </c>
      <c r="R350" s="20" t="str">
        <f t="shared" si="64"/>
        <v>مكمل</v>
      </c>
      <c r="S350" s="21"/>
      <c r="T350" s="19">
        <f t="shared" si="65"/>
        <v>0</v>
      </c>
      <c r="U350" s="22"/>
      <c r="V350" s="5"/>
      <c r="W350" s="5"/>
      <c r="X350" s="5"/>
      <c r="Y350" s="5"/>
      <c r="Z350" s="5"/>
    </row>
    <row r="351" spans="1:26" ht="22.5" customHeight="1" x14ac:dyDescent="0.65">
      <c r="A351" s="15"/>
      <c r="B351" s="16"/>
      <c r="C351" s="17"/>
      <c r="D351" s="23" t="s">
        <v>24</v>
      </c>
      <c r="E351" s="19"/>
      <c r="F351" s="19"/>
      <c r="G351" s="19"/>
      <c r="H351" s="19"/>
      <c r="I351" s="19">
        <f t="shared" si="60"/>
        <v>0</v>
      </c>
      <c r="J351" s="19"/>
      <c r="K351" s="19"/>
      <c r="L351" s="19"/>
      <c r="M351" s="19"/>
      <c r="N351" s="19">
        <f t="shared" si="61"/>
        <v>0</v>
      </c>
      <c r="O351" s="19">
        <f t="shared" si="62"/>
        <v>0</v>
      </c>
      <c r="P351" s="19"/>
      <c r="Q351" s="19">
        <f t="shared" si="63"/>
        <v>0</v>
      </c>
      <c r="R351" s="20" t="str">
        <f t="shared" si="64"/>
        <v>مكمل</v>
      </c>
      <c r="S351" s="21"/>
      <c r="T351" s="19">
        <f t="shared" si="65"/>
        <v>0</v>
      </c>
      <c r="U351" s="24" t="str">
        <f>IF(U348=TRUE,"ناجح","راسب")</f>
        <v>راسب</v>
      </c>
      <c r="V351" s="5"/>
      <c r="W351" s="5"/>
      <c r="X351" s="5"/>
      <c r="Y351" s="5"/>
      <c r="Z351" s="5"/>
    </row>
    <row r="352" spans="1:26" ht="22.5" customHeight="1" x14ac:dyDescent="0.65">
      <c r="A352" s="15"/>
      <c r="B352" s="16"/>
      <c r="C352" s="17"/>
      <c r="D352" s="23" t="s">
        <v>25</v>
      </c>
      <c r="E352" s="19"/>
      <c r="F352" s="19"/>
      <c r="G352" s="19"/>
      <c r="H352" s="19"/>
      <c r="I352" s="19">
        <f t="shared" si="60"/>
        <v>0</v>
      </c>
      <c r="J352" s="19"/>
      <c r="K352" s="19"/>
      <c r="L352" s="19"/>
      <c r="M352" s="19"/>
      <c r="N352" s="19">
        <f t="shared" si="61"/>
        <v>0</v>
      </c>
      <c r="O352" s="19">
        <f t="shared" si="62"/>
        <v>0</v>
      </c>
      <c r="P352" s="19"/>
      <c r="Q352" s="19">
        <f t="shared" si="63"/>
        <v>0</v>
      </c>
      <c r="R352" s="20" t="str">
        <f t="shared" si="64"/>
        <v>مكمل</v>
      </c>
      <c r="S352" s="21"/>
      <c r="T352" s="19">
        <f t="shared" si="65"/>
        <v>0</v>
      </c>
      <c r="U352" s="22"/>
      <c r="V352" s="5"/>
      <c r="W352" s="5"/>
      <c r="X352" s="5"/>
      <c r="Y352" s="5"/>
      <c r="Z352" s="5"/>
    </row>
    <row r="353" spans="1:26" ht="22.5" customHeight="1" x14ac:dyDescent="0.65">
      <c r="A353" s="15"/>
      <c r="B353" s="16"/>
      <c r="C353" s="17"/>
      <c r="D353" s="23" t="s">
        <v>26</v>
      </c>
      <c r="E353" s="19"/>
      <c r="F353" s="19"/>
      <c r="G353" s="19"/>
      <c r="H353" s="19"/>
      <c r="I353" s="19">
        <f t="shared" si="60"/>
        <v>0</v>
      </c>
      <c r="J353" s="19"/>
      <c r="K353" s="19"/>
      <c r="L353" s="19"/>
      <c r="M353" s="19"/>
      <c r="N353" s="19">
        <f t="shared" si="61"/>
        <v>0</v>
      </c>
      <c r="O353" s="19">
        <f t="shared" si="62"/>
        <v>0</v>
      </c>
      <c r="P353" s="19"/>
      <c r="Q353" s="19">
        <f t="shared" si="63"/>
        <v>0</v>
      </c>
      <c r="R353" s="20" t="str">
        <f t="shared" si="64"/>
        <v>مكمل</v>
      </c>
      <c r="S353" s="21"/>
      <c r="T353" s="19">
        <f t="shared" si="65"/>
        <v>0</v>
      </c>
      <c r="U353" s="22"/>
      <c r="V353" s="5"/>
      <c r="W353" s="5"/>
      <c r="X353" s="5"/>
      <c r="Y353" s="5"/>
      <c r="Z353" s="5"/>
    </row>
    <row r="354" spans="1:26" ht="22.5" customHeight="1" x14ac:dyDescent="0.65">
      <c r="A354" s="15"/>
      <c r="B354" s="16"/>
      <c r="C354" s="17"/>
      <c r="D354" s="18" t="s">
        <v>27</v>
      </c>
      <c r="E354" s="19"/>
      <c r="F354" s="19"/>
      <c r="G354" s="19"/>
      <c r="H354" s="19"/>
      <c r="I354" s="19">
        <f t="shared" si="60"/>
        <v>0</v>
      </c>
      <c r="J354" s="19"/>
      <c r="K354" s="19"/>
      <c r="L354" s="19"/>
      <c r="M354" s="19"/>
      <c r="N354" s="19">
        <f t="shared" si="61"/>
        <v>0</v>
      </c>
      <c r="O354" s="19">
        <f t="shared" si="62"/>
        <v>0</v>
      </c>
      <c r="P354" s="19"/>
      <c r="Q354" s="19">
        <f t="shared" si="63"/>
        <v>0</v>
      </c>
      <c r="R354" s="20" t="str">
        <f t="shared" si="64"/>
        <v>مكمل</v>
      </c>
      <c r="S354" s="21"/>
      <c r="T354" s="19">
        <f t="shared" si="65"/>
        <v>0</v>
      </c>
      <c r="U354" s="22"/>
      <c r="V354" s="5"/>
      <c r="W354" s="5"/>
      <c r="X354" s="5"/>
      <c r="Y354" s="5"/>
      <c r="Z354" s="5"/>
    </row>
    <row r="355" spans="1:26" ht="22.5" customHeight="1" x14ac:dyDescent="0.65">
      <c r="A355" s="25"/>
      <c r="B355" s="26"/>
      <c r="C355" s="27"/>
      <c r="D355" s="28" t="s">
        <v>28</v>
      </c>
      <c r="E355" s="29"/>
      <c r="F355" s="29"/>
      <c r="G355" s="29"/>
      <c r="H355" s="29"/>
      <c r="I355" s="29">
        <f t="shared" si="60"/>
        <v>0</v>
      </c>
      <c r="J355" s="29"/>
      <c r="K355" s="29"/>
      <c r="L355" s="29"/>
      <c r="M355" s="29"/>
      <c r="N355" s="29">
        <f t="shared" si="61"/>
        <v>0</v>
      </c>
      <c r="O355" s="29">
        <f t="shared" si="62"/>
        <v>0</v>
      </c>
      <c r="P355" s="29"/>
      <c r="Q355" s="29">
        <f t="shared" si="63"/>
        <v>0</v>
      </c>
      <c r="R355" s="30" t="str">
        <f t="shared" si="64"/>
        <v>مكمل</v>
      </c>
      <c r="S355" s="31"/>
      <c r="T355" s="29">
        <f t="shared" si="65"/>
        <v>0</v>
      </c>
      <c r="U355" s="32"/>
      <c r="V355" s="5"/>
      <c r="W355" s="5"/>
      <c r="X355" s="5"/>
      <c r="Y355" s="5"/>
      <c r="Z355" s="5"/>
    </row>
    <row r="356" spans="1:26" ht="22.5" customHeight="1" x14ac:dyDescent="0.65">
      <c r="A356" s="7">
        <v>-44</v>
      </c>
      <c r="B356" s="8"/>
      <c r="C356" s="9"/>
      <c r="D356" s="10" t="s">
        <v>21</v>
      </c>
      <c r="E356" s="11"/>
      <c r="F356" s="11"/>
      <c r="G356" s="11"/>
      <c r="H356" s="11"/>
      <c r="I356" s="11">
        <f t="shared" si="60"/>
        <v>0</v>
      </c>
      <c r="J356" s="11"/>
      <c r="K356" s="11"/>
      <c r="L356" s="11"/>
      <c r="M356" s="11"/>
      <c r="N356" s="11">
        <f t="shared" si="61"/>
        <v>0</v>
      </c>
      <c r="O356" s="11">
        <f t="shared" si="62"/>
        <v>0</v>
      </c>
      <c r="P356" s="11"/>
      <c r="Q356" s="11">
        <f t="shared" si="63"/>
        <v>0</v>
      </c>
      <c r="R356" s="12" t="str">
        <f t="shared" si="64"/>
        <v>مكمل</v>
      </c>
      <c r="S356" s="13"/>
      <c r="T356" s="11">
        <f t="shared" si="65"/>
        <v>0</v>
      </c>
      <c r="U356" s="14" t="b">
        <f>AND(T356&gt;=50,T357&gt;=50,T358&gt;=50,T359&gt;=50,T360&gt;=50,T361&gt;=50,T362&gt;=50,T363&gt;=50)</f>
        <v>0</v>
      </c>
      <c r="V356" s="5"/>
      <c r="W356" s="5"/>
      <c r="X356" s="5"/>
      <c r="Y356" s="5"/>
      <c r="Z356" s="5"/>
    </row>
    <row r="357" spans="1:26" ht="22.5" customHeight="1" x14ac:dyDescent="0.65">
      <c r="A357" s="15"/>
      <c r="B357" s="16"/>
      <c r="C357" s="17"/>
      <c r="D357" s="18" t="s">
        <v>22</v>
      </c>
      <c r="E357" s="19"/>
      <c r="F357" s="19"/>
      <c r="G357" s="19"/>
      <c r="H357" s="19"/>
      <c r="I357" s="19">
        <f t="shared" si="60"/>
        <v>0</v>
      </c>
      <c r="J357" s="19"/>
      <c r="K357" s="19"/>
      <c r="L357" s="19"/>
      <c r="M357" s="19"/>
      <c r="N357" s="19">
        <f t="shared" si="61"/>
        <v>0</v>
      </c>
      <c r="O357" s="19">
        <f t="shared" si="62"/>
        <v>0</v>
      </c>
      <c r="P357" s="19"/>
      <c r="Q357" s="19">
        <f t="shared" si="63"/>
        <v>0</v>
      </c>
      <c r="R357" s="20" t="str">
        <f t="shared" si="64"/>
        <v>مكمل</v>
      </c>
      <c r="S357" s="21"/>
      <c r="T357" s="19">
        <f t="shared" si="65"/>
        <v>0</v>
      </c>
      <c r="U357" s="22"/>
      <c r="V357" s="5"/>
      <c r="W357" s="5"/>
      <c r="X357" s="5"/>
      <c r="Y357" s="5"/>
      <c r="Z357" s="5"/>
    </row>
    <row r="358" spans="1:26" ht="22.5" customHeight="1" x14ac:dyDescent="0.65">
      <c r="A358" s="15"/>
      <c r="B358" s="16"/>
      <c r="C358" s="17"/>
      <c r="D358" s="18" t="s">
        <v>23</v>
      </c>
      <c r="E358" s="19"/>
      <c r="F358" s="19"/>
      <c r="G358" s="19"/>
      <c r="H358" s="19"/>
      <c r="I358" s="19">
        <f t="shared" si="60"/>
        <v>0</v>
      </c>
      <c r="J358" s="19"/>
      <c r="K358" s="19"/>
      <c r="L358" s="19"/>
      <c r="M358" s="19"/>
      <c r="N358" s="19">
        <f t="shared" si="61"/>
        <v>0</v>
      </c>
      <c r="O358" s="19">
        <f t="shared" si="62"/>
        <v>0</v>
      </c>
      <c r="P358" s="19"/>
      <c r="Q358" s="19">
        <f t="shared" si="63"/>
        <v>0</v>
      </c>
      <c r="R358" s="20" t="str">
        <f t="shared" si="64"/>
        <v>مكمل</v>
      </c>
      <c r="S358" s="21"/>
      <c r="T358" s="19">
        <f t="shared" si="65"/>
        <v>0</v>
      </c>
      <c r="U358" s="22"/>
      <c r="V358" s="5"/>
      <c r="W358" s="5"/>
      <c r="X358" s="5"/>
      <c r="Y358" s="5"/>
      <c r="Z358" s="5"/>
    </row>
    <row r="359" spans="1:26" ht="22.5" customHeight="1" x14ac:dyDescent="0.65">
      <c r="A359" s="15"/>
      <c r="B359" s="16"/>
      <c r="C359" s="17"/>
      <c r="D359" s="23" t="s">
        <v>24</v>
      </c>
      <c r="E359" s="19"/>
      <c r="F359" s="19"/>
      <c r="G359" s="19"/>
      <c r="H359" s="19"/>
      <c r="I359" s="19">
        <f t="shared" si="60"/>
        <v>0</v>
      </c>
      <c r="J359" s="19"/>
      <c r="K359" s="19"/>
      <c r="L359" s="19"/>
      <c r="M359" s="19"/>
      <c r="N359" s="19">
        <f t="shared" si="61"/>
        <v>0</v>
      </c>
      <c r="O359" s="19">
        <f t="shared" si="62"/>
        <v>0</v>
      </c>
      <c r="P359" s="19"/>
      <c r="Q359" s="19">
        <f t="shared" si="63"/>
        <v>0</v>
      </c>
      <c r="R359" s="20" t="str">
        <f t="shared" si="64"/>
        <v>مكمل</v>
      </c>
      <c r="S359" s="21"/>
      <c r="T359" s="19">
        <f t="shared" si="65"/>
        <v>0</v>
      </c>
      <c r="U359" s="24" t="str">
        <f>IF(U356=TRUE,"ناجح","راسب")</f>
        <v>راسب</v>
      </c>
      <c r="V359" s="5"/>
      <c r="W359" s="5"/>
      <c r="X359" s="5"/>
      <c r="Y359" s="5"/>
      <c r="Z359" s="5"/>
    </row>
    <row r="360" spans="1:26" ht="22.5" customHeight="1" x14ac:dyDescent="0.65">
      <c r="A360" s="15"/>
      <c r="B360" s="16"/>
      <c r="C360" s="17"/>
      <c r="D360" s="23" t="s">
        <v>25</v>
      </c>
      <c r="E360" s="19"/>
      <c r="F360" s="19"/>
      <c r="G360" s="19"/>
      <c r="H360" s="19"/>
      <c r="I360" s="19">
        <f t="shared" si="60"/>
        <v>0</v>
      </c>
      <c r="J360" s="19"/>
      <c r="K360" s="19"/>
      <c r="L360" s="19"/>
      <c r="M360" s="19"/>
      <c r="N360" s="19">
        <f t="shared" si="61"/>
        <v>0</v>
      </c>
      <c r="O360" s="19">
        <f t="shared" si="62"/>
        <v>0</v>
      </c>
      <c r="P360" s="19"/>
      <c r="Q360" s="19">
        <f t="shared" si="63"/>
        <v>0</v>
      </c>
      <c r="R360" s="20" t="str">
        <f t="shared" si="64"/>
        <v>مكمل</v>
      </c>
      <c r="S360" s="21"/>
      <c r="T360" s="19">
        <f t="shared" si="65"/>
        <v>0</v>
      </c>
      <c r="U360" s="22"/>
      <c r="V360" s="5"/>
      <c r="W360" s="5"/>
      <c r="X360" s="5"/>
      <c r="Y360" s="5"/>
      <c r="Z360" s="5"/>
    </row>
    <row r="361" spans="1:26" ht="22.5" customHeight="1" x14ac:dyDescent="0.65">
      <c r="A361" s="15"/>
      <c r="B361" s="16"/>
      <c r="C361" s="17"/>
      <c r="D361" s="23" t="s">
        <v>26</v>
      </c>
      <c r="E361" s="19"/>
      <c r="F361" s="19"/>
      <c r="G361" s="19"/>
      <c r="H361" s="19"/>
      <c r="I361" s="19">
        <f t="shared" si="60"/>
        <v>0</v>
      </c>
      <c r="J361" s="19"/>
      <c r="K361" s="19"/>
      <c r="L361" s="19"/>
      <c r="M361" s="19"/>
      <c r="N361" s="19">
        <f t="shared" si="61"/>
        <v>0</v>
      </c>
      <c r="O361" s="19">
        <f t="shared" si="62"/>
        <v>0</v>
      </c>
      <c r="P361" s="19"/>
      <c r="Q361" s="19">
        <f t="shared" si="63"/>
        <v>0</v>
      </c>
      <c r="R361" s="20" t="str">
        <f t="shared" si="64"/>
        <v>مكمل</v>
      </c>
      <c r="S361" s="21"/>
      <c r="T361" s="19">
        <f t="shared" si="65"/>
        <v>0</v>
      </c>
      <c r="U361" s="22"/>
      <c r="V361" s="5"/>
      <c r="W361" s="5"/>
      <c r="X361" s="5"/>
      <c r="Y361" s="5"/>
      <c r="Z361" s="5"/>
    </row>
    <row r="362" spans="1:26" ht="22.5" customHeight="1" x14ac:dyDescent="0.65">
      <c r="A362" s="15"/>
      <c r="B362" s="16"/>
      <c r="C362" s="17"/>
      <c r="D362" s="18" t="s">
        <v>27</v>
      </c>
      <c r="E362" s="19"/>
      <c r="F362" s="19"/>
      <c r="G362" s="19"/>
      <c r="H362" s="19"/>
      <c r="I362" s="19">
        <f t="shared" si="60"/>
        <v>0</v>
      </c>
      <c r="J362" s="19"/>
      <c r="K362" s="19"/>
      <c r="L362" s="19"/>
      <c r="M362" s="19"/>
      <c r="N362" s="19">
        <f t="shared" si="61"/>
        <v>0</v>
      </c>
      <c r="O362" s="19">
        <f t="shared" si="62"/>
        <v>0</v>
      </c>
      <c r="P362" s="19"/>
      <c r="Q362" s="19">
        <f t="shared" si="63"/>
        <v>0</v>
      </c>
      <c r="R362" s="20" t="str">
        <f t="shared" si="64"/>
        <v>مكمل</v>
      </c>
      <c r="S362" s="21"/>
      <c r="T362" s="19">
        <f t="shared" si="65"/>
        <v>0</v>
      </c>
      <c r="U362" s="22"/>
      <c r="V362" s="5"/>
      <c r="W362" s="5"/>
      <c r="X362" s="5"/>
      <c r="Y362" s="5"/>
      <c r="Z362" s="5"/>
    </row>
    <row r="363" spans="1:26" ht="22.5" customHeight="1" x14ac:dyDescent="0.65">
      <c r="A363" s="25"/>
      <c r="B363" s="26"/>
      <c r="C363" s="27"/>
      <c r="D363" s="28" t="s">
        <v>28</v>
      </c>
      <c r="E363" s="29"/>
      <c r="F363" s="29"/>
      <c r="G363" s="29"/>
      <c r="H363" s="29"/>
      <c r="I363" s="29">
        <f t="shared" si="60"/>
        <v>0</v>
      </c>
      <c r="J363" s="29"/>
      <c r="K363" s="29"/>
      <c r="L363" s="29"/>
      <c r="M363" s="29"/>
      <c r="N363" s="29">
        <f t="shared" si="61"/>
        <v>0</v>
      </c>
      <c r="O363" s="29">
        <f t="shared" si="62"/>
        <v>0</v>
      </c>
      <c r="P363" s="29"/>
      <c r="Q363" s="29">
        <f t="shared" si="63"/>
        <v>0</v>
      </c>
      <c r="R363" s="30" t="str">
        <f t="shared" si="64"/>
        <v>مكمل</v>
      </c>
      <c r="S363" s="31"/>
      <c r="T363" s="29">
        <f t="shared" si="65"/>
        <v>0</v>
      </c>
      <c r="U363" s="32"/>
      <c r="V363" s="5"/>
      <c r="W363" s="5"/>
      <c r="X363" s="5"/>
      <c r="Y363" s="5"/>
      <c r="Z363" s="5"/>
    </row>
    <row r="364" spans="1:26" ht="90.75" customHeight="1" x14ac:dyDescent="0.35">
      <c r="A364" s="1" t="s">
        <v>0</v>
      </c>
      <c r="B364" s="2" t="s">
        <v>1</v>
      </c>
      <c r="C364" s="3" t="s">
        <v>2</v>
      </c>
      <c r="D364" s="3" t="s">
        <v>3</v>
      </c>
      <c r="E364" s="4" t="s">
        <v>4</v>
      </c>
      <c r="F364" s="4" t="s">
        <v>5</v>
      </c>
      <c r="G364" s="4" t="s">
        <v>6</v>
      </c>
      <c r="H364" s="4" t="s">
        <v>7</v>
      </c>
      <c r="I364" s="4" t="s">
        <v>8</v>
      </c>
      <c r="J364" s="4" t="s">
        <v>9</v>
      </c>
      <c r="K364" s="4" t="s">
        <v>10</v>
      </c>
      <c r="L364" s="4" t="s">
        <v>11</v>
      </c>
      <c r="M364" s="4" t="s">
        <v>12</v>
      </c>
      <c r="N364" s="4" t="s">
        <v>13</v>
      </c>
      <c r="O364" s="4" t="s">
        <v>14</v>
      </c>
      <c r="P364" s="4" t="s">
        <v>15</v>
      </c>
      <c r="Q364" s="4" t="s">
        <v>16</v>
      </c>
      <c r="R364" s="4" t="s">
        <v>17</v>
      </c>
      <c r="S364" s="4" t="s">
        <v>18</v>
      </c>
      <c r="T364" s="4" t="s">
        <v>19</v>
      </c>
      <c r="U364" s="4" t="s">
        <v>20</v>
      </c>
      <c r="V364" s="5"/>
      <c r="W364" s="5"/>
      <c r="X364" s="5"/>
      <c r="Y364" s="5"/>
      <c r="Z364" s="5"/>
    </row>
    <row r="365" spans="1:26" ht="22.5" customHeight="1" x14ac:dyDescent="0.65">
      <c r="A365" s="7">
        <v>-45</v>
      </c>
      <c r="B365" s="8"/>
      <c r="C365" s="9"/>
      <c r="D365" s="10" t="s">
        <v>21</v>
      </c>
      <c r="E365" s="11"/>
      <c r="F365" s="11"/>
      <c r="G365" s="11"/>
      <c r="H365" s="11"/>
      <c r="I365" s="11">
        <f t="shared" ref="I365:I396" si="66">SUM(E365:H365)/4</f>
        <v>0</v>
      </c>
      <c r="J365" s="11"/>
      <c r="K365" s="11"/>
      <c r="L365" s="11"/>
      <c r="M365" s="11"/>
      <c r="N365" s="11">
        <f t="shared" ref="N365:N396" si="67">SUM(K365:L365:M365)/3</f>
        <v>0</v>
      </c>
      <c r="O365" s="11">
        <f t="shared" ref="O365:O396" si="68">SUM(I365+N365)/2</f>
        <v>0</v>
      </c>
      <c r="P365" s="11"/>
      <c r="Q365" s="11">
        <f t="shared" ref="Q365:Q396" si="69">SUM(P365+O365)/2</f>
        <v>0</v>
      </c>
      <c r="R365" s="12" t="str">
        <f t="shared" ref="R365:R396" si="70">IF(Q365&gt;49,"ناجح",IF(Q365&lt;=49,"مكمل","راسب"))</f>
        <v>مكمل</v>
      </c>
      <c r="S365" s="13"/>
      <c r="T365" s="11">
        <f t="shared" ref="T365:T396" si="71">IF(Q365&lt;=49,(SUM(S365+O365)/2),"")</f>
        <v>0</v>
      </c>
      <c r="U365" s="14" t="b">
        <f>AND(T365&gt;=50,T366&gt;=50,T367&gt;=50,T368&gt;=50,T369&gt;=50,T370&gt;=50,T371&gt;=50,T372&gt;=50)</f>
        <v>0</v>
      </c>
      <c r="V365" s="5"/>
      <c r="W365" s="5"/>
      <c r="X365" s="5"/>
      <c r="Y365" s="5"/>
      <c r="Z365" s="5"/>
    </row>
    <row r="366" spans="1:26" ht="22.5" customHeight="1" x14ac:dyDescent="0.65">
      <c r="A366" s="15"/>
      <c r="B366" s="16"/>
      <c r="C366" s="17"/>
      <c r="D366" s="18" t="s">
        <v>22</v>
      </c>
      <c r="E366" s="19"/>
      <c r="F366" s="19"/>
      <c r="G366" s="19"/>
      <c r="H366" s="19"/>
      <c r="I366" s="19">
        <f t="shared" si="66"/>
        <v>0</v>
      </c>
      <c r="J366" s="19"/>
      <c r="K366" s="19"/>
      <c r="L366" s="19"/>
      <c r="M366" s="19"/>
      <c r="N366" s="19">
        <f t="shared" si="67"/>
        <v>0</v>
      </c>
      <c r="O366" s="19">
        <f t="shared" si="68"/>
        <v>0</v>
      </c>
      <c r="P366" s="19"/>
      <c r="Q366" s="19">
        <f t="shared" si="69"/>
        <v>0</v>
      </c>
      <c r="R366" s="20" t="str">
        <f t="shared" si="70"/>
        <v>مكمل</v>
      </c>
      <c r="S366" s="21"/>
      <c r="T366" s="19">
        <f t="shared" si="71"/>
        <v>0</v>
      </c>
      <c r="U366" s="22"/>
      <c r="V366" s="5"/>
      <c r="W366" s="5"/>
      <c r="X366" s="5"/>
      <c r="Y366" s="5"/>
      <c r="Z366" s="5"/>
    </row>
    <row r="367" spans="1:26" ht="22.5" customHeight="1" x14ac:dyDescent="0.65">
      <c r="A367" s="15"/>
      <c r="B367" s="16"/>
      <c r="C367" s="17"/>
      <c r="D367" s="18" t="s">
        <v>23</v>
      </c>
      <c r="E367" s="19"/>
      <c r="F367" s="19"/>
      <c r="G367" s="19"/>
      <c r="H367" s="19"/>
      <c r="I367" s="19">
        <f t="shared" si="66"/>
        <v>0</v>
      </c>
      <c r="J367" s="19"/>
      <c r="K367" s="19"/>
      <c r="L367" s="19"/>
      <c r="M367" s="19"/>
      <c r="N367" s="19">
        <f t="shared" si="67"/>
        <v>0</v>
      </c>
      <c r="O367" s="19">
        <f t="shared" si="68"/>
        <v>0</v>
      </c>
      <c r="P367" s="19"/>
      <c r="Q367" s="19">
        <f t="shared" si="69"/>
        <v>0</v>
      </c>
      <c r="R367" s="20" t="str">
        <f t="shared" si="70"/>
        <v>مكمل</v>
      </c>
      <c r="S367" s="21"/>
      <c r="T367" s="19">
        <f t="shared" si="71"/>
        <v>0</v>
      </c>
      <c r="U367" s="22"/>
      <c r="V367" s="5"/>
      <c r="W367" s="5"/>
      <c r="X367" s="5"/>
      <c r="Y367" s="5"/>
      <c r="Z367" s="5"/>
    </row>
    <row r="368" spans="1:26" ht="22.5" customHeight="1" x14ac:dyDescent="0.65">
      <c r="A368" s="15"/>
      <c r="B368" s="16"/>
      <c r="C368" s="17"/>
      <c r="D368" s="23" t="s">
        <v>24</v>
      </c>
      <c r="E368" s="19"/>
      <c r="F368" s="19"/>
      <c r="G368" s="19"/>
      <c r="H368" s="19"/>
      <c r="I368" s="19">
        <f t="shared" si="66"/>
        <v>0</v>
      </c>
      <c r="J368" s="19"/>
      <c r="K368" s="19"/>
      <c r="L368" s="19"/>
      <c r="M368" s="19"/>
      <c r="N368" s="19">
        <f t="shared" si="67"/>
        <v>0</v>
      </c>
      <c r="O368" s="19">
        <f t="shared" si="68"/>
        <v>0</v>
      </c>
      <c r="P368" s="19"/>
      <c r="Q368" s="19">
        <f t="shared" si="69"/>
        <v>0</v>
      </c>
      <c r="R368" s="20" t="str">
        <f t="shared" si="70"/>
        <v>مكمل</v>
      </c>
      <c r="S368" s="21"/>
      <c r="T368" s="19">
        <f t="shared" si="71"/>
        <v>0</v>
      </c>
      <c r="U368" s="24" t="str">
        <f>IF(U365=TRUE,"ناجح","راسب")</f>
        <v>راسب</v>
      </c>
      <c r="V368" s="5"/>
      <c r="W368" s="5"/>
      <c r="X368" s="5"/>
      <c r="Y368" s="5"/>
      <c r="Z368" s="5"/>
    </row>
    <row r="369" spans="1:26" ht="22.5" customHeight="1" x14ac:dyDescent="0.65">
      <c r="A369" s="15"/>
      <c r="B369" s="16"/>
      <c r="C369" s="17"/>
      <c r="D369" s="23" t="s">
        <v>25</v>
      </c>
      <c r="E369" s="19"/>
      <c r="F369" s="19"/>
      <c r="G369" s="19"/>
      <c r="H369" s="19"/>
      <c r="I369" s="19">
        <f t="shared" si="66"/>
        <v>0</v>
      </c>
      <c r="J369" s="19"/>
      <c r="K369" s="19"/>
      <c r="L369" s="19"/>
      <c r="M369" s="19"/>
      <c r="N369" s="19">
        <f t="shared" si="67"/>
        <v>0</v>
      </c>
      <c r="O369" s="19">
        <f t="shared" si="68"/>
        <v>0</v>
      </c>
      <c r="P369" s="19"/>
      <c r="Q369" s="19">
        <f t="shared" si="69"/>
        <v>0</v>
      </c>
      <c r="R369" s="20" t="str">
        <f t="shared" si="70"/>
        <v>مكمل</v>
      </c>
      <c r="S369" s="21"/>
      <c r="T369" s="19">
        <f t="shared" si="71"/>
        <v>0</v>
      </c>
      <c r="U369" s="22"/>
      <c r="V369" s="5"/>
      <c r="W369" s="5"/>
      <c r="X369" s="5"/>
      <c r="Y369" s="5"/>
      <c r="Z369" s="5"/>
    </row>
    <row r="370" spans="1:26" ht="22.5" customHeight="1" x14ac:dyDescent="0.65">
      <c r="A370" s="15"/>
      <c r="B370" s="16"/>
      <c r="C370" s="17"/>
      <c r="D370" s="23" t="s">
        <v>26</v>
      </c>
      <c r="E370" s="19"/>
      <c r="F370" s="19"/>
      <c r="G370" s="19"/>
      <c r="H370" s="19"/>
      <c r="I370" s="19">
        <f t="shared" si="66"/>
        <v>0</v>
      </c>
      <c r="J370" s="19"/>
      <c r="K370" s="19"/>
      <c r="L370" s="19"/>
      <c r="M370" s="19"/>
      <c r="N370" s="19">
        <f t="shared" si="67"/>
        <v>0</v>
      </c>
      <c r="O370" s="19">
        <f t="shared" si="68"/>
        <v>0</v>
      </c>
      <c r="P370" s="19"/>
      <c r="Q370" s="19">
        <f t="shared" si="69"/>
        <v>0</v>
      </c>
      <c r="R370" s="20" t="str">
        <f t="shared" si="70"/>
        <v>مكمل</v>
      </c>
      <c r="S370" s="21"/>
      <c r="T370" s="19">
        <f t="shared" si="71"/>
        <v>0</v>
      </c>
      <c r="U370" s="22"/>
      <c r="V370" s="5"/>
      <c r="W370" s="5"/>
      <c r="X370" s="5"/>
      <c r="Y370" s="5"/>
      <c r="Z370" s="5"/>
    </row>
    <row r="371" spans="1:26" ht="22.5" customHeight="1" x14ac:dyDescent="0.65">
      <c r="A371" s="15"/>
      <c r="B371" s="16"/>
      <c r="C371" s="17"/>
      <c r="D371" s="18" t="s">
        <v>27</v>
      </c>
      <c r="E371" s="19"/>
      <c r="F371" s="19"/>
      <c r="G371" s="19"/>
      <c r="H371" s="19"/>
      <c r="I371" s="19">
        <f t="shared" si="66"/>
        <v>0</v>
      </c>
      <c r="J371" s="19"/>
      <c r="K371" s="19"/>
      <c r="L371" s="19"/>
      <c r="M371" s="19"/>
      <c r="N371" s="19">
        <f t="shared" si="67"/>
        <v>0</v>
      </c>
      <c r="O371" s="19">
        <f t="shared" si="68"/>
        <v>0</v>
      </c>
      <c r="P371" s="19"/>
      <c r="Q371" s="19">
        <f t="shared" si="69"/>
        <v>0</v>
      </c>
      <c r="R371" s="20" t="str">
        <f t="shared" si="70"/>
        <v>مكمل</v>
      </c>
      <c r="S371" s="21"/>
      <c r="T371" s="19">
        <f t="shared" si="71"/>
        <v>0</v>
      </c>
      <c r="U371" s="22"/>
      <c r="V371" s="5"/>
      <c r="W371" s="5"/>
      <c r="X371" s="5"/>
      <c r="Y371" s="5"/>
      <c r="Z371" s="5"/>
    </row>
    <row r="372" spans="1:26" ht="22.5" customHeight="1" x14ac:dyDescent="0.65">
      <c r="A372" s="25"/>
      <c r="B372" s="26"/>
      <c r="C372" s="27"/>
      <c r="D372" s="28" t="s">
        <v>28</v>
      </c>
      <c r="E372" s="29"/>
      <c r="F372" s="29"/>
      <c r="G372" s="29"/>
      <c r="H372" s="29"/>
      <c r="I372" s="29">
        <f t="shared" si="66"/>
        <v>0</v>
      </c>
      <c r="J372" s="29"/>
      <c r="K372" s="29"/>
      <c r="L372" s="29"/>
      <c r="M372" s="29"/>
      <c r="N372" s="29">
        <f t="shared" si="67"/>
        <v>0</v>
      </c>
      <c r="O372" s="29">
        <f t="shared" si="68"/>
        <v>0</v>
      </c>
      <c r="P372" s="29"/>
      <c r="Q372" s="29">
        <f t="shared" si="69"/>
        <v>0</v>
      </c>
      <c r="R372" s="30" t="str">
        <f t="shared" si="70"/>
        <v>مكمل</v>
      </c>
      <c r="S372" s="31"/>
      <c r="T372" s="29">
        <f t="shared" si="71"/>
        <v>0</v>
      </c>
      <c r="U372" s="32"/>
      <c r="V372" s="5"/>
      <c r="W372" s="5"/>
      <c r="X372" s="5"/>
      <c r="Y372" s="5"/>
      <c r="Z372" s="5"/>
    </row>
    <row r="373" spans="1:26" ht="22.5" customHeight="1" x14ac:dyDescent="0.65">
      <c r="A373" s="7">
        <v>-46</v>
      </c>
      <c r="B373" s="8"/>
      <c r="C373" s="9"/>
      <c r="D373" s="10" t="s">
        <v>21</v>
      </c>
      <c r="E373" s="11"/>
      <c r="F373" s="11"/>
      <c r="G373" s="11"/>
      <c r="H373" s="11"/>
      <c r="I373" s="11">
        <f t="shared" si="66"/>
        <v>0</v>
      </c>
      <c r="J373" s="11"/>
      <c r="K373" s="11"/>
      <c r="L373" s="11"/>
      <c r="M373" s="11"/>
      <c r="N373" s="11">
        <f t="shared" si="67"/>
        <v>0</v>
      </c>
      <c r="O373" s="11">
        <f t="shared" si="68"/>
        <v>0</v>
      </c>
      <c r="P373" s="11"/>
      <c r="Q373" s="11">
        <f t="shared" si="69"/>
        <v>0</v>
      </c>
      <c r="R373" s="12" t="str">
        <f t="shared" si="70"/>
        <v>مكمل</v>
      </c>
      <c r="S373" s="13"/>
      <c r="T373" s="11">
        <f t="shared" si="71"/>
        <v>0</v>
      </c>
      <c r="U373" s="14" t="b">
        <f>AND(T373&gt;=50,T374&gt;=50,T375&gt;=50,T376&gt;=50,T377&gt;=50,T378&gt;=50,T379&gt;=50,T380&gt;=50)</f>
        <v>0</v>
      </c>
      <c r="V373" s="5"/>
      <c r="W373" s="5"/>
      <c r="X373" s="5"/>
      <c r="Y373" s="5"/>
      <c r="Z373" s="5"/>
    </row>
    <row r="374" spans="1:26" ht="22.5" customHeight="1" x14ac:dyDescent="0.65">
      <c r="A374" s="15"/>
      <c r="B374" s="16"/>
      <c r="C374" s="17"/>
      <c r="D374" s="18" t="s">
        <v>22</v>
      </c>
      <c r="E374" s="19"/>
      <c r="F374" s="19"/>
      <c r="G374" s="19"/>
      <c r="H374" s="19"/>
      <c r="I374" s="19">
        <f t="shared" si="66"/>
        <v>0</v>
      </c>
      <c r="J374" s="19"/>
      <c r="K374" s="19"/>
      <c r="L374" s="19"/>
      <c r="M374" s="19"/>
      <c r="N374" s="19">
        <f t="shared" si="67"/>
        <v>0</v>
      </c>
      <c r="O374" s="19">
        <f t="shared" si="68"/>
        <v>0</v>
      </c>
      <c r="P374" s="19"/>
      <c r="Q374" s="19">
        <f t="shared" si="69"/>
        <v>0</v>
      </c>
      <c r="R374" s="20" t="str">
        <f t="shared" si="70"/>
        <v>مكمل</v>
      </c>
      <c r="S374" s="21"/>
      <c r="T374" s="19">
        <f t="shared" si="71"/>
        <v>0</v>
      </c>
      <c r="U374" s="22"/>
      <c r="V374" s="5"/>
      <c r="W374" s="5"/>
      <c r="X374" s="5"/>
      <c r="Y374" s="5"/>
      <c r="Z374" s="5"/>
    </row>
    <row r="375" spans="1:26" ht="22.5" customHeight="1" x14ac:dyDescent="0.65">
      <c r="A375" s="15"/>
      <c r="B375" s="16"/>
      <c r="C375" s="17"/>
      <c r="D375" s="18" t="s">
        <v>23</v>
      </c>
      <c r="E375" s="19"/>
      <c r="F375" s="19"/>
      <c r="G375" s="19"/>
      <c r="H375" s="19"/>
      <c r="I375" s="19">
        <f t="shared" si="66"/>
        <v>0</v>
      </c>
      <c r="J375" s="19"/>
      <c r="K375" s="19"/>
      <c r="L375" s="19"/>
      <c r="M375" s="19"/>
      <c r="N375" s="19">
        <f t="shared" si="67"/>
        <v>0</v>
      </c>
      <c r="O375" s="19">
        <f t="shared" si="68"/>
        <v>0</v>
      </c>
      <c r="P375" s="19"/>
      <c r="Q375" s="19">
        <f t="shared" si="69"/>
        <v>0</v>
      </c>
      <c r="R375" s="20" t="str">
        <f t="shared" si="70"/>
        <v>مكمل</v>
      </c>
      <c r="S375" s="21"/>
      <c r="T375" s="19">
        <f t="shared" si="71"/>
        <v>0</v>
      </c>
      <c r="U375" s="22"/>
      <c r="V375" s="5"/>
      <c r="W375" s="5"/>
      <c r="X375" s="5"/>
      <c r="Y375" s="5"/>
      <c r="Z375" s="5"/>
    </row>
    <row r="376" spans="1:26" ht="22.5" customHeight="1" x14ac:dyDescent="0.65">
      <c r="A376" s="15"/>
      <c r="B376" s="16"/>
      <c r="C376" s="17"/>
      <c r="D376" s="23" t="s">
        <v>24</v>
      </c>
      <c r="E376" s="19"/>
      <c r="F376" s="19"/>
      <c r="G376" s="19"/>
      <c r="H376" s="19"/>
      <c r="I376" s="19">
        <f t="shared" si="66"/>
        <v>0</v>
      </c>
      <c r="J376" s="19"/>
      <c r="K376" s="19"/>
      <c r="L376" s="19"/>
      <c r="M376" s="19"/>
      <c r="N376" s="19">
        <f t="shared" si="67"/>
        <v>0</v>
      </c>
      <c r="O376" s="19">
        <f t="shared" si="68"/>
        <v>0</v>
      </c>
      <c r="P376" s="19"/>
      <c r="Q376" s="19">
        <f t="shared" si="69"/>
        <v>0</v>
      </c>
      <c r="R376" s="20" t="str">
        <f t="shared" si="70"/>
        <v>مكمل</v>
      </c>
      <c r="S376" s="21"/>
      <c r="T376" s="19">
        <f t="shared" si="71"/>
        <v>0</v>
      </c>
      <c r="U376" s="24" t="str">
        <f>IF(U373=TRUE,"ناجح","راسب")</f>
        <v>راسب</v>
      </c>
      <c r="V376" s="5"/>
      <c r="W376" s="5"/>
      <c r="X376" s="5"/>
      <c r="Y376" s="5"/>
      <c r="Z376" s="5"/>
    </row>
    <row r="377" spans="1:26" ht="22.5" customHeight="1" x14ac:dyDescent="0.65">
      <c r="A377" s="15"/>
      <c r="B377" s="16"/>
      <c r="C377" s="17"/>
      <c r="D377" s="23" t="s">
        <v>25</v>
      </c>
      <c r="E377" s="19"/>
      <c r="F377" s="19"/>
      <c r="G377" s="19"/>
      <c r="H377" s="19"/>
      <c r="I377" s="19">
        <f t="shared" si="66"/>
        <v>0</v>
      </c>
      <c r="J377" s="19"/>
      <c r="K377" s="19"/>
      <c r="L377" s="19"/>
      <c r="M377" s="19"/>
      <c r="N377" s="19">
        <f t="shared" si="67"/>
        <v>0</v>
      </c>
      <c r="O377" s="19">
        <f t="shared" si="68"/>
        <v>0</v>
      </c>
      <c r="P377" s="19"/>
      <c r="Q377" s="19">
        <f t="shared" si="69"/>
        <v>0</v>
      </c>
      <c r="R377" s="20" t="str">
        <f t="shared" si="70"/>
        <v>مكمل</v>
      </c>
      <c r="S377" s="21"/>
      <c r="T377" s="19">
        <f t="shared" si="71"/>
        <v>0</v>
      </c>
      <c r="U377" s="22"/>
      <c r="V377" s="5"/>
      <c r="W377" s="5"/>
      <c r="X377" s="5"/>
      <c r="Y377" s="5"/>
      <c r="Z377" s="5"/>
    </row>
    <row r="378" spans="1:26" ht="22.5" customHeight="1" x14ac:dyDescent="0.65">
      <c r="A378" s="15"/>
      <c r="B378" s="16"/>
      <c r="C378" s="17"/>
      <c r="D378" s="23" t="s">
        <v>26</v>
      </c>
      <c r="E378" s="19"/>
      <c r="F378" s="19"/>
      <c r="G378" s="19"/>
      <c r="H378" s="19"/>
      <c r="I378" s="19">
        <f t="shared" si="66"/>
        <v>0</v>
      </c>
      <c r="J378" s="19"/>
      <c r="K378" s="19"/>
      <c r="L378" s="19"/>
      <c r="M378" s="19"/>
      <c r="N378" s="19">
        <f t="shared" si="67"/>
        <v>0</v>
      </c>
      <c r="O378" s="19">
        <f t="shared" si="68"/>
        <v>0</v>
      </c>
      <c r="P378" s="19"/>
      <c r="Q378" s="19">
        <f t="shared" si="69"/>
        <v>0</v>
      </c>
      <c r="R378" s="20" t="str">
        <f t="shared" si="70"/>
        <v>مكمل</v>
      </c>
      <c r="S378" s="21"/>
      <c r="T378" s="19">
        <f t="shared" si="71"/>
        <v>0</v>
      </c>
      <c r="U378" s="22"/>
      <c r="V378" s="5"/>
      <c r="W378" s="5"/>
      <c r="X378" s="5"/>
      <c r="Y378" s="5"/>
      <c r="Z378" s="5"/>
    </row>
    <row r="379" spans="1:26" ht="22.5" customHeight="1" x14ac:dyDescent="0.65">
      <c r="A379" s="15"/>
      <c r="B379" s="16"/>
      <c r="C379" s="17"/>
      <c r="D379" s="18" t="s">
        <v>27</v>
      </c>
      <c r="E379" s="19"/>
      <c r="F379" s="19"/>
      <c r="G379" s="19"/>
      <c r="H379" s="19"/>
      <c r="I379" s="19">
        <f t="shared" si="66"/>
        <v>0</v>
      </c>
      <c r="J379" s="19"/>
      <c r="K379" s="19"/>
      <c r="L379" s="19"/>
      <c r="M379" s="19"/>
      <c r="N379" s="19">
        <f t="shared" si="67"/>
        <v>0</v>
      </c>
      <c r="O379" s="19">
        <f t="shared" si="68"/>
        <v>0</v>
      </c>
      <c r="P379" s="19"/>
      <c r="Q379" s="19">
        <f t="shared" si="69"/>
        <v>0</v>
      </c>
      <c r="R379" s="20" t="str">
        <f t="shared" si="70"/>
        <v>مكمل</v>
      </c>
      <c r="S379" s="21"/>
      <c r="T379" s="19">
        <f t="shared" si="71"/>
        <v>0</v>
      </c>
      <c r="U379" s="22"/>
      <c r="V379" s="5"/>
      <c r="W379" s="5"/>
      <c r="X379" s="5"/>
      <c r="Y379" s="5"/>
      <c r="Z379" s="5"/>
    </row>
    <row r="380" spans="1:26" ht="22.5" customHeight="1" x14ac:dyDescent="0.65">
      <c r="A380" s="25"/>
      <c r="B380" s="26"/>
      <c r="C380" s="27"/>
      <c r="D380" s="28" t="s">
        <v>28</v>
      </c>
      <c r="E380" s="29"/>
      <c r="F380" s="29"/>
      <c r="G380" s="29"/>
      <c r="H380" s="29"/>
      <c r="I380" s="29">
        <f t="shared" si="66"/>
        <v>0</v>
      </c>
      <c r="J380" s="29"/>
      <c r="K380" s="29"/>
      <c r="L380" s="29"/>
      <c r="M380" s="29"/>
      <c r="N380" s="29">
        <f t="shared" si="67"/>
        <v>0</v>
      </c>
      <c r="O380" s="29">
        <f t="shared" si="68"/>
        <v>0</v>
      </c>
      <c r="P380" s="29"/>
      <c r="Q380" s="29">
        <f t="shared" si="69"/>
        <v>0</v>
      </c>
      <c r="R380" s="30" t="str">
        <f t="shared" si="70"/>
        <v>مكمل</v>
      </c>
      <c r="S380" s="31"/>
      <c r="T380" s="29">
        <f t="shared" si="71"/>
        <v>0</v>
      </c>
      <c r="U380" s="32"/>
      <c r="V380" s="5"/>
      <c r="W380" s="5"/>
      <c r="X380" s="5"/>
      <c r="Y380" s="5"/>
      <c r="Z380" s="5"/>
    </row>
    <row r="381" spans="1:26" ht="22.5" customHeight="1" x14ac:dyDescent="0.65">
      <c r="A381" s="7">
        <v>-47</v>
      </c>
      <c r="B381" s="8"/>
      <c r="C381" s="9"/>
      <c r="D381" s="10" t="s">
        <v>21</v>
      </c>
      <c r="E381" s="11"/>
      <c r="F381" s="11"/>
      <c r="G381" s="11"/>
      <c r="H381" s="11"/>
      <c r="I381" s="11">
        <f t="shared" si="66"/>
        <v>0</v>
      </c>
      <c r="J381" s="11"/>
      <c r="K381" s="11"/>
      <c r="L381" s="11"/>
      <c r="M381" s="11"/>
      <c r="N381" s="11">
        <f t="shared" si="67"/>
        <v>0</v>
      </c>
      <c r="O381" s="11">
        <f t="shared" si="68"/>
        <v>0</v>
      </c>
      <c r="P381" s="11"/>
      <c r="Q381" s="11">
        <f t="shared" si="69"/>
        <v>0</v>
      </c>
      <c r="R381" s="12" t="str">
        <f t="shared" si="70"/>
        <v>مكمل</v>
      </c>
      <c r="S381" s="13"/>
      <c r="T381" s="11">
        <f t="shared" si="71"/>
        <v>0</v>
      </c>
      <c r="U381" s="14" t="b">
        <f>AND(T381&gt;=50,T382&gt;=50,T383&gt;=50,T384&gt;=50,T385&gt;=50,T386&gt;=50,T387&gt;=50,T388&gt;=50)</f>
        <v>0</v>
      </c>
      <c r="V381" s="5"/>
      <c r="W381" s="5"/>
      <c r="X381" s="5"/>
      <c r="Y381" s="5"/>
      <c r="Z381" s="5"/>
    </row>
    <row r="382" spans="1:26" ht="22.5" customHeight="1" x14ac:dyDescent="0.65">
      <c r="A382" s="15"/>
      <c r="B382" s="16"/>
      <c r="C382" s="17"/>
      <c r="D382" s="18" t="s">
        <v>22</v>
      </c>
      <c r="E382" s="19"/>
      <c r="F382" s="19"/>
      <c r="G382" s="19"/>
      <c r="H382" s="19"/>
      <c r="I382" s="19">
        <f t="shared" si="66"/>
        <v>0</v>
      </c>
      <c r="J382" s="19"/>
      <c r="K382" s="19"/>
      <c r="L382" s="19"/>
      <c r="M382" s="19"/>
      <c r="N382" s="19">
        <f t="shared" si="67"/>
        <v>0</v>
      </c>
      <c r="O382" s="19">
        <f t="shared" si="68"/>
        <v>0</v>
      </c>
      <c r="P382" s="19"/>
      <c r="Q382" s="19">
        <f t="shared" si="69"/>
        <v>0</v>
      </c>
      <c r="R382" s="20" t="str">
        <f t="shared" si="70"/>
        <v>مكمل</v>
      </c>
      <c r="S382" s="21"/>
      <c r="T382" s="19">
        <f t="shared" si="71"/>
        <v>0</v>
      </c>
      <c r="U382" s="22"/>
      <c r="V382" s="5"/>
      <c r="W382" s="5"/>
      <c r="X382" s="5"/>
      <c r="Y382" s="5"/>
      <c r="Z382" s="5"/>
    </row>
    <row r="383" spans="1:26" ht="22.5" customHeight="1" x14ac:dyDescent="0.65">
      <c r="A383" s="15"/>
      <c r="B383" s="16"/>
      <c r="C383" s="17"/>
      <c r="D383" s="18" t="s">
        <v>23</v>
      </c>
      <c r="E383" s="19"/>
      <c r="F383" s="19"/>
      <c r="G383" s="19"/>
      <c r="H383" s="19"/>
      <c r="I383" s="19">
        <f t="shared" si="66"/>
        <v>0</v>
      </c>
      <c r="J383" s="19"/>
      <c r="K383" s="19"/>
      <c r="L383" s="19"/>
      <c r="M383" s="19"/>
      <c r="N383" s="19">
        <f t="shared" si="67"/>
        <v>0</v>
      </c>
      <c r="O383" s="19">
        <f t="shared" si="68"/>
        <v>0</v>
      </c>
      <c r="P383" s="19"/>
      <c r="Q383" s="19">
        <f t="shared" si="69"/>
        <v>0</v>
      </c>
      <c r="R383" s="20" t="str">
        <f t="shared" si="70"/>
        <v>مكمل</v>
      </c>
      <c r="S383" s="21"/>
      <c r="T383" s="19">
        <f t="shared" si="71"/>
        <v>0</v>
      </c>
      <c r="U383" s="22"/>
      <c r="V383" s="5"/>
      <c r="W383" s="5"/>
      <c r="X383" s="5"/>
      <c r="Y383" s="5"/>
      <c r="Z383" s="5"/>
    </row>
    <row r="384" spans="1:26" ht="22.5" customHeight="1" x14ac:dyDescent="0.65">
      <c r="A384" s="15"/>
      <c r="B384" s="16"/>
      <c r="C384" s="17"/>
      <c r="D384" s="23" t="s">
        <v>24</v>
      </c>
      <c r="E384" s="19"/>
      <c r="F384" s="19"/>
      <c r="G384" s="19"/>
      <c r="H384" s="19"/>
      <c r="I384" s="19">
        <f t="shared" si="66"/>
        <v>0</v>
      </c>
      <c r="J384" s="19"/>
      <c r="K384" s="19"/>
      <c r="L384" s="19"/>
      <c r="M384" s="19"/>
      <c r="N384" s="19">
        <f t="shared" si="67"/>
        <v>0</v>
      </c>
      <c r="O384" s="19">
        <f t="shared" si="68"/>
        <v>0</v>
      </c>
      <c r="P384" s="19"/>
      <c r="Q384" s="19">
        <f t="shared" si="69"/>
        <v>0</v>
      </c>
      <c r="R384" s="20" t="str">
        <f t="shared" si="70"/>
        <v>مكمل</v>
      </c>
      <c r="S384" s="21"/>
      <c r="T384" s="19">
        <f t="shared" si="71"/>
        <v>0</v>
      </c>
      <c r="U384" s="24" t="str">
        <f>IF(U381=TRUE,"ناجح","راسب")</f>
        <v>راسب</v>
      </c>
      <c r="V384" s="5"/>
      <c r="W384" s="5"/>
      <c r="X384" s="5"/>
      <c r="Y384" s="5"/>
      <c r="Z384" s="5"/>
    </row>
    <row r="385" spans="1:26" ht="22.5" customHeight="1" x14ac:dyDescent="0.65">
      <c r="A385" s="15"/>
      <c r="B385" s="16"/>
      <c r="C385" s="17"/>
      <c r="D385" s="23" t="s">
        <v>25</v>
      </c>
      <c r="E385" s="19"/>
      <c r="F385" s="19"/>
      <c r="G385" s="19"/>
      <c r="H385" s="19"/>
      <c r="I385" s="19">
        <f t="shared" si="66"/>
        <v>0</v>
      </c>
      <c r="J385" s="19"/>
      <c r="K385" s="19"/>
      <c r="L385" s="19"/>
      <c r="M385" s="19"/>
      <c r="N385" s="19">
        <f t="shared" si="67"/>
        <v>0</v>
      </c>
      <c r="O385" s="19">
        <f t="shared" si="68"/>
        <v>0</v>
      </c>
      <c r="P385" s="19"/>
      <c r="Q385" s="19">
        <f t="shared" si="69"/>
        <v>0</v>
      </c>
      <c r="R385" s="20" t="str">
        <f t="shared" si="70"/>
        <v>مكمل</v>
      </c>
      <c r="S385" s="21"/>
      <c r="T385" s="19">
        <f t="shared" si="71"/>
        <v>0</v>
      </c>
      <c r="U385" s="22"/>
      <c r="V385" s="5"/>
      <c r="W385" s="5"/>
      <c r="X385" s="5"/>
      <c r="Y385" s="5"/>
      <c r="Z385" s="5"/>
    </row>
    <row r="386" spans="1:26" ht="22.5" customHeight="1" x14ac:dyDescent="0.65">
      <c r="A386" s="15"/>
      <c r="B386" s="16"/>
      <c r="C386" s="17"/>
      <c r="D386" s="23" t="s">
        <v>26</v>
      </c>
      <c r="E386" s="19"/>
      <c r="F386" s="19"/>
      <c r="G386" s="19"/>
      <c r="H386" s="19"/>
      <c r="I386" s="19">
        <f t="shared" si="66"/>
        <v>0</v>
      </c>
      <c r="J386" s="19"/>
      <c r="K386" s="19"/>
      <c r="L386" s="19"/>
      <c r="M386" s="19"/>
      <c r="N386" s="19">
        <f t="shared" si="67"/>
        <v>0</v>
      </c>
      <c r="O386" s="19">
        <f t="shared" si="68"/>
        <v>0</v>
      </c>
      <c r="P386" s="19"/>
      <c r="Q386" s="19">
        <f t="shared" si="69"/>
        <v>0</v>
      </c>
      <c r="R386" s="20" t="str">
        <f t="shared" si="70"/>
        <v>مكمل</v>
      </c>
      <c r="S386" s="21"/>
      <c r="T386" s="19">
        <f t="shared" si="71"/>
        <v>0</v>
      </c>
      <c r="U386" s="22"/>
      <c r="V386" s="5"/>
      <c r="W386" s="5"/>
      <c r="X386" s="5"/>
      <c r="Y386" s="5"/>
      <c r="Z386" s="5"/>
    </row>
    <row r="387" spans="1:26" ht="22.5" customHeight="1" x14ac:dyDescent="0.65">
      <c r="A387" s="15"/>
      <c r="B387" s="16"/>
      <c r="C387" s="17"/>
      <c r="D387" s="18" t="s">
        <v>27</v>
      </c>
      <c r="E387" s="19"/>
      <c r="F387" s="19"/>
      <c r="G387" s="19"/>
      <c r="H387" s="19"/>
      <c r="I387" s="19">
        <f t="shared" si="66"/>
        <v>0</v>
      </c>
      <c r="J387" s="19"/>
      <c r="K387" s="19"/>
      <c r="L387" s="19"/>
      <c r="M387" s="19"/>
      <c r="N387" s="19">
        <f t="shared" si="67"/>
        <v>0</v>
      </c>
      <c r="O387" s="19">
        <f t="shared" si="68"/>
        <v>0</v>
      </c>
      <c r="P387" s="19"/>
      <c r="Q387" s="19">
        <f t="shared" si="69"/>
        <v>0</v>
      </c>
      <c r="R387" s="20" t="str">
        <f t="shared" si="70"/>
        <v>مكمل</v>
      </c>
      <c r="S387" s="21"/>
      <c r="T387" s="19">
        <f t="shared" si="71"/>
        <v>0</v>
      </c>
      <c r="U387" s="22"/>
      <c r="V387" s="5"/>
      <c r="W387" s="5"/>
      <c r="X387" s="5"/>
      <c r="Y387" s="5"/>
      <c r="Z387" s="5"/>
    </row>
    <row r="388" spans="1:26" ht="22.5" customHeight="1" x14ac:dyDescent="0.65">
      <c r="A388" s="25"/>
      <c r="B388" s="26"/>
      <c r="C388" s="27"/>
      <c r="D388" s="28" t="s">
        <v>28</v>
      </c>
      <c r="E388" s="29"/>
      <c r="F388" s="29"/>
      <c r="G388" s="29"/>
      <c r="H388" s="29"/>
      <c r="I388" s="29">
        <f t="shared" si="66"/>
        <v>0</v>
      </c>
      <c r="J388" s="29"/>
      <c r="K388" s="29"/>
      <c r="L388" s="29"/>
      <c r="M388" s="29"/>
      <c r="N388" s="29">
        <f t="shared" si="67"/>
        <v>0</v>
      </c>
      <c r="O388" s="29">
        <f t="shared" si="68"/>
        <v>0</v>
      </c>
      <c r="P388" s="29"/>
      <c r="Q388" s="29">
        <f t="shared" si="69"/>
        <v>0</v>
      </c>
      <c r="R388" s="30" t="str">
        <f t="shared" si="70"/>
        <v>مكمل</v>
      </c>
      <c r="S388" s="31"/>
      <c r="T388" s="29">
        <f t="shared" si="71"/>
        <v>0</v>
      </c>
      <c r="U388" s="32"/>
      <c r="V388" s="5"/>
      <c r="W388" s="5"/>
      <c r="X388" s="5"/>
      <c r="Y388" s="5"/>
      <c r="Z388" s="5"/>
    </row>
    <row r="389" spans="1:26" ht="22.5" customHeight="1" x14ac:dyDescent="0.65">
      <c r="A389" s="7">
        <v>-48</v>
      </c>
      <c r="B389" s="8"/>
      <c r="C389" s="9"/>
      <c r="D389" s="10" t="s">
        <v>21</v>
      </c>
      <c r="E389" s="11"/>
      <c r="F389" s="11"/>
      <c r="G389" s="11"/>
      <c r="H389" s="11"/>
      <c r="I389" s="11">
        <f t="shared" si="66"/>
        <v>0</v>
      </c>
      <c r="J389" s="11"/>
      <c r="K389" s="11"/>
      <c r="L389" s="11"/>
      <c r="M389" s="11"/>
      <c r="N389" s="11">
        <f t="shared" si="67"/>
        <v>0</v>
      </c>
      <c r="O389" s="11">
        <f t="shared" si="68"/>
        <v>0</v>
      </c>
      <c r="P389" s="11"/>
      <c r="Q389" s="11">
        <f t="shared" si="69"/>
        <v>0</v>
      </c>
      <c r="R389" s="12" t="str">
        <f t="shared" si="70"/>
        <v>مكمل</v>
      </c>
      <c r="S389" s="13"/>
      <c r="T389" s="11">
        <f t="shared" si="71"/>
        <v>0</v>
      </c>
      <c r="U389" s="14" t="b">
        <f>AND(T389&gt;=50,T390&gt;=50,T391&gt;=50,T392&gt;=50,T393&gt;=50,T394&gt;=50,T395&gt;=50,T396&gt;=50)</f>
        <v>0</v>
      </c>
      <c r="V389" s="5"/>
      <c r="W389" s="5"/>
      <c r="X389" s="5"/>
      <c r="Y389" s="5"/>
      <c r="Z389" s="5"/>
    </row>
    <row r="390" spans="1:26" ht="22.5" customHeight="1" x14ac:dyDescent="0.65">
      <c r="A390" s="15"/>
      <c r="B390" s="16"/>
      <c r="C390" s="17"/>
      <c r="D390" s="18" t="s">
        <v>22</v>
      </c>
      <c r="E390" s="19"/>
      <c r="F390" s="19"/>
      <c r="G390" s="19"/>
      <c r="H390" s="19"/>
      <c r="I390" s="19">
        <f t="shared" si="66"/>
        <v>0</v>
      </c>
      <c r="J390" s="19"/>
      <c r="K390" s="19"/>
      <c r="L390" s="19"/>
      <c r="M390" s="19"/>
      <c r="N390" s="19">
        <f t="shared" si="67"/>
        <v>0</v>
      </c>
      <c r="O390" s="19">
        <f t="shared" si="68"/>
        <v>0</v>
      </c>
      <c r="P390" s="19"/>
      <c r="Q390" s="19">
        <f t="shared" si="69"/>
        <v>0</v>
      </c>
      <c r="R390" s="20" t="str">
        <f t="shared" si="70"/>
        <v>مكمل</v>
      </c>
      <c r="S390" s="21"/>
      <c r="T390" s="19">
        <f t="shared" si="71"/>
        <v>0</v>
      </c>
      <c r="U390" s="22"/>
      <c r="V390" s="5"/>
      <c r="W390" s="5"/>
      <c r="X390" s="5"/>
      <c r="Y390" s="5"/>
      <c r="Z390" s="5"/>
    </row>
    <row r="391" spans="1:26" ht="22.5" customHeight="1" x14ac:dyDescent="0.65">
      <c r="A391" s="15"/>
      <c r="B391" s="16"/>
      <c r="C391" s="17"/>
      <c r="D391" s="18" t="s">
        <v>23</v>
      </c>
      <c r="E391" s="19"/>
      <c r="F391" s="19"/>
      <c r="G391" s="19"/>
      <c r="H391" s="19"/>
      <c r="I391" s="19">
        <f t="shared" si="66"/>
        <v>0</v>
      </c>
      <c r="J391" s="19"/>
      <c r="K391" s="19"/>
      <c r="L391" s="19"/>
      <c r="M391" s="19"/>
      <c r="N391" s="19">
        <f t="shared" si="67"/>
        <v>0</v>
      </c>
      <c r="O391" s="19">
        <f t="shared" si="68"/>
        <v>0</v>
      </c>
      <c r="P391" s="19"/>
      <c r="Q391" s="19">
        <f t="shared" si="69"/>
        <v>0</v>
      </c>
      <c r="R391" s="20" t="str">
        <f t="shared" si="70"/>
        <v>مكمل</v>
      </c>
      <c r="S391" s="21"/>
      <c r="T391" s="19">
        <f t="shared" si="71"/>
        <v>0</v>
      </c>
      <c r="U391" s="22"/>
      <c r="V391" s="5"/>
      <c r="W391" s="5"/>
      <c r="X391" s="5"/>
      <c r="Y391" s="5"/>
      <c r="Z391" s="5"/>
    </row>
    <row r="392" spans="1:26" ht="22.5" customHeight="1" x14ac:dyDescent="0.65">
      <c r="A392" s="15"/>
      <c r="B392" s="16"/>
      <c r="C392" s="17"/>
      <c r="D392" s="23" t="s">
        <v>24</v>
      </c>
      <c r="E392" s="19"/>
      <c r="F392" s="19"/>
      <c r="G392" s="19"/>
      <c r="H392" s="19"/>
      <c r="I392" s="19">
        <f t="shared" si="66"/>
        <v>0</v>
      </c>
      <c r="J392" s="19"/>
      <c r="K392" s="19"/>
      <c r="L392" s="19"/>
      <c r="M392" s="19"/>
      <c r="N392" s="19">
        <f t="shared" si="67"/>
        <v>0</v>
      </c>
      <c r="O392" s="19">
        <f t="shared" si="68"/>
        <v>0</v>
      </c>
      <c r="P392" s="19"/>
      <c r="Q392" s="19">
        <f t="shared" si="69"/>
        <v>0</v>
      </c>
      <c r="R392" s="20" t="str">
        <f t="shared" si="70"/>
        <v>مكمل</v>
      </c>
      <c r="S392" s="21"/>
      <c r="T392" s="19">
        <f t="shared" si="71"/>
        <v>0</v>
      </c>
      <c r="U392" s="24" t="str">
        <f>IF(U389=TRUE,"ناجح","راسب")</f>
        <v>راسب</v>
      </c>
      <c r="V392" s="5"/>
      <c r="W392" s="5"/>
      <c r="X392" s="5"/>
      <c r="Y392" s="5"/>
      <c r="Z392" s="5"/>
    </row>
    <row r="393" spans="1:26" ht="22.5" customHeight="1" x14ac:dyDescent="0.65">
      <c r="A393" s="15"/>
      <c r="B393" s="16"/>
      <c r="C393" s="17"/>
      <c r="D393" s="23" t="s">
        <v>25</v>
      </c>
      <c r="E393" s="19"/>
      <c r="F393" s="19"/>
      <c r="G393" s="19"/>
      <c r="H393" s="19"/>
      <c r="I393" s="19">
        <f t="shared" si="66"/>
        <v>0</v>
      </c>
      <c r="J393" s="19"/>
      <c r="K393" s="19"/>
      <c r="L393" s="19"/>
      <c r="M393" s="19"/>
      <c r="N393" s="19">
        <f t="shared" si="67"/>
        <v>0</v>
      </c>
      <c r="O393" s="19">
        <f t="shared" si="68"/>
        <v>0</v>
      </c>
      <c r="P393" s="19"/>
      <c r="Q393" s="19">
        <f t="shared" si="69"/>
        <v>0</v>
      </c>
      <c r="R393" s="20" t="str">
        <f t="shared" si="70"/>
        <v>مكمل</v>
      </c>
      <c r="S393" s="21"/>
      <c r="T393" s="19">
        <f t="shared" si="71"/>
        <v>0</v>
      </c>
      <c r="U393" s="22"/>
      <c r="V393" s="5"/>
      <c r="W393" s="5"/>
      <c r="X393" s="5"/>
      <c r="Y393" s="5"/>
      <c r="Z393" s="5"/>
    </row>
    <row r="394" spans="1:26" ht="22.5" customHeight="1" x14ac:dyDescent="0.65">
      <c r="A394" s="15"/>
      <c r="B394" s="16"/>
      <c r="C394" s="17"/>
      <c r="D394" s="23" t="s">
        <v>26</v>
      </c>
      <c r="E394" s="19"/>
      <c r="F394" s="19"/>
      <c r="G394" s="19"/>
      <c r="H394" s="19"/>
      <c r="I394" s="19">
        <f t="shared" si="66"/>
        <v>0</v>
      </c>
      <c r="J394" s="19"/>
      <c r="K394" s="19"/>
      <c r="L394" s="19"/>
      <c r="M394" s="19"/>
      <c r="N394" s="19">
        <f t="shared" si="67"/>
        <v>0</v>
      </c>
      <c r="O394" s="19">
        <f t="shared" si="68"/>
        <v>0</v>
      </c>
      <c r="P394" s="19"/>
      <c r="Q394" s="19">
        <f t="shared" si="69"/>
        <v>0</v>
      </c>
      <c r="R394" s="20" t="str">
        <f t="shared" si="70"/>
        <v>مكمل</v>
      </c>
      <c r="S394" s="21"/>
      <c r="T394" s="19">
        <f t="shared" si="71"/>
        <v>0</v>
      </c>
      <c r="U394" s="22"/>
      <c r="V394" s="5"/>
      <c r="W394" s="5"/>
      <c r="X394" s="5"/>
      <c r="Y394" s="5"/>
      <c r="Z394" s="5"/>
    </row>
    <row r="395" spans="1:26" ht="22.5" customHeight="1" x14ac:dyDescent="0.65">
      <c r="A395" s="15"/>
      <c r="B395" s="16"/>
      <c r="C395" s="17"/>
      <c r="D395" s="18" t="s">
        <v>27</v>
      </c>
      <c r="E395" s="19"/>
      <c r="F395" s="19"/>
      <c r="G395" s="19"/>
      <c r="H395" s="19"/>
      <c r="I395" s="19">
        <f t="shared" si="66"/>
        <v>0</v>
      </c>
      <c r="J395" s="19"/>
      <c r="K395" s="19"/>
      <c r="L395" s="19"/>
      <c r="M395" s="19"/>
      <c r="N395" s="19">
        <f t="shared" si="67"/>
        <v>0</v>
      </c>
      <c r="O395" s="19">
        <f t="shared" si="68"/>
        <v>0</v>
      </c>
      <c r="P395" s="19"/>
      <c r="Q395" s="19">
        <f t="shared" si="69"/>
        <v>0</v>
      </c>
      <c r="R395" s="20" t="str">
        <f t="shared" si="70"/>
        <v>مكمل</v>
      </c>
      <c r="S395" s="21"/>
      <c r="T395" s="19">
        <f t="shared" si="71"/>
        <v>0</v>
      </c>
      <c r="U395" s="22"/>
      <c r="V395" s="5"/>
      <c r="W395" s="5"/>
      <c r="X395" s="5"/>
      <c r="Y395" s="5"/>
      <c r="Z395" s="5"/>
    </row>
    <row r="396" spans="1:26" ht="22.5" customHeight="1" x14ac:dyDescent="0.65">
      <c r="A396" s="25"/>
      <c r="B396" s="26"/>
      <c r="C396" s="27"/>
      <c r="D396" s="28" t="s">
        <v>28</v>
      </c>
      <c r="E396" s="29"/>
      <c r="F396" s="29"/>
      <c r="G396" s="29"/>
      <c r="H396" s="29"/>
      <c r="I396" s="29">
        <f t="shared" si="66"/>
        <v>0</v>
      </c>
      <c r="J396" s="29"/>
      <c r="K396" s="29"/>
      <c r="L396" s="29"/>
      <c r="M396" s="29"/>
      <c r="N396" s="29">
        <f t="shared" si="67"/>
        <v>0</v>
      </c>
      <c r="O396" s="29">
        <f t="shared" si="68"/>
        <v>0</v>
      </c>
      <c r="P396" s="29"/>
      <c r="Q396" s="29">
        <f t="shared" si="69"/>
        <v>0</v>
      </c>
      <c r="R396" s="30" t="str">
        <f t="shared" si="70"/>
        <v>مكمل</v>
      </c>
      <c r="S396" s="31"/>
      <c r="T396" s="29">
        <f t="shared" si="71"/>
        <v>0</v>
      </c>
      <c r="U396" s="32"/>
      <c r="V396" s="5"/>
      <c r="W396" s="5"/>
      <c r="X396" s="5"/>
      <c r="Y396" s="5"/>
      <c r="Z396" s="5"/>
    </row>
    <row r="397" spans="1:26" ht="90.75" customHeight="1" x14ac:dyDescent="0.35">
      <c r="A397" s="1" t="s">
        <v>0</v>
      </c>
      <c r="B397" s="2" t="s">
        <v>1</v>
      </c>
      <c r="C397" s="3" t="s">
        <v>2</v>
      </c>
      <c r="D397" s="3" t="s">
        <v>3</v>
      </c>
      <c r="E397" s="4" t="s">
        <v>4</v>
      </c>
      <c r="F397" s="4" t="s">
        <v>5</v>
      </c>
      <c r="G397" s="4" t="s">
        <v>6</v>
      </c>
      <c r="H397" s="4" t="s">
        <v>7</v>
      </c>
      <c r="I397" s="4" t="s">
        <v>8</v>
      </c>
      <c r="J397" s="4" t="s">
        <v>9</v>
      </c>
      <c r="K397" s="4" t="s">
        <v>10</v>
      </c>
      <c r="L397" s="4" t="s">
        <v>11</v>
      </c>
      <c r="M397" s="4" t="s">
        <v>12</v>
      </c>
      <c r="N397" s="4" t="s">
        <v>13</v>
      </c>
      <c r="O397" s="4" t="s">
        <v>14</v>
      </c>
      <c r="P397" s="4" t="s">
        <v>15</v>
      </c>
      <c r="Q397" s="4" t="s">
        <v>16</v>
      </c>
      <c r="R397" s="4" t="s">
        <v>17</v>
      </c>
      <c r="S397" s="4" t="s">
        <v>18</v>
      </c>
      <c r="T397" s="4" t="s">
        <v>19</v>
      </c>
      <c r="U397" s="4" t="s">
        <v>20</v>
      </c>
      <c r="V397" s="5"/>
      <c r="W397" s="5"/>
      <c r="X397" s="5"/>
      <c r="Y397" s="5"/>
      <c r="Z397" s="5"/>
    </row>
    <row r="398" spans="1:26" ht="22.5" customHeight="1" x14ac:dyDescent="0.65">
      <c r="A398" s="7">
        <v>-49</v>
      </c>
      <c r="B398" s="8"/>
      <c r="C398" s="9"/>
      <c r="D398" s="10" t="s">
        <v>21</v>
      </c>
      <c r="E398" s="11"/>
      <c r="F398" s="11"/>
      <c r="G398" s="11"/>
      <c r="H398" s="11"/>
      <c r="I398" s="11">
        <f t="shared" ref="I398:I429" si="72">SUM(E398:H398)/4</f>
        <v>0</v>
      </c>
      <c r="J398" s="11"/>
      <c r="K398" s="11"/>
      <c r="L398" s="11"/>
      <c r="M398" s="11"/>
      <c r="N398" s="11">
        <f t="shared" ref="N398:N429" si="73">SUM(K398:L398:M398)/3</f>
        <v>0</v>
      </c>
      <c r="O398" s="11">
        <f t="shared" ref="O398:O429" si="74">SUM(I398+N398)/2</f>
        <v>0</v>
      </c>
      <c r="P398" s="11"/>
      <c r="Q398" s="11">
        <f t="shared" ref="Q398:Q429" si="75">SUM(P398+O398)/2</f>
        <v>0</v>
      </c>
      <c r="R398" s="12" t="str">
        <f t="shared" ref="R398:R429" si="76">IF(Q398&gt;49,"ناجح",IF(Q398&lt;=49,"مكمل","راسب"))</f>
        <v>مكمل</v>
      </c>
      <c r="S398" s="13"/>
      <c r="T398" s="11">
        <f t="shared" ref="T398:T429" si="77">IF(Q398&lt;=49,(SUM(S398+O398)/2),"")</f>
        <v>0</v>
      </c>
      <c r="U398" s="14" t="b">
        <f>AND(T398&gt;=50,T399&gt;=50,T400&gt;=50,T401&gt;=50,T402&gt;=50,T403&gt;=50,T404&gt;=50,T405&gt;=50)</f>
        <v>0</v>
      </c>
      <c r="V398" s="5"/>
      <c r="W398" s="5"/>
      <c r="X398" s="5"/>
      <c r="Y398" s="5"/>
      <c r="Z398" s="5"/>
    </row>
    <row r="399" spans="1:26" ht="22.5" customHeight="1" x14ac:dyDescent="0.65">
      <c r="A399" s="15"/>
      <c r="B399" s="16"/>
      <c r="C399" s="17"/>
      <c r="D399" s="18" t="s">
        <v>22</v>
      </c>
      <c r="E399" s="19"/>
      <c r="F399" s="19"/>
      <c r="G399" s="19"/>
      <c r="H399" s="19"/>
      <c r="I399" s="19">
        <f t="shared" si="72"/>
        <v>0</v>
      </c>
      <c r="J399" s="19"/>
      <c r="K399" s="19"/>
      <c r="L399" s="19"/>
      <c r="M399" s="19"/>
      <c r="N399" s="19">
        <f t="shared" si="73"/>
        <v>0</v>
      </c>
      <c r="O399" s="19">
        <f t="shared" si="74"/>
        <v>0</v>
      </c>
      <c r="P399" s="19"/>
      <c r="Q399" s="19">
        <f t="shared" si="75"/>
        <v>0</v>
      </c>
      <c r="R399" s="20" t="str">
        <f t="shared" si="76"/>
        <v>مكمل</v>
      </c>
      <c r="S399" s="21"/>
      <c r="T399" s="19">
        <f t="shared" si="77"/>
        <v>0</v>
      </c>
      <c r="U399" s="22"/>
      <c r="V399" s="5"/>
      <c r="W399" s="5"/>
      <c r="X399" s="5"/>
      <c r="Y399" s="5"/>
      <c r="Z399" s="5"/>
    </row>
    <row r="400" spans="1:26" ht="22.5" customHeight="1" x14ac:dyDescent="0.65">
      <c r="A400" s="15"/>
      <c r="B400" s="16"/>
      <c r="C400" s="17"/>
      <c r="D400" s="18" t="s">
        <v>23</v>
      </c>
      <c r="E400" s="19"/>
      <c r="F400" s="19"/>
      <c r="G400" s="19"/>
      <c r="H400" s="19"/>
      <c r="I400" s="19">
        <f t="shared" si="72"/>
        <v>0</v>
      </c>
      <c r="J400" s="19"/>
      <c r="K400" s="19"/>
      <c r="L400" s="19"/>
      <c r="M400" s="19"/>
      <c r="N400" s="19">
        <f t="shared" si="73"/>
        <v>0</v>
      </c>
      <c r="O400" s="19">
        <f t="shared" si="74"/>
        <v>0</v>
      </c>
      <c r="P400" s="19"/>
      <c r="Q400" s="19">
        <f t="shared" si="75"/>
        <v>0</v>
      </c>
      <c r="R400" s="20" t="str">
        <f t="shared" si="76"/>
        <v>مكمل</v>
      </c>
      <c r="S400" s="21"/>
      <c r="T400" s="19">
        <f t="shared" si="77"/>
        <v>0</v>
      </c>
      <c r="U400" s="22"/>
      <c r="V400" s="5"/>
      <c r="W400" s="5"/>
      <c r="X400" s="5"/>
      <c r="Y400" s="5"/>
      <c r="Z400" s="5"/>
    </row>
    <row r="401" spans="1:26" ht="22.5" customHeight="1" x14ac:dyDescent="0.65">
      <c r="A401" s="15"/>
      <c r="B401" s="16"/>
      <c r="C401" s="17"/>
      <c r="D401" s="23" t="s">
        <v>24</v>
      </c>
      <c r="E401" s="19"/>
      <c r="F401" s="19"/>
      <c r="G401" s="19"/>
      <c r="H401" s="19"/>
      <c r="I401" s="19">
        <f t="shared" si="72"/>
        <v>0</v>
      </c>
      <c r="J401" s="19"/>
      <c r="K401" s="19"/>
      <c r="L401" s="19"/>
      <c r="M401" s="19"/>
      <c r="N401" s="19">
        <f t="shared" si="73"/>
        <v>0</v>
      </c>
      <c r="O401" s="19">
        <f t="shared" si="74"/>
        <v>0</v>
      </c>
      <c r="P401" s="19"/>
      <c r="Q401" s="19">
        <f t="shared" si="75"/>
        <v>0</v>
      </c>
      <c r="R401" s="20" t="str">
        <f t="shared" si="76"/>
        <v>مكمل</v>
      </c>
      <c r="S401" s="21"/>
      <c r="T401" s="19">
        <f t="shared" si="77"/>
        <v>0</v>
      </c>
      <c r="U401" s="24" t="str">
        <f>IF(U398=TRUE,"ناجح","راسب")</f>
        <v>راسب</v>
      </c>
      <c r="V401" s="5"/>
      <c r="W401" s="5"/>
      <c r="X401" s="5"/>
      <c r="Y401" s="5"/>
      <c r="Z401" s="5"/>
    </row>
    <row r="402" spans="1:26" ht="22.5" customHeight="1" x14ac:dyDescent="0.65">
      <c r="A402" s="15"/>
      <c r="B402" s="16"/>
      <c r="C402" s="17"/>
      <c r="D402" s="23" t="s">
        <v>25</v>
      </c>
      <c r="E402" s="19"/>
      <c r="F402" s="19"/>
      <c r="G402" s="19"/>
      <c r="H402" s="19"/>
      <c r="I402" s="19">
        <f t="shared" si="72"/>
        <v>0</v>
      </c>
      <c r="J402" s="19"/>
      <c r="K402" s="19"/>
      <c r="L402" s="19"/>
      <c r="M402" s="19"/>
      <c r="N402" s="19">
        <f t="shared" si="73"/>
        <v>0</v>
      </c>
      <c r="O402" s="19">
        <f t="shared" si="74"/>
        <v>0</v>
      </c>
      <c r="P402" s="19"/>
      <c r="Q402" s="19">
        <f t="shared" si="75"/>
        <v>0</v>
      </c>
      <c r="R402" s="20" t="str">
        <f t="shared" si="76"/>
        <v>مكمل</v>
      </c>
      <c r="S402" s="21"/>
      <c r="T402" s="19">
        <f t="shared" si="77"/>
        <v>0</v>
      </c>
      <c r="U402" s="22"/>
      <c r="V402" s="5"/>
      <c r="W402" s="5"/>
      <c r="X402" s="5"/>
      <c r="Y402" s="5"/>
      <c r="Z402" s="5"/>
    </row>
    <row r="403" spans="1:26" ht="22.5" customHeight="1" x14ac:dyDescent="0.65">
      <c r="A403" s="15"/>
      <c r="B403" s="16"/>
      <c r="C403" s="17"/>
      <c r="D403" s="23" t="s">
        <v>26</v>
      </c>
      <c r="E403" s="19"/>
      <c r="F403" s="19"/>
      <c r="G403" s="19"/>
      <c r="H403" s="19"/>
      <c r="I403" s="19">
        <f t="shared" si="72"/>
        <v>0</v>
      </c>
      <c r="J403" s="19"/>
      <c r="K403" s="19"/>
      <c r="L403" s="19"/>
      <c r="M403" s="19"/>
      <c r="N403" s="19">
        <f t="shared" si="73"/>
        <v>0</v>
      </c>
      <c r="O403" s="19">
        <f t="shared" si="74"/>
        <v>0</v>
      </c>
      <c r="P403" s="19"/>
      <c r="Q403" s="19">
        <f t="shared" si="75"/>
        <v>0</v>
      </c>
      <c r="R403" s="20" t="str">
        <f t="shared" si="76"/>
        <v>مكمل</v>
      </c>
      <c r="S403" s="21"/>
      <c r="T403" s="19">
        <f t="shared" si="77"/>
        <v>0</v>
      </c>
      <c r="U403" s="22"/>
      <c r="V403" s="5"/>
      <c r="W403" s="5"/>
      <c r="X403" s="5"/>
      <c r="Y403" s="5"/>
      <c r="Z403" s="5"/>
    </row>
    <row r="404" spans="1:26" ht="22.5" customHeight="1" x14ac:dyDescent="0.65">
      <c r="A404" s="15"/>
      <c r="B404" s="16"/>
      <c r="C404" s="17"/>
      <c r="D404" s="18" t="s">
        <v>27</v>
      </c>
      <c r="E404" s="19"/>
      <c r="F404" s="19"/>
      <c r="G404" s="19"/>
      <c r="H404" s="19"/>
      <c r="I404" s="19">
        <f t="shared" si="72"/>
        <v>0</v>
      </c>
      <c r="J404" s="19"/>
      <c r="K404" s="19"/>
      <c r="L404" s="19"/>
      <c r="M404" s="19"/>
      <c r="N404" s="19">
        <f t="shared" si="73"/>
        <v>0</v>
      </c>
      <c r="O404" s="19">
        <f t="shared" si="74"/>
        <v>0</v>
      </c>
      <c r="P404" s="19"/>
      <c r="Q404" s="19">
        <f t="shared" si="75"/>
        <v>0</v>
      </c>
      <c r="R404" s="20" t="str">
        <f t="shared" si="76"/>
        <v>مكمل</v>
      </c>
      <c r="S404" s="21"/>
      <c r="T404" s="19">
        <f t="shared" si="77"/>
        <v>0</v>
      </c>
      <c r="U404" s="22"/>
      <c r="V404" s="5"/>
      <c r="W404" s="5"/>
      <c r="X404" s="5"/>
      <c r="Y404" s="5"/>
      <c r="Z404" s="5"/>
    </row>
    <row r="405" spans="1:26" ht="22.5" customHeight="1" x14ac:dyDescent="0.65">
      <c r="A405" s="25"/>
      <c r="B405" s="26"/>
      <c r="C405" s="27"/>
      <c r="D405" s="28" t="s">
        <v>28</v>
      </c>
      <c r="E405" s="29"/>
      <c r="F405" s="29"/>
      <c r="G405" s="29"/>
      <c r="H405" s="29"/>
      <c r="I405" s="29">
        <f t="shared" si="72"/>
        <v>0</v>
      </c>
      <c r="J405" s="29"/>
      <c r="K405" s="29"/>
      <c r="L405" s="29"/>
      <c r="M405" s="29"/>
      <c r="N405" s="29">
        <f t="shared" si="73"/>
        <v>0</v>
      </c>
      <c r="O405" s="29">
        <f t="shared" si="74"/>
        <v>0</v>
      </c>
      <c r="P405" s="29"/>
      <c r="Q405" s="29">
        <f t="shared" si="75"/>
        <v>0</v>
      </c>
      <c r="R405" s="30" t="str">
        <f t="shared" si="76"/>
        <v>مكمل</v>
      </c>
      <c r="S405" s="31"/>
      <c r="T405" s="29">
        <f t="shared" si="77"/>
        <v>0</v>
      </c>
      <c r="U405" s="32"/>
      <c r="V405" s="5"/>
      <c r="W405" s="5"/>
      <c r="X405" s="5"/>
      <c r="Y405" s="5"/>
      <c r="Z405" s="5"/>
    </row>
    <row r="406" spans="1:26" ht="22.5" customHeight="1" x14ac:dyDescent="0.65">
      <c r="A406" s="7">
        <v>-50</v>
      </c>
      <c r="B406" s="8"/>
      <c r="C406" s="9"/>
      <c r="D406" s="10" t="s">
        <v>21</v>
      </c>
      <c r="E406" s="11"/>
      <c r="F406" s="11"/>
      <c r="G406" s="11"/>
      <c r="H406" s="11"/>
      <c r="I406" s="11">
        <f t="shared" si="72"/>
        <v>0</v>
      </c>
      <c r="J406" s="11"/>
      <c r="K406" s="11"/>
      <c r="L406" s="11"/>
      <c r="M406" s="11"/>
      <c r="N406" s="11">
        <f t="shared" si="73"/>
        <v>0</v>
      </c>
      <c r="O406" s="11">
        <f t="shared" si="74"/>
        <v>0</v>
      </c>
      <c r="P406" s="11"/>
      <c r="Q406" s="11">
        <f t="shared" si="75"/>
        <v>0</v>
      </c>
      <c r="R406" s="12" t="str">
        <f t="shared" si="76"/>
        <v>مكمل</v>
      </c>
      <c r="S406" s="13"/>
      <c r="T406" s="11">
        <f t="shared" si="77"/>
        <v>0</v>
      </c>
      <c r="U406" s="14" t="b">
        <f>AND(T406&gt;=50,T407&gt;=50,T408&gt;=50,T409&gt;=50,T410&gt;=50,T411&gt;=50,T412&gt;=50,T413&gt;=50)</f>
        <v>0</v>
      </c>
      <c r="V406" s="5"/>
      <c r="W406" s="5"/>
      <c r="X406" s="5"/>
      <c r="Y406" s="5"/>
      <c r="Z406" s="5"/>
    </row>
    <row r="407" spans="1:26" ht="22.5" customHeight="1" x14ac:dyDescent="0.65">
      <c r="A407" s="15"/>
      <c r="B407" s="16"/>
      <c r="C407" s="17"/>
      <c r="D407" s="18" t="s">
        <v>22</v>
      </c>
      <c r="E407" s="19"/>
      <c r="F407" s="19"/>
      <c r="G407" s="19"/>
      <c r="H407" s="19"/>
      <c r="I407" s="19">
        <f t="shared" si="72"/>
        <v>0</v>
      </c>
      <c r="J407" s="19"/>
      <c r="K407" s="19"/>
      <c r="L407" s="19"/>
      <c r="M407" s="19"/>
      <c r="N407" s="19">
        <f t="shared" si="73"/>
        <v>0</v>
      </c>
      <c r="O407" s="19">
        <f t="shared" si="74"/>
        <v>0</v>
      </c>
      <c r="P407" s="19"/>
      <c r="Q407" s="19">
        <f t="shared" si="75"/>
        <v>0</v>
      </c>
      <c r="R407" s="20" t="str">
        <f t="shared" si="76"/>
        <v>مكمل</v>
      </c>
      <c r="S407" s="21"/>
      <c r="T407" s="19">
        <f t="shared" si="77"/>
        <v>0</v>
      </c>
      <c r="U407" s="22"/>
      <c r="V407" s="5"/>
      <c r="W407" s="5"/>
      <c r="X407" s="5"/>
      <c r="Y407" s="5"/>
      <c r="Z407" s="5"/>
    </row>
    <row r="408" spans="1:26" ht="22.5" customHeight="1" x14ac:dyDescent="0.65">
      <c r="A408" s="15"/>
      <c r="B408" s="16"/>
      <c r="C408" s="17"/>
      <c r="D408" s="18" t="s">
        <v>23</v>
      </c>
      <c r="E408" s="19"/>
      <c r="F408" s="19"/>
      <c r="G408" s="19"/>
      <c r="H408" s="19"/>
      <c r="I408" s="19">
        <f t="shared" si="72"/>
        <v>0</v>
      </c>
      <c r="J408" s="19"/>
      <c r="K408" s="19"/>
      <c r="L408" s="19"/>
      <c r="M408" s="19"/>
      <c r="N408" s="19">
        <f t="shared" si="73"/>
        <v>0</v>
      </c>
      <c r="O408" s="19">
        <f t="shared" si="74"/>
        <v>0</v>
      </c>
      <c r="P408" s="19"/>
      <c r="Q408" s="19">
        <f t="shared" si="75"/>
        <v>0</v>
      </c>
      <c r="R408" s="20" t="str">
        <f t="shared" si="76"/>
        <v>مكمل</v>
      </c>
      <c r="S408" s="21"/>
      <c r="T408" s="19">
        <f t="shared" si="77"/>
        <v>0</v>
      </c>
      <c r="U408" s="22"/>
      <c r="V408" s="5"/>
      <c r="W408" s="5"/>
      <c r="X408" s="5"/>
      <c r="Y408" s="5"/>
      <c r="Z408" s="5"/>
    </row>
    <row r="409" spans="1:26" ht="22.5" customHeight="1" x14ac:dyDescent="0.65">
      <c r="A409" s="15"/>
      <c r="B409" s="16"/>
      <c r="C409" s="17"/>
      <c r="D409" s="23" t="s">
        <v>24</v>
      </c>
      <c r="E409" s="19"/>
      <c r="F409" s="19"/>
      <c r="G409" s="19"/>
      <c r="H409" s="19"/>
      <c r="I409" s="19">
        <f t="shared" si="72"/>
        <v>0</v>
      </c>
      <c r="J409" s="19"/>
      <c r="K409" s="19"/>
      <c r="L409" s="19"/>
      <c r="M409" s="19"/>
      <c r="N409" s="19">
        <f t="shared" si="73"/>
        <v>0</v>
      </c>
      <c r="O409" s="19">
        <f t="shared" si="74"/>
        <v>0</v>
      </c>
      <c r="P409" s="19"/>
      <c r="Q409" s="19">
        <f t="shared" si="75"/>
        <v>0</v>
      </c>
      <c r="R409" s="20" t="str">
        <f t="shared" si="76"/>
        <v>مكمل</v>
      </c>
      <c r="S409" s="21"/>
      <c r="T409" s="19">
        <f t="shared" si="77"/>
        <v>0</v>
      </c>
      <c r="U409" s="24" t="str">
        <f>IF(U406=TRUE,"ناجح","راسب")</f>
        <v>راسب</v>
      </c>
      <c r="V409" s="5"/>
      <c r="W409" s="5"/>
      <c r="X409" s="5"/>
      <c r="Y409" s="5"/>
      <c r="Z409" s="5"/>
    </row>
    <row r="410" spans="1:26" ht="22.5" customHeight="1" x14ac:dyDescent="0.65">
      <c r="A410" s="15"/>
      <c r="B410" s="16"/>
      <c r="C410" s="17"/>
      <c r="D410" s="23" t="s">
        <v>25</v>
      </c>
      <c r="E410" s="19"/>
      <c r="F410" s="19"/>
      <c r="G410" s="19"/>
      <c r="H410" s="19"/>
      <c r="I410" s="19">
        <f t="shared" si="72"/>
        <v>0</v>
      </c>
      <c r="J410" s="19"/>
      <c r="K410" s="19"/>
      <c r="L410" s="19"/>
      <c r="M410" s="19"/>
      <c r="N410" s="19">
        <f t="shared" si="73"/>
        <v>0</v>
      </c>
      <c r="O410" s="19">
        <f t="shared" si="74"/>
        <v>0</v>
      </c>
      <c r="P410" s="19"/>
      <c r="Q410" s="19">
        <f t="shared" si="75"/>
        <v>0</v>
      </c>
      <c r="R410" s="20" t="str">
        <f t="shared" si="76"/>
        <v>مكمل</v>
      </c>
      <c r="S410" s="21"/>
      <c r="T410" s="19">
        <f t="shared" si="77"/>
        <v>0</v>
      </c>
      <c r="U410" s="22"/>
      <c r="V410" s="5"/>
      <c r="W410" s="5"/>
      <c r="X410" s="5"/>
      <c r="Y410" s="5"/>
      <c r="Z410" s="5"/>
    </row>
    <row r="411" spans="1:26" ht="22.5" customHeight="1" x14ac:dyDescent="0.65">
      <c r="A411" s="15"/>
      <c r="B411" s="16"/>
      <c r="C411" s="17"/>
      <c r="D411" s="23" t="s">
        <v>26</v>
      </c>
      <c r="E411" s="19"/>
      <c r="F411" s="19"/>
      <c r="G411" s="19"/>
      <c r="H411" s="19"/>
      <c r="I411" s="19">
        <f t="shared" si="72"/>
        <v>0</v>
      </c>
      <c r="J411" s="19"/>
      <c r="K411" s="19"/>
      <c r="L411" s="19"/>
      <c r="M411" s="19"/>
      <c r="N411" s="19">
        <f t="shared" si="73"/>
        <v>0</v>
      </c>
      <c r="O411" s="19">
        <f t="shared" si="74"/>
        <v>0</v>
      </c>
      <c r="P411" s="19"/>
      <c r="Q411" s="19">
        <f t="shared" si="75"/>
        <v>0</v>
      </c>
      <c r="R411" s="20" t="str">
        <f t="shared" si="76"/>
        <v>مكمل</v>
      </c>
      <c r="S411" s="21"/>
      <c r="T411" s="19">
        <f t="shared" si="77"/>
        <v>0</v>
      </c>
      <c r="U411" s="22"/>
      <c r="V411" s="5"/>
      <c r="W411" s="5"/>
      <c r="X411" s="5"/>
      <c r="Y411" s="5"/>
      <c r="Z411" s="5"/>
    </row>
    <row r="412" spans="1:26" ht="22.5" customHeight="1" x14ac:dyDescent="0.65">
      <c r="A412" s="15"/>
      <c r="B412" s="16"/>
      <c r="C412" s="17"/>
      <c r="D412" s="18" t="s">
        <v>27</v>
      </c>
      <c r="E412" s="19"/>
      <c r="F412" s="19"/>
      <c r="G412" s="19"/>
      <c r="H412" s="19"/>
      <c r="I412" s="19">
        <f t="shared" si="72"/>
        <v>0</v>
      </c>
      <c r="J412" s="19"/>
      <c r="K412" s="19"/>
      <c r="L412" s="19"/>
      <c r="M412" s="19"/>
      <c r="N412" s="19">
        <f t="shared" si="73"/>
        <v>0</v>
      </c>
      <c r="O412" s="19">
        <f t="shared" si="74"/>
        <v>0</v>
      </c>
      <c r="P412" s="19"/>
      <c r="Q412" s="19">
        <f t="shared" si="75"/>
        <v>0</v>
      </c>
      <c r="R412" s="20" t="str">
        <f t="shared" si="76"/>
        <v>مكمل</v>
      </c>
      <c r="S412" s="21"/>
      <c r="T412" s="19">
        <f t="shared" si="77"/>
        <v>0</v>
      </c>
      <c r="U412" s="22"/>
      <c r="V412" s="5"/>
      <c r="W412" s="5"/>
      <c r="X412" s="5"/>
      <c r="Y412" s="5"/>
      <c r="Z412" s="5"/>
    </row>
    <row r="413" spans="1:26" ht="22.5" customHeight="1" x14ac:dyDescent="0.65">
      <c r="A413" s="25"/>
      <c r="B413" s="26"/>
      <c r="C413" s="27"/>
      <c r="D413" s="28" t="s">
        <v>28</v>
      </c>
      <c r="E413" s="29"/>
      <c r="F413" s="29"/>
      <c r="G413" s="29"/>
      <c r="H413" s="29"/>
      <c r="I413" s="29">
        <f t="shared" si="72"/>
        <v>0</v>
      </c>
      <c r="J413" s="29"/>
      <c r="K413" s="29"/>
      <c r="L413" s="29"/>
      <c r="M413" s="29"/>
      <c r="N413" s="29">
        <f t="shared" si="73"/>
        <v>0</v>
      </c>
      <c r="O413" s="29">
        <f t="shared" si="74"/>
        <v>0</v>
      </c>
      <c r="P413" s="29"/>
      <c r="Q413" s="29">
        <f t="shared" si="75"/>
        <v>0</v>
      </c>
      <c r="R413" s="30" t="str">
        <f t="shared" si="76"/>
        <v>مكمل</v>
      </c>
      <c r="S413" s="31"/>
      <c r="T413" s="29">
        <f t="shared" si="77"/>
        <v>0</v>
      </c>
      <c r="U413" s="32"/>
      <c r="V413" s="5"/>
      <c r="W413" s="5"/>
      <c r="X413" s="5"/>
      <c r="Y413" s="5"/>
      <c r="Z413" s="5"/>
    </row>
    <row r="414" spans="1:26" ht="22.5" customHeight="1" x14ac:dyDescent="0.65">
      <c r="A414" s="7">
        <v>-51</v>
      </c>
      <c r="B414" s="8"/>
      <c r="C414" s="9"/>
      <c r="D414" s="10" t="s">
        <v>21</v>
      </c>
      <c r="E414" s="11"/>
      <c r="F414" s="11"/>
      <c r="G414" s="11"/>
      <c r="H414" s="11"/>
      <c r="I414" s="11">
        <f t="shared" si="72"/>
        <v>0</v>
      </c>
      <c r="J414" s="11"/>
      <c r="K414" s="11"/>
      <c r="L414" s="11"/>
      <c r="M414" s="11"/>
      <c r="N414" s="11">
        <f t="shared" si="73"/>
        <v>0</v>
      </c>
      <c r="O414" s="11">
        <f t="shared" si="74"/>
        <v>0</v>
      </c>
      <c r="P414" s="11"/>
      <c r="Q414" s="11">
        <f t="shared" si="75"/>
        <v>0</v>
      </c>
      <c r="R414" s="12" t="str">
        <f t="shared" si="76"/>
        <v>مكمل</v>
      </c>
      <c r="S414" s="13"/>
      <c r="T414" s="11">
        <f t="shared" si="77"/>
        <v>0</v>
      </c>
      <c r="U414" s="14" t="b">
        <f>AND(T414&gt;=50,T415&gt;=50,T416&gt;=50,T417&gt;=50,T418&gt;=50,T419&gt;=50,T420&gt;=50,T421&gt;=50)</f>
        <v>0</v>
      </c>
      <c r="V414" s="5"/>
      <c r="W414" s="5"/>
      <c r="X414" s="5"/>
      <c r="Y414" s="5"/>
      <c r="Z414" s="5"/>
    </row>
    <row r="415" spans="1:26" ht="22.5" customHeight="1" x14ac:dyDescent="0.65">
      <c r="A415" s="15"/>
      <c r="B415" s="16"/>
      <c r="C415" s="17"/>
      <c r="D415" s="18" t="s">
        <v>22</v>
      </c>
      <c r="E415" s="19"/>
      <c r="F415" s="19"/>
      <c r="G415" s="19"/>
      <c r="H415" s="19"/>
      <c r="I415" s="19">
        <f t="shared" si="72"/>
        <v>0</v>
      </c>
      <c r="J415" s="19"/>
      <c r="K415" s="19"/>
      <c r="L415" s="19"/>
      <c r="M415" s="19"/>
      <c r="N415" s="19">
        <f t="shared" si="73"/>
        <v>0</v>
      </c>
      <c r="O415" s="19">
        <f t="shared" si="74"/>
        <v>0</v>
      </c>
      <c r="P415" s="19"/>
      <c r="Q415" s="19">
        <f t="shared" si="75"/>
        <v>0</v>
      </c>
      <c r="R415" s="20" t="str">
        <f t="shared" si="76"/>
        <v>مكمل</v>
      </c>
      <c r="S415" s="21"/>
      <c r="T415" s="19">
        <f t="shared" si="77"/>
        <v>0</v>
      </c>
      <c r="U415" s="22"/>
      <c r="V415" s="5"/>
      <c r="W415" s="5"/>
      <c r="X415" s="5"/>
      <c r="Y415" s="5"/>
      <c r="Z415" s="5"/>
    </row>
    <row r="416" spans="1:26" ht="22.5" customHeight="1" x14ac:dyDescent="0.65">
      <c r="A416" s="15"/>
      <c r="B416" s="16"/>
      <c r="C416" s="17"/>
      <c r="D416" s="18" t="s">
        <v>23</v>
      </c>
      <c r="E416" s="19"/>
      <c r="F416" s="19"/>
      <c r="G416" s="19"/>
      <c r="H416" s="19"/>
      <c r="I416" s="19">
        <f t="shared" si="72"/>
        <v>0</v>
      </c>
      <c r="J416" s="19"/>
      <c r="K416" s="19"/>
      <c r="L416" s="19"/>
      <c r="M416" s="19"/>
      <c r="N416" s="19">
        <f t="shared" si="73"/>
        <v>0</v>
      </c>
      <c r="O416" s="19">
        <f t="shared" si="74"/>
        <v>0</v>
      </c>
      <c r="P416" s="19"/>
      <c r="Q416" s="19">
        <f t="shared" si="75"/>
        <v>0</v>
      </c>
      <c r="R416" s="20" t="str">
        <f t="shared" si="76"/>
        <v>مكمل</v>
      </c>
      <c r="S416" s="21"/>
      <c r="T416" s="19">
        <f t="shared" si="77"/>
        <v>0</v>
      </c>
      <c r="U416" s="22"/>
      <c r="V416" s="5"/>
      <c r="W416" s="5"/>
      <c r="X416" s="5"/>
      <c r="Y416" s="5"/>
      <c r="Z416" s="5"/>
    </row>
    <row r="417" spans="1:26" ht="22.5" customHeight="1" x14ac:dyDescent="0.65">
      <c r="A417" s="15"/>
      <c r="B417" s="16"/>
      <c r="C417" s="17"/>
      <c r="D417" s="23" t="s">
        <v>24</v>
      </c>
      <c r="E417" s="19"/>
      <c r="F417" s="19"/>
      <c r="G417" s="19"/>
      <c r="H417" s="19"/>
      <c r="I417" s="19">
        <f t="shared" si="72"/>
        <v>0</v>
      </c>
      <c r="J417" s="19"/>
      <c r="K417" s="19"/>
      <c r="L417" s="19"/>
      <c r="M417" s="19"/>
      <c r="N417" s="19">
        <f t="shared" si="73"/>
        <v>0</v>
      </c>
      <c r="O417" s="19">
        <f t="shared" si="74"/>
        <v>0</v>
      </c>
      <c r="P417" s="19"/>
      <c r="Q417" s="19">
        <f t="shared" si="75"/>
        <v>0</v>
      </c>
      <c r="R417" s="20" t="str">
        <f t="shared" si="76"/>
        <v>مكمل</v>
      </c>
      <c r="S417" s="21"/>
      <c r="T417" s="19">
        <f t="shared" si="77"/>
        <v>0</v>
      </c>
      <c r="U417" s="24" t="str">
        <f>IF(U414=TRUE,"ناجح","راسب")</f>
        <v>راسب</v>
      </c>
      <c r="V417" s="5"/>
      <c r="W417" s="5"/>
      <c r="X417" s="5"/>
      <c r="Y417" s="5"/>
      <c r="Z417" s="5"/>
    </row>
    <row r="418" spans="1:26" ht="22.5" customHeight="1" x14ac:dyDescent="0.65">
      <c r="A418" s="15"/>
      <c r="B418" s="16"/>
      <c r="C418" s="17"/>
      <c r="D418" s="23" t="s">
        <v>25</v>
      </c>
      <c r="E418" s="19"/>
      <c r="F418" s="19"/>
      <c r="G418" s="19"/>
      <c r="H418" s="19"/>
      <c r="I418" s="19">
        <f t="shared" si="72"/>
        <v>0</v>
      </c>
      <c r="J418" s="19"/>
      <c r="K418" s="19"/>
      <c r="L418" s="19"/>
      <c r="M418" s="19"/>
      <c r="N418" s="19">
        <f t="shared" si="73"/>
        <v>0</v>
      </c>
      <c r="O418" s="19">
        <f t="shared" si="74"/>
        <v>0</v>
      </c>
      <c r="P418" s="19"/>
      <c r="Q418" s="19">
        <f t="shared" si="75"/>
        <v>0</v>
      </c>
      <c r="R418" s="20" t="str">
        <f t="shared" si="76"/>
        <v>مكمل</v>
      </c>
      <c r="S418" s="21"/>
      <c r="T418" s="19">
        <f t="shared" si="77"/>
        <v>0</v>
      </c>
      <c r="U418" s="22"/>
      <c r="V418" s="5"/>
      <c r="W418" s="5"/>
      <c r="X418" s="5"/>
      <c r="Y418" s="5"/>
      <c r="Z418" s="5"/>
    </row>
    <row r="419" spans="1:26" ht="22.5" customHeight="1" x14ac:dyDescent="0.65">
      <c r="A419" s="15"/>
      <c r="B419" s="16"/>
      <c r="C419" s="17"/>
      <c r="D419" s="23" t="s">
        <v>26</v>
      </c>
      <c r="E419" s="19"/>
      <c r="F419" s="19"/>
      <c r="G419" s="19"/>
      <c r="H419" s="19"/>
      <c r="I419" s="19">
        <f t="shared" si="72"/>
        <v>0</v>
      </c>
      <c r="J419" s="19"/>
      <c r="K419" s="19"/>
      <c r="L419" s="19"/>
      <c r="M419" s="19"/>
      <c r="N419" s="19">
        <f t="shared" si="73"/>
        <v>0</v>
      </c>
      <c r="O419" s="19">
        <f t="shared" si="74"/>
        <v>0</v>
      </c>
      <c r="P419" s="19"/>
      <c r="Q419" s="19">
        <f t="shared" si="75"/>
        <v>0</v>
      </c>
      <c r="R419" s="20" t="str">
        <f t="shared" si="76"/>
        <v>مكمل</v>
      </c>
      <c r="S419" s="21"/>
      <c r="T419" s="19">
        <f t="shared" si="77"/>
        <v>0</v>
      </c>
      <c r="U419" s="22"/>
      <c r="V419" s="5"/>
      <c r="W419" s="5"/>
      <c r="X419" s="5"/>
      <c r="Y419" s="5"/>
      <c r="Z419" s="5"/>
    </row>
    <row r="420" spans="1:26" ht="22.5" customHeight="1" x14ac:dyDescent="0.65">
      <c r="A420" s="15"/>
      <c r="B420" s="16"/>
      <c r="C420" s="17"/>
      <c r="D420" s="18" t="s">
        <v>27</v>
      </c>
      <c r="E420" s="19"/>
      <c r="F420" s="19"/>
      <c r="G420" s="19"/>
      <c r="H420" s="19"/>
      <c r="I420" s="19">
        <f t="shared" si="72"/>
        <v>0</v>
      </c>
      <c r="J420" s="19"/>
      <c r="K420" s="19"/>
      <c r="L420" s="19"/>
      <c r="M420" s="19"/>
      <c r="N420" s="19">
        <f t="shared" si="73"/>
        <v>0</v>
      </c>
      <c r="O420" s="19">
        <f t="shared" si="74"/>
        <v>0</v>
      </c>
      <c r="P420" s="19"/>
      <c r="Q420" s="19">
        <f t="shared" si="75"/>
        <v>0</v>
      </c>
      <c r="R420" s="20" t="str">
        <f t="shared" si="76"/>
        <v>مكمل</v>
      </c>
      <c r="S420" s="21"/>
      <c r="T420" s="19">
        <f t="shared" si="77"/>
        <v>0</v>
      </c>
      <c r="U420" s="22"/>
      <c r="V420" s="5"/>
      <c r="W420" s="5"/>
      <c r="X420" s="5"/>
      <c r="Y420" s="5"/>
      <c r="Z420" s="5"/>
    </row>
    <row r="421" spans="1:26" ht="22.5" customHeight="1" x14ac:dyDescent="0.65">
      <c r="A421" s="25"/>
      <c r="B421" s="26"/>
      <c r="C421" s="27"/>
      <c r="D421" s="28" t="s">
        <v>28</v>
      </c>
      <c r="E421" s="29"/>
      <c r="F421" s="29"/>
      <c r="G421" s="29"/>
      <c r="H421" s="29"/>
      <c r="I421" s="29">
        <f t="shared" si="72"/>
        <v>0</v>
      </c>
      <c r="J421" s="29"/>
      <c r="K421" s="29"/>
      <c r="L421" s="29"/>
      <c r="M421" s="29"/>
      <c r="N421" s="29">
        <f t="shared" si="73"/>
        <v>0</v>
      </c>
      <c r="O421" s="29">
        <f t="shared" si="74"/>
        <v>0</v>
      </c>
      <c r="P421" s="29"/>
      <c r="Q421" s="29">
        <f t="shared" si="75"/>
        <v>0</v>
      </c>
      <c r="R421" s="30" t="str">
        <f t="shared" si="76"/>
        <v>مكمل</v>
      </c>
      <c r="S421" s="31"/>
      <c r="T421" s="29">
        <f t="shared" si="77"/>
        <v>0</v>
      </c>
      <c r="U421" s="32"/>
      <c r="V421" s="5"/>
      <c r="W421" s="5"/>
      <c r="X421" s="5"/>
      <c r="Y421" s="5"/>
      <c r="Z421" s="5"/>
    </row>
    <row r="422" spans="1:26" ht="22.5" customHeight="1" x14ac:dyDescent="0.65">
      <c r="A422" s="7">
        <v>-52</v>
      </c>
      <c r="B422" s="8"/>
      <c r="C422" s="9"/>
      <c r="D422" s="10" t="s">
        <v>21</v>
      </c>
      <c r="E422" s="11"/>
      <c r="F422" s="11"/>
      <c r="G422" s="11"/>
      <c r="H422" s="11"/>
      <c r="I422" s="11">
        <f t="shared" si="72"/>
        <v>0</v>
      </c>
      <c r="J422" s="11"/>
      <c r="K422" s="11"/>
      <c r="L422" s="11"/>
      <c r="M422" s="11"/>
      <c r="N422" s="11">
        <f t="shared" si="73"/>
        <v>0</v>
      </c>
      <c r="O422" s="11">
        <f t="shared" si="74"/>
        <v>0</v>
      </c>
      <c r="P422" s="11"/>
      <c r="Q422" s="11">
        <f t="shared" si="75"/>
        <v>0</v>
      </c>
      <c r="R422" s="12" t="str">
        <f t="shared" si="76"/>
        <v>مكمل</v>
      </c>
      <c r="S422" s="13"/>
      <c r="T422" s="11">
        <f t="shared" si="77"/>
        <v>0</v>
      </c>
      <c r="U422" s="14" t="b">
        <f>AND(T422&gt;=50,T423&gt;=50,T424&gt;=50,T425&gt;=50,T426&gt;=50,T427&gt;=50,T428&gt;=50,T429&gt;=50)</f>
        <v>0</v>
      </c>
      <c r="V422" s="5"/>
      <c r="W422" s="5"/>
      <c r="X422" s="5"/>
      <c r="Y422" s="5"/>
      <c r="Z422" s="5"/>
    </row>
    <row r="423" spans="1:26" ht="22.5" customHeight="1" x14ac:dyDescent="0.65">
      <c r="A423" s="15"/>
      <c r="B423" s="16"/>
      <c r="C423" s="17"/>
      <c r="D423" s="18" t="s">
        <v>22</v>
      </c>
      <c r="E423" s="19"/>
      <c r="F423" s="19"/>
      <c r="G423" s="19"/>
      <c r="H423" s="19"/>
      <c r="I423" s="19">
        <f t="shared" si="72"/>
        <v>0</v>
      </c>
      <c r="J423" s="19"/>
      <c r="K423" s="19"/>
      <c r="L423" s="19"/>
      <c r="M423" s="19"/>
      <c r="N423" s="19">
        <f t="shared" si="73"/>
        <v>0</v>
      </c>
      <c r="O423" s="19">
        <f t="shared" si="74"/>
        <v>0</v>
      </c>
      <c r="P423" s="19"/>
      <c r="Q423" s="19">
        <f t="shared" si="75"/>
        <v>0</v>
      </c>
      <c r="R423" s="20" t="str">
        <f t="shared" si="76"/>
        <v>مكمل</v>
      </c>
      <c r="S423" s="21"/>
      <c r="T423" s="19">
        <f t="shared" si="77"/>
        <v>0</v>
      </c>
      <c r="U423" s="22"/>
      <c r="V423" s="5"/>
      <c r="W423" s="5"/>
      <c r="X423" s="5"/>
      <c r="Y423" s="5"/>
      <c r="Z423" s="5"/>
    </row>
    <row r="424" spans="1:26" ht="22.5" customHeight="1" x14ac:dyDescent="0.65">
      <c r="A424" s="15"/>
      <c r="B424" s="16"/>
      <c r="C424" s="17"/>
      <c r="D424" s="18" t="s">
        <v>23</v>
      </c>
      <c r="E424" s="19"/>
      <c r="F424" s="19"/>
      <c r="G424" s="19"/>
      <c r="H424" s="19"/>
      <c r="I424" s="19">
        <f t="shared" si="72"/>
        <v>0</v>
      </c>
      <c r="J424" s="19"/>
      <c r="K424" s="19"/>
      <c r="L424" s="19"/>
      <c r="M424" s="19"/>
      <c r="N424" s="19">
        <f t="shared" si="73"/>
        <v>0</v>
      </c>
      <c r="O424" s="19">
        <f t="shared" si="74"/>
        <v>0</v>
      </c>
      <c r="P424" s="19"/>
      <c r="Q424" s="19">
        <f t="shared" si="75"/>
        <v>0</v>
      </c>
      <c r="R424" s="20" t="str">
        <f t="shared" si="76"/>
        <v>مكمل</v>
      </c>
      <c r="S424" s="21"/>
      <c r="T424" s="19">
        <f t="shared" si="77"/>
        <v>0</v>
      </c>
      <c r="U424" s="22"/>
      <c r="V424" s="5"/>
      <c r="W424" s="5"/>
      <c r="X424" s="5"/>
      <c r="Y424" s="5"/>
      <c r="Z424" s="5"/>
    </row>
    <row r="425" spans="1:26" ht="22.5" customHeight="1" x14ac:dyDescent="0.65">
      <c r="A425" s="15"/>
      <c r="B425" s="16"/>
      <c r="C425" s="17"/>
      <c r="D425" s="23" t="s">
        <v>24</v>
      </c>
      <c r="E425" s="19"/>
      <c r="F425" s="19"/>
      <c r="G425" s="19"/>
      <c r="H425" s="19"/>
      <c r="I425" s="19">
        <f t="shared" si="72"/>
        <v>0</v>
      </c>
      <c r="J425" s="19"/>
      <c r="K425" s="19"/>
      <c r="L425" s="19"/>
      <c r="M425" s="19"/>
      <c r="N425" s="19">
        <f t="shared" si="73"/>
        <v>0</v>
      </c>
      <c r="O425" s="19">
        <f t="shared" si="74"/>
        <v>0</v>
      </c>
      <c r="P425" s="19"/>
      <c r="Q425" s="19">
        <f t="shared" si="75"/>
        <v>0</v>
      </c>
      <c r="R425" s="20" t="str">
        <f t="shared" si="76"/>
        <v>مكمل</v>
      </c>
      <c r="S425" s="21"/>
      <c r="T425" s="19">
        <f t="shared" si="77"/>
        <v>0</v>
      </c>
      <c r="U425" s="24" t="str">
        <f>IF(U422=TRUE,"ناجح","راسب")</f>
        <v>راسب</v>
      </c>
      <c r="V425" s="5"/>
      <c r="W425" s="5"/>
      <c r="X425" s="5"/>
      <c r="Y425" s="5"/>
      <c r="Z425" s="5"/>
    </row>
    <row r="426" spans="1:26" ht="22.5" customHeight="1" x14ac:dyDescent="0.65">
      <c r="A426" s="15"/>
      <c r="B426" s="16"/>
      <c r="C426" s="17"/>
      <c r="D426" s="23" t="s">
        <v>25</v>
      </c>
      <c r="E426" s="19"/>
      <c r="F426" s="19"/>
      <c r="G426" s="19"/>
      <c r="H426" s="19"/>
      <c r="I426" s="19">
        <f t="shared" si="72"/>
        <v>0</v>
      </c>
      <c r="J426" s="19"/>
      <c r="K426" s="19"/>
      <c r="L426" s="19"/>
      <c r="M426" s="19"/>
      <c r="N426" s="19">
        <f t="shared" si="73"/>
        <v>0</v>
      </c>
      <c r="O426" s="19">
        <f t="shared" si="74"/>
        <v>0</v>
      </c>
      <c r="P426" s="19"/>
      <c r="Q426" s="19">
        <f t="shared" si="75"/>
        <v>0</v>
      </c>
      <c r="R426" s="20" t="str">
        <f t="shared" si="76"/>
        <v>مكمل</v>
      </c>
      <c r="S426" s="21"/>
      <c r="T426" s="19">
        <f t="shared" si="77"/>
        <v>0</v>
      </c>
      <c r="U426" s="22"/>
      <c r="V426" s="5"/>
      <c r="W426" s="5"/>
      <c r="X426" s="5"/>
      <c r="Y426" s="5"/>
      <c r="Z426" s="5"/>
    </row>
    <row r="427" spans="1:26" ht="22.5" customHeight="1" x14ac:dyDescent="0.65">
      <c r="A427" s="15"/>
      <c r="B427" s="16"/>
      <c r="C427" s="17"/>
      <c r="D427" s="23" t="s">
        <v>26</v>
      </c>
      <c r="E427" s="19"/>
      <c r="F427" s="19"/>
      <c r="G427" s="19"/>
      <c r="H427" s="19"/>
      <c r="I427" s="19">
        <f t="shared" si="72"/>
        <v>0</v>
      </c>
      <c r="J427" s="19"/>
      <c r="K427" s="19"/>
      <c r="L427" s="19"/>
      <c r="M427" s="19"/>
      <c r="N427" s="19">
        <f t="shared" si="73"/>
        <v>0</v>
      </c>
      <c r="O427" s="19">
        <f t="shared" si="74"/>
        <v>0</v>
      </c>
      <c r="P427" s="19"/>
      <c r="Q427" s="19">
        <f t="shared" si="75"/>
        <v>0</v>
      </c>
      <c r="R427" s="20" t="str">
        <f t="shared" si="76"/>
        <v>مكمل</v>
      </c>
      <c r="S427" s="21"/>
      <c r="T427" s="19">
        <f t="shared" si="77"/>
        <v>0</v>
      </c>
      <c r="U427" s="22"/>
      <c r="V427" s="5"/>
      <c r="W427" s="5"/>
      <c r="X427" s="5"/>
      <c r="Y427" s="5"/>
      <c r="Z427" s="5"/>
    </row>
    <row r="428" spans="1:26" ht="22.5" customHeight="1" x14ac:dyDescent="0.65">
      <c r="A428" s="15"/>
      <c r="B428" s="16"/>
      <c r="C428" s="17"/>
      <c r="D428" s="18" t="s">
        <v>27</v>
      </c>
      <c r="E428" s="19"/>
      <c r="F428" s="19"/>
      <c r="G428" s="19"/>
      <c r="H428" s="19"/>
      <c r="I428" s="19">
        <f t="shared" si="72"/>
        <v>0</v>
      </c>
      <c r="J428" s="19"/>
      <c r="K428" s="19"/>
      <c r="L428" s="19"/>
      <c r="M428" s="19"/>
      <c r="N428" s="19">
        <f t="shared" si="73"/>
        <v>0</v>
      </c>
      <c r="O428" s="19">
        <f t="shared" si="74"/>
        <v>0</v>
      </c>
      <c r="P428" s="19"/>
      <c r="Q428" s="19">
        <f t="shared" si="75"/>
        <v>0</v>
      </c>
      <c r="R428" s="20" t="str">
        <f t="shared" si="76"/>
        <v>مكمل</v>
      </c>
      <c r="S428" s="21"/>
      <c r="T428" s="19">
        <f t="shared" si="77"/>
        <v>0</v>
      </c>
      <c r="U428" s="22"/>
      <c r="V428" s="5"/>
      <c r="W428" s="5"/>
      <c r="X428" s="5"/>
      <c r="Y428" s="5"/>
      <c r="Z428" s="5"/>
    </row>
    <row r="429" spans="1:26" ht="22.5" customHeight="1" x14ac:dyDescent="0.65">
      <c r="A429" s="25"/>
      <c r="B429" s="26"/>
      <c r="C429" s="27"/>
      <c r="D429" s="28" t="s">
        <v>28</v>
      </c>
      <c r="E429" s="29"/>
      <c r="F429" s="29"/>
      <c r="G429" s="29"/>
      <c r="H429" s="29"/>
      <c r="I429" s="29">
        <f t="shared" si="72"/>
        <v>0</v>
      </c>
      <c r="J429" s="29"/>
      <c r="K429" s="29"/>
      <c r="L429" s="29"/>
      <c r="M429" s="29"/>
      <c r="N429" s="29">
        <f t="shared" si="73"/>
        <v>0</v>
      </c>
      <c r="O429" s="29">
        <f t="shared" si="74"/>
        <v>0</v>
      </c>
      <c r="P429" s="29"/>
      <c r="Q429" s="29">
        <f t="shared" si="75"/>
        <v>0</v>
      </c>
      <c r="R429" s="30" t="str">
        <f t="shared" si="76"/>
        <v>مكمل</v>
      </c>
      <c r="S429" s="31"/>
      <c r="T429" s="29">
        <f t="shared" si="77"/>
        <v>0</v>
      </c>
      <c r="U429" s="32"/>
      <c r="V429" s="5"/>
      <c r="W429" s="5"/>
      <c r="X429" s="5"/>
      <c r="Y429" s="5"/>
      <c r="Z429" s="5"/>
    </row>
    <row r="430" spans="1:26" ht="90.75" customHeight="1" x14ac:dyDescent="0.35">
      <c r="A430" s="1" t="s">
        <v>0</v>
      </c>
      <c r="B430" s="2" t="s">
        <v>1</v>
      </c>
      <c r="C430" s="3" t="s">
        <v>2</v>
      </c>
      <c r="D430" s="3" t="s">
        <v>3</v>
      </c>
      <c r="E430" s="4" t="s">
        <v>4</v>
      </c>
      <c r="F430" s="4" t="s">
        <v>5</v>
      </c>
      <c r="G430" s="4" t="s">
        <v>6</v>
      </c>
      <c r="H430" s="4" t="s">
        <v>7</v>
      </c>
      <c r="I430" s="4" t="s">
        <v>8</v>
      </c>
      <c r="J430" s="4" t="s">
        <v>9</v>
      </c>
      <c r="K430" s="4" t="s">
        <v>10</v>
      </c>
      <c r="L430" s="4" t="s">
        <v>11</v>
      </c>
      <c r="M430" s="4" t="s">
        <v>12</v>
      </c>
      <c r="N430" s="4" t="s">
        <v>13</v>
      </c>
      <c r="O430" s="4" t="s">
        <v>14</v>
      </c>
      <c r="P430" s="4" t="s">
        <v>15</v>
      </c>
      <c r="Q430" s="4" t="s">
        <v>16</v>
      </c>
      <c r="R430" s="4" t="s">
        <v>17</v>
      </c>
      <c r="S430" s="4" t="s">
        <v>18</v>
      </c>
      <c r="T430" s="4" t="s">
        <v>19</v>
      </c>
      <c r="U430" s="4" t="s">
        <v>20</v>
      </c>
      <c r="V430" s="5"/>
      <c r="W430" s="5"/>
      <c r="X430" s="5"/>
      <c r="Y430" s="5"/>
      <c r="Z430" s="5"/>
    </row>
    <row r="431" spans="1:26" ht="22.5" customHeight="1" x14ac:dyDescent="0.65">
      <c r="A431" s="7">
        <v>-53</v>
      </c>
      <c r="B431" s="8"/>
      <c r="C431" s="9"/>
      <c r="D431" s="10" t="s">
        <v>21</v>
      </c>
      <c r="E431" s="11"/>
      <c r="F431" s="11"/>
      <c r="G431" s="11"/>
      <c r="H431" s="11"/>
      <c r="I431" s="11">
        <f t="shared" ref="I431:I462" si="78">SUM(E431:H431)/4</f>
        <v>0</v>
      </c>
      <c r="J431" s="11"/>
      <c r="K431" s="11"/>
      <c r="L431" s="11"/>
      <c r="M431" s="11"/>
      <c r="N431" s="11">
        <f t="shared" ref="N431:N462" si="79">SUM(K431:L431:M431)/3</f>
        <v>0</v>
      </c>
      <c r="O431" s="11">
        <f t="shared" ref="O431:O462" si="80">SUM(I431+N431)/2</f>
        <v>0</v>
      </c>
      <c r="P431" s="11"/>
      <c r="Q431" s="11">
        <f t="shared" ref="Q431:Q462" si="81">SUM(P431+O431)/2</f>
        <v>0</v>
      </c>
      <c r="R431" s="12" t="str">
        <f t="shared" ref="R431:R462" si="82">IF(Q431&gt;49,"ناجح",IF(Q431&lt;=49,"مكمل","راسب"))</f>
        <v>مكمل</v>
      </c>
      <c r="S431" s="13"/>
      <c r="T431" s="11">
        <f t="shared" ref="T431:T462" si="83">IF(Q431&lt;=49,(SUM(S431+O431)/2),"")</f>
        <v>0</v>
      </c>
      <c r="U431" s="14" t="b">
        <f>AND(T431&gt;=50,T432&gt;=50,T433&gt;=50,T434&gt;=50,T435&gt;=50,T436&gt;=50,T437&gt;=50,T438&gt;=50)</f>
        <v>0</v>
      </c>
      <c r="V431" s="5"/>
      <c r="W431" s="5"/>
      <c r="X431" s="5"/>
      <c r="Y431" s="5"/>
      <c r="Z431" s="5"/>
    </row>
    <row r="432" spans="1:26" ht="22.5" customHeight="1" x14ac:dyDescent="0.65">
      <c r="A432" s="15"/>
      <c r="B432" s="16"/>
      <c r="C432" s="17"/>
      <c r="D432" s="18" t="s">
        <v>22</v>
      </c>
      <c r="E432" s="19"/>
      <c r="F432" s="19"/>
      <c r="G432" s="19"/>
      <c r="H432" s="19"/>
      <c r="I432" s="19">
        <f t="shared" si="78"/>
        <v>0</v>
      </c>
      <c r="J432" s="19"/>
      <c r="K432" s="19"/>
      <c r="L432" s="19"/>
      <c r="M432" s="19"/>
      <c r="N432" s="19">
        <f t="shared" si="79"/>
        <v>0</v>
      </c>
      <c r="O432" s="19">
        <f t="shared" si="80"/>
        <v>0</v>
      </c>
      <c r="P432" s="19"/>
      <c r="Q432" s="19">
        <f t="shared" si="81"/>
        <v>0</v>
      </c>
      <c r="R432" s="20" t="str">
        <f t="shared" si="82"/>
        <v>مكمل</v>
      </c>
      <c r="S432" s="21"/>
      <c r="T432" s="19">
        <f t="shared" si="83"/>
        <v>0</v>
      </c>
      <c r="U432" s="22"/>
      <c r="V432" s="5"/>
      <c r="W432" s="5"/>
      <c r="X432" s="5"/>
      <c r="Y432" s="5"/>
      <c r="Z432" s="5"/>
    </row>
    <row r="433" spans="1:26" ht="22.5" customHeight="1" x14ac:dyDescent="0.65">
      <c r="A433" s="15"/>
      <c r="B433" s="16"/>
      <c r="C433" s="17"/>
      <c r="D433" s="18" t="s">
        <v>23</v>
      </c>
      <c r="E433" s="19"/>
      <c r="F433" s="19"/>
      <c r="G433" s="19"/>
      <c r="H433" s="19"/>
      <c r="I433" s="19">
        <f t="shared" si="78"/>
        <v>0</v>
      </c>
      <c r="J433" s="19"/>
      <c r="K433" s="19"/>
      <c r="L433" s="19"/>
      <c r="M433" s="19"/>
      <c r="N433" s="19">
        <f t="shared" si="79"/>
        <v>0</v>
      </c>
      <c r="O433" s="19">
        <f t="shared" si="80"/>
        <v>0</v>
      </c>
      <c r="P433" s="19"/>
      <c r="Q433" s="19">
        <f t="shared" si="81"/>
        <v>0</v>
      </c>
      <c r="R433" s="20" t="str">
        <f t="shared" si="82"/>
        <v>مكمل</v>
      </c>
      <c r="S433" s="21"/>
      <c r="T433" s="19">
        <f t="shared" si="83"/>
        <v>0</v>
      </c>
      <c r="U433" s="22"/>
      <c r="V433" s="5"/>
      <c r="W433" s="5"/>
      <c r="X433" s="5"/>
      <c r="Y433" s="5"/>
      <c r="Z433" s="5"/>
    </row>
    <row r="434" spans="1:26" ht="22.5" customHeight="1" x14ac:dyDescent="0.65">
      <c r="A434" s="15"/>
      <c r="B434" s="16"/>
      <c r="C434" s="17"/>
      <c r="D434" s="23" t="s">
        <v>24</v>
      </c>
      <c r="E434" s="19"/>
      <c r="F434" s="19"/>
      <c r="G434" s="19"/>
      <c r="H434" s="19"/>
      <c r="I434" s="19">
        <f t="shared" si="78"/>
        <v>0</v>
      </c>
      <c r="J434" s="19"/>
      <c r="K434" s="19"/>
      <c r="L434" s="19"/>
      <c r="M434" s="19"/>
      <c r="N434" s="19">
        <f t="shared" si="79"/>
        <v>0</v>
      </c>
      <c r="O434" s="19">
        <f t="shared" si="80"/>
        <v>0</v>
      </c>
      <c r="P434" s="19"/>
      <c r="Q434" s="19">
        <f t="shared" si="81"/>
        <v>0</v>
      </c>
      <c r="R434" s="20" t="str">
        <f t="shared" si="82"/>
        <v>مكمل</v>
      </c>
      <c r="S434" s="21"/>
      <c r="T434" s="19">
        <f t="shared" si="83"/>
        <v>0</v>
      </c>
      <c r="U434" s="24" t="str">
        <f>IF(U431=TRUE,"ناجح","راسب")</f>
        <v>راسب</v>
      </c>
      <c r="V434" s="5"/>
      <c r="W434" s="5"/>
      <c r="X434" s="5"/>
      <c r="Y434" s="5"/>
      <c r="Z434" s="5"/>
    </row>
    <row r="435" spans="1:26" ht="22.5" customHeight="1" x14ac:dyDescent="0.65">
      <c r="A435" s="15"/>
      <c r="B435" s="16"/>
      <c r="C435" s="17"/>
      <c r="D435" s="23" t="s">
        <v>25</v>
      </c>
      <c r="E435" s="19"/>
      <c r="F435" s="19"/>
      <c r="G435" s="19"/>
      <c r="H435" s="19"/>
      <c r="I435" s="19">
        <f t="shared" si="78"/>
        <v>0</v>
      </c>
      <c r="J435" s="19"/>
      <c r="K435" s="19"/>
      <c r="L435" s="19"/>
      <c r="M435" s="19"/>
      <c r="N435" s="19">
        <f t="shared" si="79"/>
        <v>0</v>
      </c>
      <c r="O435" s="19">
        <f t="shared" si="80"/>
        <v>0</v>
      </c>
      <c r="P435" s="19"/>
      <c r="Q435" s="19">
        <f t="shared" si="81"/>
        <v>0</v>
      </c>
      <c r="R435" s="20" t="str">
        <f t="shared" si="82"/>
        <v>مكمل</v>
      </c>
      <c r="S435" s="21"/>
      <c r="T435" s="19">
        <f t="shared" si="83"/>
        <v>0</v>
      </c>
      <c r="U435" s="22"/>
      <c r="V435" s="5"/>
      <c r="W435" s="5"/>
      <c r="X435" s="5"/>
      <c r="Y435" s="5"/>
      <c r="Z435" s="5"/>
    </row>
    <row r="436" spans="1:26" ht="22.5" customHeight="1" x14ac:dyDescent="0.65">
      <c r="A436" s="15"/>
      <c r="B436" s="16"/>
      <c r="C436" s="17"/>
      <c r="D436" s="23" t="s">
        <v>26</v>
      </c>
      <c r="E436" s="19"/>
      <c r="F436" s="19"/>
      <c r="G436" s="19"/>
      <c r="H436" s="19"/>
      <c r="I436" s="19">
        <f t="shared" si="78"/>
        <v>0</v>
      </c>
      <c r="J436" s="19"/>
      <c r="K436" s="19"/>
      <c r="L436" s="19"/>
      <c r="M436" s="19"/>
      <c r="N436" s="19">
        <f t="shared" si="79"/>
        <v>0</v>
      </c>
      <c r="O436" s="19">
        <f t="shared" si="80"/>
        <v>0</v>
      </c>
      <c r="P436" s="19"/>
      <c r="Q436" s="19">
        <f t="shared" si="81"/>
        <v>0</v>
      </c>
      <c r="R436" s="20" t="str">
        <f t="shared" si="82"/>
        <v>مكمل</v>
      </c>
      <c r="S436" s="21"/>
      <c r="T436" s="19">
        <f t="shared" si="83"/>
        <v>0</v>
      </c>
      <c r="U436" s="22"/>
      <c r="V436" s="5"/>
      <c r="W436" s="5"/>
      <c r="X436" s="5"/>
      <c r="Y436" s="5"/>
      <c r="Z436" s="5"/>
    </row>
    <row r="437" spans="1:26" ht="22.5" customHeight="1" x14ac:dyDescent="0.65">
      <c r="A437" s="15"/>
      <c r="B437" s="16"/>
      <c r="C437" s="17"/>
      <c r="D437" s="18" t="s">
        <v>27</v>
      </c>
      <c r="E437" s="19"/>
      <c r="F437" s="19"/>
      <c r="G437" s="19"/>
      <c r="H437" s="19"/>
      <c r="I437" s="19">
        <f t="shared" si="78"/>
        <v>0</v>
      </c>
      <c r="J437" s="19"/>
      <c r="K437" s="19"/>
      <c r="L437" s="19"/>
      <c r="M437" s="19"/>
      <c r="N437" s="19">
        <f t="shared" si="79"/>
        <v>0</v>
      </c>
      <c r="O437" s="19">
        <f t="shared" si="80"/>
        <v>0</v>
      </c>
      <c r="P437" s="19"/>
      <c r="Q437" s="19">
        <f t="shared" si="81"/>
        <v>0</v>
      </c>
      <c r="R437" s="20" t="str">
        <f t="shared" si="82"/>
        <v>مكمل</v>
      </c>
      <c r="S437" s="21"/>
      <c r="T437" s="19">
        <f t="shared" si="83"/>
        <v>0</v>
      </c>
      <c r="U437" s="22"/>
      <c r="V437" s="5"/>
      <c r="W437" s="5"/>
      <c r="X437" s="5"/>
      <c r="Y437" s="5"/>
      <c r="Z437" s="5"/>
    </row>
    <row r="438" spans="1:26" ht="22.5" customHeight="1" x14ac:dyDescent="0.65">
      <c r="A438" s="25"/>
      <c r="B438" s="26"/>
      <c r="C438" s="27"/>
      <c r="D438" s="28" t="s">
        <v>28</v>
      </c>
      <c r="E438" s="29"/>
      <c r="F438" s="29"/>
      <c r="G438" s="29"/>
      <c r="H438" s="29"/>
      <c r="I438" s="29">
        <f t="shared" si="78"/>
        <v>0</v>
      </c>
      <c r="J438" s="29"/>
      <c r="K438" s="29"/>
      <c r="L438" s="29"/>
      <c r="M438" s="29"/>
      <c r="N438" s="29">
        <f t="shared" si="79"/>
        <v>0</v>
      </c>
      <c r="O438" s="29">
        <f t="shared" si="80"/>
        <v>0</v>
      </c>
      <c r="P438" s="29"/>
      <c r="Q438" s="29">
        <f t="shared" si="81"/>
        <v>0</v>
      </c>
      <c r="R438" s="30" t="str">
        <f t="shared" si="82"/>
        <v>مكمل</v>
      </c>
      <c r="S438" s="31"/>
      <c r="T438" s="29">
        <f t="shared" si="83"/>
        <v>0</v>
      </c>
      <c r="U438" s="32"/>
      <c r="V438" s="5"/>
      <c r="W438" s="5"/>
      <c r="X438" s="5"/>
      <c r="Y438" s="5"/>
      <c r="Z438" s="5"/>
    </row>
    <row r="439" spans="1:26" ht="22.5" customHeight="1" x14ac:dyDescent="0.65">
      <c r="A439" s="7">
        <v>-54</v>
      </c>
      <c r="B439" s="8"/>
      <c r="C439" s="9"/>
      <c r="D439" s="10" t="s">
        <v>21</v>
      </c>
      <c r="E439" s="11"/>
      <c r="F439" s="11"/>
      <c r="G439" s="11"/>
      <c r="H439" s="11"/>
      <c r="I439" s="11">
        <f t="shared" si="78"/>
        <v>0</v>
      </c>
      <c r="J439" s="11"/>
      <c r="K439" s="11"/>
      <c r="L439" s="11"/>
      <c r="M439" s="11"/>
      <c r="N439" s="11">
        <f t="shared" si="79"/>
        <v>0</v>
      </c>
      <c r="O439" s="11">
        <f t="shared" si="80"/>
        <v>0</v>
      </c>
      <c r="P439" s="11"/>
      <c r="Q439" s="11">
        <f t="shared" si="81"/>
        <v>0</v>
      </c>
      <c r="R439" s="12" t="str">
        <f t="shared" si="82"/>
        <v>مكمل</v>
      </c>
      <c r="S439" s="13"/>
      <c r="T439" s="11">
        <f t="shared" si="83"/>
        <v>0</v>
      </c>
      <c r="U439" s="14" t="b">
        <f>AND(T439&gt;=50,T440&gt;=50,T441&gt;=50,T442&gt;=50,T443&gt;=50,T444&gt;=50,T445&gt;=50,T446&gt;=50)</f>
        <v>0</v>
      </c>
      <c r="V439" s="5"/>
      <c r="W439" s="5"/>
      <c r="X439" s="5"/>
      <c r="Y439" s="5"/>
      <c r="Z439" s="5"/>
    </row>
    <row r="440" spans="1:26" ht="22.5" customHeight="1" x14ac:dyDescent="0.65">
      <c r="A440" s="15"/>
      <c r="B440" s="16"/>
      <c r="C440" s="17"/>
      <c r="D440" s="18" t="s">
        <v>22</v>
      </c>
      <c r="E440" s="19"/>
      <c r="F440" s="19"/>
      <c r="G440" s="19"/>
      <c r="H440" s="19"/>
      <c r="I440" s="19">
        <f t="shared" si="78"/>
        <v>0</v>
      </c>
      <c r="J440" s="19"/>
      <c r="K440" s="19"/>
      <c r="L440" s="19"/>
      <c r="M440" s="19"/>
      <c r="N440" s="19">
        <f t="shared" si="79"/>
        <v>0</v>
      </c>
      <c r="O440" s="19">
        <f t="shared" si="80"/>
        <v>0</v>
      </c>
      <c r="P440" s="19"/>
      <c r="Q440" s="19">
        <f t="shared" si="81"/>
        <v>0</v>
      </c>
      <c r="R440" s="20" t="str">
        <f t="shared" si="82"/>
        <v>مكمل</v>
      </c>
      <c r="S440" s="21"/>
      <c r="T440" s="19">
        <f t="shared" si="83"/>
        <v>0</v>
      </c>
      <c r="U440" s="22"/>
      <c r="V440" s="5"/>
      <c r="W440" s="5"/>
      <c r="X440" s="5"/>
      <c r="Y440" s="5"/>
      <c r="Z440" s="5"/>
    </row>
    <row r="441" spans="1:26" ht="22.5" customHeight="1" x14ac:dyDescent="0.65">
      <c r="A441" s="15"/>
      <c r="B441" s="16"/>
      <c r="C441" s="17"/>
      <c r="D441" s="18" t="s">
        <v>23</v>
      </c>
      <c r="E441" s="19"/>
      <c r="F441" s="19"/>
      <c r="G441" s="19"/>
      <c r="H441" s="19"/>
      <c r="I441" s="19">
        <f t="shared" si="78"/>
        <v>0</v>
      </c>
      <c r="J441" s="19"/>
      <c r="K441" s="19"/>
      <c r="L441" s="19"/>
      <c r="M441" s="19"/>
      <c r="N441" s="19">
        <f t="shared" si="79"/>
        <v>0</v>
      </c>
      <c r="O441" s="19">
        <f t="shared" si="80"/>
        <v>0</v>
      </c>
      <c r="P441" s="19"/>
      <c r="Q441" s="19">
        <f t="shared" si="81"/>
        <v>0</v>
      </c>
      <c r="R441" s="20" t="str">
        <f t="shared" si="82"/>
        <v>مكمل</v>
      </c>
      <c r="S441" s="21"/>
      <c r="T441" s="19">
        <f t="shared" si="83"/>
        <v>0</v>
      </c>
      <c r="U441" s="22"/>
      <c r="V441" s="5"/>
      <c r="W441" s="5"/>
      <c r="X441" s="5"/>
      <c r="Y441" s="5"/>
      <c r="Z441" s="5"/>
    </row>
    <row r="442" spans="1:26" ht="22.5" customHeight="1" x14ac:dyDescent="0.65">
      <c r="A442" s="15"/>
      <c r="B442" s="16"/>
      <c r="C442" s="17"/>
      <c r="D442" s="23" t="s">
        <v>24</v>
      </c>
      <c r="E442" s="19"/>
      <c r="F442" s="19"/>
      <c r="G442" s="19"/>
      <c r="H442" s="19"/>
      <c r="I442" s="19">
        <f t="shared" si="78"/>
        <v>0</v>
      </c>
      <c r="J442" s="19"/>
      <c r="K442" s="19"/>
      <c r="L442" s="19"/>
      <c r="M442" s="19"/>
      <c r="N442" s="19">
        <f t="shared" si="79"/>
        <v>0</v>
      </c>
      <c r="O442" s="19">
        <f t="shared" si="80"/>
        <v>0</v>
      </c>
      <c r="P442" s="19"/>
      <c r="Q442" s="19">
        <f t="shared" si="81"/>
        <v>0</v>
      </c>
      <c r="R442" s="20" t="str">
        <f t="shared" si="82"/>
        <v>مكمل</v>
      </c>
      <c r="S442" s="21"/>
      <c r="T442" s="19">
        <f t="shared" si="83"/>
        <v>0</v>
      </c>
      <c r="U442" s="24" t="str">
        <f>IF(U439=TRUE,"ناجح","راسب")</f>
        <v>راسب</v>
      </c>
      <c r="V442" s="5"/>
      <c r="W442" s="5"/>
      <c r="X442" s="5"/>
      <c r="Y442" s="5"/>
      <c r="Z442" s="5"/>
    </row>
    <row r="443" spans="1:26" ht="22.5" customHeight="1" x14ac:dyDescent="0.65">
      <c r="A443" s="15"/>
      <c r="B443" s="16"/>
      <c r="C443" s="17"/>
      <c r="D443" s="23" t="s">
        <v>25</v>
      </c>
      <c r="E443" s="19"/>
      <c r="F443" s="19"/>
      <c r="G443" s="19"/>
      <c r="H443" s="19"/>
      <c r="I443" s="19">
        <f t="shared" si="78"/>
        <v>0</v>
      </c>
      <c r="J443" s="19"/>
      <c r="K443" s="19"/>
      <c r="L443" s="19"/>
      <c r="M443" s="19"/>
      <c r="N443" s="19">
        <f t="shared" si="79"/>
        <v>0</v>
      </c>
      <c r="O443" s="19">
        <f t="shared" si="80"/>
        <v>0</v>
      </c>
      <c r="P443" s="19"/>
      <c r="Q443" s="19">
        <f t="shared" si="81"/>
        <v>0</v>
      </c>
      <c r="R443" s="20" t="str">
        <f t="shared" si="82"/>
        <v>مكمل</v>
      </c>
      <c r="S443" s="21"/>
      <c r="T443" s="19">
        <f t="shared" si="83"/>
        <v>0</v>
      </c>
      <c r="U443" s="22"/>
      <c r="V443" s="5"/>
      <c r="W443" s="5"/>
      <c r="X443" s="5"/>
      <c r="Y443" s="5"/>
      <c r="Z443" s="5"/>
    </row>
    <row r="444" spans="1:26" ht="22.5" customHeight="1" x14ac:dyDescent="0.65">
      <c r="A444" s="15"/>
      <c r="B444" s="16"/>
      <c r="C444" s="17"/>
      <c r="D444" s="23" t="s">
        <v>26</v>
      </c>
      <c r="E444" s="19"/>
      <c r="F444" s="19"/>
      <c r="G444" s="19"/>
      <c r="H444" s="19"/>
      <c r="I444" s="19">
        <f t="shared" si="78"/>
        <v>0</v>
      </c>
      <c r="J444" s="19"/>
      <c r="K444" s="19"/>
      <c r="L444" s="19"/>
      <c r="M444" s="19"/>
      <c r="N444" s="19">
        <f t="shared" si="79"/>
        <v>0</v>
      </c>
      <c r="O444" s="19">
        <f t="shared" si="80"/>
        <v>0</v>
      </c>
      <c r="P444" s="19"/>
      <c r="Q444" s="19">
        <f t="shared" si="81"/>
        <v>0</v>
      </c>
      <c r="R444" s="20" t="str">
        <f t="shared" si="82"/>
        <v>مكمل</v>
      </c>
      <c r="S444" s="21"/>
      <c r="T444" s="19">
        <f t="shared" si="83"/>
        <v>0</v>
      </c>
      <c r="U444" s="22"/>
      <c r="V444" s="5"/>
      <c r="W444" s="5"/>
      <c r="X444" s="5"/>
      <c r="Y444" s="5"/>
      <c r="Z444" s="5"/>
    </row>
    <row r="445" spans="1:26" ht="22.5" customHeight="1" x14ac:dyDescent="0.65">
      <c r="A445" s="15"/>
      <c r="B445" s="16"/>
      <c r="C445" s="17"/>
      <c r="D445" s="18" t="s">
        <v>27</v>
      </c>
      <c r="E445" s="19"/>
      <c r="F445" s="19"/>
      <c r="G445" s="19"/>
      <c r="H445" s="19"/>
      <c r="I445" s="19">
        <f t="shared" si="78"/>
        <v>0</v>
      </c>
      <c r="J445" s="19"/>
      <c r="K445" s="19"/>
      <c r="L445" s="19"/>
      <c r="M445" s="19"/>
      <c r="N445" s="19">
        <f t="shared" si="79"/>
        <v>0</v>
      </c>
      <c r="O445" s="19">
        <f t="shared" si="80"/>
        <v>0</v>
      </c>
      <c r="P445" s="19"/>
      <c r="Q445" s="19">
        <f t="shared" si="81"/>
        <v>0</v>
      </c>
      <c r="R445" s="20" t="str">
        <f t="shared" si="82"/>
        <v>مكمل</v>
      </c>
      <c r="S445" s="21"/>
      <c r="T445" s="19">
        <f t="shared" si="83"/>
        <v>0</v>
      </c>
      <c r="U445" s="22"/>
      <c r="V445" s="5"/>
      <c r="W445" s="5"/>
      <c r="X445" s="5"/>
      <c r="Y445" s="5"/>
      <c r="Z445" s="5"/>
    </row>
    <row r="446" spans="1:26" ht="22.5" customHeight="1" x14ac:dyDescent="0.65">
      <c r="A446" s="25"/>
      <c r="B446" s="26"/>
      <c r="C446" s="27"/>
      <c r="D446" s="28" t="s">
        <v>28</v>
      </c>
      <c r="E446" s="29"/>
      <c r="F446" s="29"/>
      <c r="G446" s="29"/>
      <c r="H446" s="29"/>
      <c r="I446" s="29">
        <f t="shared" si="78"/>
        <v>0</v>
      </c>
      <c r="J446" s="29"/>
      <c r="K446" s="29"/>
      <c r="L446" s="29"/>
      <c r="M446" s="29"/>
      <c r="N446" s="29">
        <f t="shared" si="79"/>
        <v>0</v>
      </c>
      <c r="O446" s="29">
        <f t="shared" si="80"/>
        <v>0</v>
      </c>
      <c r="P446" s="29"/>
      <c r="Q446" s="29">
        <f t="shared" si="81"/>
        <v>0</v>
      </c>
      <c r="R446" s="30" t="str">
        <f t="shared" si="82"/>
        <v>مكمل</v>
      </c>
      <c r="S446" s="31"/>
      <c r="T446" s="29">
        <f t="shared" si="83"/>
        <v>0</v>
      </c>
      <c r="U446" s="32"/>
      <c r="V446" s="5"/>
      <c r="W446" s="5"/>
      <c r="X446" s="5"/>
      <c r="Y446" s="5"/>
      <c r="Z446" s="5"/>
    </row>
    <row r="447" spans="1:26" ht="22.5" customHeight="1" x14ac:dyDescent="0.65">
      <c r="A447" s="7">
        <v>-55</v>
      </c>
      <c r="B447" s="8"/>
      <c r="C447" s="9"/>
      <c r="D447" s="10" t="s">
        <v>21</v>
      </c>
      <c r="E447" s="11"/>
      <c r="F447" s="11"/>
      <c r="G447" s="11"/>
      <c r="H447" s="11"/>
      <c r="I447" s="11">
        <f t="shared" si="78"/>
        <v>0</v>
      </c>
      <c r="J447" s="11"/>
      <c r="K447" s="11"/>
      <c r="L447" s="11"/>
      <c r="M447" s="11"/>
      <c r="N447" s="11">
        <f t="shared" si="79"/>
        <v>0</v>
      </c>
      <c r="O447" s="11">
        <f t="shared" si="80"/>
        <v>0</v>
      </c>
      <c r="P447" s="11"/>
      <c r="Q447" s="11">
        <f t="shared" si="81"/>
        <v>0</v>
      </c>
      <c r="R447" s="12" t="str">
        <f t="shared" si="82"/>
        <v>مكمل</v>
      </c>
      <c r="S447" s="13"/>
      <c r="T447" s="11">
        <f t="shared" si="83"/>
        <v>0</v>
      </c>
      <c r="U447" s="14" t="b">
        <f>AND(T447&gt;=50,T448&gt;=50,T449&gt;=50,T450&gt;=50,T451&gt;=50,T452&gt;=50,T453&gt;=50,T454&gt;=50)</f>
        <v>0</v>
      </c>
      <c r="V447" s="5"/>
      <c r="W447" s="5"/>
      <c r="X447" s="5"/>
      <c r="Y447" s="5"/>
      <c r="Z447" s="5"/>
    </row>
    <row r="448" spans="1:26" ht="22.5" customHeight="1" x14ac:dyDescent="0.65">
      <c r="A448" s="15"/>
      <c r="B448" s="16"/>
      <c r="C448" s="17"/>
      <c r="D448" s="18" t="s">
        <v>22</v>
      </c>
      <c r="E448" s="19"/>
      <c r="F448" s="19"/>
      <c r="G448" s="19"/>
      <c r="H448" s="19"/>
      <c r="I448" s="19">
        <f t="shared" si="78"/>
        <v>0</v>
      </c>
      <c r="J448" s="19"/>
      <c r="K448" s="19"/>
      <c r="L448" s="19"/>
      <c r="M448" s="19"/>
      <c r="N448" s="19">
        <f t="shared" si="79"/>
        <v>0</v>
      </c>
      <c r="O448" s="19">
        <f t="shared" si="80"/>
        <v>0</v>
      </c>
      <c r="P448" s="19"/>
      <c r="Q448" s="19">
        <f t="shared" si="81"/>
        <v>0</v>
      </c>
      <c r="R448" s="20" t="str">
        <f t="shared" si="82"/>
        <v>مكمل</v>
      </c>
      <c r="S448" s="21"/>
      <c r="T448" s="19">
        <f t="shared" si="83"/>
        <v>0</v>
      </c>
      <c r="U448" s="22"/>
      <c r="V448" s="5"/>
      <c r="W448" s="5"/>
      <c r="X448" s="5"/>
      <c r="Y448" s="5"/>
      <c r="Z448" s="5"/>
    </row>
    <row r="449" spans="1:26" ht="22.5" customHeight="1" x14ac:dyDescent="0.65">
      <c r="A449" s="15"/>
      <c r="B449" s="16"/>
      <c r="C449" s="17"/>
      <c r="D449" s="18" t="s">
        <v>23</v>
      </c>
      <c r="E449" s="19"/>
      <c r="F449" s="19"/>
      <c r="G449" s="19"/>
      <c r="H449" s="19"/>
      <c r="I449" s="19">
        <f t="shared" si="78"/>
        <v>0</v>
      </c>
      <c r="J449" s="19"/>
      <c r="K449" s="19"/>
      <c r="L449" s="19"/>
      <c r="M449" s="19"/>
      <c r="N449" s="19">
        <f t="shared" si="79"/>
        <v>0</v>
      </c>
      <c r="O449" s="19">
        <f t="shared" si="80"/>
        <v>0</v>
      </c>
      <c r="P449" s="19"/>
      <c r="Q449" s="19">
        <f t="shared" si="81"/>
        <v>0</v>
      </c>
      <c r="R449" s="20" t="str">
        <f t="shared" si="82"/>
        <v>مكمل</v>
      </c>
      <c r="S449" s="21"/>
      <c r="T449" s="19">
        <f t="shared" si="83"/>
        <v>0</v>
      </c>
      <c r="U449" s="22"/>
      <c r="V449" s="5"/>
      <c r="W449" s="5"/>
      <c r="X449" s="5"/>
      <c r="Y449" s="5"/>
      <c r="Z449" s="5"/>
    </row>
    <row r="450" spans="1:26" ht="22.5" customHeight="1" x14ac:dyDescent="0.65">
      <c r="A450" s="15"/>
      <c r="B450" s="16"/>
      <c r="C450" s="17"/>
      <c r="D450" s="23" t="s">
        <v>24</v>
      </c>
      <c r="E450" s="19"/>
      <c r="F450" s="19"/>
      <c r="G450" s="19"/>
      <c r="H450" s="19"/>
      <c r="I450" s="19">
        <f t="shared" si="78"/>
        <v>0</v>
      </c>
      <c r="J450" s="19"/>
      <c r="K450" s="19"/>
      <c r="L450" s="19"/>
      <c r="M450" s="19"/>
      <c r="N450" s="19">
        <f t="shared" si="79"/>
        <v>0</v>
      </c>
      <c r="O450" s="19">
        <f t="shared" si="80"/>
        <v>0</v>
      </c>
      <c r="P450" s="19"/>
      <c r="Q450" s="19">
        <f t="shared" si="81"/>
        <v>0</v>
      </c>
      <c r="R450" s="20" t="str">
        <f t="shared" si="82"/>
        <v>مكمل</v>
      </c>
      <c r="S450" s="21"/>
      <c r="T450" s="19">
        <f t="shared" si="83"/>
        <v>0</v>
      </c>
      <c r="U450" s="24" t="str">
        <f>IF(U447=TRUE,"ناجح","راسب")</f>
        <v>راسب</v>
      </c>
      <c r="V450" s="5"/>
      <c r="W450" s="5"/>
      <c r="X450" s="5"/>
      <c r="Y450" s="5"/>
      <c r="Z450" s="5"/>
    </row>
    <row r="451" spans="1:26" ht="22.5" customHeight="1" x14ac:dyDescent="0.65">
      <c r="A451" s="15"/>
      <c r="B451" s="16"/>
      <c r="C451" s="17"/>
      <c r="D451" s="23" t="s">
        <v>25</v>
      </c>
      <c r="E451" s="19"/>
      <c r="F451" s="19"/>
      <c r="G451" s="19"/>
      <c r="H451" s="19"/>
      <c r="I451" s="19">
        <f t="shared" si="78"/>
        <v>0</v>
      </c>
      <c r="J451" s="19"/>
      <c r="K451" s="19"/>
      <c r="L451" s="19"/>
      <c r="M451" s="19"/>
      <c r="N451" s="19">
        <f t="shared" si="79"/>
        <v>0</v>
      </c>
      <c r="O451" s="19">
        <f t="shared" si="80"/>
        <v>0</v>
      </c>
      <c r="P451" s="19"/>
      <c r="Q451" s="19">
        <f t="shared" si="81"/>
        <v>0</v>
      </c>
      <c r="R451" s="20" t="str">
        <f t="shared" si="82"/>
        <v>مكمل</v>
      </c>
      <c r="S451" s="21"/>
      <c r="T451" s="19">
        <f t="shared" si="83"/>
        <v>0</v>
      </c>
      <c r="U451" s="22"/>
      <c r="V451" s="5"/>
      <c r="W451" s="5"/>
      <c r="X451" s="5"/>
      <c r="Y451" s="5"/>
      <c r="Z451" s="5"/>
    </row>
    <row r="452" spans="1:26" ht="22.5" customHeight="1" x14ac:dyDescent="0.65">
      <c r="A452" s="15"/>
      <c r="B452" s="16"/>
      <c r="C452" s="17"/>
      <c r="D452" s="23" t="s">
        <v>26</v>
      </c>
      <c r="E452" s="19"/>
      <c r="F452" s="19"/>
      <c r="G452" s="19"/>
      <c r="H452" s="19"/>
      <c r="I452" s="19">
        <f t="shared" si="78"/>
        <v>0</v>
      </c>
      <c r="J452" s="19"/>
      <c r="K452" s="19"/>
      <c r="L452" s="19"/>
      <c r="M452" s="19"/>
      <c r="N452" s="19">
        <f t="shared" si="79"/>
        <v>0</v>
      </c>
      <c r="O452" s="19">
        <f t="shared" si="80"/>
        <v>0</v>
      </c>
      <c r="P452" s="19"/>
      <c r="Q452" s="19">
        <f t="shared" si="81"/>
        <v>0</v>
      </c>
      <c r="R452" s="20" t="str">
        <f t="shared" si="82"/>
        <v>مكمل</v>
      </c>
      <c r="S452" s="21"/>
      <c r="T452" s="19">
        <f t="shared" si="83"/>
        <v>0</v>
      </c>
      <c r="U452" s="22"/>
      <c r="V452" s="5"/>
      <c r="W452" s="5"/>
      <c r="X452" s="5"/>
      <c r="Y452" s="5"/>
      <c r="Z452" s="5"/>
    </row>
    <row r="453" spans="1:26" ht="22.5" customHeight="1" x14ac:dyDescent="0.65">
      <c r="A453" s="15"/>
      <c r="B453" s="16"/>
      <c r="C453" s="17"/>
      <c r="D453" s="18" t="s">
        <v>27</v>
      </c>
      <c r="E453" s="19"/>
      <c r="F453" s="19"/>
      <c r="G453" s="19"/>
      <c r="H453" s="19"/>
      <c r="I453" s="19">
        <f t="shared" si="78"/>
        <v>0</v>
      </c>
      <c r="J453" s="19"/>
      <c r="K453" s="19"/>
      <c r="L453" s="19"/>
      <c r="M453" s="19"/>
      <c r="N453" s="19">
        <f t="shared" si="79"/>
        <v>0</v>
      </c>
      <c r="O453" s="19">
        <f t="shared" si="80"/>
        <v>0</v>
      </c>
      <c r="P453" s="19"/>
      <c r="Q453" s="19">
        <f t="shared" si="81"/>
        <v>0</v>
      </c>
      <c r="R453" s="20" t="str">
        <f t="shared" si="82"/>
        <v>مكمل</v>
      </c>
      <c r="S453" s="21"/>
      <c r="T453" s="19">
        <f t="shared" si="83"/>
        <v>0</v>
      </c>
      <c r="U453" s="22"/>
      <c r="V453" s="5"/>
      <c r="W453" s="5"/>
      <c r="X453" s="5"/>
      <c r="Y453" s="5"/>
      <c r="Z453" s="5"/>
    </row>
    <row r="454" spans="1:26" ht="22.5" customHeight="1" x14ac:dyDescent="0.65">
      <c r="A454" s="25"/>
      <c r="B454" s="26"/>
      <c r="C454" s="27"/>
      <c r="D454" s="28" t="s">
        <v>28</v>
      </c>
      <c r="E454" s="29"/>
      <c r="F454" s="29"/>
      <c r="G454" s="29"/>
      <c r="H454" s="29"/>
      <c r="I454" s="29">
        <f t="shared" si="78"/>
        <v>0</v>
      </c>
      <c r="J454" s="29"/>
      <c r="K454" s="29"/>
      <c r="L454" s="29"/>
      <c r="M454" s="29"/>
      <c r="N454" s="29">
        <f t="shared" si="79"/>
        <v>0</v>
      </c>
      <c r="O454" s="29">
        <f t="shared" si="80"/>
        <v>0</v>
      </c>
      <c r="P454" s="29"/>
      <c r="Q454" s="29">
        <f t="shared" si="81"/>
        <v>0</v>
      </c>
      <c r="R454" s="30" t="str">
        <f t="shared" si="82"/>
        <v>مكمل</v>
      </c>
      <c r="S454" s="31"/>
      <c r="T454" s="29">
        <f t="shared" si="83"/>
        <v>0</v>
      </c>
      <c r="U454" s="32"/>
      <c r="V454" s="5"/>
      <c r="W454" s="5"/>
      <c r="X454" s="5"/>
      <c r="Y454" s="5"/>
      <c r="Z454" s="5"/>
    </row>
    <row r="455" spans="1:26" ht="22.5" customHeight="1" x14ac:dyDescent="0.65">
      <c r="A455" s="7">
        <v>-56</v>
      </c>
      <c r="B455" s="8"/>
      <c r="C455" s="9"/>
      <c r="D455" s="10" t="s">
        <v>21</v>
      </c>
      <c r="E455" s="11"/>
      <c r="F455" s="11"/>
      <c r="G455" s="11"/>
      <c r="H455" s="11"/>
      <c r="I455" s="11">
        <f t="shared" si="78"/>
        <v>0</v>
      </c>
      <c r="J455" s="11"/>
      <c r="K455" s="11"/>
      <c r="L455" s="11"/>
      <c r="M455" s="11"/>
      <c r="N455" s="11">
        <f t="shared" si="79"/>
        <v>0</v>
      </c>
      <c r="O455" s="11">
        <f t="shared" si="80"/>
        <v>0</v>
      </c>
      <c r="P455" s="11"/>
      <c r="Q455" s="11">
        <f t="shared" si="81"/>
        <v>0</v>
      </c>
      <c r="R455" s="12" t="str">
        <f t="shared" si="82"/>
        <v>مكمل</v>
      </c>
      <c r="S455" s="13"/>
      <c r="T455" s="11">
        <f t="shared" si="83"/>
        <v>0</v>
      </c>
      <c r="U455" s="14" t="b">
        <f>AND(T455&gt;=50,T456&gt;=50,T457&gt;=50,T458&gt;=50,T459&gt;=50,T460&gt;=50,T461&gt;=50,T462&gt;=50)</f>
        <v>0</v>
      </c>
      <c r="V455" s="5"/>
      <c r="W455" s="5"/>
      <c r="X455" s="5"/>
      <c r="Y455" s="5"/>
      <c r="Z455" s="5"/>
    </row>
    <row r="456" spans="1:26" ht="22.5" customHeight="1" x14ac:dyDescent="0.65">
      <c r="A456" s="15"/>
      <c r="B456" s="16"/>
      <c r="C456" s="17"/>
      <c r="D456" s="18" t="s">
        <v>22</v>
      </c>
      <c r="E456" s="19"/>
      <c r="F456" s="19"/>
      <c r="G456" s="19"/>
      <c r="H456" s="19"/>
      <c r="I456" s="19">
        <f t="shared" si="78"/>
        <v>0</v>
      </c>
      <c r="J456" s="19"/>
      <c r="K456" s="19"/>
      <c r="L456" s="19"/>
      <c r="M456" s="19"/>
      <c r="N456" s="19">
        <f t="shared" si="79"/>
        <v>0</v>
      </c>
      <c r="O456" s="19">
        <f t="shared" si="80"/>
        <v>0</v>
      </c>
      <c r="P456" s="19"/>
      <c r="Q456" s="19">
        <f t="shared" si="81"/>
        <v>0</v>
      </c>
      <c r="R456" s="20" t="str">
        <f t="shared" si="82"/>
        <v>مكمل</v>
      </c>
      <c r="S456" s="21"/>
      <c r="T456" s="19">
        <f t="shared" si="83"/>
        <v>0</v>
      </c>
      <c r="U456" s="22"/>
      <c r="V456" s="5"/>
      <c r="W456" s="5"/>
      <c r="X456" s="5"/>
      <c r="Y456" s="5"/>
      <c r="Z456" s="5"/>
    </row>
    <row r="457" spans="1:26" ht="22.5" customHeight="1" x14ac:dyDescent="0.65">
      <c r="A457" s="15"/>
      <c r="B457" s="16"/>
      <c r="C457" s="17"/>
      <c r="D457" s="18" t="s">
        <v>23</v>
      </c>
      <c r="E457" s="19"/>
      <c r="F457" s="19"/>
      <c r="G457" s="19"/>
      <c r="H457" s="19"/>
      <c r="I457" s="19">
        <f t="shared" si="78"/>
        <v>0</v>
      </c>
      <c r="J457" s="19"/>
      <c r="K457" s="19"/>
      <c r="L457" s="19"/>
      <c r="M457" s="19"/>
      <c r="N457" s="19">
        <f t="shared" si="79"/>
        <v>0</v>
      </c>
      <c r="O457" s="19">
        <f t="shared" si="80"/>
        <v>0</v>
      </c>
      <c r="P457" s="19"/>
      <c r="Q457" s="19">
        <f t="shared" si="81"/>
        <v>0</v>
      </c>
      <c r="R457" s="20" t="str">
        <f t="shared" si="82"/>
        <v>مكمل</v>
      </c>
      <c r="S457" s="21"/>
      <c r="T457" s="19">
        <f t="shared" si="83"/>
        <v>0</v>
      </c>
      <c r="U457" s="22"/>
      <c r="V457" s="5"/>
      <c r="W457" s="5"/>
      <c r="X457" s="5"/>
      <c r="Y457" s="5"/>
      <c r="Z457" s="5"/>
    </row>
    <row r="458" spans="1:26" ht="22.5" customHeight="1" x14ac:dyDescent="0.65">
      <c r="A458" s="15"/>
      <c r="B458" s="16"/>
      <c r="C458" s="17"/>
      <c r="D458" s="23" t="s">
        <v>24</v>
      </c>
      <c r="E458" s="19"/>
      <c r="F458" s="19"/>
      <c r="G458" s="19"/>
      <c r="H458" s="19"/>
      <c r="I458" s="19">
        <f t="shared" si="78"/>
        <v>0</v>
      </c>
      <c r="J458" s="19"/>
      <c r="K458" s="19"/>
      <c r="L458" s="19"/>
      <c r="M458" s="19"/>
      <c r="N458" s="19">
        <f t="shared" si="79"/>
        <v>0</v>
      </c>
      <c r="O458" s="19">
        <f t="shared" si="80"/>
        <v>0</v>
      </c>
      <c r="P458" s="19"/>
      <c r="Q458" s="19">
        <f t="shared" si="81"/>
        <v>0</v>
      </c>
      <c r="R458" s="20" t="str">
        <f t="shared" si="82"/>
        <v>مكمل</v>
      </c>
      <c r="S458" s="21"/>
      <c r="T458" s="19">
        <f t="shared" si="83"/>
        <v>0</v>
      </c>
      <c r="U458" s="24" t="str">
        <f>IF(U455=TRUE,"ناجح","راسب")</f>
        <v>راسب</v>
      </c>
      <c r="V458" s="5"/>
      <c r="W458" s="5"/>
      <c r="X458" s="5"/>
      <c r="Y458" s="5"/>
      <c r="Z458" s="5"/>
    </row>
    <row r="459" spans="1:26" ht="22.5" customHeight="1" x14ac:dyDescent="0.65">
      <c r="A459" s="15"/>
      <c r="B459" s="16"/>
      <c r="C459" s="17"/>
      <c r="D459" s="23" t="s">
        <v>25</v>
      </c>
      <c r="E459" s="19"/>
      <c r="F459" s="19"/>
      <c r="G459" s="19"/>
      <c r="H459" s="19"/>
      <c r="I459" s="19">
        <f t="shared" si="78"/>
        <v>0</v>
      </c>
      <c r="J459" s="19"/>
      <c r="K459" s="19"/>
      <c r="L459" s="19"/>
      <c r="M459" s="19"/>
      <c r="N459" s="19">
        <f t="shared" si="79"/>
        <v>0</v>
      </c>
      <c r="O459" s="19">
        <f t="shared" si="80"/>
        <v>0</v>
      </c>
      <c r="P459" s="19"/>
      <c r="Q459" s="19">
        <f t="shared" si="81"/>
        <v>0</v>
      </c>
      <c r="R459" s="20" t="str">
        <f t="shared" si="82"/>
        <v>مكمل</v>
      </c>
      <c r="S459" s="21"/>
      <c r="T459" s="19">
        <f t="shared" si="83"/>
        <v>0</v>
      </c>
      <c r="U459" s="22"/>
      <c r="V459" s="5"/>
      <c r="W459" s="5"/>
      <c r="X459" s="5"/>
      <c r="Y459" s="5"/>
      <c r="Z459" s="5"/>
    </row>
    <row r="460" spans="1:26" ht="22.5" customHeight="1" x14ac:dyDescent="0.65">
      <c r="A460" s="15"/>
      <c r="B460" s="16"/>
      <c r="C460" s="17"/>
      <c r="D460" s="23" t="s">
        <v>26</v>
      </c>
      <c r="E460" s="19"/>
      <c r="F460" s="19"/>
      <c r="G460" s="19"/>
      <c r="H460" s="19"/>
      <c r="I460" s="19">
        <f t="shared" si="78"/>
        <v>0</v>
      </c>
      <c r="J460" s="19"/>
      <c r="K460" s="19"/>
      <c r="L460" s="19"/>
      <c r="M460" s="19"/>
      <c r="N460" s="19">
        <f t="shared" si="79"/>
        <v>0</v>
      </c>
      <c r="O460" s="19">
        <f t="shared" si="80"/>
        <v>0</v>
      </c>
      <c r="P460" s="19"/>
      <c r="Q460" s="19">
        <f t="shared" si="81"/>
        <v>0</v>
      </c>
      <c r="R460" s="20" t="str">
        <f t="shared" si="82"/>
        <v>مكمل</v>
      </c>
      <c r="S460" s="21"/>
      <c r="T460" s="19">
        <f t="shared" si="83"/>
        <v>0</v>
      </c>
      <c r="U460" s="22"/>
      <c r="V460" s="5"/>
      <c r="W460" s="5"/>
      <c r="X460" s="5"/>
      <c r="Y460" s="5"/>
      <c r="Z460" s="5"/>
    </row>
    <row r="461" spans="1:26" ht="22.5" customHeight="1" x14ac:dyDescent="0.65">
      <c r="A461" s="15"/>
      <c r="B461" s="16"/>
      <c r="C461" s="17"/>
      <c r="D461" s="18" t="s">
        <v>27</v>
      </c>
      <c r="E461" s="19"/>
      <c r="F461" s="19"/>
      <c r="G461" s="19"/>
      <c r="H461" s="19"/>
      <c r="I461" s="19">
        <f t="shared" si="78"/>
        <v>0</v>
      </c>
      <c r="J461" s="19"/>
      <c r="K461" s="19"/>
      <c r="L461" s="19"/>
      <c r="M461" s="19"/>
      <c r="N461" s="19">
        <f t="shared" si="79"/>
        <v>0</v>
      </c>
      <c r="O461" s="19">
        <f t="shared" si="80"/>
        <v>0</v>
      </c>
      <c r="P461" s="19"/>
      <c r="Q461" s="19">
        <f t="shared" si="81"/>
        <v>0</v>
      </c>
      <c r="R461" s="20" t="str">
        <f t="shared" si="82"/>
        <v>مكمل</v>
      </c>
      <c r="S461" s="21"/>
      <c r="T461" s="19">
        <f t="shared" si="83"/>
        <v>0</v>
      </c>
      <c r="U461" s="22"/>
      <c r="V461" s="5"/>
      <c r="W461" s="5"/>
      <c r="X461" s="5"/>
      <c r="Y461" s="5"/>
      <c r="Z461" s="5"/>
    </row>
    <row r="462" spans="1:26" ht="22.5" customHeight="1" x14ac:dyDescent="0.65">
      <c r="A462" s="25"/>
      <c r="B462" s="26"/>
      <c r="C462" s="27"/>
      <c r="D462" s="28" t="s">
        <v>28</v>
      </c>
      <c r="E462" s="29"/>
      <c r="F462" s="29"/>
      <c r="G462" s="29"/>
      <c r="H462" s="29"/>
      <c r="I462" s="29">
        <f t="shared" si="78"/>
        <v>0</v>
      </c>
      <c r="J462" s="29"/>
      <c r="K462" s="29"/>
      <c r="L462" s="29"/>
      <c r="M462" s="29"/>
      <c r="N462" s="29">
        <f t="shared" si="79"/>
        <v>0</v>
      </c>
      <c r="O462" s="29">
        <f t="shared" si="80"/>
        <v>0</v>
      </c>
      <c r="P462" s="29"/>
      <c r="Q462" s="29">
        <f t="shared" si="81"/>
        <v>0</v>
      </c>
      <c r="R462" s="30" t="str">
        <f t="shared" si="82"/>
        <v>مكمل</v>
      </c>
      <c r="S462" s="31"/>
      <c r="T462" s="29">
        <f t="shared" si="83"/>
        <v>0</v>
      </c>
      <c r="U462" s="32"/>
      <c r="V462" s="5"/>
      <c r="W462" s="5"/>
      <c r="X462" s="5"/>
      <c r="Y462" s="5"/>
      <c r="Z462" s="5"/>
    </row>
    <row r="463" spans="1:26" ht="90.75" customHeight="1" x14ac:dyDescent="0.35">
      <c r="A463" s="1" t="s">
        <v>0</v>
      </c>
      <c r="B463" s="2" t="s">
        <v>1</v>
      </c>
      <c r="C463" s="3" t="s">
        <v>2</v>
      </c>
      <c r="D463" s="3" t="s">
        <v>3</v>
      </c>
      <c r="E463" s="4" t="s">
        <v>4</v>
      </c>
      <c r="F463" s="4" t="s">
        <v>5</v>
      </c>
      <c r="G463" s="4" t="s">
        <v>6</v>
      </c>
      <c r="H463" s="4" t="s">
        <v>7</v>
      </c>
      <c r="I463" s="4" t="s">
        <v>8</v>
      </c>
      <c r="J463" s="4" t="s">
        <v>9</v>
      </c>
      <c r="K463" s="4" t="s">
        <v>10</v>
      </c>
      <c r="L463" s="4" t="s">
        <v>11</v>
      </c>
      <c r="M463" s="4" t="s">
        <v>12</v>
      </c>
      <c r="N463" s="4" t="s">
        <v>13</v>
      </c>
      <c r="O463" s="4" t="s">
        <v>14</v>
      </c>
      <c r="P463" s="4" t="s">
        <v>15</v>
      </c>
      <c r="Q463" s="4" t="s">
        <v>16</v>
      </c>
      <c r="R463" s="4" t="s">
        <v>17</v>
      </c>
      <c r="S463" s="4" t="s">
        <v>18</v>
      </c>
      <c r="T463" s="4" t="s">
        <v>19</v>
      </c>
      <c r="U463" s="4" t="s">
        <v>20</v>
      </c>
      <c r="V463" s="5"/>
      <c r="W463" s="5"/>
      <c r="X463" s="5"/>
      <c r="Y463" s="5"/>
      <c r="Z463" s="5"/>
    </row>
    <row r="464" spans="1:26" ht="22.5" customHeight="1" x14ac:dyDescent="0.65">
      <c r="A464" s="7">
        <v>-57</v>
      </c>
      <c r="B464" s="8"/>
      <c r="C464" s="9"/>
      <c r="D464" s="10" t="s">
        <v>21</v>
      </c>
      <c r="E464" s="11"/>
      <c r="F464" s="11"/>
      <c r="G464" s="11"/>
      <c r="H464" s="11"/>
      <c r="I464" s="11">
        <f t="shared" ref="I464:I495" si="84">SUM(E464:H464)/4</f>
        <v>0</v>
      </c>
      <c r="J464" s="11"/>
      <c r="K464" s="11"/>
      <c r="L464" s="11"/>
      <c r="M464" s="11"/>
      <c r="N464" s="11">
        <f t="shared" ref="N464:N495" si="85">SUM(K464:L464:M464)/3</f>
        <v>0</v>
      </c>
      <c r="O464" s="11">
        <f t="shared" ref="O464:O495" si="86">SUM(I464+N464)/2</f>
        <v>0</v>
      </c>
      <c r="P464" s="11"/>
      <c r="Q464" s="11">
        <f t="shared" ref="Q464:Q495" si="87">SUM(P464+O464)/2</f>
        <v>0</v>
      </c>
      <c r="R464" s="12" t="str">
        <f t="shared" ref="R464:R495" si="88">IF(Q464&gt;49,"ناجح",IF(Q464&lt;=49,"مكمل","راسب"))</f>
        <v>مكمل</v>
      </c>
      <c r="S464" s="13"/>
      <c r="T464" s="11">
        <f t="shared" ref="T464:T495" si="89">IF(Q464&lt;=49,(SUM(S464+O464)/2),"")</f>
        <v>0</v>
      </c>
      <c r="U464" s="14" t="b">
        <f>AND(T464&gt;=50,T465&gt;=50,T466&gt;=50,T467&gt;=50,T468&gt;=50,T469&gt;=50,T470&gt;=50,T471&gt;=50)</f>
        <v>0</v>
      </c>
      <c r="V464" s="5"/>
      <c r="W464" s="5"/>
      <c r="X464" s="5"/>
      <c r="Y464" s="5"/>
      <c r="Z464" s="5"/>
    </row>
    <row r="465" spans="1:26" ht="22.5" customHeight="1" x14ac:dyDescent="0.65">
      <c r="A465" s="15"/>
      <c r="B465" s="16"/>
      <c r="C465" s="17"/>
      <c r="D465" s="18" t="s">
        <v>22</v>
      </c>
      <c r="E465" s="19"/>
      <c r="F465" s="19"/>
      <c r="G465" s="19"/>
      <c r="H465" s="19"/>
      <c r="I465" s="19">
        <f t="shared" si="84"/>
        <v>0</v>
      </c>
      <c r="J465" s="19"/>
      <c r="K465" s="19"/>
      <c r="L465" s="19"/>
      <c r="M465" s="19"/>
      <c r="N465" s="19">
        <f t="shared" si="85"/>
        <v>0</v>
      </c>
      <c r="O465" s="19">
        <f t="shared" si="86"/>
        <v>0</v>
      </c>
      <c r="P465" s="19"/>
      <c r="Q465" s="19">
        <f t="shared" si="87"/>
        <v>0</v>
      </c>
      <c r="R465" s="20" t="str">
        <f t="shared" si="88"/>
        <v>مكمل</v>
      </c>
      <c r="S465" s="21"/>
      <c r="T465" s="19">
        <f t="shared" si="89"/>
        <v>0</v>
      </c>
      <c r="U465" s="22"/>
      <c r="V465" s="5"/>
      <c r="W465" s="5"/>
      <c r="X465" s="5"/>
      <c r="Y465" s="5"/>
      <c r="Z465" s="5"/>
    </row>
    <row r="466" spans="1:26" ht="22.5" customHeight="1" x14ac:dyDescent="0.65">
      <c r="A466" s="15"/>
      <c r="B466" s="16"/>
      <c r="C466" s="17"/>
      <c r="D466" s="18" t="s">
        <v>23</v>
      </c>
      <c r="E466" s="19"/>
      <c r="F466" s="19"/>
      <c r="G466" s="19"/>
      <c r="H466" s="19"/>
      <c r="I466" s="19">
        <f t="shared" si="84"/>
        <v>0</v>
      </c>
      <c r="J466" s="19"/>
      <c r="K466" s="19"/>
      <c r="L466" s="19"/>
      <c r="M466" s="19"/>
      <c r="N466" s="19">
        <f t="shared" si="85"/>
        <v>0</v>
      </c>
      <c r="O466" s="19">
        <f t="shared" si="86"/>
        <v>0</v>
      </c>
      <c r="P466" s="19"/>
      <c r="Q466" s="19">
        <f t="shared" si="87"/>
        <v>0</v>
      </c>
      <c r="R466" s="20" t="str">
        <f t="shared" si="88"/>
        <v>مكمل</v>
      </c>
      <c r="S466" s="21"/>
      <c r="T466" s="19">
        <f t="shared" si="89"/>
        <v>0</v>
      </c>
      <c r="U466" s="22"/>
      <c r="V466" s="5"/>
      <c r="W466" s="5"/>
      <c r="X466" s="5"/>
      <c r="Y466" s="5"/>
      <c r="Z466" s="5"/>
    </row>
    <row r="467" spans="1:26" ht="22.5" customHeight="1" x14ac:dyDescent="0.65">
      <c r="A467" s="15"/>
      <c r="B467" s="16"/>
      <c r="C467" s="17"/>
      <c r="D467" s="23" t="s">
        <v>24</v>
      </c>
      <c r="E467" s="19"/>
      <c r="F467" s="19"/>
      <c r="G467" s="19"/>
      <c r="H467" s="19"/>
      <c r="I467" s="19">
        <f t="shared" si="84"/>
        <v>0</v>
      </c>
      <c r="J467" s="19"/>
      <c r="K467" s="19"/>
      <c r="L467" s="19"/>
      <c r="M467" s="19"/>
      <c r="N467" s="19">
        <f t="shared" si="85"/>
        <v>0</v>
      </c>
      <c r="O467" s="19">
        <f t="shared" si="86"/>
        <v>0</v>
      </c>
      <c r="P467" s="19"/>
      <c r="Q467" s="19">
        <f t="shared" si="87"/>
        <v>0</v>
      </c>
      <c r="R467" s="20" t="str">
        <f t="shared" si="88"/>
        <v>مكمل</v>
      </c>
      <c r="S467" s="21"/>
      <c r="T467" s="19">
        <f t="shared" si="89"/>
        <v>0</v>
      </c>
      <c r="U467" s="24" t="str">
        <f>IF(U464=TRUE,"ناجح","راسب")</f>
        <v>راسب</v>
      </c>
      <c r="V467" s="5"/>
      <c r="W467" s="5"/>
      <c r="X467" s="5"/>
      <c r="Y467" s="5"/>
      <c r="Z467" s="5"/>
    </row>
    <row r="468" spans="1:26" ht="22.5" customHeight="1" x14ac:dyDescent="0.65">
      <c r="A468" s="15"/>
      <c r="B468" s="16"/>
      <c r="C468" s="17"/>
      <c r="D468" s="23" t="s">
        <v>25</v>
      </c>
      <c r="E468" s="19"/>
      <c r="F468" s="19"/>
      <c r="G468" s="19"/>
      <c r="H468" s="19"/>
      <c r="I468" s="19">
        <f t="shared" si="84"/>
        <v>0</v>
      </c>
      <c r="J468" s="19"/>
      <c r="K468" s="19"/>
      <c r="L468" s="19"/>
      <c r="M468" s="19"/>
      <c r="N468" s="19">
        <f t="shared" si="85"/>
        <v>0</v>
      </c>
      <c r="O468" s="19">
        <f t="shared" si="86"/>
        <v>0</v>
      </c>
      <c r="P468" s="19"/>
      <c r="Q468" s="19">
        <f t="shared" si="87"/>
        <v>0</v>
      </c>
      <c r="R468" s="20" t="str">
        <f t="shared" si="88"/>
        <v>مكمل</v>
      </c>
      <c r="S468" s="21"/>
      <c r="T468" s="19">
        <f t="shared" si="89"/>
        <v>0</v>
      </c>
      <c r="U468" s="22"/>
      <c r="V468" s="5"/>
      <c r="W468" s="5"/>
      <c r="X468" s="5"/>
      <c r="Y468" s="5"/>
      <c r="Z468" s="5"/>
    </row>
    <row r="469" spans="1:26" ht="22.5" customHeight="1" x14ac:dyDescent="0.65">
      <c r="A469" s="15"/>
      <c r="B469" s="16"/>
      <c r="C469" s="17"/>
      <c r="D469" s="23" t="s">
        <v>26</v>
      </c>
      <c r="E469" s="19"/>
      <c r="F469" s="19"/>
      <c r="G469" s="19"/>
      <c r="H469" s="19"/>
      <c r="I469" s="19">
        <f t="shared" si="84"/>
        <v>0</v>
      </c>
      <c r="J469" s="19"/>
      <c r="K469" s="19"/>
      <c r="L469" s="19"/>
      <c r="M469" s="19"/>
      <c r="N469" s="19">
        <f t="shared" si="85"/>
        <v>0</v>
      </c>
      <c r="O469" s="19">
        <f t="shared" si="86"/>
        <v>0</v>
      </c>
      <c r="P469" s="19"/>
      <c r="Q469" s="19">
        <f t="shared" si="87"/>
        <v>0</v>
      </c>
      <c r="R469" s="20" t="str">
        <f t="shared" si="88"/>
        <v>مكمل</v>
      </c>
      <c r="S469" s="21"/>
      <c r="T469" s="19">
        <f t="shared" si="89"/>
        <v>0</v>
      </c>
      <c r="U469" s="22"/>
      <c r="V469" s="5"/>
      <c r="W469" s="5"/>
      <c r="X469" s="5"/>
      <c r="Y469" s="5"/>
      <c r="Z469" s="5"/>
    </row>
    <row r="470" spans="1:26" ht="22.5" customHeight="1" x14ac:dyDescent="0.65">
      <c r="A470" s="15"/>
      <c r="B470" s="16"/>
      <c r="C470" s="17"/>
      <c r="D470" s="18" t="s">
        <v>27</v>
      </c>
      <c r="E470" s="19"/>
      <c r="F470" s="19"/>
      <c r="G470" s="19"/>
      <c r="H470" s="19"/>
      <c r="I470" s="19">
        <f t="shared" si="84"/>
        <v>0</v>
      </c>
      <c r="J470" s="19"/>
      <c r="K470" s="19"/>
      <c r="L470" s="19"/>
      <c r="M470" s="19"/>
      <c r="N470" s="19">
        <f t="shared" si="85"/>
        <v>0</v>
      </c>
      <c r="O470" s="19">
        <f t="shared" si="86"/>
        <v>0</v>
      </c>
      <c r="P470" s="19"/>
      <c r="Q470" s="19">
        <f t="shared" si="87"/>
        <v>0</v>
      </c>
      <c r="R470" s="20" t="str">
        <f t="shared" si="88"/>
        <v>مكمل</v>
      </c>
      <c r="S470" s="21"/>
      <c r="T470" s="19">
        <f t="shared" si="89"/>
        <v>0</v>
      </c>
      <c r="U470" s="22"/>
      <c r="V470" s="5"/>
      <c r="W470" s="5"/>
      <c r="X470" s="5"/>
      <c r="Y470" s="5"/>
      <c r="Z470" s="5"/>
    </row>
    <row r="471" spans="1:26" ht="22.5" customHeight="1" x14ac:dyDescent="0.65">
      <c r="A471" s="25"/>
      <c r="B471" s="26"/>
      <c r="C471" s="27"/>
      <c r="D471" s="28" t="s">
        <v>28</v>
      </c>
      <c r="E471" s="29"/>
      <c r="F471" s="29"/>
      <c r="G471" s="29"/>
      <c r="H471" s="29"/>
      <c r="I471" s="29">
        <f t="shared" si="84"/>
        <v>0</v>
      </c>
      <c r="J471" s="29"/>
      <c r="K471" s="29"/>
      <c r="L471" s="29"/>
      <c r="M471" s="29"/>
      <c r="N471" s="29">
        <f t="shared" si="85"/>
        <v>0</v>
      </c>
      <c r="O471" s="29">
        <f t="shared" si="86"/>
        <v>0</v>
      </c>
      <c r="P471" s="29"/>
      <c r="Q471" s="29">
        <f t="shared" si="87"/>
        <v>0</v>
      </c>
      <c r="R471" s="30" t="str">
        <f t="shared" si="88"/>
        <v>مكمل</v>
      </c>
      <c r="S471" s="31"/>
      <c r="T471" s="29">
        <f t="shared" si="89"/>
        <v>0</v>
      </c>
      <c r="U471" s="32"/>
      <c r="V471" s="5"/>
      <c r="W471" s="5"/>
      <c r="X471" s="5"/>
      <c r="Y471" s="5"/>
      <c r="Z471" s="5"/>
    </row>
    <row r="472" spans="1:26" ht="22.5" customHeight="1" x14ac:dyDescent="0.65">
      <c r="A472" s="7">
        <v>-58</v>
      </c>
      <c r="B472" s="8"/>
      <c r="C472" s="9"/>
      <c r="D472" s="10" t="s">
        <v>21</v>
      </c>
      <c r="E472" s="11"/>
      <c r="F472" s="11"/>
      <c r="G472" s="11"/>
      <c r="H472" s="11"/>
      <c r="I472" s="11">
        <f t="shared" si="84"/>
        <v>0</v>
      </c>
      <c r="J472" s="11"/>
      <c r="K472" s="11"/>
      <c r="L472" s="11"/>
      <c r="M472" s="11"/>
      <c r="N472" s="11">
        <f t="shared" si="85"/>
        <v>0</v>
      </c>
      <c r="O472" s="11">
        <f t="shared" si="86"/>
        <v>0</v>
      </c>
      <c r="P472" s="11"/>
      <c r="Q472" s="11">
        <f t="shared" si="87"/>
        <v>0</v>
      </c>
      <c r="R472" s="12" t="str">
        <f t="shared" si="88"/>
        <v>مكمل</v>
      </c>
      <c r="S472" s="13"/>
      <c r="T472" s="11">
        <f t="shared" si="89"/>
        <v>0</v>
      </c>
      <c r="U472" s="14" t="b">
        <f>AND(T472&gt;=50,T473&gt;=50,T474&gt;=50,T475&gt;=50,T476&gt;=50,T477&gt;=50,T478&gt;=50,T479&gt;=50)</f>
        <v>0</v>
      </c>
      <c r="V472" s="5"/>
      <c r="W472" s="5"/>
      <c r="X472" s="5"/>
      <c r="Y472" s="5"/>
      <c r="Z472" s="5"/>
    </row>
    <row r="473" spans="1:26" ht="22.5" customHeight="1" x14ac:dyDescent="0.65">
      <c r="A473" s="15"/>
      <c r="B473" s="16"/>
      <c r="C473" s="17"/>
      <c r="D473" s="18" t="s">
        <v>22</v>
      </c>
      <c r="E473" s="19"/>
      <c r="F473" s="19"/>
      <c r="G473" s="19"/>
      <c r="H473" s="19"/>
      <c r="I473" s="19">
        <f t="shared" si="84"/>
        <v>0</v>
      </c>
      <c r="J473" s="19"/>
      <c r="K473" s="19"/>
      <c r="L473" s="19"/>
      <c r="M473" s="19"/>
      <c r="N473" s="19">
        <f t="shared" si="85"/>
        <v>0</v>
      </c>
      <c r="O473" s="19">
        <f t="shared" si="86"/>
        <v>0</v>
      </c>
      <c r="P473" s="19"/>
      <c r="Q473" s="19">
        <f t="shared" si="87"/>
        <v>0</v>
      </c>
      <c r="R473" s="20" t="str">
        <f t="shared" si="88"/>
        <v>مكمل</v>
      </c>
      <c r="S473" s="21"/>
      <c r="T473" s="19">
        <f t="shared" si="89"/>
        <v>0</v>
      </c>
      <c r="U473" s="22"/>
      <c r="V473" s="5"/>
      <c r="W473" s="5"/>
      <c r="X473" s="5"/>
      <c r="Y473" s="5"/>
      <c r="Z473" s="5"/>
    </row>
    <row r="474" spans="1:26" ht="22.5" customHeight="1" x14ac:dyDescent="0.65">
      <c r="A474" s="15"/>
      <c r="B474" s="16"/>
      <c r="C474" s="17"/>
      <c r="D474" s="18" t="s">
        <v>23</v>
      </c>
      <c r="E474" s="19"/>
      <c r="F474" s="19"/>
      <c r="G474" s="19"/>
      <c r="H474" s="19"/>
      <c r="I474" s="19">
        <f t="shared" si="84"/>
        <v>0</v>
      </c>
      <c r="J474" s="19"/>
      <c r="K474" s="19"/>
      <c r="L474" s="19"/>
      <c r="M474" s="19"/>
      <c r="N474" s="19">
        <f t="shared" si="85"/>
        <v>0</v>
      </c>
      <c r="O474" s="19">
        <f t="shared" si="86"/>
        <v>0</v>
      </c>
      <c r="P474" s="19"/>
      <c r="Q474" s="19">
        <f t="shared" si="87"/>
        <v>0</v>
      </c>
      <c r="R474" s="20" t="str">
        <f t="shared" si="88"/>
        <v>مكمل</v>
      </c>
      <c r="S474" s="21"/>
      <c r="T474" s="19">
        <f t="shared" si="89"/>
        <v>0</v>
      </c>
      <c r="U474" s="22"/>
      <c r="V474" s="5"/>
      <c r="W474" s="5"/>
      <c r="X474" s="5"/>
      <c r="Y474" s="5"/>
      <c r="Z474" s="5"/>
    </row>
    <row r="475" spans="1:26" ht="22.5" customHeight="1" x14ac:dyDescent="0.65">
      <c r="A475" s="15"/>
      <c r="B475" s="16"/>
      <c r="C475" s="17"/>
      <c r="D475" s="23" t="s">
        <v>24</v>
      </c>
      <c r="E475" s="19"/>
      <c r="F475" s="19"/>
      <c r="G475" s="19"/>
      <c r="H475" s="19"/>
      <c r="I475" s="19">
        <f t="shared" si="84"/>
        <v>0</v>
      </c>
      <c r="J475" s="19"/>
      <c r="K475" s="19"/>
      <c r="L475" s="19"/>
      <c r="M475" s="19"/>
      <c r="N475" s="19">
        <f t="shared" si="85"/>
        <v>0</v>
      </c>
      <c r="O475" s="19">
        <f t="shared" si="86"/>
        <v>0</v>
      </c>
      <c r="P475" s="19"/>
      <c r="Q475" s="19">
        <f t="shared" si="87"/>
        <v>0</v>
      </c>
      <c r="R475" s="20" t="str">
        <f t="shared" si="88"/>
        <v>مكمل</v>
      </c>
      <c r="S475" s="21"/>
      <c r="T475" s="19">
        <f t="shared" si="89"/>
        <v>0</v>
      </c>
      <c r="U475" s="24" t="str">
        <f>IF(U472=TRUE,"ناجح","راسب")</f>
        <v>راسب</v>
      </c>
      <c r="V475" s="5"/>
      <c r="W475" s="5"/>
      <c r="X475" s="5"/>
      <c r="Y475" s="5"/>
      <c r="Z475" s="5"/>
    </row>
    <row r="476" spans="1:26" ht="22.5" customHeight="1" x14ac:dyDescent="0.65">
      <c r="A476" s="15"/>
      <c r="B476" s="16"/>
      <c r="C476" s="17"/>
      <c r="D476" s="23" t="s">
        <v>25</v>
      </c>
      <c r="E476" s="19"/>
      <c r="F476" s="19"/>
      <c r="G476" s="19"/>
      <c r="H476" s="19"/>
      <c r="I476" s="19">
        <f t="shared" si="84"/>
        <v>0</v>
      </c>
      <c r="J476" s="19"/>
      <c r="K476" s="19"/>
      <c r="L476" s="19"/>
      <c r="M476" s="19"/>
      <c r="N476" s="19">
        <f t="shared" si="85"/>
        <v>0</v>
      </c>
      <c r="O476" s="19">
        <f t="shared" si="86"/>
        <v>0</v>
      </c>
      <c r="P476" s="19"/>
      <c r="Q476" s="19">
        <f t="shared" si="87"/>
        <v>0</v>
      </c>
      <c r="R476" s="20" t="str">
        <f t="shared" si="88"/>
        <v>مكمل</v>
      </c>
      <c r="S476" s="21"/>
      <c r="T476" s="19">
        <f t="shared" si="89"/>
        <v>0</v>
      </c>
      <c r="U476" s="22"/>
      <c r="V476" s="5"/>
      <c r="W476" s="5"/>
      <c r="X476" s="5"/>
      <c r="Y476" s="5"/>
      <c r="Z476" s="5"/>
    </row>
    <row r="477" spans="1:26" ht="22.5" customHeight="1" x14ac:dyDescent="0.65">
      <c r="A477" s="15"/>
      <c r="B477" s="16"/>
      <c r="C477" s="17"/>
      <c r="D477" s="23" t="s">
        <v>26</v>
      </c>
      <c r="E477" s="19"/>
      <c r="F477" s="19"/>
      <c r="G477" s="19"/>
      <c r="H477" s="19"/>
      <c r="I477" s="19">
        <f t="shared" si="84"/>
        <v>0</v>
      </c>
      <c r="J477" s="19"/>
      <c r="K477" s="19"/>
      <c r="L477" s="19"/>
      <c r="M477" s="19"/>
      <c r="N477" s="19">
        <f t="shared" si="85"/>
        <v>0</v>
      </c>
      <c r="O477" s="19">
        <f t="shared" si="86"/>
        <v>0</v>
      </c>
      <c r="P477" s="19"/>
      <c r="Q477" s="19">
        <f t="shared" si="87"/>
        <v>0</v>
      </c>
      <c r="R477" s="20" t="str">
        <f t="shared" si="88"/>
        <v>مكمل</v>
      </c>
      <c r="S477" s="21"/>
      <c r="T477" s="19">
        <f t="shared" si="89"/>
        <v>0</v>
      </c>
      <c r="U477" s="22"/>
      <c r="V477" s="5"/>
      <c r="W477" s="5"/>
      <c r="X477" s="5"/>
      <c r="Y477" s="5"/>
      <c r="Z477" s="5"/>
    </row>
    <row r="478" spans="1:26" ht="22.5" customHeight="1" x14ac:dyDescent="0.65">
      <c r="A478" s="15"/>
      <c r="B478" s="16"/>
      <c r="C478" s="17"/>
      <c r="D478" s="18" t="s">
        <v>27</v>
      </c>
      <c r="E478" s="19"/>
      <c r="F478" s="19"/>
      <c r="G478" s="19"/>
      <c r="H478" s="19"/>
      <c r="I478" s="19">
        <f t="shared" si="84"/>
        <v>0</v>
      </c>
      <c r="J478" s="19"/>
      <c r="K478" s="19"/>
      <c r="L478" s="19"/>
      <c r="M478" s="19"/>
      <c r="N478" s="19">
        <f t="shared" si="85"/>
        <v>0</v>
      </c>
      <c r="O478" s="19">
        <f t="shared" si="86"/>
        <v>0</v>
      </c>
      <c r="P478" s="19"/>
      <c r="Q478" s="19">
        <f t="shared" si="87"/>
        <v>0</v>
      </c>
      <c r="R478" s="20" t="str">
        <f t="shared" si="88"/>
        <v>مكمل</v>
      </c>
      <c r="S478" s="21"/>
      <c r="T478" s="19">
        <f t="shared" si="89"/>
        <v>0</v>
      </c>
      <c r="U478" s="22"/>
      <c r="V478" s="5"/>
      <c r="W478" s="5"/>
      <c r="X478" s="5"/>
      <c r="Y478" s="5"/>
      <c r="Z478" s="5"/>
    </row>
    <row r="479" spans="1:26" ht="22.5" customHeight="1" x14ac:dyDescent="0.65">
      <c r="A479" s="25"/>
      <c r="B479" s="26"/>
      <c r="C479" s="27"/>
      <c r="D479" s="28" t="s">
        <v>28</v>
      </c>
      <c r="E479" s="29"/>
      <c r="F479" s="29"/>
      <c r="G479" s="29"/>
      <c r="H479" s="29"/>
      <c r="I479" s="29">
        <f t="shared" si="84"/>
        <v>0</v>
      </c>
      <c r="J479" s="29"/>
      <c r="K479" s="29"/>
      <c r="L479" s="29"/>
      <c r="M479" s="29"/>
      <c r="N479" s="29">
        <f t="shared" si="85"/>
        <v>0</v>
      </c>
      <c r="O479" s="29">
        <f t="shared" si="86"/>
        <v>0</v>
      </c>
      <c r="P479" s="29"/>
      <c r="Q479" s="29">
        <f t="shared" si="87"/>
        <v>0</v>
      </c>
      <c r="R479" s="30" t="str">
        <f t="shared" si="88"/>
        <v>مكمل</v>
      </c>
      <c r="S479" s="31"/>
      <c r="T479" s="29">
        <f t="shared" si="89"/>
        <v>0</v>
      </c>
      <c r="U479" s="32"/>
      <c r="V479" s="5"/>
      <c r="W479" s="5"/>
      <c r="X479" s="5"/>
      <c r="Y479" s="5"/>
      <c r="Z479" s="5"/>
    </row>
    <row r="480" spans="1:26" ht="22.5" customHeight="1" x14ac:dyDescent="0.65">
      <c r="A480" s="7">
        <v>-59</v>
      </c>
      <c r="B480" s="8"/>
      <c r="C480" s="9"/>
      <c r="D480" s="10" t="s">
        <v>21</v>
      </c>
      <c r="E480" s="11"/>
      <c r="F480" s="11"/>
      <c r="G480" s="11"/>
      <c r="H480" s="11"/>
      <c r="I480" s="11">
        <f t="shared" si="84"/>
        <v>0</v>
      </c>
      <c r="J480" s="11"/>
      <c r="K480" s="11"/>
      <c r="L480" s="11"/>
      <c r="M480" s="11"/>
      <c r="N480" s="11">
        <f t="shared" si="85"/>
        <v>0</v>
      </c>
      <c r="O480" s="11">
        <f t="shared" si="86"/>
        <v>0</v>
      </c>
      <c r="P480" s="11"/>
      <c r="Q480" s="11">
        <f t="shared" si="87"/>
        <v>0</v>
      </c>
      <c r="R480" s="12" t="str">
        <f t="shared" si="88"/>
        <v>مكمل</v>
      </c>
      <c r="S480" s="13"/>
      <c r="T480" s="11">
        <f t="shared" si="89"/>
        <v>0</v>
      </c>
      <c r="U480" s="14" t="b">
        <f>AND(T480&gt;=50,T481&gt;=50,T482&gt;=50,T483&gt;=50,T484&gt;=50,T485&gt;=50,T486&gt;=50,T487&gt;=50)</f>
        <v>0</v>
      </c>
      <c r="V480" s="5"/>
      <c r="W480" s="5"/>
      <c r="X480" s="5"/>
      <c r="Y480" s="5"/>
      <c r="Z480" s="5"/>
    </row>
    <row r="481" spans="1:26" ht="22.5" customHeight="1" x14ac:dyDescent="0.65">
      <c r="A481" s="15"/>
      <c r="B481" s="16"/>
      <c r="C481" s="17"/>
      <c r="D481" s="18" t="s">
        <v>22</v>
      </c>
      <c r="E481" s="19"/>
      <c r="F481" s="19"/>
      <c r="G481" s="19"/>
      <c r="H481" s="19"/>
      <c r="I481" s="19">
        <f t="shared" si="84"/>
        <v>0</v>
      </c>
      <c r="J481" s="19"/>
      <c r="K481" s="19"/>
      <c r="L481" s="19"/>
      <c r="M481" s="19"/>
      <c r="N481" s="19">
        <f t="shared" si="85"/>
        <v>0</v>
      </c>
      <c r="O481" s="19">
        <f t="shared" si="86"/>
        <v>0</v>
      </c>
      <c r="P481" s="19"/>
      <c r="Q481" s="19">
        <f t="shared" si="87"/>
        <v>0</v>
      </c>
      <c r="R481" s="20" t="str">
        <f t="shared" si="88"/>
        <v>مكمل</v>
      </c>
      <c r="S481" s="21"/>
      <c r="T481" s="19">
        <f t="shared" si="89"/>
        <v>0</v>
      </c>
      <c r="U481" s="22"/>
      <c r="V481" s="5"/>
      <c r="W481" s="5"/>
      <c r="X481" s="5"/>
      <c r="Y481" s="5"/>
      <c r="Z481" s="5"/>
    </row>
    <row r="482" spans="1:26" ht="22.5" customHeight="1" x14ac:dyDescent="0.65">
      <c r="A482" s="15"/>
      <c r="B482" s="16"/>
      <c r="C482" s="17"/>
      <c r="D482" s="18" t="s">
        <v>23</v>
      </c>
      <c r="E482" s="19"/>
      <c r="F482" s="19"/>
      <c r="G482" s="19"/>
      <c r="H482" s="19"/>
      <c r="I482" s="19">
        <f t="shared" si="84"/>
        <v>0</v>
      </c>
      <c r="J482" s="19"/>
      <c r="K482" s="19"/>
      <c r="L482" s="19"/>
      <c r="M482" s="19"/>
      <c r="N482" s="19">
        <f t="shared" si="85"/>
        <v>0</v>
      </c>
      <c r="O482" s="19">
        <f t="shared" si="86"/>
        <v>0</v>
      </c>
      <c r="P482" s="19"/>
      <c r="Q482" s="19">
        <f t="shared" si="87"/>
        <v>0</v>
      </c>
      <c r="R482" s="20" t="str">
        <f t="shared" si="88"/>
        <v>مكمل</v>
      </c>
      <c r="S482" s="21"/>
      <c r="T482" s="19">
        <f t="shared" si="89"/>
        <v>0</v>
      </c>
      <c r="U482" s="22"/>
      <c r="V482" s="5"/>
      <c r="W482" s="5"/>
      <c r="X482" s="5"/>
      <c r="Y482" s="5"/>
      <c r="Z482" s="5"/>
    </row>
    <row r="483" spans="1:26" ht="22.5" customHeight="1" x14ac:dyDescent="0.65">
      <c r="A483" s="15"/>
      <c r="B483" s="16"/>
      <c r="C483" s="17"/>
      <c r="D483" s="23" t="s">
        <v>24</v>
      </c>
      <c r="E483" s="19"/>
      <c r="F483" s="19"/>
      <c r="G483" s="19"/>
      <c r="H483" s="19"/>
      <c r="I483" s="19">
        <f t="shared" si="84"/>
        <v>0</v>
      </c>
      <c r="J483" s="19"/>
      <c r="K483" s="19"/>
      <c r="L483" s="19"/>
      <c r="M483" s="19"/>
      <c r="N483" s="19">
        <f t="shared" si="85"/>
        <v>0</v>
      </c>
      <c r="O483" s="19">
        <f t="shared" si="86"/>
        <v>0</v>
      </c>
      <c r="P483" s="19"/>
      <c r="Q483" s="19">
        <f t="shared" si="87"/>
        <v>0</v>
      </c>
      <c r="R483" s="20" t="str">
        <f t="shared" si="88"/>
        <v>مكمل</v>
      </c>
      <c r="S483" s="21"/>
      <c r="T483" s="19">
        <f t="shared" si="89"/>
        <v>0</v>
      </c>
      <c r="U483" s="24" t="str">
        <f>IF(U480=TRUE,"ناجح","راسب")</f>
        <v>راسب</v>
      </c>
      <c r="V483" s="5"/>
      <c r="W483" s="5"/>
      <c r="X483" s="5"/>
      <c r="Y483" s="5"/>
      <c r="Z483" s="5"/>
    </row>
    <row r="484" spans="1:26" ht="22.5" customHeight="1" x14ac:dyDescent="0.65">
      <c r="A484" s="15"/>
      <c r="B484" s="16"/>
      <c r="C484" s="17"/>
      <c r="D484" s="23" t="s">
        <v>25</v>
      </c>
      <c r="E484" s="19"/>
      <c r="F484" s="19"/>
      <c r="G484" s="19"/>
      <c r="H484" s="19"/>
      <c r="I484" s="19">
        <f t="shared" si="84"/>
        <v>0</v>
      </c>
      <c r="J484" s="19"/>
      <c r="K484" s="19"/>
      <c r="L484" s="19"/>
      <c r="M484" s="19"/>
      <c r="N484" s="19">
        <f t="shared" si="85"/>
        <v>0</v>
      </c>
      <c r="O484" s="19">
        <f t="shared" si="86"/>
        <v>0</v>
      </c>
      <c r="P484" s="19"/>
      <c r="Q484" s="19">
        <f t="shared" si="87"/>
        <v>0</v>
      </c>
      <c r="R484" s="20" t="str">
        <f t="shared" si="88"/>
        <v>مكمل</v>
      </c>
      <c r="S484" s="21"/>
      <c r="T484" s="19">
        <f t="shared" si="89"/>
        <v>0</v>
      </c>
      <c r="U484" s="22"/>
      <c r="V484" s="5"/>
      <c r="W484" s="5"/>
      <c r="X484" s="5"/>
      <c r="Y484" s="5"/>
      <c r="Z484" s="5"/>
    </row>
    <row r="485" spans="1:26" ht="22.5" customHeight="1" x14ac:dyDescent="0.65">
      <c r="A485" s="15"/>
      <c r="B485" s="16"/>
      <c r="C485" s="17"/>
      <c r="D485" s="23" t="s">
        <v>26</v>
      </c>
      <c r="E485" s="19"/>
      <c r="F485" s="19"/>
      <c r="G485" s="19"/>
      <c r="H485" s="19"/>
      <c r="I485" s="19">
        <f t="shared" si="84"/>
        <v>0</v>
      </c>
      <c r="J485" s="19"/>
      <c r="K485" s="19"/>
      <c r="L485" s="19"/>
      <c r="M485" s="19"/>
      <c r="N485" s="19">
        <f t="shared" si="85"/>
        <v>0</v>
      </c>
      <c r="O485" s="19">
        <f t="shared" si="86"/>
        <v>0</v>
      </c>
      <c r="P485" s="19"/>
      <c r="Q485" s="19">
        <f t="shared" si="87"/>
        <v>0</v>
      </c>
      <c r="R485" s="20" t="str">
        <f t="shared" si="88"/>
        <v>مكمل</v>
      </c>
      <c r="S485" s="21"/>
      <c r="T485" s="19">
        <f t="shared" si="89"/>
        <v>0</v>
      </c>
      <c r="U485" s="22"/>
      <c r="V485" s="5"/>
      <c r="W485" s="5"/>
      <c r="X485" s="5"/>
      <c r="Y485" s="5"/>
      <c r="Z485" s="5"/>
    </row>
    <row r="486" spans="1:26" ht="22.5" customHeight="1" x14ac:dyDescent="0.65">
      <c r="A486" s="15"/>
      <c r="B486" s="16"/>
      <c r="C486" s="17"/>
      <c r="D486" s="18" t="s">
        <v>27</v>
      </c>
      <c r="E486" s="19"/>
      <c r="F486" s="19"/>
      <c r="G486" s="19"/>
      <c r="H486" s="19"/>
      <c r="I486" s="19">
        <f t="shared" si="84"/>
        <v>0</v>
      </c>
      <c r="J486" s="19"/>
      <c r="K486" s="19"/>
      <c r="L486" s="19"/>
      <c r="M486" s="19"/>
      <c r="N486" s="19">
        <f t="shared" si="85"/>
        <v>0</v>
      </c>
      <c r="O486" s="19">
        <f t="shared" si="86"/>
        <v>0</v>
      </c>
      <c r="P486" s="19"/>
      <c r="Q486" s="19">
        <f t="shared" si="87"/>
        <v>0</v>
      </c>
      <c r="R486" s="20" t="str">
        <f t="shared" si="88"/>
        <v>مكمل</v>
      </c>
      <c r="S486" s="21"/>
      <c r="T486" s="19">
        <f t="shared" si="89"/>
        <v>0</v>
      </c>
      <c r="U486" s="22"/>
      <c r="V486" s="5"/>
      <c r="W486" s="5"/>
      <c r="X486" s="5"/>
      <c r="Y486" s="5"/>
      <c r="Z486" s="5"/>
    </row>
    <row r="487" spans="1:26" ht="22.5" customHeight="1" x14ac:dyDescent="0.65">
      <c r="A487" s="25"/>
      <c r="B487" s="26"/>
      <c r="C487" s="27"/>
      <c r="D487" s="28" t="s">
        <v>28</v>
      </c>
      <c r="E487" s="29"/>
      <c r="F487" s="29"/>
      <c r="G487" s="29"/>
      <c r="H487" s="29"/>
      <c r="I487" s="29">
        <f t="shared" si="84"/>
        <v>0</v>
      </c>
      <c r="J487" s="29"/>
      <c r="K487" s="29"/>
      <c r="L487" s="29"/>
      <c r="M487" s="29"/>
      <c r="N487" s="29">
        <f t="shared" si="85"/>
        <v>0</v>
      </c>
      <c r="O487" s="29">
        <f t="shared" si="86"/>
        <v>0</v>
      </c>
      <c r="P487" s="29"/>
      <c r="Q487" s="29">
        <f t="shared" si="87"/>
        <v>0</v>
      </c>
      <c r="R487" s="30" t="str">
        <f t="shared" si="88"/>
        <v>مكمل</v>
      </c>
      <c r="S487" s="31"/>
      <c r="T487" s="29">
        <f t="shared" si="89"/>
        <v>0</v>
      </c>
      <c r="U487" s="32"/>
      <c r="V487" s="5"/>
      <c r="W487" s="5"/>
      <c r="X487" s="5"/>
      <c r="Y487" s="5"/>
      <c r="Z487" s="5"/>
    </row>
    <row r="488" spans="1:26" ht="22.5" customHeight="1" x14ac:dyDescent="0.65">
      <c r="A488" s="7">
        <v>-60</v>
      </c>
      <c r="B488" s="8"/>
      <c r="C488" s="9"/>
      <c r="D488" s="10" t="s">
        <v>21</v>
      </c>
      <c r="E488" s="11"/>
      <c r="F488" s="11"/>
      <c r="G488" s="11"/>
      <c r="H488" s="11"/>
      <c r="I488" s="11">
        <f t="shared" si="84"/>
        <v>0</v>
      </c>
      <c r="J488" s="11"/>
      <c r="K488" s="11"/>
      <c r="L488" s="11"/>
      <c r="M488" s="11"/>
      <c r="N488" s="11">
        <f t="shared" si="85"/>
        <v>0</v>
      </c>
      <c r="O488" s="11">
        <f t="shared" si="86"/>
        <v>0</v>
      </c>
      <c r="P488" s="11"/>
      <c r="Q488" s="11">
        <f t="shared" si="87"/>
        <v>0</v>
      </c>
      <c r="R488" s="12" t="str">
        <f t="shared" si="88"/>
        <v>مكمل</v>
      </c>
      <c r="S488" s="13"/>
      <c r="T488" s="11">
        <f t="shared" si="89"/>
        <v>0</v>
      </c>
      <c r="U488" s="14" t="b">
        <f>AND(T488&gt;=50,T489&gt;=50,T490&gt;=50,T491&gt;=50,T492&gt;=50,T493&gt;=50,T494&gt;=50,T495&gt;=50)</f>
        <v>0</v>
      </c>
      <c r="V488" s="5"/>
      <c r="W488" s="5"/>
      <c r="X488" s="5"/>
      <c r="Y488" s="5"/>
      <c r="Z488" s="5"/>
    </row>
    <row r="489" spans="1:26" ht="22.5" customHeight="1" x14ac:dyDescent="0.65">
      <c r="A489" s="15"/>
      <c r="B489" s="16"/>
      <c r="C489" s="17"/>
      <c r="D489" s="18" t="s">
        <v>22</v>
      </c>
      <c r="E489" s="19"/>
      <c r="F489" s="19"/>
      <c r="G489" s="19"/>
      <c r="H489" s="19"/>
      <c r="I489" s="19">
        <f t="shared" si="84"/>
        <v>0</v>
      </c>
      <c r="J489" s="19"/>
      <c r="K489" s="19"/>
      <c r="L489" s="19"/>
      <c r="M489" s="19"/>
      <c r="N489" s="19">
        <f t="shared" si="85"/>
        <v>0</v>
      </c>
      <c r="O489" s="19">
        <f t="shared" si="86"/>
        <v>0</v>
      </c>
      <c r="P489" s="19"/>
      <c r="Q489" s="19">
        <f t="shared" si="87"/>
        <v>0</v>
      </c>
      <c r="R489" s="20" t="str">
        <f t="shared" si="88"/>
        <v>مكمل</v>
      </c>
      <c r="S489" s="21"/>
      <c r="T489" s="19">
        <f t="shared" si="89"/>
        <v>0</v>
      </c>
      <c r="U489" s="22"/>
      <c r="V489" s="5"/>
      <c r="W489" s="5"/>
      <c r="X489" s="5"/>
      <c r="Y489" s="5"/>
      <c r="Z489" s="5"/>
    </row>
    <row r="490" spans="1:26" ht="22.5" customHeight="1" x14ac:dyDescent="0.65">
      <c r="A490" s="15"/>
      <c r="B490" s="16"/>
      <c r="C490" s="17"/>
      <c r="D490" s="18" t="s">
        <v>23</v>
      </c>
      <c r="E490" s="19"/>
      <c r="F490" s="19"/>
      <c r="G490" s="19"/>
      <c r="H490" s="19"/>
      <c r="I490" s="19">
        <f t="shared" si="84"/>
        <v>0</v>
      </c>
      <c r="J490" s="19"/>
      <c r="K490" s="19"/>
      <c r="L490" s="19"/>
      <c r="M490" s="19"/>
      <c r="N490" s="19">
        <f t="shared" si="85"/>
        <v>0</v>
      </c>
      <c r="O490" s="19">
        <f t="shared" si="86"/>
        <v>0</v>
      </c>
      <c r="P490" s="19"/>
      <c r="Q490" s="19">
        <f t="shared" si="87"/>
        <v>0</v>
      </c>
      <c r="R490" s="20" t="str">
        <f t="shared" si="88"/>
        <v>مكمل</v>
      </c>
      <c r="S490" s="21"/>
      <c r="T490" s="19">
        <f t="shared" si="89"/>
        <v>0</v>
      </c>
      <c r="U490" s="22"/>
      <c r="V490" s="5"/>
      <c r="W490" s="5"/>
      <c r="X490" s="5"/>
      <c r="Y490" s="5"/>
      <c r="Z490" s="5"/>
    </row>
    <row r="491" spans="1:26" ht="22.5" customHeight="1" x14ac:dyDescent="0.65">
      <c r="A491" s="15"/>
      <c r="B491" s="16"/>
      <c r="C491" s="17"/>
      <c r="D491" s="23" t="s">
        <v>24</v>
      </c>
      <c r="E491" s="19"/>
      <c r="F491" s="19"/>
      <c r="G491" s="19"/>
      <c r="H491" s="19"/>
      <c r="I491" s="19">
        <f t="shared" si="84"/>
        <v>0</v>
      </c>
      <c r="J491" s="19"/>
      <c r="K491" s="19"/>
      <c r="L491" s="19"/>
      <c r="M491" s="19"/>
      <c r="N491" s="19">
        <f t="shared" si="85"/>
        <v>0</v>
      </c>
      <c r="O491" s="19">
        <f t="shared" si="86"/>
        <v>0</v>
      </c>
      <c r="P491" s="19"/>
      <c r="Q491" s="19">
        <f t="shared" si="87"/>
        <v>0</v>
      </c>
      <c r="R491" s="20" t="str">
        <f t="shared" si="88"/>
        <v>مكمل</v>
      </c>
      <c r="S491" s="21"/>
      <c r="T491" s="19">
        <f t="shared" si="89"/>
        <v>0</v>
      </c>
      <c r="U491" s="24" t="str">
        <f>IF(U488=TRUE,"ناجح","راسب")</f>
        <v>راسب</v>
      </c>
      <c r="V491" s="5"/>
      <c r="W491" s="5"/>
      <c r="X491" s="5"/>
      <c r="Y491" s="5"/>
      <c r="Z491" s="5"/>
    </row>
    <row r="492" spans="1:26" ht="22.5" customHeight="1" x14ac:dyDescent="0.65">
      <c r="A492" s="15"/>
      <c r="B492" s="16"/>
      <c r="C492" s="17"/>
      <c r="D492" s="23" t="s">
        <v>25</v>
      </c>
      <c r="E492" s="19"/>
      <c r="F492" s="19"/>
      <c r="G492" s="19"/>
      <c r="H492" s="19"/>
      <c r="I492" s="19">
        <f t="shared" si="84"/>
        <v>0</v>
      </c>
      <c r="J492" s="19"/>
      <c r="K492" s="19"/>
      <c r="L492" s="19"/>
      <c r="M492" s="19"/>
      <c r="N492" s="19">
        <f t="shared" si="85"/>
        <v>0</v>
      </c>
      <c r="O492" s="19">
        <f t="shared" si="86"/>
        <v>0</v>
      </c>
      <c r="P492" s="19"/>
      <c r="Q492" s="19">
        <f t="shared" si="87"/>
        <v>0</v>
      </c>
      <c r="R492" s="20" t="str">
        <f t="shared" si="88"/>
        <v>مكمل</v>
      </c>
      <c r="S492" s="21"/>
      <c r="T492" s="19">
        <f t="shared" si="89"/>
        <v>0</v>
      </c>
      <c r="U492" s="22"/>
      <c r="V492" s="5"/>
      <c r="W492" s="5"/>
      <c r="X492" s="5"/>
      <c r="Y492" s="5"/>
      <c r="Z492" s="5"/>
    </row>
    <row r="493" spans="1:26" ht="22.5" customHeight="1" x14ac:dyDescent="0.65">
      <c r="A493" s="15"/>
      <c r="B493" s="16"/>
      <c r="C493" s="17"/>
      <c r="D493" s="23" t="s">
        <v>26</v>
      </c>
      <c r="E493" s="19"/>
      <c r="F493" s="19"/>
      <c r="G493" s="19"/>
      <c r="H493" s="19"/>
      <c r="I493" s="19">
        <f t="shared" si="84"/>
        <v>0</v>
      </c>
      <c r="J493" s="19"/>
      <c r="K493" s="19"/>
      <c r="L493" s="19"/>
      <c r="M493" s="19"/>
      <c r="N493" s="19">
        <f t="shared" si="85"/>
        <v>0</v>
      </c>
      <c r="O493" s="19">
        <f t="shared" si="86"/>
        <v>0</v>
      </c>
      <c r="P493" s="19"/>
      <c r="Q493" s="19">
        <f t="shared" si="87"/>
        <v>0</v>
      </c>
      <c r="R493" s="20" t="str">
        <f t="shared" si="88"/>
        <v>مكمل</v>
      </c>
      <c r="S493" s="21"/>
      <c r="T493" s="19">
        <f t="shared" si="89"/>
        <v>0</v>
      </c>
      <c r="U493" s="22"/>
      <c r="V493" s="5"/>
      <c r="W493" s="5"/>
      <c r="X493" s="5"/>
      <c r="Y493" s="5"/>
      <c r="Z493" s="5"/>
    </row>
    <row r="494" spans="1:26" ht="22.5" customHeight="1" x14ac:dyDescent="0.65">
      <c r="A494" s="15"/>
      <c r="B494" s="16"/>
      <c r="C494" s="17"/>
      <c r="D494" s="18" t="s">
        <v>27</v>
      </c>
      <c r="E494" s="19"/>
      <c r="F494" s="19"/>
      <c r="G494" s="19"/>
      <c r="H494" s="19"/>
      <c r="I494" s="19">
        <f t="shared" si="84"/>
        <v>0</v>
      </c>
      <c r="J494" s="19"/>
      <c r="K494" s="19"/>
      <c r="L494" s="19"/>
      <c r="M494" s="19"/>
      <c r="N494" s="19">
        <f t="shared" si="85"/>
        <v>0</v>
      </c>
      <c r="O494" s="19">
        <f t="shared" si="86"/>
        <v>0</v>
      </c>
      <c r="P494" s="19"/>
      <c r="Q494" s="19">
        <f t="shared" si="87"/>
        <v>0</v>
      </c>
      <c r="R494" s="20" t="str">
        <f t="shared" si="88"/>
        <v>مكمل</v>
      </c>
      <c r="S494" s="21"/>
      <c r="T494" s="19">
        <f t="shared" si="89"/>
        <v>0</v>
      </c>
      <c r="U494" s="22"/>
      <c r="V494" s="5"/>
      <c r="W494" s="5"/>
      <c r="X494" s="5"/>
      <c r="Y494" s="5"/>
      <c r="Z494" s="5"/>
    </row>
    <row r="495" spans="1:26" ht="22.5" customHeight="1" x14ac:dyDescent="0.65">
      <c r="A495" s="25"/>
      <c r="B495" s="26"/>
      <c r="C495" s="27"/>
      <c r="D495" s="28" t="s">
        <v>28</v>
      </c>
      <c r="E495" s="29"/>
      <c r="F495" s="29"/>
      <c r="G495" s="29"/>
      <c r="H495" s="29"/>
      <c r="I495" s="29">
        <f t="shared" si="84"/>
        <v>0</v>
      </c>
      <c r="J495" s="29"/>
      <c r="K495" s="29"/>
      <c r="L495" s="29"/>
      <c r="M495" s="29"/>
      <c r="N495" s="29">
        <f t="shared" si="85"/>
        <v>0</v>
      </c>
      <c r="O495" s="29">
        <f t="shared" si="86"/>
        <v>0</v>
      </c>
      <c r="P495" s="29"/>
      <c r="Q495" s="29">
        <f t="shared" si="87"/>
        <v>0</v>
      </c>
      <c r="R495" s="30" t="str">
        <f t="shared" si="88"/>
        <v>مكمل</v>
      </c>
      <c r="S495" s="31"/>
      <c r="T495" s="29">
        <f t="shared" si="89"/>
        <v>0</v>
      </c>
      <c r="U495" s="32"/>
      <c r="V495" s="5"/>
      <c r="W495" s="5"/>
      <c r="X495" s="5"/>
      <c r="Y495" s="5"/>
      <c r="Z495" s="5"/>
    </row>
    <row r="496" spans="1:26" ht="90.75" customHeight="1" x14ac:dyDescent="0.35">
      <c r="A496" s="1" t="s">
        <v>0</v>
      </c>
      <c r="B496" s="2" t="s">
        <v>1</v>
      </c>
      <c r="C496" s="3" t="s">
        <v>2</v>
      </c>
      <c r="D496" s="3" t="s">
        <v>3</v>
      </c>
      <c r="E496" s="4" t="s">
        <v>4</v>
      </c>
      <c r="F496" s="4" t="s">
        <v>5</v>
      </c>
      <c r="G496" s="4" t="s">
        <v>6</v>
      </c>
      <c r="H496" s="4" t="s">
        <v>7</v>
      </c>
      <c r="I496" s="4" t="s">
        <v>8</v>
      </c>
      <c r="J496" s="4" t="s">
        <v>9</v>
      </c>
      <c r="K496" s="4" t="s">
        <v>10</v>
      </c>
      <c r="L496" s="4" t="s">
        <v>11</v>
      </c>
      <c r="M496" s="4" t="s">
        <v>12</v>
      </c>
      <c r="N496" s="4" t="s">
        <v>13</v>
      </c>
      <c r="O496" s="4" t="s">
        <v>14</v>
      </c>
      <c r="P496" s="4" t="s">
        <v>15</v>
      </c>
      <c r="Q496" s="4" t="s">
        <v>16</v>
      </c>
      <c r="R496" s="4" t="s">
        <v>17</v>
      </c>
      <c r="S496" s="4" t="s">
        <v>18</v>
      </c>
      <c r="T496" s="4" t="s">
        <v>19</v>
      </c>
      <c r="U496" s="4" t="s">
        <v>20</v>
      </c>
      <c r="V496" s="5"/>
      <c r="W496" s="5"/>
      <c r="X496" s="5"/>
      <c r="Y496" s="5"/>
      <c r="Z496" s="5"/>
    </row>
    <row r="497" spans="1:26" ht="22.5" customHeight="1" x14ac:dyDescent="0.65">
      <c r="A497" s="7">
        <v>-61</v>
      </c>
      <c r="B497" s="8"/>
      <c r="C497" s="9"/>
      <c r="D497" s="10" t="s">
        <v>21</v>
      </c>
      <c r="E497" s="11"/>
      <c r="F497" s="11"/>
      <c r="G497" s="11"/>
      <c r="H497" s="11"/>
      <c r="I497" s="11">
        <f t="shared" ref="I497:I528" si="90">SUM(E497:H497)/4</f>
        <v>0</v>
      </c>
      <c r="J497" s="11"/>
      <c r="K497" s="11"/>
      <c r="L497" s="11"/>
      <c r="M497" s="11"/>
      <c r="N497" s="11">
        <f t="shared" ref="N497:N528" si="91">SUM(K497:L497:M497)/3</f>
        <v>0</v>
      </c>
      <c r="O497" s="11">
        <f t="shared" ref="O497:O528" si="92">SUM(I497+N497)/2</f>
        <v>0</v>
      </c>
      <c r="P497" s="11"/>
      <c r="Q497" s="11">
        <f t="shared" ref="Q497:Q528" si="93">SUM(P497+O497)/2</f>
        <v>0</v>
      </c>
      <c r="R497" s="12" t="str">
        <f t="shared" ref="R497:R528" si="94">IF(Q497&gt;49,"ناجح",IF(Q497&lt;=49,"مكمل","راسب"))</f>
        <v>مكمل</v>
      </c>
      <c r="S497" s="13"/>
      <c r="T497" s="11">
        <f t="shared" ref="T497:T528" si="95">IF(Q497&lt;=49,(SUM(S497+O497)/2),"")</f>
        <v>0</v>
      </c>
      <c r="U497" s="14" t="b">
        <f>AND(T497&gt;=50,T498&gt;=50,T499&gt;=50,T500&gt;=50,T501&gt;=50,T502&gt;=50,T503&gt;=50,T504&gt;=50)</f>
        <v>0</v>
      </c>
      <c r="V497" s="5"/>
      <c r="W497" s="5"/>
      <c r="X497" s="5"/>
      <c r="Y497" s="5"/>
      <c r="Z497" s="5"/>
    </row>
    <row r="498" spans="1:26" ht="22.5" customHeight="1" x14ac:dyDescent="0.65">
      <c r="A498" s="15"/>
      <c r="B498" s="16"/>
      <c r="C498" s="17"/>
      <c r="D498" s="18" t="s">
        <v>22</v>
      </c>
      <c r="E498" s="19"/>
      <c r="F498" s="19"/>
      <c r="G498" s="19"/>
      <c r="H498" s="19"/>
      <c r="I498" s="19">
        <f t="shared" si="90"/>
        <v>0</v>
      </c>
      <c r="J498" s="19"/>
      <c r="K498" s="19"/>
      <c r="L498" s="19"/>
      <c r="M498" s="19"/>
      <c r="N498" s="19">
        <f t="shared" si="91"/>
        <v>0</v>
      </c>
      <c r="O498" s="19">
        <f t="shared" si="92"/>
        <v>0</v>
      </c>
      <c r="P498" s="19"/>
      <c r="Q498" s="19">
        <f t="shared" si="93"/>
        <v>0</v>
      </c>
      <c r="R498" s="20" t="str">
        <f t="shared" si="94"/>
        <v>مكمل</v>
      </c>
      <c r="S498" s="21"/>
      <c r="T498" s="19">
        <f t="shared" si="95"/>
        <v>0</v>
      </c>
      <c r="U498" s="22"/>
      <c r="V498" s="5"/>
      <c r="W498" s="5"/>
      <c r="X498" s="5"/>
      <c r="Y498" s="5"/>
      <c r="Z498" s="5"/>
    </row>
    <row r="499" spans="1:26" ht="22.5" customHeight="1" x14ac:dyDescent="0.65">
      <c r="A499" s="15"/>
      <c r="B499" s="16"/>
      <c r="C499" s="17"/>
      <c r="D499" s="18" t="s">
        <v>23</v>
      </c>
      <c r="E499" s="19"/>
      <c r="F499" s="19"/>
      <c r="G499" s="19"/>
      <c r="H499" s="19"/>
      <c r="I499" s="19">
        <f t="shared" si="90"/>
        <v>0</v>
      </c>
      <c r="J499" s="19"/>
      <c r="K499" s="19"/>
      <c r="L499" s="19"/>
      <c r="M499" s="19"/>
      <c r="N499" s="19">
        <f t="shared" si="91"/>
        <v>0</v>
      </c>
      <c r="O499" s="19">
        <f t="shared" si="92"/>
        <v>0</v>
      </c>
      <c r="P499" s="19"/>
      <c r="Q499" s="19">
        <f t="shared" si="93"/>
        <v>0</v>
      </c>
      <c r="R499" s="20" t="str">
        <f t="shared" si="94"/>
        <v>مكمل</v>
      </c>
      <c r="S499" s="21"/>
      <c r="T499" s="19">
        <f t="shared" si="95"/>
        <v>0</v>
      </c>
      <c r="U499" s="22"/>
      <c r="V499" s="5"/>
      <c r="W499" s="5"/>
      <c r="X499" s="5"/>
      <c r="Y499" s="5"/>
      <c r="Z499" s="5"/>
    </row>
    <row r="500" spans="1:26" ht="22.5" customHeight="1" x14ac:dyDescent="0.65">
      <c r="A500" s="15"/>
      <c r="B500" s="16"/>
      <c r="C500" s="17"/>
      <c r="D500" s="23" t="s">
        <v>24</v>
      </c>
      <c r="E500" s="19"/>
      <c r="F500" s="19"/>
      <c r="G500" s="19"/>
      <c r="H500" s="19"/>
      <c r="I500" s="19">
        <f t="shared" si="90"/>
        <v>0</v>
      </c>
      <c r="J500" s="19"/>
      <c r="K500" s="19"/>
      <c r="L500" s="19"/>
      <c r="M500" s="19"/>
      <c r="N500" s="19">
        <f t="shared" si="91"/>
        <v>0</v>
      </c>
      <c r="O500" s="19">
        <f t="shared" si="92"/>
        <v>0</v>
      </c>
      <c r="P500" s="19"/>
      <c r="Q500" s="19">
        <f t="shared" si="93"/>
        <v>0</v>
      </c>
      <c r="R500" s="20" t="str">
        <f t="shared" si="94"/>
        <v>مكمل</v>
      </c>
      <c r="S500" s="21"/>
      <c r="T500" s="19">
        <f t="shared" si="95"/>
        <v>0</v>
      </c>
      <c r="U500" s="24" t="str">
        <f>IF(U497=TRUE,"ناجح","راسب")</f>
        <v>راسب</v>
      </c>
      <c r="V500" s="5"/>
      <c r="W500" s="5"/>
      <c r="X500" s="5"/>
      <c r="Y500" s="5"/>
      <c r="Z500" s="5"/>
    </row>
    <row r="501" spans="1:26" ht="22.5" customHeight="1" x14ac:dyDescent="0.65">
      <c r="A501" s="15"/>
      <c r="B501" s="16"/>
      <c r="C501" s="17"/>
      <c r="D501" s="23" t="s">
        <v>25</v>
      </c>
      <c r="E501" s="19"/>
      <c r="F501" s="19"/>
      <c r="G501" s="19"/>
      <c r="H501" s="19"/>
      <c r="I501" s="19">
        <f t="shared" si="90"/>
        <v>0</v>
      </c>
      <c r="J501" s="19"/>
      <c r="K501" s="19"/>
      <c r="L501" s="19"/>
      <c r="M501" s="19"/>
      <c r="N501" s="19">
        <f t="shared" si="91"/>
        <v>0</v>
      </c>
      <c r="O501" s="19">
        <f t="shared" si="92"/>
        <v>0</v>
      </c>
      <c r="P501" s="19"/>
      <c r="Q501" s="19">
        <f t="shared" si="93"/>
        <v>0</v>
      </c>
      <c r="R501" s="20" t="str">
        <f t="shared" si="94"/>
        <v>مكمل</v>
      </c>
      <c r="S501" s="21"/>
      <c r="T501" s="19">
        <f t="shared" si="95"/>
        <v>0</v>
      </c>
      <c r="U501" s="22"/>
      <c r="V501" s="5"/>
      <c r="W501" s="5"/>
      <c r="X501" s="5"/>
      <c r="Y501" s="5"/>
      <c r="Z501" s="5"/>
    </row>
    <row r="502" spans="1:26" ht="22.5" customHeight="1" x14ac:dyDescent="0.65">
      <c r="A502" s="15"/>
      <c r="B502" s="16"/>
      <c r="C502" s="17"/>
      <c r="D502" s="23" t="s">
        <v>26</v>
      </c>
      <c r="E502" s="19"/>
      <c r="F502" s="19"/>
      <c r="G502" s="19"/>
      <c r="H502" s="19"/>
      <c r="I502" s="19">
        <f t="shared" si="90"/>
        <v>0</v>
      </c>
      <c r="J502" s="19"/>
      <c r="K502" s="19"/>
      <c r="L502" s="19"/>
      <c r="M502" s="19"/>
      <c r="N502" s="19">
        <f t="shared" si="91"/>
        <v>0</v>
      </c>
      <c r="O502" s="19">
        <f t="shared" si="92"/>
        <v>0</v>
      </c>
      <c r="P502" s="19"/>
      <c r="Q502" s="19">
        <f t="shared" si="93"/>
        <v>0</v>
      </c>
      <c r="R502" s="20" t="str">
        <f t="shared" si="94"/>
        <v>مكمل</v>
      </c>
      <c r="S502" s="21"/>
      <c r="T502" s="19">
        <f t="shared" si="95"/>
        <v>0</v>
      </c>
      <c r="U502" s="22"/>
      <c r="V502" s="5"/>
      <c r="W502" s="5"/>
      <c r="X502" s="5"/>
      <c r="Y502" s="5"/>
      <c r="Z502" s="5"/>
    </row>
    <row r="503" spans="1:26" ht="22.5" customHeight="1" x14ac:dyDescent="0.65">
      <c r="A503" s="15"/>
      <c r="B503" s="16"/>
      <c r="C503" s="17"/>
      <c r="D503" s="18" t="s">
        <v>27</v>
      </c>
      <c r="E503" s="19"/>
      <c r="F503" s="19"/>
      <c r="G503" s="19"/>
      <c r="H503" s="19"/>
      <c r="I503" s="19">
        <f t="shared" si="90"/>
        <v>0</v>
      </c>
      <c r="J503" s="19"/>
      <c r="K503" s="19"/>
      <c r="L503" s="19"/>
      <c r="M503" s="19"/>
      <c r="N503" s="19">
        <f t="shared" si="91"/>
        <v>0</v>
      </c>
      <c r="O503" s="19">
        <f t="shared" si="92"/>
        <v>0</v>
      </c>
      <c r="P503" s="19"/>
      <c r="Q503" s="19">
        <f t="shared" si="93"/>
        <v>0</v>
      </c>
      <c r="R503" s="20" t="str">
        <f t="shared" si="94"/>
        <v>مكمل</v>
      </c>
      <c r="S503" s="21"/>
      <c r="T503" s="19">
        <f t="shared" si="95"/>
        <v>0</v>
      </c>
      <c r="U503" s="22"/>
      <c r="V503" s="5"/>
      <c r="W503" s="5"/>
      <c r="X503" s="5"/>
      <c r="Y503" s="5"/>
      <c r="Z503" s="5"/>
    </row>
    <row r="504" spans="1:26" ht="22.5" customHeight="1" x14ac:dyDescent="0.65">
      <c r="A504" s="25"/>
      <c r="B504" s="26"/>
      <c r="C504" s="27"/>
      <c r="D504" s="28" t="s">
        <v>28</v>
      </c>
      <c r="E504" s="29"/>
      <c r="F504" s="29"/>
      <c r="G504" s="29"/>
      <c r="H504" s="29"/>
      <c r="I504" s="29">
        <f t="shared" si="90"/>
        <v>0</v>
      </c>
      <c r="J504" s="29"/>
      <c r="K504" s="29"/>
      <c r="L504" s="29"/>
      <c r="M504" s="29"/>
      <c r="N504" s="29">
        <f t="shared" si="91"/>
        <v>0</v>
      </c>
      <c r="O504" s="29">
        <f t="shared" si="92"/>
        <v>0</v>
      </c>
      <c r="P504" s="29"/>
      <c r="Q504" s="29">
        <f t="shared" si="93"/>
        <v>0</v>
      </c>
      <c r="R504" s="30" t="str">
        <f t="shared" si="94"/>
        <v>مكمل</v>
      </c>
      <c r="S504" s="31"/>
      <c r="T504" s="29">
        <f t="shared" si="95"/>
        <v>0</v>
      </c>
      <c r="U504" s="32"/>
      <c r="V504" s="5"/>
      <c r="W504" s="5"/>
      <c r="X504" s="5"/>
      <c r="Y504" s="5"/>
      <c r="Z504" s="5"/>
    </row>
    <row r="505" spans="1:26" ht="22.5" customHeight="1" x14ac:dyDescent="0.65">
      <c r="A505" s="7">
        <v>-62</v>
      </c>
      <c r="B505" s="8"/>
      <c r="C505" s="9"/>
      <c r="D505" s="10" t="s">
        <v>21</v>
      </c>
      <c r="E505" s="11"/>
      <c r="F505" s="11"/>
      <c r="G505" s="11"/>
      <c r="H505" s="11"/>
      <c r="I505" s="11">
        <f t="shared" si="90"/>
        <v>0</v>
      </c>
      <c r="J505" s="11"/>
      <c r="K505" s="11"/>
      <c r="L505" s="11"/>
      <c r="M505" s="11"/>
      <c r="N505" s="11">
        <f t="shared" si="91"/>
        <v>0</v>
      </c>
      <c r="O505" s="11">
        <f t="shared" si="92"/>
        <v>0</v>
      </c>
      <c r="P505" s="11"/>
      <c r="Q505" s="11">
        <f t="shared" si="93"/>
        <v>0</v>
      </c>
      <c r="R505" s="12" t="str">
        <f t="shared" si="94"/>
        <v>مكمل</v>
      </c>
      <c r="S505" s="13"/>
      <c r="T505" s="11">
        <f t="shared" si="95"/>
        <v>0</v>
      </c>
      <c r="U505" s="14" t="b">
        <f>AND(T505&gt;=50,T506&gt;=50,T507&gt;=50,T508&gt;=50,T509&gt;=50,T510&gt;=50,T511&gt;=50,T512&gt;=50)</f>
        <v>0</v>
      </c>
      <c r="V505" s="5"/>
      <c r="W505" s="5"/>
      <c r="X505" s="5"/>
      <c r="Y505" s="5"/>
      <c r="Z505" s="5"/>
    </row>
    <row r="506" spans="1:26" ht="22.5" customHeight="1" x14ac:dyDescent="0.65">
      <c r="A506" s="15"/>
      <c r="B506" s="16"/>
      <c r="C506" s="17"/>
      <c r="D506" s="18" t="s">
        <v>22</v>
      </c>
      <c r="E506" s="19"/>
      <c r="F506" s="19"/>
      <c r="G506" s="19"/>
      <c r="H506" s="19"/>
      <c r="I506" s="19">
        <f t="shared" si="90"/>
        <v>0</v>
      </c>
      <c r="J506" s="19"/>
      <c r="K506" s="19"/>
      <c r="L506" s="19"/>
      <c r="M506" s="19"/>
      <c r="N506" s="19">
        <f t="shared" si="91"/>
        <v>0</v>
      </c>
      <c r="O506" s="19">
        <f t="shared" si="92"/>
        <v>0</v>
      </c>
      <c r="P506" s="19"/>
      <c r="Q506" s="19">
        <f t="shared" si="93"/>
        <v>0</v>
      </c>
      <c r="R506" s="20" t="str">
        <f t="shared" si="94"/>
        <v>مكمل</v>
      </c>
      <c r="S506" s="21"/>
      <c r="T506" s="19">
        <f t="shared" si="95"/>
        <v>0</v>
      </c>
      <c r="U506" s="22"/>
      <c r="V506" s="5"/>
      <c r="W506" s="5"/>
      <c r="X506" s="5"/>
      <c r="Y506" s="5"/>
      <c r="Z506" s="5"/>
    </row>
    <row r="507" spans="1:26" ht="22.5" customHeight="1" x14ac:dyDescent="0.65">
      <c r="A507" s="15"/>
      <c r="B507" s="16"/>
      <c r="C507" s="17"/>
      <c r="D507" s="18" t="s">
        <v>23</v>
      </c>
      <c r="E507" s="19"/>
      <c r="F507" s="19"/>
      <c r="G507" s="19"/>
      <c r="H507" s="19"/>
      <c r="I507" s="19">
        <f t="shared" si="90"/>
        <v>0</v>
      </c>
      <c r="J507" s="19"/>
      <c r="K507" s="19"/>
      <c r="L507" s="19"/>
      <c r="M507" s="19"/>
      <c r="N507" s="19">
        <f t="shared" si="91"/>
        <v>0</v>
      </c>
      <c r="O507" s="19">
        <f t="shared" si="92"/>
        <v>0</v>
      </c>
      <c r="P507" s="19"/>
      <c r="Q507" s="19">
        <f t="shared" si="93"/>
        <v>0</v>
      </c>
      <c r="R507" s="20" t="str">
        <f t="shared" si="94"/>
        <v>مكمل</v>
      </c>
      <c r="S507" s="21"/>
      <c r="T507" s="19">
        <f t="shared" si="95"/>
        <v>0</v>
      </c>
      <c r="U507" s="22"/>
      <c r="V507" s="5"/>
      <c r="W507" s="5"/>
      <c r="X507" s="5"/>
      <c r="Y507" s="5"/>
      <c r="Z507" s="5"/>
    </row>
    <row r="508" spans="1:26" ht="22.5" customHeight="1" x14ac:dyDescent="0.65">
      <c r="A508" s="15"/>
      <c r="B508" s="16"/>
      <c r="C508" s="17"/>
      <c r="D508" s="23" t="s">
        <v>24</v>
      </c>
      <c r="E508" s="19"/>
      <c r="F508" s="19"/>
      <c r="G508" s="19"/>
      <c r="H508" s="19"/>
      <c r="I508" s="19">
        <f t="shared" si="90"/>
        <v>0</v>
      </c>
      <c r="J508" s="19"/>
      <c r="K508" s="19"/>
      <c r="L508" s="19"/>
      <c r="M508" s="19"/>
      <c r="N508" s="19">
        <f t="shared" si="91"/>
        <v>0</v>
      </c>
      <c r="O508" s="19">
        <f t="shared" si="92"/>
        <v>0</v>
      </c>
      <c r="P508" s="19"/>
      <c r="Q508" s="19">
        <f t="shared" si="93"/>
        <v>0</v>
      </c>
      <c r="R508" s="20" t="str">
        <f t="shared" si="94"/>
        <v>مكمل</v>
      </c>
      <c r="S508" s="21"/>
      <c r="T508" s="19">
        <f t="shared" si="95"/>
        <v>0</v>
      </c>
      <c r="U508" s="24" t="str">
        <f>IF(U505=TRUE,"ناجح","راسب")</f>
        <v>راسب</v>
      </c>
      <c r="V508" s="5"/>
      <c r="W508" s="5"/>
      <c r="X508" s="5"/>
      <c r="Y508" s="5"/>
      <c r="Z508" s="5"/>
    </row>
    <row r="509" spans="1:26" ht="22.5" customHeight="1" x14ac:dyDescent="0.65">
      <c r="A509" s="15"/>
      <c r="B509" s="16"/>
      <c r="C509" s="17"/>
      <c r="D509" s="23" t="s">
        <v>25</v>
      </c>
      <c r="E509" s="19"/>
      <c r="F509" s="19"/>
      <c r="G509" s="19"/>
      <c r="H509" s="19"/>
      <c r="I509" s="19">
        <f t="shared" si="90"/>
        <v>0</v>
      </c>
      <c r="J509" s="19"/>
      <c r="K509" s="19"/>
      <c r="L509" s="19"/>
      <c r="M509" s="19"/>
      <c r="N509" s="19">
        <f t="shared" si="91"/>
        <v>0</v>
      </c>
      <c r="O509" s="19">
        <f t="shared" si="92"/>
        <v>0</v>
      </c>
      <c r="P509" s="19"/>
      <c r="Q509" s="19">
        <f t="shared" si="93"/>
        <v>0</v>
      </c>
      <c r="R509" s="20" t="str">
        <f t="shared" si="94"/>
        <v>مكمل</v>
      </c>
      <c r="S509" s="21"/>
      <c r="T509" s="19">
        <f t="shared" si="95"/>
        <v>0</v>
      </c>
      <c r="U509" s="22"/>
      <c r="V509" s="5"/>
      <c r="W509" s="5"/>
      <c r="X509" s="5"/>
      <c r="Y509" s="5"/>
      <c r="Z509" s="5"/>
    </row>
    <row r="510" spans="1:26" ht="22.5" customHeight="1" x14ac:dyDescent="0.65">
      <c r="A510" s="15"/>
      <c r="B510" s="16"/>
      <c r="C510" s="17"/>
      <c r="D510" s="23" t="s">
        <v>26</v>
      </c>
      <c r="E510" s="19"/>
      <c r="F510" s="19"/>
      <c r="G510" s="19"/>
      <c r="H510" s="19"/>
      <c r="I510" s="19">
        <f t="shared" si="90"/>
        <v>0</v>
      </c>
      <c r="J510" s="19"/>
      <c r="K510" s="19"/>
      <c r="L510" s="19"/>
      <c r="M510" s="19"/>
      <c r="N510" s="19">
        <f t="shared" si="91"/>
        <v>0</v>
      </c>
      <c r="O510" s="19">
        <f t="shared" si="92"/>
        <v>0</v>
      </c>
      <c r="P510" s="19"/>
      <c r="Q510" s="19">
        <f t="shared" si="93"/>
        <v>0</v>
      </c>
      <c r="R510" s="20" t="str">
        <f t="shared" si="94"/>
        <v>مكمل</v>
      </c>
      <c r="S510" s="21"/>
      <c r="T510" s="19">
        <f t="shared" si="95"/>
        <v>0</v>
      </c>
      <c r="U510" s="22"/>
      <c r="V510" s="5"/>
      <c r="W510" s="5"/>
      <c r="X510" s="5"/>
      <c r="Y510" s="5"/>
      <c r="Z510" s="5"/>
    </row>
    <row r="511" spans="1:26" ht="22.5" customHeight="1" x14ac:dyDescent="0.65">
      <c r="A511" s="15"/>
      <c r="B511" s="16"/>
      <c r="C511" s="17"/>
      <c r="D511" s="18" t="s">
        <v>27</v>
      </c>
      <c r="E511" s="19"/>
      <c r="F511" s="19"/>
      <c r="G511" s="19"/>
      <c r="H511" s="19"/>
      <c r="I511" s="19">
        <f t="shared" si="90"/>
        <v>0</v>
      </c>
      <c r="J511" s="19"/>
      <c r="K511" s="19"/>
      <c r="L511" s="19"/>
      <c r="M511" s="19"/>
      <c r="N511" s="19">
        <f t="shared" si="91"/>
        <v>0</v>
      </c>
      <c r="O511" s="19">
        <f t="shared" si="92"/>
        <v>0</v>
      </c>
      <c r="P511" s="19"/>
      <c r="Q511" s="19">
        <f t="shared" si="93"/>
        <v>0</v>
      </c>
      <c r="R511" s="20" t="str">
        <f t="shared" si="94"/>
        <v>مكمل</v>
      </c>
      <c r="S511" s="21"/>
      <c r="T511" s="19">
        <f t="shared" si="95"/>
        <v>0</v>
      </c>
      <c r="U511" s="22"/>
      <c r="V511" s="5"/>
      <c r="W511" s="5"/>
      <c r="X511" s="5"/>
      <c r="Y511" s="5"/>
      <c r="Z511" s="5"/>
    </row>
    <row r="512" spans="1:26" ht="22.5" customHeight="1" x14ac:dyDescent="0.65">
      <c r="A512" s="25"/>
      <c r="B512" s="26"/>
      <c r="C512" s="27"/>
      <c r="D512" s="28" t="s">
        <v>28</v>
      </c>
      <c r="E512" s="29"/>
      <c r="F512" s="29"/>
      <c r="G512" s="29"/>
      <c r="H512" s="29"/>
      <c r="I512" s="29">
        <f t="shared" si="90"/>
        <v>0</v>
      </c>
      <c r="J512" s="29"/>
      <c r="K512" s="29"/>
      <c r="L512" s="29"/>
      <c r="M512" s="29"/>
      <c r="N512" s="29">
        <f t="shared" si="91"/>
        <v>0</v>
      </c>
      <c r="O512" s="29">
        <f t="shared" si="92"/>
        <v>0</v>
      </c>
      <c r="P512" s="29"/>
      <c r="Q512" s="29">
        <f t="shared" si="93"/>
        <v>0</v>
      </c>
      <c r="R512" s="30" t="str">
        <f t="shared" si="94"/>
        <v>مكمل</v>
      </c>
      <c r="S512" s="31"/>
      <c r="T512" s="29">
        <f t="shared" si="95"/>
        <v>0</v>
      </c>
      <c r="U512" s="32"/>
      <c r="V512" s="5"/>
      <c r="W512" s="5"/>
      <c r="X512" s="5"/>
      <c r="Y512" s="5"/>
      <c r="Z512" s="5"/>
    </row>
    <row r="513" spans="1:26" ht="22.5" customHeight="1" x14ac:dyDescent="0.65">
      <c r="A513" s="7">
        <v>-63</v>
      </c>
      <c r="B513" s="8"/>
      <c r="C513" s="9"/>
      <c r="D513" s="10" t="s">
        <v>21</v>
      </c>
      <c r="E513" s="11"/>
      <c r="F513" s="11"/>
      <c r="G513" s="11"/>
      <c r="H513" s="11"/>
      <c r="I513" s="11">
        <f t="shared" si="90"/>
        <v>0</v>
      </c>
      <c r="J513" s="11"/>
      <c r="K513" s="11"/>
      <c r="L513" s="11"/>
      <c r="M513" s="11"/>
      <c r="N513" s="11">
        <f t="shared" si="91"/>
        <v>0</v>
      </c>
      <c r="O513" s="11">
        <f t="shared" si="92"/>
        <v>0</v>
      </c>
      <c r="P513" s="11"/>
      <c r="Q513" s="11">
        <f t="shared" si="93"/>
        <v>0</v>
      </c>
      <c r="R513" s="12" t="str">
        <f t="shared" si="94"/>
        <v>مكمل</v>
      </c>
      <c r="S513" s="13"/>
      <c r="T513" s="11">
        <f t="shared" si="95"/>
        <v>0</v>
      </c>
      <c r="U513" s="14" t="b">
        <f>AND(T513&gt;=50,T514&gt;=50,T515&gt;=50,T516&gt;=50,T517&gt;=50,T518&gt;=50,T519&gt;=50,T520&gt;=50)</f>
        <v>0</v>
      </c>
      <c r="V513" s="5"/>
      <c r="W513" s="5"/>
      <c r="X513" s="5"/>
      <c r="Y513" s="5"/>
      <c r="Z513" s="5"/>
    </row>
    <row r="514" spans="1:26" ht="22.5" customHeight="1" x14ac:dyDescent="0.65">
      <c r="A514" s="15"/>
      <c r="B514" s="16"/>
      <c r="C514" s="17"/>
      <c r="D514" s="18" t="s">
        <v>22</v>
      </c>
      <c r="E514" s="19"/>
      <c r="F514" s="19"/>
      <c r="G514" s="19"/>
      <c r="H514" s="19"/>
      <c r="I514" s="19">
        <f t="shared" si="90"/>
        <v>0</v>
      </c>
      <c r="J514" s="19"/>
      <c r="K514" s="19"/>
      <c r="L514" s="19"/>
      <c r="M514" s="19"/>
      <c r="N514" s="19">
        <f t="shared" si="91"/>
        <v>0</v>
      </c>
      <c r="O514" s="19">
        <f t="shared" si="92"/>
        <v>0</v>
      </c>
      <c r="P514" s="19"/>
      <c r="Q514" s="19">
        <f t="shared" si="93"/>
        <v>0</v>
      </c>
      <c r="R514" s="20" t="str">
        <f t="shared" si="94"/>
        <v>مكمل</v>
      </c>
      <c r="S514" s="21"/>
      <c r="T514" s="19">
        <f t="shared" si="95"/>
        <v>0</v>
      </c>
      <c r="U514" s="22"/>
      <c r="V514" s="5"/>
      <c r="W514" s="5"/>
      <c r="X514" s="5"/>
      <c r="Y514" s="5"/>
      <c r="Z514" s="5"/>
    </row>
    <row r="515" spans="1:26" ht="22.5" customHeight="1" x14ac:dyDescent="0.65">
      <c r="A515" s="15"/>
      <c r="B515" s="16"/>
      <c r="C515" s="17"/>
      <c r="D515" s="18" t="s">
        <v>23</v>
      </c>
      <c r="E515" s="19"/>
      <c r="F515" s="19"/>
      <c r="G515" s="19"/>
      <c r="H515" s="19"/>
      <c r="I515" s="19">
        <f t="shared" si="90"/>
        <v>0</v>
      </c>
      <c r="J515" s="19"/>
      <c r="K515" s="19"/>
      <c r="L515" s="19"/>
      <c r="M515" s="19"/>
      <c r="N515" s="19">
        <f t="shared" si="91"/>
        <v>0</v>
      </c>
      <c r="O515" s="19">
        <f t="shared" si="92"/>
        <v>0</v>
      </c>
      <c r="P515" s="19"/>
      <c r="Q515" s="19">
        <f t="shared" si="93"/>
        <v>0</v>
      </c>
      <c r="R515" s="20" t="str">
        <f t="shared" si="94"/>
        <v>مكمل</v>
      </c>
      <c r="S515" s="21"/>
      <c r="T515" s="19">
        <f t="shared" si="95"/>
        <v>0</v>
      </c>
      <c r="U515" s="22"/>
      <c r="V515" s="5"/>
      <c r="W515" s="5"/>
      <c r="X515" s="5"/>
      <c r="Y515" s="5"/>
      <c r="Z515" s="5"/>
    </row>
    <row r="516" spans="1:26" ht="22.5" customHeight="1" x14ac:dyDescent="0.65">
      <c r="A516" s="15"/>
      <c r="B516" s="16"/>
      <c r="C516" s="17"/>
      <c r="D516" s="23" t="s">
        <v>24</v>
      </c>
      <c r="E516" s="19"/>
      <c r="F516" s="19"/>
      <c r="G516" s="19"/>
      <c r="H516" s="19"/>
      <c r="I516" s="19">
        <f t="shared" si="90"/>
        <v>0</v>
      </c>
      <c r="J516" s="19"/>
      <c r="K516" s="19"/>
      <c r="L516" s="19"/>
      <c r="M516" s="19"/>
      <c r="N516" s="19">
        <f t="shared" si="91"/>
        <v>0</v>
      </c>
      <c r="O516" s="19">
        <f t="shared" si="92"/>
        <v>0</v>
      </c>
      <c r="P516" s="19"/>
      <c r="Q516" s="19">
        <f t="shared" si="93"/>
        <v>0</v>
      </c>
      <c r="R516" s="20" t="str">
        <f t="shared" si="94"/>
        <v>مكمل</v>
      </c>
      <c r="S516" s="21"/>
      <c r="T516" s="19">
        <f t="shared" si="95"/>
        <v>0</v>
      </c>
      <c r="U516" s="24" t="str">
        <f>IF(U513=TRUE,"ناجح","راسب")</f>
        <v>راسب</v>
      </c>
      <c r="V516" s="5"/>
      <c r="W516" s="5"/>
      <c r="X516" s="5"/>
      <c r="Y516" s="5"/>
      <c r="Z516" s="5"/>
    </row>
    <row r="517" spans="1:26" ht="22.5" customHeight="1" x14ac:dyDescent="0.65">
      <c r="A517" s="15"/>
      <c r="B517" s="16"/>
      <c r="C517" s="17"/>
      <c r="D517" s="23" t="s">
        <v>25</v>
      </c>
      <c r="E517" s="19"/>
      <c r="F517" s="19"/>
      <c r="G517" s="19"/>
      <c r="H517" s="19"/>
      <c r="I517" s="19">
        <f t="shared" si="90"/>
        <v>0</v>
      </c>
      <c r="J517" s="19"/>
      <c r="K517" s="19"/>
      <c r="L517" s="19"/>
      <c r="M517" s="19"/>
      <c r="N517" s="19">
        <f t="shared" si="91"/>
        <v>0</v>
      </c>
      <c r="O517" s="19">
        <f t="shared" si="92"/>
        <v>0</v>
      </c>
      <c r="P517" s="19"/>
      <c r="Q517" s="19">
        <f t="shared" si="93"/>
        <v>0</v>
      </c>
      <c r="R517" s="20" t="str">
        <f t="shared" si="94"/>
        <v>مكمل</v>
      </c>
      <c r="S517" s="21"/>
      <c r="T517" s="19">
        <f t="shared" si="95"/>
        <v>0</v>
      </c>
      <c r="U517" s="22"/>
      <c r="V517" s="5"/>
      <c r="W517" s="5"/>
      <c r="X517" s="5"/>
      <c r="Y517" s="5"/>
      <c r="Z517" s="5"/>
    </row>
    <row r="518" spans="1:26" ht="22.5" customHeight="1" x14ac:dyDescent="0.65">
      <c r="A518" s="15"/>
      <c r="B518" s="16"/>
      <c r="C518" s="17"/>
      <c r="D518" s="23" t="s">
        <v>26</v>
      </c>
      <c r="E518" s="19"/>
      <c r="F518" s="19"/>
      <c r="G518" s="19"/>
      <c r="H518" s="19"/>
      <c r="I518" s="19">
        <f t="shared" si="90"/>
        <v>0</v>
      </c>
      <c r="J518" s="19"/>
      <c r="K518" s="19"/>
      <c r="L518" s="19"/>
      <c r="M518" s="19"/>
      <c r="N518" s="19">
        <f t="shared" si="91"/>
        <v>0</v>
      </c>
      <c r="O518" s="19">
        <f t="shared" si="92"/>
        <v>0</v>
      </c>
      <c r="P518" s="19"/>
      <c r="Q518" s="19">
        <f t="shared" si="93"/>
        <v>0</v>
      </c>
      <c r="R518" s="20" t="str">
        <f t="shared" si="94"/>
        <v>مكمل</v>
      </c>
      <c r="S518" s="21"/>
      <c r="T518" s="19">
        <f t="shared" si="95"/>
        <v>0</v>
      </c>
      <c r="U518" s="22"/>
      <c r="V518" s="5"/>
      <c r="W518" s="5"/>
      <c r="X518" s="5"/>
      <c r="Y518" s="5"/>
      <c r="Z518" s="5"/>
    </row>
    <row r="519" spans="1:26" ht="22.5" customHeight="1" x14ac:dyDescent="0.65">
      <c r="A519" s="15"/>
      <c r="B519" s="16"/>
      <c r="C519" s="17"/>
      <c r="D519" s="18" t="s">
        <v>27</v>
      </c>
      <c r="E519" s="19"/>
      <c r="F519" s="19"/>
      <c r="G519" s="19"/>
      <c r="H519" s="19"/>
      <c r="I519" s="19">
        <f t="shared" si="90"/>
        <v>0</v>
      </c>
      <c r="J519" s="19"/>
      <c r="K519" s="19"/>
      <c r="L519" s="19"/>
      <c r="M519" s="19"/>
      <c r="N519" s="19">
        <f t="shared" si="91"/>
        <v>0</v>
      </c>
      <c r="O519" s="19">
        <f t="shared" si="92"/>
        <v>0</v>
      </c>
      <c r="P519" s="19"/>
      <c r="Q519" s="19">
        <f t="shared" si="93"/>
        <v>0</v>
      </c>
      <c r="R519" s="20" t="str">
        <f t="shared" si="94"/>
        <v>مكمل</v>
      </c>
      <c r="S519" s="21"/>
      <c r="T519" s="19">
        <f t="shared" si="95"/>
        <v>0</v>
      </c>
      <c r="U519" s="22"/>
      <c r="V519" s="5"/>
      <c r="W519" s="5"/>
      <c r="X519" s="5"/>
      <c r="Y519" s="5"/>
      <c r="Z519" s="5"/>
    </row>
    <row r="520" spans="1:26" ht="22.5" customHeight="1" x14ac:dyDescent="0.65">
      <c r="A520" s="25"/>
      <c r="B520" s="26"/>
      <c r="C520" s="27"/>
      <c r="D520" s="28" t="s">
        <v>28</v>
      </c>
      <c r="E520" s="29"/>
      <c r="F520" s="29"/>
      <c r="G520" s="29"/>
      <c r="H520" s="29"/>
      <c r="I520" s="29">
        <f t="shared" si="90"/>
        <v>0</v>
      </c>
      <c r="J520" s="29"/>
      <c r="K520" s="29"/>
      <c r="L520" s="29"/>
      <c r="M520" s="29"/>
      <c r="N520" s="29">
        <f t="shared" si="91"/>
        <v>0</v>
      </c>
      <c r="O520" s="29">
        <f t="shared" si="92"/>
        <v>0</v>
      </c>
      <c r="P520" s="29"/>
      <c r="Q520" s="29">
        <f t="shared" si="93"/>
        <v>0</v>
      </c>
      <c r="R520" s="30" t="str">
        <f t="shared" si="94"/>
        <v>مكمل</v>
      </c>
      <c r="S520" s="31"/>
      <c r="T520" s="29">
        <f t="shared" si="95"/>
        <v>0</v>
      </c>
      <c r="U520" s="32"/>
      <c r="V520" s="5"/>
      <c r="W520" s="5"/>
      <c r="X520" s="5"/>
      <c r="Y520" s="5"/>
      <c r="Z520" s="5"/>
    </row>
    <row r="521" spans="1:26" ht="22.5" customHeight="1" x14ac:dyDescent="0.65">
      <c r="A521" s="7">
        <v>-64</v>
      </c>
      <c r="B521" s="8"/>
      <c r="C521" s="9"/>
      <c r="D521" s="10" t="s">
        <v>21</v>
      </c>
      <c r="E521" s="11"/>
      <c r="F521" s="11"/>
      <c r="G521" s="11"/>
      <c r="H521" s="11"/>
      <c r="I521" s="11">
        <f t="shared" si="90"/>
        <v>0</v>
      </c>
      <c r="J521" s="11"/>
      <c r="K521" s="11"/>
      <c r="L521" s="11"/>
      <c r="M521" s="11"/>
      <c r="N521" s="11">
        <f t="shared" si="91"/>
        <v>0</v>
      </c>
      <c r="O521" s="11">
        <f t="shared" si="92"/>
        <v>0</v>
      </c>
      <c r="P521" s="11"/>
      <c r="Q521" s="11">
        <f t="shared" si="93"/>
        <v>0</v>
      </c>
      <c r="R521" s="12" t="str">
        <f t="shared" si="94"/>
        <v>مكمل</v>
      </c>
      <c r="S521" s="13"/>
      <c r="T521" s="11">
        <f t="shared" si="95"/>
        <v>0</v>
      </c>
      <c r="U521" s="14" t="b">
        <f>AND(T521&gt;=50,T522&gt;=50,T523&gt;=50,T524&gt;=50,T525&gt;=50,T526&gt;=50,T527&gt;=50,T528&gt;=50)</f>
        <v>0</v>
      </c>
      <c r="V521" s="5"/>
      <c r="W521" s="5"/>
      <c r="X521" s="5"/>
      <c r="Y521" s="5"/>
      <c r="Z521" s="5"/>
    </row>
    <row r="522" spans="1:26" ht="22.5" customHeight="1" x14ac:dyDescent="0.65">
      <c r="A522" s="15"/>
      <c r="B522" s="16"/>
      <c r="C522" s="17"/>
      <c r="D522" s="18" t="s">
        <v>22</v>
      </c>
      <c r="E522" s="19"/>
      <c r="F522" s="19"/>
      <c r="G522" s="19"/>
      <c r="H522" s="19"/>
      <c r="I522" s="19">
        <f t="shared" si="90"/>
        <v>0</v>
      </c>
      <c r="J522" s="19"/>
      <c r="K522" s="19"/>
      <c r="L522" s="19"/>
      <c r="M522" s="19"/>
      <c r="N522" s="19">
        <f t="shared" si="91"/>
        <v>0</v>
      </c>
      <c r="O522" s="19">
        <f t="shared" si="92"/>
        <v>0</v>
      </c>
      <c r="P522" s="19"/>
      <c r="Q522" s="19">
        <f t="shared" si="93"/>
        <v>0</v>
      </c>
      <c r="R522" s="20" t="str">
        <f t="shared" si="94"/>
        <v>مكمل</v>
      </c>
      <c r="S522" s="21"/>
      <c r="T522" s="19">
        <f t="shared" si="95"/>
        <v>0</v>
      </c>
      <c r="U522" s="22"/>
      <c r="V522" s="5"/>
      <c r="W522" s="5"/>
      <c r="X522" s="5"/>
      <c r="Y522" s="5"/>
      <c r="Z522" s="5"/>
    </row>
    <row r="523" spans="1:26" ht="22.5" customHeight="1" x14ac:dyDescent="0.65">
      <c r="A523" s="15"/>
      <c r="B523" s="16"/>
      <c r="C523" s="17"/>
      <c r="D523" s="18" t="s">
        <v>23</v>
      </c>
      <c r="E523" s="19"/>
      <c r="F523" s="19"/>
      <c r="G523" s="19"/>
      <c r="H523" s="19"/>
      <c r="I523" s="19">
        <f t="shared" si="90"/>
        <v>0</v>
      </c>
      <c r="J523" s="19"/>
      <c r="K523" s="19"/>
      <c r="L523" s="19"/>
      <c r="M523" s="19"/>
      <c r="N523" s="19">
        <f t="shared" si="91"/>
        <v>0</v>
      </c>
      <c r="O523" s="19">
        <f t="shared" si="92"/>
        <v>0</v>
      </c>
      <c r="P523" s="19"/>
      <c r="Q523" s="19">
        <f t="shared" si="93"/>
        <v>0</v>
      </c>
      <c r="R523" s="20" t="str">
        <f t="shared" si="94"/>
        <v>مكمل</v>
      </c>
      <c r="S523" s="21"/>
      <c r="T523" s="19">
        <f t="shared" si="95"/>
        <v>0</v>
      </c>
      <c r="U523" s="22"/>
      <c r="V523" s="5"/>
      <c r="W523" s="5"/>
      <c r="X523" s="5"/>
      <c r="Y523" s="5"/>
      <c r="Z523" s="5"/>
    </row>
    <row r="524" spans="1:26" ht="22.5" customHeight="1" x14ac:dyDescent="0.65">
      <c r="A524" s="15"/>
      <c r="B524" s="16"/>
      <c r="C524" s="17"/>
      <c r="D524" s="23" t="s">
        <v>24</v>
      </c>
      <c r="E524" s="19"/>
      <c r="F524" s="19"/>
      <c r="G524" s="19"/>
      <c r="H524" s="19"/>
      <c r="I524" s="19">
        <f t="shared" si="90"/>
        <v>0</v>
      </c>
      <c r="J524" s="19"/>
      <c r="K524" s="19"/>
      <c r="L524" s="19"/>
      <c r="M524" s="19"/>
      <c r="N524" s="19">
        <f t="shared" si="91"/>
        <v>0</v>
      </c>
      <c r="O524" s="19">
        <f t="shared" si="92"/>
        <v>0</v>
      </c>
      <c r="P524" s="19"/>
      <c r="Q524" s="19">
        <f t="shared" si="93"/>
        <v>0</v>
      </c>
      <c r="R524" s="20" t="str">
        <f t="shared" si="94"/>
        <v>مكمل</v>
      </c>
      <c r="S524" s="21"/>
      <c r="T524" s="19">
        <f t="shared" si="95"/>
        <v>0</v>
      </c>
      <c r="U524" s="24" t="str">
        <f>IF(U521=TRUE,"ناجح","راسب")</f>
        <v>راسب</v>
      </c>
      <c r="V524" s="5"/>
      <c r="W524" s="5"/>
      <c r="X524" s="5"/>
      <c r="Y524" s="5"/>
      <c r="Z524" s="5"/>
    </row>
    <row r="525" spans="1:26" ht="22.5" customHeight="1" x14ac:dyDescent="0.65">
      <c r="A525" s="15"/>
      <c r="B525" s="16"/>
      <c r="C525" s="17"/>
      <c r="D525" s="23" t="s">
        <v>25</v>
      </c>
      <c r="E525" s="19"/>
      <c r="F525" s="19"/>
      <c r="G525" s="19"/>
      <c r="H525" s="19"/>
      <c r="I525" s="19">
        <f t="shared" si="90"/>
        <v>0</v>
      </c>
      <c r="J525" s="19"/>
      <c r="K525" s="19"/>
      <c r="L525" s="19"/>
      <c r="M525" s="19"/>
      <c r="N525" s="19">
        <f t="shared" si="91"/>
        <v>0</v>
      </c>
      <c r="O525" s="19">
        <f t="shared" si="92"/>
        <v>0</v>
      </c>
      <c r="P525" s="19"/>
      <c r="Q525" s="19">
        <f t="shared" si="93"/>
        <v>0</v>
      </c>
      <c r="R525" s="20" t="str">
        <f t="shared" si="94"/>
        <v>مكمل</v>
      </c>
      <c r="S525" s="21"/>
      <c r="T525" s="19">
        <f t="shared" si="95"/>
        <v>0</v>
      </c>
      <c r="U525" s="22"/>
      <c r="V525" s="5"/>
      <c r="W525" s="5"/>
      <c r="X525" s="5"/>
      <c r="Y525" s="5"/>
      <c r="Z525" s="5"/>
    </row>
    <row r="526" spans="1:26" ht="22.5" customHeight="1" x14ac:dyDescent="0.65">
      <c r="A526" s="15"/>
      <c r="B526" s="16"/>
      <c r="C526" s="17"/>
      <c r="D526" s="23" t="s">
        <v>26</v>
      </c>
      <c r="E526" s="19"/>
      <c r="F526" s="19"/>
      <c r="G526" s="19"/>
      <c r="H526" s="19"/>
      <c r="I526" s="19">
        <f t="shared" si="90"/>
        <v>0</v>
      </c>
      <c r="J526" s="19"/>
      <c r="K526" s="19"/>
      <c r="L526" s="19"/>
      <c r="M526" s="19"/>
      <c r="N526" s="19">
        <f t="shared" si="91"/>
        <v>0</v>
      </c>
      <c r="O526" s="19">
        <f t="shared" si="92"/>
        <v>0</v>
      </c>
      <c r="P526" s="19"/>
      <c r="Q526" s="19">
        <f t="shared" si="93"/>
        <v>0</v>
      </c>
      <c r="R526" s="20" t="str">
        <f t="shared" si="94"/>
        <v>مكمل</v>
      </c>
      <c r="S526" s="21"/>
      <c r="T526" s="19">
        <f t="shared" si="95"/>
        <v>0</v>
      </c>
      <c r="U526" s="22"/>
      <c r="V526" s="5"/>
      <c r="W526" s="5"/>
      <c r="X526" s="5"/>
      <c r="Y526" s="5"/>
      <c r="Z526" s="5"/>
    </row>
    <row r="527" spans="1:26" ht="22.5" customHeight="1" x14ac:dyDescent="0.65">
      <c r="A527" s="15"/>
      <c r="B527" s="16"/>
      <c r="C527" s="17"/>
      <c r="D527" s="18" t="s">
        <v>27</v>
      </c>
      <c r="E527" s="19"/>
      <c r="F527" s="19"/>
      <c r="G527" s="19"/>
      <c r="H527" s="19"/>
      <c r="I527" s="19">
        <f t="shared" si="90"/>
        <v>0</v>
      </c>
      <c r="J527" s="19"/>
      <c r="K527" s="19"/>
      <c r="L527" s="19"/>
      <c r="M527" s="19"/>
      <c r="N527" s="19">
        <f t="shared" si="91"/>
        <v>0</v>
      </c>
      <c r="O527" s="19">
        <f t="shared" si="92"/>
        <v>0</v>
      </c>
      <c r="P527" s="19"/>
      <c r="Q527" s="19">
        <f t="shared" si="93"/>
        <v>0</v>
      </c>
      <c r="R527" s="20" t="str">
        <f t="shared" si="94"/>
        <v>مكمل</v>
      </c>
      <c r="S527" s="21"/>
      <c r="T527" s="19">
        <f t="shared" si="95"/>
        <v>0</v>
      </c>
      <c r="U527" s="22"/>
      <c r="V527" s="5"/>
      <c r="W527" s="5"/>
      <c r="X527" s="5"/>
      <c r="Y527" s="5"/>
      <c r="Z527" s="5"/>
    </row>
    <row r="528" spans="1:26" ht="22.5" customHeight="1" x14ac:dyDescent="0.65">
      <c r="A528" s="25"/>
      <c r="B528" s="26"/>
      <c r="C528" s="27"/>
      <c r="D528" s="28" t="s">
        <v>28</v>
      </c>
      <c r="E528" s="29"/>
      <c r="F528" s="29"/>
      <c r="G528" s="29"/>
      <c r="H528" s="29"/>
      <c r="I528" s="29">
        <f t="shared" si="90"/>
        <v>0</v>
      </c>
      <c r="J528" s="29"/>
      <c r="K528" s="29"/>
      <c r="L528" s="29"/>
      <c r="M528" s="29"/>
      <c r="N528" s="29">
        <f t="shared" si="91"/>
        <v>0</v>
      </c>
      <c r="O528" s="29">
        <f t="shared" si="92"/>
        <v>0</v>
      </c>
      <c r="P528" s="29"/>
      <c r="Q528" s="29">
        <f t="shared" si="93"/>
        <v>0</v>
      </c>
      <c r="R528" s="30" t="str">
        <f t="shared" si="94"/>
        <v>مكمل</v>
      </c>
      <c r="S528" s="31"/>
      <c r="T528" s="29">
        <f t="shared" si="95"/>
        <v>0</v>
      </c>
      <c r="U528" s="32"/>
      <c r="V528" s="5"/>
      <c r="W528" s="5"/>
      <c r="X528" s="5"/>
      <c r="Y528" s="5"/>
      <c r="Z528" s="5"/>
    </row>
    <row r="529" spans="1:26" ht="15" customHeight="1" x14ac:dyDescent="0.35">
      <c r="A529" s="5"/>
      <c r="B529" s="33"/>
      <c r="C529" s="34"/>
      <c r="D529" s="3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"/>
      <c r="B530" s="33"/>
      <c r="C530" s="34"/>
      <c r="D530" s="3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"/>
      <c r="B531" s="33"/>
      <c r="C531" s="34"/>
      <c r="D531" s="3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"/>
      <c r="B532" s="33"/>
      <c r="C532" s="34"/>
      <c r="D532" s="3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"/>
      <c r="B533" s="33"/>
      <c r="C533" s="34"/>
      <c r="D533" s="3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"/>
      <c r="B534" s="33"/>
      <c r="C534" s="34"/>
      <c r="D534" s="3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"/>
      <c r="B535" s="33"/>
      <c r="C535" s="34"/>
      <c r="D535" s="3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"/>
      <c r="B536" s="33"/>
      <c r="C536" s="34"/>
      <c r="D536" s="3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"/>
      <c r="B537" s="33"/>
      <c r="C537" s="34"/>
      <c r="D537" s="3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"/>
      <c r="B538" s="33"/>
      <c r="C538" s="34"/>
      <c r="D538" s="3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"/>
      <c r="B539" s="33"/>
      <c r="C539" s="34"/>
      <c r="D539" s="3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"/>
      <c r="B540" s="33"/>
      <c r="C540" s="34"/>
      <c r="D540" s="3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"/>
      <c r="B541" s="33"/>
      <c r="C541" s="34"/>
      <c r="D541" s="3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"/>
      <c r="B542" s="33"/>
      <c r="C542" s="34"/>
      <c r="D542" s="3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"/>
      <c r="B543" s="33"/>
      <c r="C543" s="34"/>
      <c r="D543" s="3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"/>
      <c r="B544" s="33"/>
      <c r="C544" s="34"/>
      <c r="D544" s="3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"/>
      <c r="B545" s="33"/>
      <c r="C545" s="34"/>
      <c r="D545" s="3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"/>
      <c r="B546" s="33"/>
      <c r="C546" s="34"/>
      <c r="D546" s="3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"/>
      <c r="B547" s="33"/>
      <c r="C547" s="34"/>
      <c r="D547" s="3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"/>
      <c r="B548" s="33"/>
      <c r="C548" s="34"/>
      <c r="D548" s="3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"/>
      <c r="B549" s="33"/>
      <c r="C549" s="34"/>
      <c r="D549" s="3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"/>
      <c r="B550" s="33"/>
      <c r="C550" s="34"/>
      <c r="D550" s="3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"/>
      <c r="B551" s="33"/>
      <c r="C551" s="34"/>
      <c r="D551" s="3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"/>
      <c r="B552" s="33"/>
      <c r="C552" s="34"/>
      <c r="D552" s="3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"/>
      <c r="B553" s="33"/>
      <c r="C553" s="34"/>
      <c r="D553" s="3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"/>
      <c r="B554" s="33"/>
      <c r="C554" s="34"/>
      <c r="D554" s="3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"/>
      <c r="B555" s="33"/>
      <c r="C555" s="34"/>
      <c r="D555" s="3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"/>
      <c r="B556" s="33"/>
      <c r="C556" s="34"/>
      <c r="D556" s="3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"/>
      <c r="B557" s="33"/>
      <c r="C557" s="34"/>
      <c r="D557" s="3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"/>
      <c r="B558" s="33"/>
      <c r="C558" s="34"/>
      <c r="D558" s="3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"/>
      <c r="B559" s="33"/>
      <c r="C559" s="34"/>
      <c r="D559" s="3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"/>
      <c r="B560" s="33"/>
      <c r="C560" s="34"/>
      <c r="D560" s="3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"/>
      <c r="B561" s="33"/>
      <c r="C561" s="34"/>
      <c r="D561" s="3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"/>
      <c r="B562" s="33"/>
      <c r="C562" s="34"/>
      <c r="D562" s="3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"/>
      <c r="B563" s="33"/>
      <c r="C563" s="34"/>
      <c r="D563" s="3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"/>
      <c r="B564" s="33"/>
      <c r="C564" s="34"/>
      <c r="D564" s="3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"/>
      <c r="B565" s="33"/>
      <c r="C565" s="34"/>
      <c r="D565" s="3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"/>
      <c r="B566" s="33"/>
      <c r="C566" s="34"/>
      <c r="D566" s="3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"/>
      <c r="B567" s="33"/>
      <c r="C567" s="34"/>
      <c r="D567" s="3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"/>
      <c r="B568" s="33"/>
      <c r="C568" s="34"/>
      <c r="D568" s="3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"/>
      <c r="B569" s="33"/>
      <c r="C569" s="34"/>
      <c r="D569" s="3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"/>
      <c r="B570" s="33"/>
      <c r="C570" s="34"/>
      <c r="D570" s="3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"/>
      <c r="B571" s="33"/>
      <c r="C571" s="34"/>
      <c r="D571" s="3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"/>
      <c r="B572" s="33"/>
      <c r="C572" s="34"/>
      <c r="D572" s="3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"/>
      <c r="B573" s="33"/>
      <c r="C573" s="34"/>
      <c r="D573" s="3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"/>
      <c r="B574" s="33"/>
      <c r="C574" s="34"/>
      <c r="D574" s="3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"/>
      <c r="B575" s="33"/>
      <c r="C575" s="34"/>
      <c r="D575" s="3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"/>
      <c r="B576" s="33"/>
      <c r="C576" s="34"/>
      <c r="D576" s="3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"/>
      <c r="B577" s="33"/>
      <c r="C577" s="34"/>
      <c r="D577" s="3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"/>
      <c r="B578" s="33"/>
      <c r="C578" s="34"/>
      <c r="D578" s="3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"/>
      <c r="B579" s="33"/>
      <c r="C579" s="34"/>
      <c r="D579" s="3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"/>
      <c r="B580" s="33"/>
      <c r="C580" s="34"/>
      <c r="D580" s="3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"/>
      <c r="B581" s="33"/>
      <c r="C581" s="34"/>
      <c r="D581" s="3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"/>
      <c r="B582" s="33"/>
      <c r="C582" s="34"/>
      <c r="D582" s="3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"/>
      <c r="B583" s="33"/>
      <c r="C583" s="34"/>
      <c r="D583" s="3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"/>
      <c r="B584" s="33"/>
      <c r="C584" s="34"/>
      <c r="D584" s="3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"/>
      <c r="B585" s="33"/>
      <c r="C585" s="34"/>
      <c r="D585" s="3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"/>
      <c r="B586" s="33"/>
      <c r="C586" s="34"/>
      <c r="D586" s="3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"/>
      <c r="B587" s="33"/>
      <c r="C587" s="34"/>
      <c r="D587" s="3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"/>
      <c r="B588" s="33"/>
      <c r="C588" s="34"/>
      <c r="D588" s="3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"/>
      <c r="B589" s="33"/>
      <c r="C589" s="34"/>
      <c r="D589" s="3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"/>
      <c r="B590" s="33"/>
      <c r="C590" s="34"/>
      <c r="D590" s="3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"/>
      <c r="B591" s="33"/>
      <c r="C591" s="34"/>
      <c r="D591" s="3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"/>
      <c r="B592" s="33"/>
      <c r="C592" s="34"/>
      <c r="D592" s="3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"/>
      <c r="B593" s="33"/>
      <c r="C593" s="34"/>
      <c r="D593" s="3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"/>
      <c r="B594" s="33"/>
      <c r="C594" s="34"/>
      <c r="D594" s="3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"/>
      <c r="B595" s="33"/>
      <c r="C595" s="34"/>
      <c r="D595" s="3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"/>
      <c r="B596" s="33"/>
      <c r="C596" s="34"/>
      <c r="D596" s="3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"/>
      <c r="B597" s="33"/>
      <c r="C597" s="34"/>
      <c r="D597" s="3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"/>
      <c r="B598" s="33"/>
      <c r="C598" s="34"/>
      <c r="D598" s="3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"/>
      <c r="B599" s="33"/>
      <c r="C599" s="34"/>
      <c r="D599" s="3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"/>
      <c r="B600" s="33"/>
      <c r="C600" s="34"/>
      <c r="D600" s="3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"/>
      <c r="B601" s="33"/>
      <c r="C601" s="34"/>
      <c r="D601" s="3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"/>
      <c r="B602" s="33"/>
      <c r="C602" s="34"/>
      <c r="D602" s="3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"/>
      <c r="B603" s="33"/>
      <c r="C603" s="34"/>
      <c r="D603" s="3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"/>
      <c r="B604" s="33"/>
      <c r="C604" s="34"/>
      <c r="D604" s="3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"/>
      <c r="B605" s="33"/>
      <c r="C605" s="34"/>
      <c r="D605" s="3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"/>
      <c r="B606" s="33"/>
      <c r="C606" s="34"/>
      <c r="D606" s="3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"/>
      <c r="B607" s="33"/>
      <c r="C607" s="34"/>
      <c r="D607" s="3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"/>
      <c r="B608" s="33"/>
      <c r="C608" s="34"/>
      <c r="D608" s="3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"/>
      <c r="B609" s="33"/>
      <c r="C609" s="34"/>
      <c r="D609" s="3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"/>
      <c r="B610" s="33"/>
      <c r="C610" s="34"/>
      <c r="D610" s="3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"/>
      <c r="B611" s="33"/>
      <c r="C611" s="34"/>
      <c r="D611" s="3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"/>
      <c r="B612" s="33"/>
      <c r="C612" s="34"/>
      <c r="D612" s="3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"/>
      <c r="B613" s="33"/>
      <c r="C613" s="34"/>
      <c r="D613" s="3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"/>
      <c r="B614" s="33"/>
      <c r="C614" s="34"/>
      <c r="D614" s="3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"/>
      <c r="B615" s="33"/>
      <c r="C615" s="34"/>
      <c r="D615" s="3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"/>
      <c r="B616" s="33"/>
      <c r="C616" s="34"/>
      <c r="D616" s="3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"/>
      <c r="B617" s="33"/>
      <c r="C617" s="34"/>
      <c r="D617" s="3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"/>
      <c r="B618" s="33"/>
      <c r="C618" s="34"/>
      <c r="D618" s="3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"/>
      <c r="B619" s="33"/>
      <c r="C619" s="34"/>
      <c r="D619" s="3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"/>
      <c r="B620" s="33"/>
      <c r="C620" s="34"/>
      <c r="D620" s="3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"/>
      <c r="B621" s="33"/>
      <c r="C621" s="34"/>
      <c r="D621" s="3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"/>
      <c r="B622" s="33"/>
      <c r="C622" s="34"/>
      <c r="D622" s="3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"/>
      <c r="B623" s="33"/>
      <c r="C623" s="34"/>
      <c r="D623" s="3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"/>
      <c r="B624" s="33"/>
      <c r="C624" s="34"/>
      <c r="D624" s="3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"/>
      <c r="B625" s="33"/>
      <c r="C625" s="34"/>
      <c r="D625" s="3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"/>
      <c r="B626" s="33"/>
      <c r="C626" s="34"/>
      <c r="D626" s="3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"/>
      <c r="B627" s="33"/>
      <c r="C627" s="34"/>
      <c r="D627" s="3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"/>
      <c r="B628" s="33"/>
      <c r="C628" s="34"/>
      <c r="D628" s="3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"/>
      <c r="B629" s="33"/>
      <c r="C629" s="34"/>
      <c r="D629" s="3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"/>
      <c r="B630" s="33"/>
      <c r="C630" s="34"/>
      <c r="D630" s="3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"/>
      <c r="B631" s="33"/>
      <c r="C631" s="34"/>
      <c r="D631" s="3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"/>
      <c r="B632" s="33"/>
      <c r="C632" s="34"/>
      <c r="D632" s="3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"/>
      <c r="B633" s="33"/>
      <c r="C633" s="34"/>
      <c r="D633" s="3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"/>
      <c r="B634" s="33"/>
      <c r="C634" s="34"/>
      <c r="D634" s="3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"/>
      <c r="B635" s="33"/>
      <c r="C635" s="34"/>
      <c r="D635" s="3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"/>
      <c r="B636" s="33"/>
      <c r="C636" s="34"/>
      <c r="D636" s="3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"/>
      <c r="B637" s="33"/>
      <c r="C637" s="34"/>
      <c r="D637" s="3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"/>
      <c r="B638" s="33"/>
      <c r="C638" s="34"/>
      <c r="D638" s="3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"/>
      <c r="B639" s="33"/>
      <c r="C639" s="34"/>
      <c r="D639" s="3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"/>
      <c r="B640" s="33"/>
      <c r="C640" s="34"/>
      <c r="D640" s="3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"/>
      <c r="B641" s="33"/>
      <c r="C641" s="34"/>
      <c r="D641" s="3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"/>
      <c r="B642" s="33"/>
      <c r="C642" s="34"/>
      <c r="D642" s="3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"/>
      <c r="B643" s="33"/>
      <c r="C643" s="34"/>
      <c r="D643" s="3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"/>
      <c r="B644" s="33"/>
      <c r="C644" s="34"/>
      <c r="D644" s="3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"/>
      <c r="B645" s="33"/>
      <c r="C645" s="34"/>
      <c r="D645" s="3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"/>
      <c r="B646" s="33"/>
      <c r="C646" s="34"/>
      <c r="D646" s="3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"/>
      <c r="B647" s="33"/>
      <c r="C647" s="34"/>
      <c r="D647" s="3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"/>
      <c r="B648" s="33"/>
      <c r="C648" s="34"/>
      <c r="D648" s="3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"/>
      <c r="B649" s="33"/>
      <c r="C649" s="34"/>
      <c r="D649" s="3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"/>
      <c r="B650" s="33"/>
      <c r="C650" s="34"/>
      <c r="D650" s="3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"/>
      <c r="B651" s="33"/>
      <c r="C651" s="34"/>
      <c r="D651" s="3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"/>
      <c r="B652" s="33"/>
      <c r="C652" s="34"/>
      <c r="D652" s="3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"/>
      <c r="B653" s="33"/>
      <c r="C653" s="34"/>
      <c r="D653" s="3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"/>
      <c r="B654" s="33"/>
      <c r="C654" s="34"/>
      <c r="D654" s="3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"/>
      <c r="B655" s="33"/>
      <c r="C655" s="34"/>
      <c r="D655" s="3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"/>
      <c r="B656" s="33"/>
      <c r="C656" s="34"/>
      <c r="D656" s="3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"/>
      <c r="B657" s="33"/>
      <c r="C657" s="34"/>
      <c r="D657" s="3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"/>
      <c r="B658" s="33"/>
      <c r="C658" s="34"/>
      <c r="D658" s="3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"/>
      <c r="B659" s="33"/>
      <c r="C659" s="34"/>
      <c r="D659" s="3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"/>
      <c r="B660" s="33"/>
      <c r="C660" s="34"/>
      <c r="D660" s="3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"/>
      <c r="B661" s="33"/>
      <c r="C661" s="34"/>
      <c r="D661" s="3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"/>
      <c r="B662" s="33"/>
      <c r="C662" s="34"/>
      <c r="D662" s="3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"/>
      <c r="B663" s="33"/>
      <c r="C663" s="34"/>
      <c r="D663" s="3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"/>
      <c r="B664" s="33"/>
      <c r="C664" s="34"/>
      <c r="D664" s="3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"/>
      <c r="B665" s="33"/>
      <c r="C665" s="34"/>
      <c r="D665" s="3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"/>
      <c r="B666" s="33"/>
      <c r="C666" s="34"/>
      <c r="D666" s="3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"/>
      <c r="B667" s="33"/>
      <c r="C667" s="34"/>
      <c r="D667" s="3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"/>
      <c r="B668" s="33"/>
      <c r="C668" s="34"/>
      <c r="D668" s="3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"/>
      <c r="B669" s="33"/>
      <c r="C669" s="34"/>
      <c r="D669" s="3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"/>
      <c r="B670" s="33"/>
      <c r="C670" s="34"/>
      <c r="D670" s="3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"/>
      <c r="B671" s="33"/>
      <c r="C671" s="34"/>
      <c r="D671" s="3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"/>
      <c r="B672" s="33"/>
      <c r="C672" s="34"/>
      <c r="D672" s="3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"/>
      <c r="B673" s="33"/>
      <c r="C673" s="34"/>
      <c r="D673" s="3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"/>
      <c r="B674" s="33"/>
      <c r="C674" s="34"/>
      <c r="D674" s="3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"/>
      <c r="B675" s="33"/>
      <c r="C675" s="34"/>
      <c r="D675" s="3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"/>
      <c r="B676" s="33"/>
      <c r="C676" s="34"/>
      <c r="D676" s="3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"/>
      <c r="B677" s="33"/>
      <c r="C677" s="34"/>
      <c r="D677" s="3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"/>
      <c r="B678" s="33"/>
      <c r="C678" s="34"/>
      <c r="D678" s="3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"/>
      <c r="B679" s="33"/>
      <c r="C679" s="34"/>
      <c r="D679" s="3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"/>
      <c r="B680" s="33"/>
      <c r="C680" s="34"/>
      <c r="D680" s="3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"/>
      <c r="B681" s="33"/>
      <c r="C681" s="34"/>
      <c r="D681" s="3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"/>
      <c r="B682" s="33"/>
      <c r="C682" s="34"/>
      <c r="D682" s="3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"/>
      <c r="B683" s="33"/>
      <c r="C683" s="34"/>
      <c r="D683" s="3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"/>
      <c r="B684" s="33"/>
      <c r="C684" s="34"/>
      <c r="D684" s="3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"/>
      <c r="B685" s="33"/>
      <c r="C685" s="34"/>
      <c r="D685" s="3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"/>
      <c r="B686" s="33"/>
      <c r="C686" s="34"/>
      <c r="D686" s="3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"/>
      <c r="B687" s="33"/>
      <c r="C687" s="34"/>
      <c r="D687" s="3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"/>
      <c r="B688" s="33"/>
      <c r="C688" s="34"/>
      <c r="D688" s="3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"/>
      <c r="B689" s="33"/>
      <c r="C689" s="34"/>
      <c r="D689" s="3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"/>
      <c r="B690" s="33"/>
      <c r="C690" s="34"/>
      <c r="D690" s="3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"/>
      <c r="B691" s="33"/>
      <c r="C691" s="34"/>
      <c r="D691" s="3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"/>
      <c r="B692" s="33"/>
      <c r="C692" s="34"/>
      <c r="D692" s="3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"/>
      <c r="B693" s="33"/>
      <c r="C693" s="34"/>
      <c r="D693" s="3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"/>
      <c r="B694" s="33"/>
      <c r="C694" s="34"/>
      <c r="D694" s="3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"/>
      <c r="B695" s="33"/>
      <c r="C695" s="34"/>
      <c r="D695" s="3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"/>
      <c r="B696" s="33"/>
      <c r="C696" s="34"/>
      <c r="D696" s="3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"/>
      <c r="B697" s="33"/>
      <c r="C697" s="34"/>
      <c r="D697" s="3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"/>
      <c r="B698" s="33"/>
      <c r="C698" s="34"/>
      <c r="D698" s="3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"/>
      <c r="B699" s="33"/>
      <c r="C699" s="34"/>
      <c r="D699" s="3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"/>
      <c r="B700" s="33"/>
      <c r="C700" s="34"/>
      <c r="D700" s="3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"/>
      <c r="B701" s="33"/>
      <c r="C701" s="34"/>
      <c r="D701" s="3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"/>
      <c r="B702" s="33"/>
      <c r="C702" s="34"/>
      <c r="D702" s="3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"/>
      <c r="B703" s="33"/>
      <c r="C703" s="34"/>
      <c r="D703" s="3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"/>
      <c r="B704" s="33"/>
      <c r="C704" s="34"/>
      <c r="D704" s="3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"/>
      <c r="B705" s="33"/>
      <c r="C705" s="34"/>
      <c r="D705" s="3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"/>
      <c r="B706" s="33"/>
      <c r="C706" s="34"/>
      <c r="D706" s="3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"/>
      <c r="B707" s="33"/>
      <c r="C707" s="34"/>
      <c r="D707" s="3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"/>
      <c r="B708" s="33"/>
      <c r="C708" s="34"/>
      <c r="D708" s="3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"/>
      <c r="B709" s="33"/>
      <c r="C709" s="34"/>
      <c r="D709" s="3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"/>
      <c r="B710" s="33"/>
      <c r="C710" s="34"/>
      <c r="D710" s="3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"/>
      <c r="B711" s="33"/>
      <c r="C711" s="34"/>
      <c r="D711" s="3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"/>
      <c r="B712" s="33"/>
      <c r="C712" s="34"/>
      <c r="D712" s="3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"/>
      <c r="B713" s="33"/>
      <c r="C713" s="34"/>
      <c r="D713" s="3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"/>
      <c r="B714" s="33"/>
      <c r="C714" s="34"/>
      <c r="D714" s="3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"/>
      <c r="B715" s="33"/>
      <c r="C715" s="34"/>
      <c r="D715" s="3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"/>
      <c r="B716" s="33"/>
      <c r="C716" s="34"/>
      <c r="D716" s="3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"/>
      <c r="B717" s="33"/>
      <c r="C717" s="34"/>
      <c r="D717" s="3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"/>
      <c r="B718" s="33"/>
      <c r="C718" s="34"/>
      <c r="D718" s="3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"/>
      <c r="B719" s="33"/>
      <c r="C719" s="34"/>
      <c r="D719" s="3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"/>
      <c r="B720" s="33"/>
      <c r="C720" s="34"/>
      <c r="D720" s="3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"/>
      <c r="B721" s="33"/>
      <c r="C721" s="34"/>
      <c r="D721" s="3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"/>
      <c r="B722" s="33"/>
      <c r="C722" s="34"/>
      <c r="D722" s="3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"/>
      <c r="B723" s="33"/>
      <c r="C723" s="34"/>
      <c r="D723" s="3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"/>
      <c r="B724" s="33"/>
      <c r="C724" s="34"/>
      <c r="D724" s="3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"/>
      <c r="B725" s="33"/>
      <c r="C725" s="34"/>
      <c r="D725" s="3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"/>
      <c r="B726" s="33"/>
      <c r="C726" s="34"/>
      <c r="D726" s="3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"/>
      <c r="B727" s="33"/>
      <c r="C727" s="34"/>
      <c r="D727" s="3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"/>
      <c r="B728" s="33"/>
      <c r="C728" s="34"/>
      <c r="D728" s="3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"/>
      <c r="B729" s="33"/>
      <c r="C729" s="34"/>
      <c r="D729" s="3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"/>
      <c r="B730" s="33"/>
      <c r="C730" s="34"/>
      <c r="D730" s="3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"/>
      <c r="B731" s="33"/>
      <c r="C731" s="34"/>
      <c r="D731" s="3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"/>
      <c r="B732" s="33"/>
      <c r="C732" s="34"/>
      <c r="D732" s="3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"/>
      <c r="B733" s="33"/>
      <c r="C733" s="34"/>
      <c r="D733" s="3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"/>
      <c r="B734" s="33"/>
      <c r="C734" s="34"/>
      <c r="D734" s="3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"/>
      <c r="B735" s="33"/>
      <c r="C735" s="34"/>
      <c r="D735" s="3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"/>
      <c r="B736" s="33"/>
      <c r="C736" s="34"/>
      <c r="D736" s="3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"/>
      <c r="B737" s="33"/>
      <c r="C737" s="34"/>
      <c r="D737" s="3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"/>
      <c r="B738" s="33"/>
      <c r="C738" s="34"/>
      <c r="D738" s="3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"/>
      <c r="B739" s="33"/>
      <c r="C739" s="34"/>
      <c r="D739" s="3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"/>
      <c r="B740" s="33"/>
      <c r="C740" s="34"/>
      <c r="D740" s="3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"/>
      <c r="B741" s="33"/>
      <c r="C741" s="34"/>
      <c r="D741" s="3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"/>
      <c r="B742" s="33"/>
      <c r="C742" s="34"/>
      <c r="D742" s="3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"/>
      <c r="B743" s="33"/>
      <c r="C743" s="34"/>
      <c r="D743" s="3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"/>
      <c r="B744" s="33"/>
      <c r="C744" s="34"/>
      <c r="D744" s="3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"/>
      <c r="B745" s="33"/>
      <c r="C745" s="34"/>
      <c r="D745" s="3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"/>
      <c r="B746" s="33"/>
      <c r="C746" s="34"/>
      <c r="D746" s="3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"/>
      <c r="B747" s="33"/>
      <c r="C747" s="34"/>
      <c r="D747" s="3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"/>
      <c r="B748" s="33"/>
      <c r="C748" s="34"/>
      <c r="D748" s="3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"/>
      <c r="B749" s="33"/>
      <c r="C749" s="34"/>
      <c r="D749" s="3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"/>
      <c r="B750" s="33"/>
      <c r="C750" s="34"/>
      <c r="D750" s="3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"/>
      <c r="B751" s="33"/>
      <c r="C751" s="34"/>
      <c r="D751" s="3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"/>
      <c r="B752" s="33"/>
      <c r="C752" s="34"/>
      <c r="D752" s="3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"/>
      <c r="B753" s="33"/>
      <c r="C753" s="34"/>
      <c r="D753" s="3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"/>
      <c r="B754" s="33"/>
      <c r="C754" s="34"/>
      <c r="D754" s="3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"/>
      <c r="B755" s="33"/>
      <c r="C755" s="34"/>
      <c r="D755" s="3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"/>
      <c r="B756" s="33"/>
      <c r="C756" s="34"/>
      <c r="D756" s="3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"/>
      <c r="B757" s="33"/>
      <c r="C757" s="34"/>
      <c r="D757" s="3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"/>
      <c r="B758" s="33"/>
      <c r="C758" s="34"/>
      <c r="D758" s="3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"/>
      <c r="B759" s="33"/>
      <c r="C759" s="34"/>
      <c r="D759" s="3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"/>
      <c r="B760" s="33"/>
      <c r="C760" s="34"/>
      <c r="D760" s="3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"/>
      <c r="B761" s="33"/>
      <c r="C761" s="34"/>
      <c r="D761" s="3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"/>
      <c r="B762" s="33"/>
      <c r="C762" s="34"/>
      <c r="D762" s="3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"/>
      <c r="B763" s="33"/>
      <c r="C763" s="34"/>
      <c r="D763" s="3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"/>
      <c r="B764" s="33"/>
      <c r="C764" s="34"/>
      <c r="D764" s="3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"/>
      <c r="B765" s="33"/>
      <c r="C765" s="34"/>
      <c r="D765" s="3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"/>
      <c r="B766" s="33"/>
      <c r="C766" s="34"/>
      <c r="D766" s="3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"/>
      <c r="B767" s="33"/>
      <c r="C767" s="34"/>
      <c r="D767" s="3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"/>
      <c r="B768" s="33"/>
      <c r="C768" s="34"/>
      <c r="D768" s="3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"/>
      <c r="B769" s="33"/>
      <c r="C769" s="34"/>
      <c r="D769" s="3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"/>
      <c r="B770" s="33"/>
      <c r="C770" s="34"/>
      <c r="D770" s="3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"/>
      <c r="B771" s="33"/>
      <c r="C771" s="34"/>
      <c r="D771" s="3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"/>
      <c r="B772" s="33"/>
      <c r="C772" s="34"/>
      <c r="D772" s="3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"/>
      <c r="B773" s="33"/>
      <c r="C773" s="34"/>
      <c r="D773" s="3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"/>
      <c r="B774" s="33"/>
      <c r="C774" s="34"/>
      <c r="D774" s="3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"/>
      <c r="B775" s="33"/>
      <c r="C775" s="34"/>
      <c r="D775" s="3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"/>
      <c r="B776" s="33"/>
      <c r="C776" s="34"/>
      <c r="D776" s="3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"/>
      <c r="B777" s="33"/>
      <c r="C777" s="34"/>
      <c r="D777" s="3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"/>
      <c r="B778" s="33"/>
      <c r="C778" s="34"/>
      <c r="D778" s="3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"/>
      <c r="B779" s="33"/>
      <c r="C779" s="34"/>
      <c r="D779" s="3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"/>
      <c r="B780" s="33"/>
      <c r="C780" s="34"/>
      <c r="D780" s="3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"/>
      <c r="B781" s="33"/>
      <c r="C781" s="34"/>
      <c r="D781" s="3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"/>
      <c r="B782" s="33"/>
      <c r="C782" s="34"/>
      <c r="D782" s="3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"/>
      <c r="B783" s="33"/>
      <c r="C783" s="34"/>
      <c r="D783" s="3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"/>
      <c r="B784" s="33"/>
      <c r="C784" s="34"/>
      <c r="D784" s="3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"/>
      <c r="B785" s="33"/>
      <c r="C785" s="34"/>
      <c r="D785" s="3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"/>
      <c r="B786" s="33"/>
      <c r="C786" s="34"/>
      <c r="D786" s="3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"/>
      <c r="B787" s="33"/>
      <c r="C787" s="34"/>
      <c r="D787" s="3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"/>
      <c r="B788" s="33"/>
      <c r="C788" s="34"/>
      <c r="D788" s="3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"/>
      <c r="B789" s="33"/>
      <c r="C789" s="34"/>
      <c r="D789" s="3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"/>
      <c r="B790" s="33"/>
      <c r="C790" s="34"/>
      <c r="D790" s="3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"/>
      <c r="B791" s="33"/>
      <c r="C791" s="34"/>
      <c r="D791" s="3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"/>
      <c r="B792" s="33"/>
      <c r="C792" s="34"/>
      <c r="D792" s="3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"/>
      <c r="B793" s="33"/>
      <c r="C793" s="34"/>
      <c r="D793" s="3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"/>
      <c r="B794" s="33"/>
      <c r="C794" s="34"/>
      <c r="D794" s="3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"/>
      <c r="B795" s="33"/>
      <c r="C795" s="34"/>
      <c r="D795" s="3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"/>
      <c r="B796" s="33"/>
      <c r="C796" s="34"/>
      <c r="D796" s="3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"/>
      <c r="B797" s="33"/>
      <c r="C797" s="34"/>
      <c r="D797" s="3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"/>
      <c r="B798" s="33"/>
      <c r="C798" s="34"/>
      <c r="D798" s="3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"/>
      <c r="B799" s="33"/>
      <c r="C799" s="34"/>
      <c r="D799" s="3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"/>
      <c r="B800" s="33"/>
      <c r="C800" s="34"/>
      <c r="D800" s="3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"/>
      <c r="B801" s="33"/>
      <c r="C801" s="34"/>
      <c r="D801" s="3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"/>
      <c r="B802" s="33"/>
      <c r="C802" s="34"/>
      <c r="D802" s="3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"/>
      <c r="B803" s="33"/>
      <c r="C803" s="34"/>
      <c r="D803" s="3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"/>
      <c r="B804" s="33"/>
      <c r="C804" s="34"/>
      <c r="D804" s="3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"/>
      <c r="B805" s="33"/>
      <c r="C805" s="34"/>
      <c r="D805" s="3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"/>
      <c r="B806" s="33"/>
      <c r="C806" s="34"/>
      <c r="D806" s="3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"/>
      <c r="B807" s="33"/>
      <c r="C807" s="34"/>
      <c r="D807" s="3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"/>
      <c r="B808" s="33"/>
      <c r="C808" s="34"/>
      <c r="D808" s="3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"/>
      <c r="B809" s="33"/>
      <c r="C809" s="34"/>
      <c r="D809" s="3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"/>
      <c r="B810" s="33"/>
      <c r="C810" s="34"/>
      <c r="D810" s="3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"/>
      <c r="B811" s="33"/>
      <c r="C811" s="34"/>
      <c r="D811" s="3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"/>
      <c r="B812" s="33"/>
      <c r="C812" s="34"/>
      <c r="D812" s="3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"/>
      <c r="B813" s="33"/>
      <c r="C813" s="34"/>
      <c r="D813" s="3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"/>
      <c r="B814" s="33"/>
      <c r="C814" s="34"/>
      <c r="D814" s="3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"/>
      <c r="B815" s="33"/>
      <c r="C815" s="34"/>
      <c r="D815" s="3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"/>
      <c r="B816" s="33"/>
      <c r="C816" s="34"/>
      <c r="D816" s="3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"/>
      <c r="B817" s="33"/>
      <c r="C817" s="34"/>
      <c r="D817" s="3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"/>
      <c r="B818" s="33"/>
      <c r="C818" s="34"/>
      <c r="D818" s="3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"/>
      <c r="B819" s="33"/>
      <c r="C819" s="34"/>
      <c r="D819" s="3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"/>
      <c r="B820" s="33"/>
      <c r="C820" s="34"/>
      <c r="D820" s="3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"/>
      <c r="B821" s="33"/>
      <c r="C821" s="34"/>
      <c r="D821" s="3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"/>
      <c r="B822" s="33"/>
      <c r="C822" s="34"/>
      <c r="D822" s="3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"/>
      <c r="B823" s="33"/>
      <c r="C823" s="34"/>
      <c r="D823" s="3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"/>
      <c r="B824" s="33"/>
      <c r="C824" s="34"/>
      <c r="D824" s="3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"/>
      <c r="B825" s="33"/>
      <c r="C825" s="34"/>
      <c r="D825" s="3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"/>
      <c r="B826" s="33"/>
      <c r="C826" s="34"/>
      <c r="D826" s="3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"/>
      <c r="B827" s="33"/>
      <c r="C827" s="34"/>
      <c r="D827" s="3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"/>
      <c r="B828" s="33"/>
      <c r="C828" s="34"/>
      <c r="D828" s="3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"/>
      <c r="B829" s="33"/>
      <c r="C829" s="34"/>
      <c r="D829" s="3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"/>
      <c r="B830" s="33"/>
      <c r="C830" s="34"/>
      <c r="D830" s="3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"/>
      <c r="B831" s="33"/>
      <c r="C831" s="34"/>
      <c r="D831" s="3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"/>
      <c r="B832" s="33"/>
      <c r="C832" s="34"/>
      <c r="D832" s="3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"/>
      <c r="B833" s="33"/>
      <c r="C833" s="34"/>
      <c r="D833" s="3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"/>
      <c r="B834" s="33"/>
      <c r="C834" s="34"/>
      <c r="D834" s="3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"/>
      <c r="B835" s="33"/>
      <c r="C835" s="34"/>
      <c r="D835" s="3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"/>
      <c r="B836" s="33"/>
      <c r="C836" s="34"/>
      <c r="D836" s="3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"/>
      <c r="B837" s="33"/>
      <c r="C837" s="34"/>
      <c r="D837" s="3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"/>
      <c r="B838" s="33"/>
      <c r="C838" s="34"/>
      <c r="D838" s="3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"/>
      <c r="B839" s="33"/>
      <c r="C839" s="34"/>
      <c r="D839" s="3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"/>
      <c r="B840" s="33"/>
      <c r="C840" s="34"/>
      <c r="D840" s="3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"/>
      <c r="B841" s="33"/>
      <c r="C841" s="34"/>
      <c r="D841" s="3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"/>
      <c r="B842" s="33"/>
      <c r="C842" s="34"/>
      <c r="D842" s="3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"/>
      <c r="B843" s="33"/>
      <c r="C843" s="34"/>
      <c r="D843" s="3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"/>
      <c r="B844" s="33"/>
      <c r="C844" s="34"/>
      <c r="D844" s="3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"/>
      <c r="B845" s="33"/>
      <c r="C845" s="34"/>
      <c r="D845" s="3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"/>
      <c r="B846" s="33"/>
      <c r="C846" s="34"/>
      <c r="D846" s="3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"/>
      <c r="B847" s="33"/>
      <c r="C847" s="34"/>
      <c r="D847" s="3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"/>
      <c r="B848" s="33"/>
      <c r="C848" s="34"/>
      <c r="D848" s="3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"/>
      <c r="B849" s="33"/>
      <c r="C849" s="34"/>
      <c r="D849" s="3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"/>
      <c r="B850" s="33"/>
      <c r="C850" s="34"/>
      <c r="D850" s="3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"/>
      <c r="B851" s="33"/>
      <c r="C851" s="34"/>
      <c r="D851" s="3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"/>
      <c r="B852" s="33"/>
      <c r="C852" s="34"/>
      <c r="D852" s="3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"/>
      <c r="B853" s="33"/>
      <c r="C853" s="34"/>
      <c r="D853" s="3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"/>
      <c r="B854" s="33"/>
      <c r="C854" s="34"/>
      <c r="D854" s="3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"/>
      <c r="B855" s="33"/>
      <c r="C855" s="34"/>
      <c r="D855" s="3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"/>
      <c r="B856" s="33"/>
      <c r="C856" s="34"/>
      <c r="D856" s="3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"/>
      <c r="B857" s="33"/>
      <c r="C857" s="34"/>
      <c r="D857" s="3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"/>
      <c r="B858" s="33"/>
      <c r="C858" s="34"/>
      <c r="D858" s="3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"/>
      <c r="B859" s="33"/>
      <c r="C859" s="34"/>
      <c r="D859" s="3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"/>
      <c r="B860" s="33"/>
      <c r="C860" s="34"/>
      <c r="D860" s="3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"/>
      <c r="B861" s="33"/>
      <c r="C861" s="34"/>
      <c r="D861" s="3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"/>
      <c r="B862" s="33"/>
      <c r="C862" s="34"/>
      <c r="D862" s="3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"/>
      <c r="B863" s="33"/>
      <c r="C863" s="34"/>
      <c r="D863" s="3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"/>
      <c r="B864" s="33"/>
      <c r="C864" s="34"/>
      <c r="D864" s="3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"/>
      <c r="B865" s="33"/>
      <c r="C865" s="34"/>
      <c r="D865" s="3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"/>
      <c r="B866" s="33"/>
      <c r="C866" s="34"/>
      <c r="D866" s="3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"/>
      <c r="B867" s="33"/>
      <c r="C867" s="34"/>
      <c r="D867" s="3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"/>
      <c r="B868" s="33"/>
      <c r="C868" s="34"/>
      <c r="D868" s="3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"/>
      <c r="B869" s="33"/>
      <c r="C869" s="34"/>
      <c r="D869" s="3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"/>
      <c r="B870" s="33"/>
      <c r="C870" s="34"/>
      <c r="D870" s="3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"/>
      <c r="B871" s="33"/>
      <c r="C871" s="34"/>
      <c r="D871" s="3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"/>
      <c r="B872" s="33"/>
      <c r="C872" s="34"/>
      <c r="D872" s="3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"/>
      <c r="B873" s="33"/>
      <c r="C873" s="34"/>
      <c r="D873" s="3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"/>
      <c r="B874" s="33"/>
      <c r="C874" s="34"/>
      <c r="D874" s="3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"/>
      <c r="B875" s="33"/>
      <c r="C875" s="34"/>
      <c r="D875" s="3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"/>
      <c r="B876" s="33"/>
      <c r="C876" s="34"/>
      <c r="D876" s="3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"/>
      <c r="B877" s="33"/>
      <c r="C877" s="34"/>
      <c r="D877" s="3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"/>
      <c r="B878" s="33"/>
      <c r="C878" s="34"/>
      <c r="D878" s="3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"/>
      <c r="B879" s="33"/>
      <c r="C879" s="34"/>
      <c r="D879" s="3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"/>
      <c r="B880" s="33"/>
      <c r="C880" s="34"/>
      <c r="D880" s="3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"/>
      <c r="B881" s="33"/>
      <c r="C881" s="34"/>
      <c r="D881" s="3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"/>
      <c r="B882" s="33"/>
      <c r="C882" s="34"/>
      <c r="D882" s="3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"/>
      <c r="B883" s="33"/>
      <c r="C883" s="34"/>
      <c r="D883" s="3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"/>
      <c r="B884" s="33"/>
      <c r="C884" s="34"/>
      <c r="D884" s="3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"/>
      <c r="B885" s="33"/>
      <c r="C885" s="34"/>
      <c r="D885" s="3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"/>
      <c r="B886" s="33"/>
      <c r="C886" s="34"/>
      <c r="D886" s="3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"/>
      <c r="B887" s="33"/>
      <c r="C887" s="34"/>
      <c r="D887" s="3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"/>
      <c r="B888" s="33"/>
      <c r="C888" s="34"/>
      <c r="D888" s="3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"/>
      <c r="B889" s="33"/>
      <c r="C889" s="34"/>
      <c r="D889" s="3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"/>
      <c r="B890" s="33"/>
      <c r="C890" s="34"/>
      <c r="D890" s="3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"/>
      <c r="B891" s="33"/>
      <c r="C891" s="34"/>
      <c r="D891" s="3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"/>
      <c r="B892" s="33"/>
      <c r="C892" s="34"/>
      <c r="D892" s="3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"/>
      <c r="B893" s="33"/>
      <c r="C893" s="34"/>
      <c r="D893" s="3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"/>
      <c r="B894" s="33"/>
      <c r="C894" s="34"/>
      <c r="D894" s="3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"/>
      <c r="B895" s="33"/>
      <c r="C895" s="34"/>
      <c r="D895" s="3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"/>
      <c r="B896" s="33"/>
      <c r="C896" s="34"/>
      <c r="D896" s="3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"/>
      <c r="B897" s="33"/>
      <c r="C897" s="34"/>
      <c r="D897" s="3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"/>
      <c r="B898" s="33"/>
      <c r="C898" s="34"/>
      <c r="D898" s="3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"/>
      <c r="B899" s="33"/>
      <c r="C899" s="34"/>
      <c r="D899" s="3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"/>
      <c r="B900" s="33"/>
      <c r="C900" s="34"/>
      <c r="D900" s="3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"/>
      <c r="B901" s="33"/>
      <c r="C901" s="34"/>
      <c r="D901" s="3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"/>
      <c r="B902" s="33"/>
      <c r="C902" s="34"/>
      <c r="D902" s="3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"/>
      <c r="B903" s="33"/>
      <c r="C903" s="34"/>
      <c r="D903" s="3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"/>
      <c r="B904" s="33"/>
      <c r="C904" s="34"/>
      <c r="D904" s="3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"/>
      <c r="B905" s="33"/>
      <c r="C905" s="34"/>
      <c r="D905" s="3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"/>
      <c r="B906" s="33"/>
      <c r="C906" s="34"/>
      <c r="D906" s="3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"/>
      <c r="B907" s="33"/>
      <c r="C907" s="34"/>
      <c r="D907" s="3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"/>
      <c r="B908" s="33"/>
      <c r="C908" s="34"/>
      <c r="D908" s="3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"/>
      <c r="B909" s="33"/>
      <c r="C909" s="34"/>
      <c r="D909" s="3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"/>
      <c r="B910" s="33"/>
      <c r="C910" s="34"/>
      <c r="D910" s="3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"/>
      <c r="B911" s="33"/>
      <c r="C911" s="34"/>
      <c r="D911" s="3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"/>
      <c r="B912" s="33"/>
      <c r="C912" s="34"/>
      <c r="D912" s="3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"/>
      <c r="B913" s="33"/>
      <c r="C913" s="34"/>
      <c r="D913" s="3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"/>
      <c r="B914" s="33"/>
      <c r="C914" s="34"/>
      <c r="D914" s="3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"/>
      <c r="B915" s="33"/>
      <c r="C915" s="34"/>
      <c r="D915" s="3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"/>
      <c r="B916" s="33"/>
      <c r="C916" s="34"/>
      <c r="D916" s="3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"/>
      <c r="B917" s="33"/>
      <c r="C917" s="34"/>
      <c r="D917" s="3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"/>
      <c r="B918" s="33"/>
      <c r="C918" s="34"/>
      <c r="D918" s="3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"/>
      <c r="B919" s="33"/>
      <c r="C919" s="34"/>
      <c r="D919" s="3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"/>
      <c r="B920" s="33"/>
      <c r="C920" s="34"/>
      <c r="D920" s="3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"/>
      <c r="B921" s="33"/>
      <c r="C921" s="34"/>
      <c r="D921" s="3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"/>
      <c r="B922" s="33"/>
      <c r="C922" s="34"/>
      <c r="D922" s="3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"/>
      <c r="B923" s="33"/>
      <c r="C923" s="34"/>
      <c r="D923" s="3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"/>
      <c r="B924" s="33"/>
      <c r="C924" s="34"/>
      <c r="D924" s="3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"/>
      <c r="B925" s="33"/>
      <c r="C925" s="34"/>
      <c r="D925" s="3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"/>
      <c r="B926" s="33"/>
      <c r="C926" s="34"/>
      <c r="D926" s="3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"/>
      <c r="B927" s="33"/>
      <c r="C927" s="34"/>
      <c r="D927" s="3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"/>
      <c r="B928" s="33"/>
      <c r="C928" s="34"/>
      <c r="D928" s="3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5">
      <c r="A929" s="5"/>
      <c r="B929" s="33"/>
      <c r="C929" s="34"/>
      <c r="D929" s="3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5">
      <c r="A930" s="5"/>
      <c r="B930" s="33"/>
      <c r="C930" s="34"/>
      <c r="D930" s="3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5">
      <c r="A931" s="5"/>
      <c r="B931" s="33"/>
      <c r="C931" s="34"/>
      <c r="D931" s="3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5">
      <c r="A932" s="5"/>
      <c r="B932" s="33"/>
      <c r="C932" s="34"/>
      <c r="D932" s="3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5">
      <c r="A933" s="5"/>
      <c r="B933" s="33"/>
      <c r="C933" s="34"/>
      <c r="D933" s="3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5">
      <c r="A934" s="5"/>
      <c r="B934" s="33"/>
      <c r="C934" s="34"/>
      <c r="D934" s="3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5">
      <c r="A935" s="5"/>
      <c r="B935" s="33"/>
      <c r="C935" s="34"/>
      <c r="D935" s="3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5">
      <c r="A936" s="5"/>
      <c r="B936" s="33"/>
      <c r="C936" s="34"/>
      <c r="D936" s="3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5">
      <c r="A937" s="5"/>
      <c r="B937" s="33"/>
      <c r="C937" s="34"/>
      <c r="D937" s="3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5">
      <c r="A938" s="5"/>
      <c r="B938" s="33"/>
      <c r="C938" s="34"/>
      <c r="D938" s="3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5">
      <c r="A939" s="5"/>
      <c r="B939" s="33"/>
      <c r="C939" s="34"/>
      <c r="D939" s="3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5">
      <c r="A940" s="5"/>
      <c r="B940" s="33"/>
      <c r="C940" s="34"/>
      <c r="D940" s="3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5">
      <c r="A941" s="5"/>
      <c r="B941" s="33"/>
      <c r="C941" s="34"/>
      <c r="D941" s="3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5">
      <c r="A942" s="5"/>
      <c r="B942" s="33"/>
      <c r="C942" s="34"/>
      <c r="D942" s="3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5">
      <c r="A943" s="5"/>
      <c r="B943" s="33"/>
      <c r="C943" s="34"/>
      <c r="D943" s="3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5">
      <c r="A944" s="5"/>
      <c r="B944" s="33"/>
      <c r="C944" s="34"/>
      <c r="D944" s="3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5">
      <c r="A945" s="5"/>
      <c r="B945" s="33"/>
      <c r="C945" s="34"/>
      <c r="D945" s="3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5">
      <c r="A946" s="5"/>
      <c r="B946" s="33"/>
      <c r="C946" s="34"/>
      <c r="D946" s="3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5">
      <c r="A947" s="5"/>
      <c r="B947" s="33"/>
      <c r="C947" s="34"/>
      <c r="D947" s="3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5">
      <c r="A948" s="5"/>
      <c r="B948" s="33"/>
      <c r="C948" s="34"/>
      <c r="D948" s="3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5">
      <c r="A949" s="5"/>
      <c r="B949" s="33"/>
      <c r="C949" s="34"/>
      <c r="D949" s="3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5">
      <c r="A950" s="5"/>
      <c r="B950" s="33"/>
      <c r="C950" s="34"/>
      <c r="D950" s="3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5">
      <c r="A951" s="5"/>
      <c r="B951" s="33"/>
      <c r="C951" s="34"/>
      <c r="D951" s="3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5">
      <c r="A952" s="5"/>
      <c r="B952" s="33"/>
      <c r="C952" s="34"/>
      <c r="D952" s="3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5">
      <c r="A953" s="5"/>
      <c r="B953" s="33"/>
      <c r="C953" s="34"/>
      <c r="D953" s="3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5">
      <c r="A954" s="5"/>
      <c r="B954" s="33"/>
      <c r="C954" s="34"/>
      <c r="D954" s="3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5">
      <c r="A955" s="5"/>
      <c r="B955" s="33"/>
      <c r="C955" s="34"/>
      <c r="D955" s="3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5">
      <c r="A956" s="5"/>
      <c r="B956" s="33"/>
      <c r="C956" s="34"/>
      <c r="D956" s="3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5">
      <c r="A957" s="5"/>
      <c r="B957" s="33"/>
      <c r="C957" s="34"/>
      <c r="D957" s="3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5">
      <c r="A958" s="5"/>
      <c r="B958" s="33"/>
      <c r="C958" s="34"/>
      <c r="D958" s="3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5">
      <c r="A959" s="5"/>
      <c r="B959" s="33"/>
      <c r="C959" s="34"/>
      <c r="D959" s="3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5">
      <c r="A960" s="5"/>
      <c r="B960" s="33"/>
      <c r="C960" s="34"/>
      <c r="D960" s="3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5">
      <c r="A961" s="5"/>
      <c r="B961" s="33"/>
      <c r="C961" s="34"/>
      <c r="D961" s="3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5">
      <c r="A962" s="5"/>
      <c r="B962" s="33"/>
      <c r="C962" s="34"/>
      <c r="D962" s="3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5">
      <c r="A963" s="5"/>
      <c r="B963" s="33"/>
      <c r="C963" s="34"/>
      <c r="D963" s="3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5">
      <c r="A964" s="5"/>
      <c r="B964" s="33"/>
      <c r="C964" s="34"/>
      <c r="D964" s="3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5">
      <c r="A965" s="5"/>
      <c r="B965" s="33"/>
      <c r="C965" s="34"/>
      <c r="D965" s="3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5">
      <c r="A966" s="5"/>
      <c r="B966" s="33"/>
      <c r="C966" s="34"/>
      <c r="D966" s="3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5">
      <c r="A967" s="5"/>
      <c r="B967" s="33"/>
      <c r="C967" s="34"/>
      <c r="D967" s="3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5">
      <c r="A968" s="5"/>
      <c r="B968" s="33"/>
      <c r="C968" s="34"/>
      <c r="D968" s="3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5">
      <c r="A969" s="5"/>
      <c r="B969" s="33"/>
      <c r="C969" s="34"/>
      <c r="D969" s="3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5">
      <c r="A970" s="5"/>
      <c r="B970" s="33"/>
      <c r="C970" s="34"/>
      <c r="D970" s="3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5">
      <c r="A971" s="5"/>
      <c r="B971" s="33"/>
      <c r="C971" s="34"/>
      <c r="D971" s="3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5">
      <c r="A972" s="5"/>
      <c r="B972" s="33"/>
      <c r="C972" s="34"/>
      <c r="D972" s="3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5">
      <c r="A973" s="5"/>
      <c r="B973" s="33"/>
      <c r="C973" s="34"/>
      <c r="D973" s="3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5">
      <c r="A974" s="5"/>
      <c r="B974" s="33"/>
      <c r="C974" s="34"/>
      <c r="D974" s="3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5">
      <c r="A975" s="5"/>
      <c r="B975" s="33"/>
      <c r="C975" s="34"/>
      <c r="D975" s="3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5">
      <c r="A976" s="5"/>
      <c r="B976" s="33"/>
      <c r="C976" s="34"/>
      <c r="D976" s="3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5">
      <c r="A977" s="5"/>
      <c r="B977" s="33"/>
      <c r="C977" s="34"/>
      <c r="D977" s="3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5">
      <c r="A978" s="5"/>
      <c r="B978" s="33"/>
      <c r="C978" s="34"/>
      <c r="D978" s="3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5">
      <c r="A979" s="5"/>
      <c r="B979" s="33"/>
      <c r="C979" s="34"/>
      <c r="D979" s="3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5">
      <c r="A980" s="5"/>
      <c r="B980" s="33"/>
      <c r="C980" s="34"/>
      <c r="D980" s="3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5">
      <c r="A981" s="5"/>
      <c r="B981" s="33"/>
      <c r="C981" s="34"/>
      <c r="D981" s="3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5">
      <c r="A982" s="5"/>
      <c r="B982" s="33"/>
      <c r="C982" s="34"/>
      <c r="D982" s="3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5">
      <c r="A983" s="5"/>
      <c r="B983" s="33"/>
      <c r="C983" s="34"/>
      <c r="D983" s="3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5">
      <c r="A984" s="5"/>
      <c r="B984" s="33"/>
      <c r="C984" s="34"/>
      <c r="D984" s="3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5">
      <c r="A985" s="5"/>
      <c r="B985" s="33"/>
      <c r="C985" s="34"/>
      <c r="D985" s="3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5">
      <c r="A986" s="5"/>
      <c r="B986" s="33"/>
      <c r="C986" s="34"/>
      <c r="D986" s="3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5">
      <c r="A987" s="5"/>
      <c r="B987" s="33"/>
      <c r="C987" s="34"/>
      <c r="D987" s="3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5">
      <c r="A988" s="5"/>
      <c r="B988" s="33"/>
      <c r="C988" s="34"/>
      <c r="D988" s="3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5">
      <c r="A989" s="5"/>
      <c r="B989" s="33"/>
      <c r="C989" s="34"/>
      <c r="D989" s="3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5">
      <c r="A990" s="5"/>
      <c r="B990" s="33"/>
      <c r="C990" s="34"/>
      <c r="D990" s="3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5">
      <c r="A991" s="5"/>
      <c r="B991" s="33"/>
      <c r="C991" s="34"/>
      <c r="D991" s="3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5">
      <c r="A992" s="5"/>
      <c r="B992" s="33"/>
      <c r="C992" s="34"/>
      <c r="D992" s="3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5">
      <c r="A993" s="5"/>
      <c r="B993" s="33"/>
      <c r="C993" s="34"/>
      <c r="D993" s="3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5">
      <c r="A994" s="5"/>
      <c r="B994" s="33"/>
      <c r="C994" s="34"/>
      <c r="D994" s="3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5">
      <c r="A995" s="5"/>
      <c r="B995" s="33"/>
      <c r="C995" s="34"/>
      <c r="D995" s="3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5">
      <c r="A996" s="5"/>
      <c r="B996" s="33"/>
      <c r="C996" s="34"/>
      <c r="D996" s="3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5">
      <c r="A997" s="5"/>
      <c r="B997" s="33"/>
      <c r="C997" s="34"/>
      <c r="D997" s="3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35">
      <c r="A998" s="5"/>
      <c r="B998" s="33"/>
      <c r="C998" s="34"/>
      <c r="D998" s="3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35">
      <c r="A999" s="5"/>
      <c r="B999" s="33"/>
      <c r="C999" s="34"/>
      <c r="D999" s="3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35">
      <c r="A1000" s="5"/>
      <c r="B1000" s="33"/>
      <c r="C1000" s="34"/>
      <c r="D1000" s="3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E2:Q9">
    <cfRule type="cellIs" dxfId="1090" priority="1" operator="between">
      <formula>0</formula>
      <formula>49</formula>
    </cfRule>
  </conditionalFormatting>
  <conditionalFormatting sqref="U5">
    <cfRule type="containsText" dxfId="1089" priority="2" operator="containsText" text="راسب">
      <formula>NOT(ISERROR(SEARCH(("راسب"),(U5))))</formula>
    </cfRule>
  </conditionalFormatting>
  <conditionalFormatting sqref="U5">
    <cfRule type="containsText" dxfId="1088" priority="3" operator="containsText" text="ناجح">
      <formula>NOT(ISERROR(SEARCH(("ناجح"),(U5))))</formula>
    </cfRule>
  </conditionalFormatting>
  <conditionalFormatting sqref="U5">
    <cfRule type="cellIs" dxfId="1087" priority="4" operator="greaterThan">
      <formula>"ناجح"</formula>
    </cfRule>
  </conditionalFormatting>
  <conditionalFormatting sqref="T7">
    <cfRule type="cellIs" dxfId="1086" priority="5" operator="between">
      <formula>0</formula>
      <formula>49</formula>
    </cfRule>
  </conditionalFormatting>
  <conditionalFormatting sqref="T2:T9">
    <cfRule type="cellIs" dxfId="1085" priority="6" operator="lessThan">
      <formula>49</formula>
    </cfRule>
  </conditionalFormatting>
  <conditionalFormatting sqref="T2:T9">
    <cfRule type="cellIs" dxfId="1084" priority="7" operator="greaterThan">
      <formula>50</formula>
    </cfRule>
  </conditionalFormatting>
  <conditionalFormatting sqref="S2:S9">
    <cfRule type="cellIs" dxfId="1083" priority="8" operator="lessThan">
      <formula>50</formula>
    </cfRule>
  </conditionalFormatting>
  <conditionalFormatting sqref="S2:S9">
    <cfRule type="cellIs" dxfId="1082" priority="9" operator="greaterThan">
      <formula>50</formula>
    </cfRule>
  </conditionalFormatting>
  <conditionalFormatting sqref="S2:S9">
    <cfRule type="cellIs" dxfId="1081" priority="10" operator="lessThan">
      <formula>50</formula>
    </cfRule>
  </conditionalFormatting>
  <conditionalFormatting sqref="S2:S9">
    <cfRule type="cellIs" dxfId="1080" priority="11" operator="greaterThan">
      <formula>50</formula>
    </cfRule>
  </conditionalFormatting>
  <conditionalFormatting sqref="S2:S9">
    <cfRule type="cellIs" dxfId="1079" priority="12" operator="lessThan">
      <formula>49</formula>
    </cfRule>
  </conditionalFormatting>
  <conditionalFormatting sqref="S2:S9">
    <cfRule type="cellIs" dxfId="1078" priority="13" operator="greaterThan">
      <formula>50</formula>
    </cfRule>
  </conditionalFormatting>
  <conditionalFormatting sqref="S2:S9">
    <cfRule type="cellIs" dxfId="1077" priority="14" operator="lessThan">
      <formula>49</formula>
    </cfRule>
  </conditionalFormatting>
  <conditionalFormatting sqref="S2:S9">
    <cfRule type="cellIs" dxfId="1076" priority="15" operator="greaterThan">
      <formula>50</formula>
    </cfRule>
  </conditionalFormatting>
  <conditionalFormatting sqref="S2">
    <cfRule type="cellIs" dxfId="1075" priority="16" operator="greaterThan">
      <formula>50</formula>
    </cfRule>
  </conditionalFormatting>
  <conditionalFormatting sqref="S2">
    <cfRule type="cellIs" dxfId="1074" priority="17" operator="lessThan">
      <formula>49</formula>
    </cfRule>
  </conditionalFormatting>
  <conditionalFormatting sqref="E10:Q17">
    <cfRule type="cellIs" dxfId="1073" priority="18" operator="between">
      <formula>0</formula>
      <formula>49</formula>
    </cfRule>
  </conditionalFormatting>
  <conditionalFormatting sqref="U13">
    <cfRule type="containsText" dxfId="1072" priority="19" operator="containsText" text="راسب">
      <formula>NOT(ISERROR(SEARCH(("راسب"),(U13))))</formula>
    </cfRule>
  </conditionalFormatting>
  <conditionalFormatting sqref="U13">
    <cfRule type="containsText" dxfId="1071" priority="20" operator="containsText" text="ناجح">
      <formula>NOT(ISERROR(SEARCH(("ناجح"),(U13))))</formula>
    </cfRule>
  </conditionalFormatting>
  <conditionalFormatting sqref="U13">
    <cfRule type="cellIs" dxfId="1070" priority="21" operator="greaterThan">
      <formula>"ناجح"</formula>
    </cfRule>
  </conditionalFormatting>
  <conditionalFormatting sqref="T15">
    <cfRule type="cellIs" dxfId="1069" priority="22" operator="between">
      <formula>0</formula>
      <formula>49</formula>
    </cfRule>
  </conditionalFormatting>
  <conditionalFormatting sqref="T10:T17">
    <cfRule type="cellIs" dxfId="1068" priority="23" operator="lessThan">
      <formula>49</formula>
    </cfRule>
  </conditionalFormatting>
  <conditionalFormatting sqref="T10:T17">
    <cfRule type="cellIs" dxfId="1067" priority="24" operator="greaterThan">
      <formula>50</formula>
    </cfRule>
  </conditionalFormatting>
  <conditionalFormatting sqref="S10:S17">
    <cfRule type="cellIs" dxfId="1066" priority="25" operator="lessThan">
      <formula>50</formula>
    </cfRule>
  </conditionalFormatting>
  <conditionalFormatting sqref="S10:S17">
    <cfRule type="cellIs" dxfId="1065" priority="26" operator="greaterThan">
      <formula>50</formula>
    </cfRule>
  </conditionalFormatting>
  <conditionalFormatting sqref="S10:S17">
    <cfRule type="cellIs" dxfId="1064" priority="27" operator="lessThan">
      <formula>50</formula>
    </cfRule>
  </conditionalFormatting>
  <conditionalFormatting sqref="S10:S17">
    <cfRule type="cellIs" dxfId="1063" priority="28" operator="greaterThan">
      <formula>50</formula>
    </cfRule>
  </conditionalFormatting>
  <conditionalFormatting sqref="S10:S17">
    <cfRule type="cellIs" dxfId="1062" priority="29" operator="lessThan">
      <formula>49</formula>
    </cfRule>
  </conditionalFormatting>
  <conditionalFormatting sqref="S10:S17">
    <cfRule type="cellIs" dxfId="1061" priority="30" operator="greaterThan">
      <formula>50</formula>
    </cfRule>
  </conditionalFormatting>
  <conditionalFormatting sqref="S10:S17">
    <cfRule type="cellIs" dxfId="1060" priority="31" operator="lessThan">
      <formula>49</formula>
    </cfRule>
  </conditionalFormatting>
  <conditionalFormatting sqref="S10:S17">
    <cfRule type="cellIs" dxfId="1059" priority="32" operator="greaterThan">
      <formula>50</formula>
    </cfRule>
  </conditionalFormatting>
  <conditionalFormatting sqref="S10">
    <cfRule type="cellIs" dxfId="1058" priority="33" operator="greaterThan">
      <formula>50</formula>
    </cfRule>
  </conditionalFormatting>
  <conditionalFormatting sqref="S10">
    <cfRule type="cellIs" dxfId="1057" priority="34" operator="lessThan">
      <formula>49</formula>
    </cfRule>
  </conditionalFormatting>
  <conditionalFormatting sqref="E18:Q25">
    <cfRule type="cellIs" dxfId="1056" priority="35" operator="between">
      <formula>0</formula>
      <formula>49</formula>
    </cfRule>
  </conditionalFormatting>
  <conditionalFormatting sqref="U21">
    <cfRule type="containsText" dxfId="1055" priority="36" operator="containsText" text="راسب">
      <formula>NOT(ISERROR(SEARCH(("راسب"),(U21))))</formula>
    </cfRule>
  </conditionalFormatting>
  <conditionalFormatting sqref="U21">
    <cfRule type="containsText" dxfId="1054" priority="37" operator="containsText" text="ناجح">
      <formula>NOT(ISERROR(SEARCH(("ناجح"),(U21))))</formula>
    </cfRule>
  </conditionalFormatting>
  <conditionalFormatting sqref="U21">
    <cfRule type="cellIs" dxfId="1053" priority="38" operator="greaterThan">
      <formula>"ناجح"</formula>
    </cfRule>
  </conditionalFormatting>
  <conditionalFormatting sqref="T23">
    <cfRule type="cellIs" dxfId="1052" priority="39" operator="between">
      <formula>0</formula>
      <formula>49</formula>
    </cfRule>
  </conditionalFormatting>
  <conditionalFormatting sqref="T18:T25">
    <cfRule type="cellIs" dxfId="1051" priority="40" operator="lessThan">
      <formula>49</formula>
    </cfRule>
  </conditionalFormatting>
  <conditionalFormatting sqref="T18:T25">
    <cfRule type="cellIs" dxfId="1050" priority="41" operator="greaterThan">
      <formula>50</formula>
    </cfRule>
  </conditionalFormatting>
  <conditionalFormatting sqref="S18:S25">
    <cfRule type="cellIs" dxfId="1049" priority="42" operator="lessThan">
      <formula>50</formula>
    </cfRule>
  </conditionalFormatting>
  <conditionalFormatting sqref="S18:S25">
    <cfRule type="cellIs" dxfId="1048" priority="43" operator="greaterThan">
      <formula>50</formula>
    </cfRule>
  </conditionalFormatting>
  <conditionalFormatting sqref="S18:S25">
    <cfRule type="cellIs" dxfId="1047" priority="44" operator="lessThan">
      <formula>50</formula>
    </cfRule>
  </conditionalFormatting>
  <conditionalFormatting sqref="S18:S25">
    <cfRule type="cellIs" dxfId="1046" priority="45" operator="greaterThan">
      <formula>50</formula>
    </cfRule>
  </conditionalFormatting>
  <conditionalFormatting sqref="S18:S25">
    <cfRule type="cellIs" dxfId="1045" priority="46" operator="lessThan">
      <formula>49</formula>
    </cfRule>
  </conditionalFormatting>
  <conditionalFormatting sqref="S18:S25">
    <cfRule type="cellIs" dxfId="1044" priority="47" operator="greaterThan">
      <formula>50</formula>
    </cfRule>
  </conditionalFormatting>
  <conditionalFormatting sqref="S18:S25">
    <cfRule type="cellIs" dxfId="1043" priority="48" operator="lessThan">
      <formula>49</formula>
    </cfRule>
  </conditionalFormatting>
  <conditionalFormatting sqref="S18:S25">
    <cfRule type="cellIs" dxfId="1042" priority="49" operator="greaterThan">
      <formula>50</formula>
    </cfRule>
  </conditionalFormatting>
  <conditionalFormatting sqref="S18">
    <cfRule type="cellIs" dxfId="1041" priority="50" operator="greaterThan">
      <formula>50</formula>
    </cfRule>
  </conditionalFormatting>
  <conditionalFormatting sqref="S18">
    <cfRule type="cellIs" dxfId="1040" priority="51" operator="lessThan">
      <formula>49</formula>
    </cfRule>
  </conditionalFormatting>
  <conditionalFormatting sqref="E26:Q33">
    <cfRule type="cellIs" dxfId="1039" priority="52" operator="between">
      <formula>0</formula>
      <formula>49</formula>
    </cfRule>
  </conditionalFormatting>
  <conditionalFormatting sqref="U29">
    <cfRule type="containsText" dxfId="1038" priority="53" operator="containsText" text="راسب">
      <formula>NOT(ISERROR(SEARCH(("راسب"),(U29))))</formula>
    </cfRule>
  </conditionalFormatting>
  <conditionalFormatting sqref="U29">
    <cfRule type="containsText" dxfId="1037" priority="54" operator="containsText" text="ناجح">
      <formula>NOT(ISERROR(SEARCH(("ناجح"),(U29))))</formula>
    </cfRule>
  </conditionalFormatting>
  <conditionalFormatting sqref="U29">
    <cfRule type="cellIs" dxfId="1036" priority="55" operator="greaterThan">
      <formula>"ناجح"</formula>
    </cfRule>
  </conditionalFormatting>
  <conditionalFormatting sqref="T31">
    <cfRule type="cellIs" dxfId="1035" priority="56" operator="between">
      <formula>0</formula>
      <formula>49</formula>
    </cfRule>
  </conditionalFormatting>
  <conditionalFormatting sqref="T26:T33">
    <cfRule type="cellIs" dxfId="1034" priority="57" operator="lessThan">
      <formula>49</formula>
    </cfRule>
  </conditionalFormatting>
  <conditionalFormatting sqref="T26:T33">
    <cfRule type="cellIs" dxfId="1033" priority="58" operator="greaterThan">
      <formula>50</formula>
    </cfRule>
  </conditionalFormatting>
  <conditionalFormatting sqref="S26:S33">
    <cfRule type="cellIs" dxfId="1032" priority="59" operator="lessThan">
      <formula>50</formula>
    </cfRule>
  </conditionalFormatting>
  <conditionalFormatting sqref="S26:S33">
    <cfRule type="cellIs" dxfId="1031" priority="60" operator="greaterThan">
      <formula>50</formula>
    </cfRule>
  </conditionalFormatting>
  <conditionalFormatting sqref="S26:S33">
    <cfRule type="cellIs" dxfId="1030" priority="61" operator="lessThan">
      <formula>50</formula>
    </cfRule>
  </conditionalFormatting>
  <conditionalFormatting sqref="S26:S33">
    <cfRule type="cellIs" dxfId="1029" priority="62" operator="greaterThan">
      <formula>50</formula>
    </cfRule>
  </conditionalFormatting>
  <conditionalFormatting sqref="S26:S33">
    <cfRule type="cellIs" dxfId="1028" priority="63" operator="lessThan">
      <formula>49</formula>
    </cfRule>
  </conditionalFormatting>
  <conditionalFormatting sqref="S26:S33">
    <cfRule type="cellIs" dxfId="1027" priority="64" operator="greaterThan">
      <formula>50</formula>
    </cfRule>
  </conditionalFormatting>
  <conditionalFormatting sqref="S26:S33">
    <cfRule type="cellIs" dxfId="1026" priority="65" operator="lessThan">
      <formula>49</formula>
    </cfRule>
  </conditionalFormatting>
  <conditionalFormatting sqref="S26:S33">
    <cfRule type="cellIs" dxfId="1025" priority="66" operator="greaterThan">
      <formula>50</formula>
    </cfRule>
  </conditionalFormatting>
  <conditionalFormatting sqref="S26">
    <cfRule type="cellIs" dxfId="1024" priority="67" operator="greaterThan">
      <formula>50</formula>
    </cfRule>
  </conditionalFormatting>
  <conditionalFormatting sqref="S26">
    <cfRule type="cellIs" dxfId="1023" priority="68" operator="lessThan">
      <formula>49</formula>
    </cfRule>
  </conditionalFormatting>
  <conditionalFormatting sqref="E35:Q42">
    <cfRule type="cellIs" dxfId="1022" priority="69" operator="between">
      <formula>0</formula>
      <formula>49</formula>
    </cfRule>
  </conditionalFormatting>
  <conditionalFormatting sqref="U38">
    <cfRule type="containsText" dxfId="1021" priority="70" operator="containsText" text="راسب">
      <formula>NOT(ISERROR(SEARCH(("راسب"),(U38))))</formula>
    </cfRule>
  </conditionalFormatting>
  <conditionalFormatting sqref="U38">
    <cfRule type="containsText" dxfId="1020" priority="71" operator="containsText" text="ناجح">
      <formula>NOT(ISERROR(SEARCH(("ناجح"),(U38))))</formula>
    </cfRule>
  </conditionalFormatting>
  <conditionalFormatting sqref="U38">
    <cfRule type="cellIs" dxfId="1019" priority="72" operator="greaterThan">
      <formula>"ناجح"</formula>
    </cfRule>
  </conditionalFormatting>
  <conditionalFormatting sqref="T40">
    <cfRule type="cellIs" dxfId="1018" priority="73" operator="between">
      <formula>0</formula>
      <formula>49</formula>
    </cfRule>
  </conditionalFormatting>
  <conditionalFormatting sqref="T35:T42">
    <cfRule type="cellIs" dxfId="1017" priority="74" operator="lessThan">
      <formula>49</formula>
    </cfRule>
  </conditionalFormatting>
  <conditionalFormatting sqref="T35:T42">
    <cfRule type="cellIs" dxfId="1016" priority="75" operator="greaterThan">
      <formula>50</formula>
    </cfRule>
  </conditionalFormatting>
  <conditionalFormatting sqref="S35:S42">
    <cfRule type="cellIs" dxfId="1015" priority="76" operator="lessThan">
      <formula>50</formula>
    </cfRule>
  </conditionalFormatting>
  <conditionalFormatting sqref="S35:S42">
    <cfRule type="cellIs" dxfId="1014" priority="77" operator="greaterThan">
      <formula>50</formula>
    </cfRule>
  </conditionalFormatting>
  <conditionalFormatting sqref="S35:S42">
    <cfRule type="cellIs" dxfId="1013" priority="78" operator="lessThan">
      <formula>50</formula>
    </cfRule>
  </conditionalFormatting>
  <conditionalFormatting sqref="S35:S42">
    <cfRule type="cellIs" dxfId="1012" priority="79" operator="greaterThan">
      <formula>50</formula>
    </cfRule>
  </conditionalFormatting>
  <conditionalFormatting sqref="S35:S42">
    <cfRule type="cellIs" dxfId="1011" priority="80" operator="lessThan">
      <formula>49</formula>
    </cfRule>
  </conditionalFormatting>
  <conditionalFormatting sqref="S35:S42">
    <cfRule type="cellIs" dxfId="1010" priority="81" operator="greaterThan">
      <formula>50</formula>
    </cfRule>
  </conditionalFormatting>
  <conditionalFormatting sqref="S35:S42">
    <cfRule type="cellIs" dxfId="1009" priority="82" operator="lessThan">
      <formula>49</formula>
    </cfRule>
  </conditionalFormatting>
  <conditionalFormatting sqref="S35:S42">
    <cfRule type="cellIs" dxfId="1008" priority="83" operator="greaterThan">
      <formula>50</formula>
    </cfRule>
  </conditionalFormatting>
  <conditionalFormatting sqref="S35">
    <cfRule type="cellIs" dxfId="1007" priority="84" operator="greaterThan">
      <formula>50</formula>
    </cfRule>
  </conditionalFormatting>
  <conditionalFormatting sqref="S35">
    <cfRule type="cellIs" dxfId="1006" priority="85" operator="lessThan">
      <formula>49</formula>
    </cfRule>
  </conditionalFormatting>
  <conditionalFormatting sqref="E43:Q50">
    <cfRule type="cellIs" dxfId="1005" priority="86" operator="between">
      <formula>0</formula>
      <formula>49</formula>
    </cfRule>
  </conditionalFormatting>
  <conditionalFormatting sqref="U46">
    <cfRule type="containsText" dxfId="1004" priority="87" operator="containsText" text="راسب">
      <formula>NOT(ISERROR(SEARCH(("راسب"),(U46))))</formula>
    </cfRule>
  </conditionalFormatting>
  <conditionalFormatting sqref="U46">
    <cfRule type="containsText" dxfId="1003" priority="88" operator="containsText" text="ناجح">
      <formula>NOT(ISERROR(SEARCH(("ناجح"),(U46))))</formula>
    </cfRule>
  </conditionalFormatting>
  <conditionalFormatting sqref="U46">
    <cfRule type="cellIs" dxfId="1002" priority="89" operator="greaterThan">
      <formula>"ناجح"</formula>
    </cfRule>
  </conditionalFormatting>
  <conditionalFormatting sqref="T48">
    <cfRule type="cellIs" dxfId="1001" priority="90" operator="between">
      <formula>0</formula>
      <formula>49</formula>
    </cfRule>
  </conditionalFormatting>
  <conditionalFormatting sqref="T43:T50">
    <cfRule type="cellIs" dxfId="1000" priority="91" operator="lessThan">
      <formula>49</formula>
    </cfRule>
  </conditionalFormatting>
  <conditionalFormatting sqref="T43:T50">
    <cfRule type="cellIs" dxfId="999" priority="92" operator="greaterThan">
      <formula>50</formula>
    </cfRule>
  </conditionalFormatting>
  <conditionalFormatting sqref="S43:S50">
    <cfRule type="cellIs" dxfId="998" priority="93" operator="lessThan">
      <formula>50</formula>
    </cfRule>
  </conditionalFormatting>
  <conditionalFormatting sqref="S43:S50">
    <cfRule type="cellIs" dxfId="997" priority="94" operator="greaterThan">
      <formula>50</formula>
    </cfRule>
  </conditionalFormatting>
  <conditionalFormatting sqref="S43:S50">
    <cfRule type="cellIs" dxfId="996" priority="95" operator="lessThan">
      <formula>50</formula>
    </cfRule>
  </conditionalFormatting>
  <conditionalFormatting sqref="S43:S50">
    <cfRule type="cellIs" dxfId="995" priority="96" operator="greaterThan">
      <formula>50</formula>
    </cfRule>
  </conditionalFormatting>
  <conditionalFormatting sqref="S43:S50">
    <cfRule type="cellIs" dxfId="994" priority="97" operator="lessThan">
      <formula>49</formula>
    </cfRule>
  </conditionalFormatting>
  <conditionalFormatting sqref="S43:S50">
    <cfRule type="cellIs" dxfId="993" priority="98" operator="greaterThan">
      <formula>50</formula>
    </cfRule>
  </conditionalFormatting>
  <conditionalFormatting sqref="S43:S50">
    <cfRule type="cellIs" dxfId="992" priority="99" operator="lessThan">
      <formula>49</formula>
    </cfRule>
  </conditionalFormatting>
  <conditionalFormatting sqref="S43:S50">
    <cfRule type="cellIs" dxfId="991" priority="100" operator="greaterThan">
      <formula>50</formula>
    </cfRule>
  </conditionalFormatting>
  <conditionalFormatting sqref="S43">
    <cfRule type="cellIs" dxfId="990" priority="101" operator="greaterThan">
      <formula>50</formula>
    </cfRule>
  </conditionalFormatting>
  <conditionalFormatting sqref="S43">
    <cfRule type="cellIs" dxfId="989" priority="102" operator="lessThan">
      <formula>49</formula>
    </cfRule>
  </conditionalFormatting>
  <conditionalFormatting sqref="E51:Q58">
    <cfRule type="cellIs" dxfId="988" priority="103" operator="between">
      <formula>0</formula>
      <formula>49</formula>
    </cfRule>
  </conditionalFormatting>
  <conditionalFormatting sqref="U54">
    <cfRule type="containsText" dxfId="987" priority="104" operator="containsText" text="راسب">
      <formula>NOT(ISERROR(SEARCH(("راسب"),(U54))))</formula>
    </cfRule>
  </conditionalFormatting>
  <conditionalFormatting sqref="U54">
    <cfRule type="containsText" dxfId="986" priority="105" operator="containsText" text="ناجح">
      <formula>NOT(ISERROR(SEARCH(("ناجح"),(U54))))</formula>
    </cfRule>
  </conditionalFormatting>
  <conditionalFormatting sqref="U54">
    <cfRule type="cellIs" dxfId="985" priority="106" operator="greaterThan">
      <formula>"ناجح"</formula>
    </cfRule>
  </conditionalFormatting>
  <conditionalFormatting sqref="T56">
    <cfRule type="cellIs" dxfId="984" priority="107" operator="between">
      <formula>0</formula>
      <formula>49</formula>
    </cfRule>
  </conditionalFormatting>
  <conditionalFormatting sqref="T51:T58">
    <cfRule type="cellIs" dxfId="983" priority="108" operator="lessThan">
      <formula>49</formula>
    </cfRule>
  </conditionalFormatting>
  <conditionalFormatting sqref="T51:T58">
    <cfRule type="cellIs" dxfId="982" priority="109" operator="greaterThan">
      <formula>50</formula>
    </cfRule>
  </conditionalFormatting>
  <conditionalFormatting sqref="S51:S58">
    <cfRule type="cellIs" dxfId="981" priority="110" operator="lessThan">
      <formula>50</formula>
    </cfRule>
  </conditionalFormatting>
  <conditionalFormatting sqref="S51:S58">
    <cfRule type="cellIs" dxfId="980" priority="111" operator="greaterThan">
      <formula>50</formula>
    </cfRule>
  </conditionalFormatting>
  <conditionalFormatting sqref="S51:S58">
    <cfRule type="cellIs" dxfId="979" priority="112" operator="lessThan">
      <formula>50</formula>
    </cfRule>
  </conditionalFormatting>
  <conditionalFormatting sqref="S51:S58">
    <cfRule type="cellIs" dxfId="978" priority="113" operator="greaterThan">
      <formula>50</formula>
    </cfRule>
  </conditionalFormatting>
  <conditionalFormatting sqref="S51:S58">
    <cfRule type="cellIs" dxfId="977" priority="114" operator="lessThan">
      <formula>49</formula>
    </cfRule>
  </conditionalFormatting>
  <conditionalFormatting sqref="S51:S58">
    <cfRule type="cellIs" dxfId="976" priority="115" operator="greaterThan">
      <formula>50</formula>
    </cfRule>
  </conditionalFormatting>
  <conditionalFormatting sqref="S51:S58">
    <cfRule type="cellIs" dxfId="975" priority="116" operator="lessThan">
      <formula>49</formula>
    </cfRule>
  </conditionalFormatting>
  <conditionalFormatting sqref="S51:S58">
    <cfRule type="cellIs" dxfId="974" priority="117" operator="greaterThan">
      <formula>50</formula>
    </cfRule>
  </conditionalFormatting>
  <conditionalFormatting sqref="S51">
    <cfRule type="cellIs" dxfId="973" priority="118" operator="greaterThan">
      <formula>50</formula>
    </cfRule>
  </conditionalFormatting>
  <conditionalFormatting sqref="S51">
    <cfRule type="cellIs" dxfId="972" priority="119" operator="lessThan">
      <formula>49</formula>
    </cfRule>
  </conditionalFormatting>
  <conditionalFormatting sqref="E59:Q66">
    <cfRule type="cellIs" dxfId="971" priority="120" operator="between">
      <formula>0</formula>
      <formula>49</formula>
    </cfRule>
  </conditionalFormatting>
  <conditionalFormatting sqref="U62">
    <cfRule type="containsText" dxfId="970" priority="121" operator="containsText" text="راسب">
      <formula>NOT(ISERROR(SEARCH(("راسب"),(U62))))</formula>
    </cfRule>
  </conditionalFormatting>
  <conditionalFormatting sqref="U62">
    <cfRule type="containsText" dxfId="969" priority="122" operator="containsText" text="ناجح">
      <formula>NOT(ISERROR(SEARCH(("ناجح"),(U62))))</formula>
    </cfRule>
  </conditionalFormatting>
  <conditionalFormatting sqref="U62">
    <cfRule type="cellIs" dxfId="968" priority="123" operator="greaterThan">
      <formula>"ناجح"</formula>
    </cfRule>
  </conditionalFormatting>
  <conditionalFormatting sqref="T64">
    <cfRule type="cellIs" dxfId="967" priority="124" operator="between">
      <formula>0</formula>
      <formula>49</formula>
    </cfRule>
  </conditionalFormatting>
  <conditionalFormatting sqref="T59:T66">
    <cfRule type="cellIs" dxfId="966" priority="125" operator="lessThan">
      <formula>49</formula>
    </cfRule>
  </conditionalFormatting>
  <conditionalFormatting sqref="T59:T66">
    <cfRule type="cellIs" dxfId="965" priority="126" operator="greaterThan">
      <formula>50</formula>
    </cfRule>
  </conditionalFormatting>
  <conditionalFormatting sqref="S59:S66">
    <cfRule type="cellIs" dxfId="964" priority="127" operator="lessThan">
      <formula>50</formula>
    </cfRule>
  </conditionalFormatting>
  <conditionalFormatting sqref="S59:S66">
    <cfRule type="cellIs" dxfId="963" priority="128" operator="greaterThan">
      <formula>50</formula>
    </cfRule>
  </conditionalFormatting>
  <conditionalFormatting sqref="S59:S66">
    <cfRule type="cellIs" dxfId="962" priority="129" operator="lessThan">
      <formula>50</formula>
    </cfRule>
  </conditionalFormatting>
  <conditionalFormatting sqref="S59:S66">
    <cfRule type="cellIs" dxfId="961" priority="130" operator="greaterThan">
      <formula>50</formula>
    </cfRule>
  </conditionalFormatting>
  <conditionalFormatting sqref="S59:S66">
    <cfRule type="cellIs" dxfId="960" priority="131" operator="lessThan">
      <formula>49</formula>
    </cfRule>
  </conditionalFormatting>
  <conditionalFormatting sqref="S59:S66">
    <cfRule type="cellIs" dxfId="959" priority="132" operator="greaterThan">
      <formula>50</formula>
    </cfRule>
  </conditionalFormatting>
  <conditionalFormatting sqref="S59:S66">
    <cfRule type="cellIs" dxfId="958" priority="133" operator="lessThan">
      <formula>49</formula>
    </cfRule>
  </conditionalFormatting>
  <conditionalFormatting sqref="S59:S66">
    <cfRule type="cellIs" dxfId="957" priority="134" operator="greaterThan">
      <formula>50</formula>
    </cfRule>
  </conditionalFormatting>
  <conditionalFormatting sqref="S59">
    <cfRule type="cellIs" dxfId="956" priority="135" operator="greaterThan">
      <formula>50</formula>
    </cfRule>
  </conditionalFormatting>
  <conditionalFormatting sqref="S59">
    <cfRule type="cellIs" dxfId="955" priority="136" operator="lessThan">
      <formula>49</formula>
    </cfRule>
  </conditionalFormatting>
  <conditionalFormatting sqref="E68:Q75">
    <cfRule type="cellIs" dxfId="954" priority="137" operator="between">
      <formula>0</formula>
      <formula>49</formula>
    </cfRule>
  </conditionalFormatting>
  <conditionalFormatting sqref="U71">
    <cfRule type="containsText" dxfId="953" priority="138" operator="containsText" text="راسب">
      <formula>NOT(ISERROR(SEARCH(("راسب"),(U71))))</formula>
    </cfRule>
  </conditionalFormatting>
  <conditionalFormatting sqref="U71">
    <cfRule type="containsText" dxfId="952" priority="139" operator="containsText" text="ناجح">
      <formula>NOT(ISERROR(SEARCH(("ناجح"),(U71))))</formula>
    </cfRule>
  </conditionalFormatting>
  <conditionalFormatting sqref="U71">
    <cfRule type="cellIs" dxfId="951" priority="140" operator="greaterThan">
      <formula>"ناجح"</formula>
    </cfRule>
  </conditionalFormatting>
  <conditionalFormatting sqref="T73">
    <cfRule type="cellIs" dxfId="950" priority="141" operator="between">
      <formula>0</formula>
      <formula>49</formula>
    </cfRule>
  </conditionalFormatting>
  <conditionalFormatting sqref="T68:T75">
    <cfRule type="cellIs" dxfId="949" priority="142" operator="lessThan">
      <formula>49</formula>
    </cfRule>
  </conditionalFormatting>
  <conditionalFormatting sqref="T68:T75">
    <cfRule type="cellIs" dxfId="948" priority="143" operator="greaterThan">
      <formula>50</formula>
    </cfRule>
  </conditionalFormatting>
  <conditionalFormatting sqref="S68:S75">
    <cfRule type="cellIs" dxfId="947" priority="144" operator="lessThan">
      <formula>50</formula>
    </cfRule>
  </conditionalFormatting>
  <conditionalFormatting sqref="S68:S75">
    <cfRule type="cellIs" dxfId="946" priority="145" operator="greaterThan">
      <formula>50</formula>
    </cfRule>
  </conditionalFormatting>
  <conditionalFormatting sqref="S68:S75">
    <cfRule type="cellIs" dxfId="945" priority="146" operator="lessThan">
      <formula>50</formula>
    </cfRule>
  </conditionalFormatting>
  <conditionalFormatting sqref="S68:S75">
    <cfRule type="cellIs" dxfId="944" priority="147" operator="greaterThan">
      <formula>50</formula>
    </cfRule>
  </conditionalFormatting>
  <conditionalFormatting sqref="S68:S75">
    <cfRule type="cellIs" dxfId="943" priority="148" operator="lessThan">
      <formula>49</formula>
    </cfRule>
  </conditionalFormatting>
  <conditionalFormatting sqref="S68:S75">
    <cfRule type="cellIs" dxfId="942" priority="149" operator="greaterThan">
      <formula>50</formula>
    </cfRule>
  </conditionalFormatting>
  <conditionalFormatting sqref="S68:S75">
    <cfRule type="cellIs" dxfId="941" priority="150" operator="lessThan">
      <formula>49</formula>
    </cfRule>
  </conditionalFormatting>
  <conditionalFormatting sqref="S68:S75">
    <cfRule type="cellIs" dxfId="940" priority="151" operator="greaterThan">
      <formula>50</formula>
    </cfRule>
  </conditionalFormatting>
  <conditionalFormatting sqref="S68">
    <cfRule type="cellIs" dxfId="939" priority="152" operator="greaterThan">
      <formula>50</formula>
    </cfRule>
  </conditionalFormatting>
  <conditionalFormatting sqref="S68">
    <cfRule type="cellIs" dxfId="938" priority="153" operator="lessThan">
      <formula>49</formula>
    </cfRule>
  </conditionalFormatting>
  <conditionalFormatting sqref="E76:Q83">
    <cfRule type="cellIs" dxfId="937" priority="154" operator="between">
      <formula>0</formula>
      <formula>49</formula>
    </cfRule>
  </conditionalFormatting>
  <conditionalFormatting sqref="U79">
    <cfRule type="containsText" dxfId="936" priority="155" operator="containsText" text="راسب">
      <formula>NOT(ISERROR(SEARCH(("راسب"),(U79))))</formula>
    </cfRule>
  </conditionalFormatting>
  <conditionalFormatting sqref="U79">
    <cfRule type="containsText" dxfId="935" priority="156" operator="containsText" text="ناجح">
      <formula>NOT(ISERROR(SEARCH(("ناجح"),(U79))))</formula>
    </cfRule>
  </conditionalFormatting>
  <conditionalFormatting sqref="U79">
    <cfRule type="cellIs" dxfId="934" priority="157" operator="greaterThan">
      <formula>"ناجح"</formula>
    </cfRule>
  </conditionalFormatting>
  <conditionalFormatting sqref="T81">
    <cfRule type="cellIs" dxfId="933" priority="158" operator="between">
      <formula>0</formula>
      <formula>49</formula>
    </cfRule>
  </conditionalFormatting>
  <conditionalFormatting sqref="T76:T83">
    <cfRule type="cellIs" dxfId="932" priority="159" operator="lessThan">
      <formula>49</formula>
    </cfRule>
  </conditionalFormatting>
  <conditionalFormatting sqref="T76:T83">
    <cfRule type="cellIs" dxfId="931" priority="160" operator="greaterThan">
      <formula>50</formula>
    </cfRule>
  </conditionalFormatting>
  <conditionalFormatting sqref="S76:S83">
    <cfRule type="cellIs" dxfId="930" priority="161" operator="lessThan">
      <formula>50</formula>
    </cfRule>
  </conditionalFormatting>
  <conditionalFormatting sqref="S76:S83">
    <cfRule type="cellIs" dxfId="929" priority="162" operator="greaterThan">
      <formula>50</formula>
    </cfRule>
  </conditionalFormatting>
  <conditionalFormatting sqref="S76:S83">
    <cfRule type="cellIs" dxfId="928" priority="163" operator="lessThan">
      <formula>50</formula>
    </cfRule>
  </conditionalFormatting>
  <conditionalFormatting sqref="S76:S83">
    <cfRule type="cellIs" dxfId="927" priority="164" operator="greaterThan">
      <formula>50</formula>
    </cfRule>
  </conditionalFormatting>
  <conditionalFormatting sqref="S76:S83">
    <cfRule type="cellIs" dxfId="926" priority="165" operator="lessThan">
      <formula>49</formula>
    </cfRule>
  </conditionalFormatting>
  <conditionalFormatting sqref="S76:S83">
    <cfRule type="cellIs" dxfId="925" priority="166" operator="greaterThan">
      <formula>50</formula>
    </cfRule>
  </conditionalFormatting>
  <conditionalFormatting sqref="S76:S83">
    <cfRule type="cellIs" dxfId="924" priority="167" operator="lessThan">
      <formula>49</formula>
    </cfRule>
  </conditionalFormatting>
  <conditionalFormatting sqref="S76:S83">
    <cfRule type="cellIs" dxfId="923" priority="168" operator="greaterThan">
      <formula>50</formula>
    </cfRule>
  </conditionalFormatting>
  <conditionalFormatting sqref="S76">
    <cfRule type="cellIs" dxfId="922" priority="169" operator="greaterThan">
      <formula>50</formula>
    </cfRule>
  </conditionalFormatting>
  <conditionalFormatting sqref="S76">
    <cfRule type="cellIs" dxfId="921" priority="170" operator="lessThan">
      <formula>49</formula>
    </cfRule>
  </conditionalFormatting>
  <conditionalFormatting sqref="E84:Q91">
    <cfRule type="cellIs" dxfId="920" priority="171" operator="between">
      <formula>0</formula>
      <formula>49</formula>
    </cfRule>
  </conditionalFormatting>
  <conditionalFormatting sqref="U87">
    <cfRule type="containsText" dxfId="919" priority="172" operator="containsText" text="راسب">
      <formula>NOT(ISERROR(SEARCH(("راسب"),(U87))))</formula>
    </cfRule>
  </conditionalFormatting>
  <conditionalFormatting sqref="U87">
    <cfRule type="containsText" dxfId="918" priority="173" operator="containsText" text="ناجح">
      <formula>NOT(ISERROR(SEARCH(("ناجح"),(U87))))</formula>
    </cfRule>
  </conditionalFormatting>
  <conditionalFormatting sqref="U87">
    <cfRule type="cellIs" dxfId="917" priority="174" operator="greaterThan">
      <formula>"ناجح"</formula>
    </cfRule>
  </conditionalFormatting>
  <conditionalFormatting sqref="T89">
    <cfRule type="cellIs" dxfId="916" priority="175" operator="between">
      <formula>0</formula>
      <formula>49</formula>
    </cfRule>
  </conditionalFormatting>
  <conditionalFormatting sqref="T84:T91">
    <cfRule type="cellIs" dxfId="915" priority="176" operator="lessThan">
      <formula>49</formula>
    </cfRule>
  </conditionalFormatting>
  <conditionalFormatting sqref="T84:T91">
    <cfRule type="cellIs" dxfId="914" priority="177" operator="greaterThan">
      <formula>50</formula>
    </cfRule>
  </conditionalFormatting>
  <conditionalFormatting sqref="S84:S91">
    <cfRule type="cellIs" dxfId="913" priority="178" operator="lessThan">
      <formula>50</formula>
    </cfRule>
  </conditionalFormatting>
  <conditionalFormatting sqref="S84:S91">
    <cfRule type="cellIs" dxfId="912" priority="179" operator="greaterThan">
      <formula>50</formula>
    </cfRule>
  </conditionalFormatting>
  <conditionalFormatting sqref="S84:S91">
    <cfRule type="cellIs" dxfId="911" priority="180" operator="lessThan">
      <formula>50</formula>
    </cfRule>
  </conditionalFormatting>
  <conditionalFormatting sqref="S84:S91">
    <cfRule type="cellIs" dxfId="910" priority="181" operator="greaterThan">
      <formula>50</formula>
    </cfRule>
  </conditionalFormatting>
  <conditionalFormatting sqref="S84:S91">
    <cfRule type="cellIs" dxfId="909" priority="182" operator="lessThan">
      <formula>49</formula>
    </cfRule>
  </conditionalFormatting>
  <conditionalFormatting sqref="S84:S91">
    <cfRule type="cellIs" dxfId="908" priority="183" operator="greaterThan">
      <formula>50</formula>
    </cfRule>
  </conditionalFormatting>
  <conditionalFormatting sqref="S84:S91">
    <cfRule type="cellIs" dxfId="907" priority="184" operator="lessThan">
      <formula>49</formula>
    </cfRule>
  </conditionalFormatting>
  <conditionalFormatting sqref="S84:S91">
    <cfRule type="cellIs" dxfId="906" priority="185" operator="greaterThan">
      <formula>50</formula>
    </cfRule>
  </conditionalFormatting>
  <conditionalFormatting sqref="S84">
    <cfRule type="cellIs" dxfId="905" priority="186" operator="greaterThan">
      <formula>50</formula>
    </cfRule>
  </conditionalFormatting>
  <conditionalFormatting sqref="S84">
    <cfRule type="cellIs" dxfId="904" priority="187" operator="lessThan">
      <formula>49</formula>
    </cfRule>
  </conditionalFormatting>
  <conditionalFormatting sqref="E92:Q99">
    <cfRule type="cellIs" dxfId="903" priority="188" operator="between">
      <formula>0</formula>
      <formula>49</formula>
    </cfRule>
  </conditionalFormatting>
  <conditionalFormatting sqref="U95">
    <cfRule type="containsText" dxfId="902" priority="189" operator="containsText" text="راسب">
      <formula>NOT(ISERROR(SEARCH(("راسب"),(U95))))</formula>
    </cfRule>
  </conditionalFormatting>
  <conditionalFormatting sqref="U95">
    <cfRule type="containsText" dxfId="901" priority="190" operator="containsText" text="ناجح">
      <formula>NOT(ISERROR(SEARCH(("ناجح"),(U95))))</formula>
    </cfRule>
  </conditionalFormatting>
  <conditionalFormatting sqref="U95">
    <cfRule type="cellIs" dxfId="900" priority="191" operator="greaterThan">
      <formula>"ناجح"</formula>
    </cfRule>
  </conditionalFormatting>
  <conditionalFormatting sqref="T97">
    <cfRule type="cellIs" dxfId="899" priority="192" operator="between">
      <formula>0</formula>
      <formula>49</formula>
    </cfRule>
  </conditionalFormatting>
  <conditionalFormatting sqref="T92:T99">
    <cfRule type="cellIs" dxfId="898" priority="193" operator="lessThan">
      <formula>49</formula>
    </cfRule>
  </conditionalFormatting>
  <conditionalFormatting sqref="T92:T99">
    <cfRule type="cellIs" dxfId="897" priority="194" operator="greaterThan">
      <formula>50</formula>
    </cfRule>
  </conditionalFormatting>
  <conditionalFormatting sqref="S92:S99">
    <cfRule type="cellIs" dxfId="896" priority="195" operator="lessThan">
      <formula>50</formula>
    </cfRule>
  </conditionalFormatting>
  <conditionalFormatting sqref="S92:S99">
    <cfRule type="cellIs" dxfId="895" priority="196" operator="greaterThan">
      <formula>50</formula>
    </cfRule>
  </conditionalFormatting>
  <conditionalFormatting sqref="S92:S99">
    <cfRule type="cellIs" dxfId="894" priority="197" operator="lessThan">
      <formula>50</formula>
    </cfRule>
  </conditionalFormatting>
  <conditionalFormatting sqref="S92:S99">
    <cfRule type="cellIs" dxfId="893" priority="198" operator="greaterThan">
      <formula>50</formula>
    </cfRule>
  </conditionalFormatting>
  <conditionalFormatting sqref="S92:S99">
    <cfRule type="cellIs" dxfId="892" priority="199" operator="lessThan">
      <formula>49</formula>
    </cfRule>
  </conditionalFormatting>
  <conditionalFormatting sqref="S92:S99">
    <cfRule type="cellIs" dxfId="891" priority="200" operator="greaterThan">
      <formula>50</formula>
    </cfRule>
  </conditionalFormatting>
  <conditionalFormatting sqref="S92:S99">
    <cfRule type="cellIs" dxfId="890" priority="201" operator="lessThan">
      <formula>49</formula>
    </cfRule>
  </conditionalFormatting>
  <conditionalFormatting sqref="S92:S99">
    <cfRule type="cellIs" dxfId="889" priority="202" operator="greaterThan">
      <formula>50</formula>
    </cfRule>
  </conditionalFormatting>
  <conditionalFormatting sqref="S92">
    <cfRule type="cellIs" dxfId="888" priority="203" operator="greaterThan">
      <formula>50</formula>
    </cfRule>
  </conditionalFormatting>
  <conditionalFormatting sqref="S92">
    <cfRule type="cellIs" dxfId="887" priority="204" operator="lessThan">
      <formula>49</formula>
    </cfRule>
  </conditionalFormatting>
  <conditionalFormatting sqref="E101:Q108">
    <cfRule type="cellIs" dxfId="886" priority="205" operator="between">
      <formula>0</formula>
      <formula>49</formula>
    </cfRule>
  </conditionalFormatting>
  <conditionalFormatting sqref="U104">
    <cfRule type="containsText" dxfId="885" priority="206" operator="containsText" text="راسب">
      <formula>NOT(ISERROR(SEARCH(("راسب"),(U104))))</formula>
    </cfRule>
  </conditionalFormatting>
  <conditionalFormatting sqref="U104">
    <cfRule type="containsText" dxfId="884" priority="207" operator="containsText" text="ناجح">
      <formula>NOT(ISERROR(SEARCH(("ناجح"),(U104))))</formula>
    </cfRule>
  </conditionalFormatting>
  <conditionalFormatting sqref="U104">
    <cfRule type="cellIs" dxfId="883" priority="208" operator="greaterThan">
      <formula>"ناجح"</formula>
    </cfRule>
  </conditionalFormatting>
  <conditionalFormatting sqref="T106">
    <cfRule type="cellIs" dxfId="882" priority="209" operator="between">
      <formula>0</formula>
      <formula>49</formula>
    </cfRule>
  </conditionalFormatting>
  <conditionalFormatting sqref="T101:T108">
    <cfRule type="cellIs" dxfId="881" priority="210" operator="lessThan">
      <formula>49</formula>
    </cfRule>
  </conditionalFormatting>
  <conditionalFormatting sqref="T101:T108">
    <cfRule type="cellIs" dxfId="880" priority="211" operator="greaterThan">
      <formula>50</formula>
    </cfRule>
  </conditionalFormatting>
  <conditionalFormatting sqref="S101:S108">
    <cfRule type="cellIs" dxfId="879" priority="212" operator="lessThan">
      <formula>50</formula>
    </cfRule>
  </conditionalFormatting>
  <conditionalFormatting sqref="S101:S108">
    <cfRule type="cellIs" dxfId="878" priority="213" operator="greaterThan">
      <formula>50</formula>
    </cfRule>
  </conditionalFormatting>
  <conditionalFormatting sqref="S101:S108">
    <cfRule type="cellIs" dxfId="877" priority="214" operator="lessThan">
      <formula>50</formula>
    </cfRule>
  </conditionalFormatting>
  <conditionalFormatting sqref="S101:S108">
    <cfRule type="cellIs" dxfId="876" priority="215" operator="greaterThan">
      <formula>50</formula>
    </cfRule>
  </conditionalFormatting>
  <conditionalFormatting sqref="S101:S108">
    <cfRule type="cellIs" dxfId="875" priority="216" operator="lessThan">
      <formula>49</formula>
    </cfRule>
  </conditionalFormatting>
  <conditionalFormatting sqref="S101:S108">
    <cfRule type="cellIs" dxfId="874" priority="217" operator="greaterThan">
      <formula>50</formula>
    </cfRule>
  </conditionalFormatting>
  <conditionalFormatting sqref="S101:S108">
    <cfRule type="cellIs" dxfId="873" priority="218" operator="lessThan">
      <formula>49</formula>
    </cfRule>
  </conditionalFormatting>
  <conditionalFormatting sqref="S101:S108">
    <cfRule type="cellIs" dxfId="872" priority="219" operator="greaterThan">
      <formula>50</formula>
    </cfRule>
  </conditionalFormatting>
  <conditionalFormatting sqref="S101">
    <cfRule type="cellIs" dxfId="871" priority="220" operator="greaterThan">
      <formula>50</formula>
    </cfRule>
  </conditionalFormatting>
  <conditionalFormatting sqref="S101">
    <cfRule type="cellIs" dxfId="870" priority="221" operator="lessThan">
      <formula>49</formula>
    </cfRule>
  </conditionalFormatting>
  <conditionalFormatting sqref="E109:Q116">
    <cfRule type="cellIs" dxfId="869" priority="222" operator="between">
      <formula>0</formula>
      <formula>49</formula>
    </cfRule>
  </conditionalFormatting>
  <conditionalFormatting sqref="U112">
    <cfRule type="containsText" dxfId="868" priority="223" operator="containsText" text="راسب">
      <formula>NOT(ISERROR(SEARCH(("راسب"),(U112))))</formula>
    </cfRule>
  </conditionalFormatting>
  <conditionalFormatting sqref="U112">
    <cfRule type="containsText" dxfId="867" priority="224" operator="containsText" text="ناجح">
      <formula>NOT(ISERROR(SEARCH(("ناجح"),(U112))))</formula>
    </cfRule>
  </conditionalFormatting>
  <conditionalFormatting sqref="U112">
    <cfRule type="cellIs" dxfId="866" priority="225" operator="greaterThan">
      <formula>"ناجح"</formula>
    </cfRule>
  </conditionalFormatting>
  <conditionalFormatting sqref="T114">
    <cfRule type="cellIs" dxfId="865" priority="226" operator="between">
      <formula>0</formula>
      <formula>49</formula>
    </cfRule>
  </conditionalFormatting>
  <conditionalFormatting sqref="T109:T116">
    <cfRule type="cellIs" dxfId="864" priority="227" operator="lessThan">
      <formula>49</formula>
    </cfRule>
  </conditionalFormatting>
  <conditionalFormatting sqref="T109:T116">
    <cfRule type="cellIs" dxfId="863" priority="228" operator="greaterThan">
      <formula>50</formula>
    </cfRule>
  </conditionalFormatting>
  <conditionalFormatting sqref="S109:S116">
    <cfRule type="cellIs" dxfId="862" priority="229" operator="lessThan">
      <formula>50</formula>
    </cfRule>
  </conditionalFormatting>
  <conditionalFormatting sqref="S109:S116">
    <cfRule type="cellIs" dxfId="861" priority="230" operator="greaterThan">
      <formula>50</formula>
    </cfRule>
  </conditionalFormatting>
  <conditionalFormatting sqref="S109:S116">
    <cfRule type="cellIs" dxfId="860" priority="231" operator="lessThan">
      <formula>50</formula>
    </cfRule>
  </conditionalFormatting>
  <conditionalFormatting sqref="S109:S116">
    <cfRule type="cellIs" dxfId="859" priority="232" operator="greaterThan">
      <formula>50</formula>
    </cfRule>
  </conditionalFormatting>
  <conditionalFormatting sqref="S109:S116">
    <cfRule type="cellIs" dxfId="858" priority="233" operator="lessThan">
      <formula>49</formula>
    </cfRule>
  </conditionalFormatting>
  <conditionalFormatting sqref="S109:S116">
    <cfRule type="cellIs" dxfId="857" priority="234" operator="greaterThan">
      <formula>50</formula>
    </cfRule>
  </conditionalFormatting>
  <conditionalFormatting sqref="S109:S116">
    <cfRule type="cellIs" dxfId="856" priority="235" operator="lessThan">
      <formula>49</formula>
    </cfRule>
  </conditionalFormatting>
  <conditionalFormatting sqref="S109:S116">
    <cfRule type="cellIs" dxfId="855" priority="236" operator="greaterThan">
      <formula>50</formula>
    </cfRule>
  </conditionalFormatting>
  <conditionalFormatting sqref="S109">
    <cfRule type="cellIs" dxfId="854" priority="237" operator="greaterThan">
      <formula>50</formula>
    </cfRule>
  </conditionalFormatting>
  <conditionalFormatting sqref="S109">
    <cfRule type="cellIs" dxfId="853" priority="238" operator="lessThan">
      <formula>49</formula>
    </cfRule>
  </conditionalFormatting>
  <conditionalFormatting sqref="E117:Q124">
    <cfRule type="cellIs" dxfId="852" priority="239" operator="between">
      <formula>0</formula>
      <formula>49</formula>
    </cfRule>
  </conditionalFormatting>
  <conditionalFormatting sqref="U120">
    <cfRule type="containsText" dxfId="851" priority="240" operator="containsText" text="راسب">
      <formula>NOT(ISERROR(SEARCH(("راسب"),(U120))))</formula>
    </cfRule>
  </conditionalFormatting>
  <conditionalFormatting sqref="U120">
    <cfRule type="containsText" dxfId="850" priority="241" operator="containsText" text="ناجح">
      <formula>NOT(ISERROR(SEARCH(("ناجح"),(U120))))</formula>
    </cfRule>
  </conditionalFormatting>
  <conditionalFormatting sqref="U120">
    <cfRule type="cellIs" dxfId="849" priority="242" operator="greaterThan">
      <formula>"ناجح"</formula>
    </cfRule>
  </conditionalFormatting>
  <conditionalFormatting sqref="T122">
    <cfRule type="cellIs" dxfId="848" priority="243" operator="between">
      <formula>0</formula>
      <formula>49</formula>
    </cfRule>
  </conditionalFormatting>
  <conditionalFormatting sqref="T117:T124">
    <cfRule type="cellIs" dxfId="847" priority="244" operator="lessThan">
      <formula>49</formula>
    </cfRule>
  </conditionalFormatting>
  <conditionalFormatting sqref="T117:T124">
    <cfRule type="cellIs" dxfId="846" priority="245" operator="greaterThan">
      <formula>50</formula>
    </cfRule>
  </conditionalFormatting>
  <conditionalFormatting sqref="S117:S124">
    <cfRule type="cellIs" dxfId="845" priority="246" operator="lessThan">
      <formula>50</formula>
    </cfRule>
  </conditionalFormatting>
  <conditionalFormatting sqref="S117:S124">
    <cfRule type="cellIs" dxfId="844" priority="247" operator="greaterThan">
      <formula>50</formula>
    </cfRule>
  </conditionalFormatting>
  <conditionalFormatting sqref="S117:S124">
    <cfRule type="cellIs" dxfId="843" priority="248" operator="lessThan">
      <formula>50</formula>
    </cfRule>
  </conditionalFormatting>
  <conditionalFormatting sqref="S117:S124">
    <cfRule type="cellIs" dxfId="842" priority="249" operator="greaterThan">
      <formula>50</formula>
    </cfRule>
  </conditionalFormatting>
  <conditionalFormatting sqref="S117:S124">
    <cfRule type="cellIs" dxfId="841" priority="250" operator="lessThan">
      <formula>49</formula>
    </cfRule>
  </conditionalFormatting>
  <conditionalFormatting sqref="S117:S124">
    <cfRule type="cellIs" dxfId="840" priority="251" operator="greaterThan">
      <formula>50</formula>
    </cfRule>
  </conditionalFormatting>
  <conditionalFormatting sqref="S117:S124">
    <cfRule type="cellIs" dxfId="839" priority="252" operator="lessThan">
      <formula>49</formula>
    </cfRule>
  </conditionalFormatting>
  <conditionalFormatting sqref="S117:S124">
    <cfRule type="cellIs" dxfId="838" priority="253" operator="greaterThan">
      <formula>50</formula>
    </cfRule>
  </conditionalFormatting>
  <conditionalFormatting sqref="S117">
    <cfRule type="cellIs" dxfId="837" priority="254" operator="greaterThan">
      <formula>50</formula>
    </cfRule>
  </conditionalFormatting>
  <conditionalFormatting sqref="S117">
    <cfRule type="cellIs" dxfId="836" priority="255" operator="lessThan">
      <formula>49</formula>
    </cfRule>
  </conditionalFormatting>
  <conditionalFormatting sqref="E125:Q132">
    <cfRule type="cellIs" dxfId="835" priority="256" operator="between">
      <formula>0</formula>
      <formula>49</formula>
    </cfRule>
  </conditionalFormatting>
  <conditionalFormatting sqref="U128">
    <cfRule type="containsText" dxfId="834" priority="257" operator="containsText" text="راسب">
      <formula>NOT(ISERROR(SEARCH(("راسب"),(U128))))</formula>
    </cfRule>
  </conditionalFormatting>
  <conditionalFormatting sqref="U128">
    <cfRule type="containsText" dxfId="833" priority="258" operator="containsText" text="ناجح">
      <formula>NOT(ISERROR(SEARCH(("ناجح"),(U128))))</formula>
    </cfRule>
  </conditionalFormatting>
  <conditionalFormatting sqref="U128">
    <cfRule type="cellIs" dxfId="832" priority="259" operator="greaterThan">
      <formula>"ناجح"</formula>
    </cfRule>
  </conditionalFormatting>
  <conditionalFormatting sqref="T130">
    <cfRule type="cellIs" dxfId="831" priority="260" operator="between">
      <formula>0</formula>
      <formula>49</formula>
    </cfRule>
  </conditionalFormatting>
  <conditionalFormatting sqref="T125:T132">
    <cfRule type="cellIs" dxfId="830" priority="261" operator="lessThan">
      <formula>49</formula>
    </cfRule>
  </conditionalFormatting>
  <conditionalFormatting sqref="T125:T132">
    <cfRule type="cellIs" dxfId="829" priority="262" operator="greaterThan">
      <formula>50</formula>
    </cfRule>
  </conditionalFormatting>
  <conditionalFormatting sqref="S125:S132">
    <cfRule type="cellIs" dxfId="828" priority="263" operator="lessThan">
      <formula>50</formula>
    </cfRule>
  </conditionalFormatting>
  <conditionalFormatting sqref="S125:S132">
    <cfRule type="cellIs" dxfId="827" priority="264" operator="greaterThan">
      <formula>50</formula>
    </cfRule>
  </conditionalFormatting>
  <conditionalFormatting sqref="S125:S132">
    <cfRule type="cellIs" dxfId="826" priority="265" operator="lessThan">
      <formula>50</formula>
    </cfRule>
  </conditionalFormatting>
  <conditionalFormatting sqref="S125:S132">
    <cfRule type="cellIs" dxfId="825" priority="266" operator="greaterThan">
      <formula>50</formula>
    </cfRule>
  </conditionalFormatting>
  <conditionalFormatting sqref="S125:S132">
    <cfRule type="cellIs" dxfId="824" priority="267" operator="lessThan">
      <formula>49</formula>
    </cfRule>
  </conditionalFormatting>
  <conditionalFormatting sqref="S125:S132">
    <cfRule type="cellIs" dxfId="823" priority="268" operator="greaterThan">
      <formula>50</formula>
    </cfRule>
  </conditionalFormatting>
  <conditionalFormatting sqref="S125:S132">
    <cfRule type="cellIs" dxfId="822" priority="269" operator="lessThan">
      <formula>49</formula>
    </cfRule>
  </conditionalFormatting>
  <conditionalFormatting sqref="S125:S132">
    <cfRule type="cellIs" dxfId="821" priority="270" operator="greaterThan">
      <formula>50</formula>
    </cfRule>
  </conditionalFormatting>
  <conditionalFormatting sqref="S125">
    <cfRule type="cellIs" dxfId="820" priority="271" operator="greaterThan">
      <formula>50</formula>
    </cfRule>
  </conditionalFormatting>
  <conditionalFormatting sqref="S125">
    <cfRule type="cellIs" dxfId="819" priority="272" operator="lessThan">
      <formula>49</formula>
    </cfRule>
  </conditionalFormatting>
  <conditionalFormatting sqref="E134:Q141">
    <cfRule type="cellIs" dxfId="818" priority="273" operator="between">
      <formula>0</formula>
      <formula>49</formula>
    </cfRule>
  </conditionalFormatting>
  <conditionalFormatting sqref="U137">
    <cfRule type="containsText" dxfId="817" priority="274" operator="containsText" text="راسب">
      <formula>NOT(ISERROR(SEARCH(("راسب"),(U137))))</formula>
    </cfRule>
  </conditionalFormatting>
  <conditionalFormatting sqref="U137">
    <cfRule type="containsText" dxfId="816" priority="275" operator="containsText" text="ناجح">
      <formula>NOT(ISERROR(SEARCH(("ناجح"),(U137))))</formula>
    </cfRule>
  </conditionalFormatting>
  <conditionalFormatting sqref="U137">
    <cfRule type="cellIs" dxfId="815" priority="276" operator="greaterThan">
      <formula>"ناجح"</formula>
    </cfRule>
  </conditionalFormatting>
  <conditionalFormatting sqref="T139">
    <cfRule type="cellIs" dxfId="814" priority="277" operator="between">
      <formula>0</formula>
      <formula>49</formula>
    </cfRule>
  </conditionalFormatting>
  <conditionalFormatting sqref="T134:T141">
    <cfRule type="cellIs" dxfId="813" priority="278" operator="lessThan">
      <formula>49</formula>
    </cfRule>
  </conditionalFormatting>
  <conditionalFormatting sqref="T134:T141">
    <cfRule type="cellIs" dxfId="812" priority="279" operator="greaterThan">
      <formula>50</formula>
    </cfRule>
  </conditionalFormatting>
  <conditionalFormatting sqref="S134:S141">
    <cfRule type="cellIs" dxfId="811" priority="280" operator="lessThan">
      <formula>50</formula>
    </cfRule>
  </conditionalFormatting>
  <conditionalFormatting sqref="S134:S141">
    <cfRule type="cellIs" dxfId="810" priority="281" operator="greaterThan">
      <formula>50</formula>
    </cfRule>
  </conditionalFormatting>
  <conditionalFormatting sqref="S134:S141">
    <cfRule type="cellIs" dxfId="809" priority="282" operator="lessThan">
      <formula>50</formula>
    </cfRule>
  </conditionalFormatting>
  <conditionalFormatting sqref="S134:S141">
    <cfRule type="cellIs" dxfId="808" priority="283" operator="greaterThan">
      <formula>50</formula>
    </cfRule>
  </conditionalFormatting>
  <conditionalFormatting sqref="S134:S141">
    <cfRule type="cellIs" dxfId="807" priority="284" operator="lessThan">
      <formula>49</formula>
    </cfRule>
  </conditionalFormatting>
  <conditionalFormatting sqref="S134:S141">
    <cfRule type="cellIs" dxfId="806" priority="285" operator="greaterThan">
      <formula>50</formula>
    </cfRule>
  </conditionalFormatting>
  <conditionalFormatting sqref="S134:S141">
    <cfRule type="cellIs" dxfId="805" priority="286" operator="lessThan">
      <formula>49</formula>
    </cfRule>
  </conditionalFormatting>
  <conditionalFormatting sqref="S134:S141">
    <cfRule type="cellIs" dxfId="804" priority="287" operator="greaterThan">
      <formula>50</formula>
    </cfRule>
  </conditionalFormatting>
  <conditionalFormatting sqref="S134">
    <cfRule type="cellIs" dxfId="803" priority="288" operator="greaterThan">
      <formula>50</formula>
    </cfRule>
  </conditionalFormatting>
  <conditionalFormatting sqref="S134">
    <cfRule type="cellIs" dxfId="802" priority="289" operator="lessThan">
      <formula>49</formula>
    </cfRule>
  </conditionalFormatting>
  <conditionalFormatting sqref="E142:Q149">
    <cfRule type="cellIs" dxfId="801" priority="290" operator="between">
      <formula>0</formula>
      <formula>49</formula>
    </cfRule>
  </conditionalFormatting>
  <conditionalFormatting sqref="U145">
    <cfRule type="containsText" dxfId="800" priority="291" operator="containsText" text="راسب">
      <formula>NOT(ISERROR(SEARCH(("راسب"),(U145))))</formula>
    </cfRule>
  </conditionalFormatting>
  <conditionalFormatting sqref="U145">
    <cfRule type="containsText" dxfId="799" priority="292" operator="containsText" text="ناجح">
      <formula>NOT(ISERROR(SEARCH(("ناجح"),(U145))))</formula>
    </cfRule>
  </conditionalFormatting>
  <conditionalFormatting sqref="U145">
    <cfRule type="cellIs" dxfId="798" priority="293" operator="greaterThan">
      <formula>"ناجح"</formula>
    </cfRule>
  </conditionalFormatting>
  <conditionalFormatting sqref="T147">
    <cfRule type="cellIs" dxfId="797" priority="294" operator="between">
      <formula>0</formula>
      <formula>49</formula>
    </cfRule>
  </conditionalFormatting>
  <conditionalFormatting sqref="T142:T149">
    <cfRule type="cellIs" dxfId="796" priority="295" operator="lessThan">
      <formula>49</formula>
    </cfRule>
  </conditionalFormatting>
  <conditionalFormatting sqref="T142:T149">
    <cfRule type="cellIs" dxfId="795" priority="296" operator="greaterThan">
      <formula>50</formula>
    </cfRule>
  </conditionalFormatting>
  <conditionalFormatting sqref="S142:S149">
    <cfRule type="cellIs" dxfId="794" priority="297" operator="lessThan">
      <formula>50</formula>
    </cfRule>
  </conditionalFormatting>
  <conditionalFormatting sqref="S142:S149">
    <cfRule type="cellIs" dxfId="793" priority="298" operator="greaterThan">
      <formula>50</formula>
    </cfRule>
  </conditionalFormatting>
  <conditionalFormatting sqref="S142:S149">
    <cfRule type="cellIs" dxfId="792" priority="299" operator="lessThan">
      <formula>50</formula>
    </cfRule>
  </conditionalFormatting>
  <conditionalFormatting sqref="S142:S149">
    <cfRule type="cellIs" dxfId="791" priority="300" operator="greaterThan">
      <formula>50</formula>
    </cfRule>
  </conditionalFormatting>
  <conditionalFormatting sqref="S142:S149">
    <cfRule type="cellIs" dxfId="790" priority="301" operator="lessThan">
      <formula>49</formula>
    </cfRule>
  </conditionalFormatting>
  <conditionalFormatting sqref="S142:S149">
    <cfRule type="cellIs" dxfId="789" priority="302" operator="greaterThan">
      <formula>50</formula>
    </cfRule>
  </conditionalFormatting>
  <conditionalFormatting sqref="S142:S149">
    <cfRule type="cellIs" dxfId="788" priority="303" operator="lessThan">
      <formula>49</formula>
    </cfRule>
  </conditionalFormatting>
  <conditionalFormatting sqref="S142:S149">
    <cfRule type="cellIs" dxfId="787" priority="304" operator="greaterThan">
      <formula>50</formula>
    </cfRule>
  </conditionalFormatting>
  <conditionalFormatting sqref="S142">
    <cfRule type="cellIs" dxfId="786" priority="305" operator="greaterThan">
      <formula>50</formula>
    </cfRule>
  </conditionalFormatting>
  <conditionalFormatting sqref="S142">
    <cfRule type="cellIs" dxfId="785" priority="306" operator="lessThan">
      <formula>49</formula>
    </cfRule>
  </conditionalFormatting>
  <conditionalFormatting sqref="E150:Q157">
    <cfRule type="cellIs" dxfId="784" priority="307" operator="between">
      <formula>0</formula>
      <formula>49</formula>
    </cfRule>
  </conditionalFormatting>
  <conditionalFormatting sqref="U153">
    <cfRule type="containsText" dxfId="783" priority="308" operator="containsText" text="راسب">
      <formula>NOT(ISERROR(SEARCH(("راسب"),(U153))))</formula>
    </cfRule>
  </conditionalFormatting>
  <conditionalFormatting sqref="U153">
    <cfRule type="containsText" dxfId="782" priority="309" operator="containsText" text="ناجح">
      <formula>NOT(ISERROR(SEARCH(("ناجح"),(U153))))</formula>
    </cfRule>
  </conditionalFormatting>
  <conditionalFormatting sqref="U153">
    <cfRule type="cellIs" dxfId="781" priority="310" operator="greaterThan">
      <formula>"ناجح"</formula>
    </cfRule>
  </conditionalFormatting>
  <conditionalFormatting sqref="T155">
    <cfRule type="cellIs" dxfId="780" priority="311" operator="between">
      <formula>0</formula>
      <formula>49</formula>
    </cfRule>
  </conditionalFormatting>
  <conditionalFormatting sqref="T150:T157">
    <cfRule type="cellIs" dxfId="779" priority="312" operator="lessThan">
      <formula>49</formula>
    </cfRule>
  </conditionalFormatting>
  <conditionalFormatting sqref="T150:T157">
    <cfRule type="cellIs" dxfId="778" priority="313" operator="greaterThan">
      <formula>50</formula>
    </cfRule>
  </conditionalFormatting>
  <conditionalFormatting sqref="S150:S157">
    <cfRule type="cellIs" dxfId="777" priority="314" operator="lessThan">
      <formula>50</formula>
    </cfRule>
  </conditionalFormatting>
  <conditionalFormatting sqref="S150:S157">
    <cfRule type="cellIs" dxfId="776" priority="315" operator="greaterThan">
      <formula>50</formula>
    </cfRule>
  </conditionalFormatting>
  <conditionalFormatting sqref="S150:S157">
    <cfRule type="cellIs" dxfId="775" priority="316" operator="lessThan">
      <formula>50</formula>
    </cfRule>
  </conditionalFormatting>
  <conditionalFormatting sqref="S150:S157">
    <cfRule type="cellIs" dxfId="774" priority="317" operator="greaterThan">
      <formula>50</formula>
    </cfRule>
  </conditionalFormatting>
  <conditionalFormatting sqref="S150:S157">
    <cfRule type="cellIs" dxfId="773" priority="318" operator="lessThan">
      <formula>49</formula>
    </cfRule>
  </conditionalFormatting>
  <conditionalFormatting sqref="S150:S157">
    <cfRule type="cellIs" dxfId="772" priority="319" operator="greaterThan">
      <formula>50</formula>
    </cfRule>
  </conditionalFormatting>
  <conditionalFormatting sqref="S150:S157">
    <cfRule type="cellIs" dxfId="771" priority="320" operator="lessThan">
      <formula>49</formula>
    </cfRule>
  </conditionalFormatting>
  <conditionalFormatting sqref="S150:S157">
    <cfRule type="cellIs" dxfId="770" priority="321" operator="greaterThan">
      <formula>50</formula>
    </cfRule>
  </conditionalFormatting>
  <conditionalFormatting sqref="S150">
    <cfRule type="cellIs" dxfId="769" priority="322" operator="greaterThan">
      <formula>50</formula>
    </cfRule>
  </conditionalFormatting>
  <conditionalFormatting sqref="S150">
    <cfRule type="cellIs" dxfId="768" priority="323" operator="lessThan">
      <formula>49</formula>
    </cfRule>
  </conditionalFormatting>
  <conditionalFormatting sqref="E158:Q165">
    <cfRule type="cellIs" dxfId="767" priority="324" operator="between">
      <formula>0</formula>
      <formula>49</formula>
    </cfRule>
  </conditionalFormatting>
  <conditionalFormatting sqref="U161">
    <cfRule type="containsText" dxfId="766" priority="325" operator="containsText" text="راسب">
      <formula>NOT(ISERROR(SEARCH(("راسب"),(U161))))</formula>
    </cfRule>
  </conditionalFormatting>
  <conditionalFormatting sqref="U161">
    <cfRule type="containsText" dxfId="765" priority="326" operator="containsText" text="ناجح">
      <formula>NOT(ISERROR(SEARCH(("ناجح"),(U161))))</formula>
    </cfRule>
  </conditionalFormatting>
  <conditionalFormatting sqref="U161">
    <cfRule type="cellIs" dxfId="764" priority="327" operator="greaterThan">
      <formula>"ناجح"</formula>
    </cfRule>
  </conditionalFormatting>
  <conditionalFormatting sqref="T163">
    <cfRule type="cellIs" dxfId="763" priority="328" operator="between">
      <formula>0</formula>
      <formula>49</formula>
    </cfRule>
  </conditionalFormatting>
  <conditionalFormatting sqref="T158:T165">
    <cfRule type="cellIs" dxfId="762" priority="329" operator="lessThan">
      <formula>49</formula>
    </cfRule>
  </conditionalFormatting>
  <conditionalFormatting sqref="T158:T165">
    <cfRule type="cellIs" dxfId="761" priority="330" operator="greaterThan">
      <formula>50</formula>
    </cfRule>
  </conditionalFormatting>
  <conditionalFormatting sqref="S158:S165">
    <cfRule type="cellIs" dxfId="760" priority="331" operator="lessThan">
      <formula>50</formula>
    </cfRule>
  </conditionalFormatting>
  <conditionalFormatting sqref="S158:S165">
    <cfRule type="cellIs" dxfId="759" priority="332" operator="greaterThan">
      <formula>50</formula>
    </cfRule>
  </conditionalFormatting>
  <conditionalFormatting sqref="S158:S165">
    <cfRule type="cellIs" dxfId="758" priority="333" operator="lessThan">
      <formula>50</formula>
    </cfRule>
  </conditionalFormatting>
  <conditionalFormatting sqref="S158:S165">
    <cfRule type="cellIs" dxfId="757" priority="334" operator="greaterThan">
      <formula>50</formula>
    </cfRule>
  </conditionalFormatting>
  <conditionalFormatting sqref="S158:S165">
    <cfRule type="cellIs" dxfId="756" priority="335" operator="lessThan">
      <formula>49</formula>
    </cfRule>
  </conditionalFormatting>
  <conditionalFormatting sqref="S158:S165">
    <cfRule type="cellIs" dxfId="755" priority="336" operator="greaterThan">
      <formula>50</formula>
    </cfRule>
  </conditionalFormatting>
  <conditionalFormatting sqref="S158:S165">
    <cfRule type="cellIs" dxfId="754" priority="337" operator="lessThan">
      <formula>49</formula>
    </cfRule>
  </conditionalFormatting>
  <conditionalFormatting sqref="S158:S165">
    <cfRule type="cellIs" dxfId="753" priority="338" operator="greaterThan">
      <formula>50</formula>
    </cfRule>
  </conditionalFormatting>
  <conditionalFormatting sqref="S158">
    <cfRule type="cellIs" dxfId="752" priority="339" operator="greaterThan">
      <formula>50</formula>
    </cfRule>
  </conditionalFormatting>
  <conditionalFormatting sqref="S158">
    <cfRule type="cellIs" dxfId="751" priority="340" operator="lessThan">
      <formula>49</formula>
    </cfRule>
  </conditionalFormatting>
  <conditionalFormatting sqref="E167:Q174">
    <cfRule type="cellIs" dxfId="750" priority="341" operator="between">
      <formula>0</formula>
      <formula>49</formula>
    </cfRule>
  </conditionalFormatting>
  <conditionalFormatting sqref="U170">
    <cfRule type="containsText" dxfId="749" priority="342" operator="containsText" text="راسب">
      <formula>NOT(ISERROR(SEARCH(("راسب"),(U170))))</formula>
    </cfRule>
  </conditionalFormatting>
  <conditionalFormatting sqref="U170">
    <cfRule type="containsText" dxfId="748" priority="343" operator="containsText" text="ناجح">
      <formula>NOT(ISERROR(SEARCH(("ناجح"),(U170))))</formula>
    </cfRule>
  </conditionalFormatting>
  <conditionalFormatting sqref="U170">
    <cfRule type="cellIs" dxfId="747" priority="344" operator="greaterThan">
      <formula>"ناجح"</formula>
    </cfRule>
  </conditionalFormatting>
  <conditionalFormatting sqref="T172">
    <cfRule type="cellIs" dxfId="746" priority="345" operator="between">
      <formula>0</formula>
      <formula>49</formula>
    </cfRule>
  </conditionalFormatting>
  <conditionalFormatting sqref="T167:T174">
    <cfRule type="cellIs" dxfId="745" priority="346" operator="lessThan">
      <formula>49</formula>
    </cfRule>
  </conditionalFormatting>
  <conditionalFormatting sqref="T167:T174">
    <cfRule type="cellIs" dxfId="744" priority="347" operator="greaterThan">
      <formula>50</formula>
    </cfRule>
  </conditionalFormatting>
  <conditionalFormatting sqref="S167:S174">
    <cfRule type="cellIs" dxfId="743" priority="348" operator="lessThan">
      <formula>50</formula>
    </cfRule>
  </conditionalFormatting>
  <conditionalFormatting sqref="S167:S174">
    <cfRule type="cellIs" dxfId="742" priority="349" operator="greaterThan">
      <formula>50</formula>
    </cfRule>
  </conditionalFormatting>
  <conditionalFormatting sqref="S167:S174">
    <cfRule type="cellIs" dxfId="741" priority="350" operator="lessThan">
      <formula>50</formula>
    </cfRule>
  </conditionalFormatting>
  <conditionalFormatting sqref="S167:S174">
    <cfRule type="cellIs" dxfId="740" priority="351" operator="greaterThan">
      <formula>50</formula>
    </cfRule>
  </conditionalFormatting>
  <conditionalFormatting sqref="S167:S174">
    <cfRule type="cellIs" dxfId="739" priority="352" operator="lessThan">
      <formula>49</formula>
    </cfRule>
  </conditionalFormatting>
  <conditionalFormatting sqref="S167:S174">
    <cfRule type="cellIs" dxfId="738" priority="353" operator="greaterThan">
      <formula>50</formula>
    </cfRule>
  </conditionalFormatting>
  <conditionalFormatting sqref="S167:S174">
    <cfRule type="cellIs" dxfId="737" priority="354" operator="lessThan">
      <formula>49</formula>
    </cfRule>
  </conditionalFormatting>
  <conditionalFormatting sqref="S167:S174">
    <cfRule type="cellIs" dxfId="736" priority="355" operator="greaterThan">
      <formula>50</formula>
    </cfRule>
  </conditionalFormatting>
  <conditionalFormatting sqref="S167">
    <cfRule type="cellIs" dxfId="735" priority="356" operator="greaterThan">
      <formula>50</formula>
    </cfRule>
  </conditionalFormatting>
  <conditionalFormatting sqref="S167">
    <cfRule type="cellIs" dxfId="734" priority="357" operator="lessThan">
      <formula>49</formula>
    </cfRule>
  </conditionalFormatting>
  <conditionalFormatting sqref="E175:Q182">
    <cfRule type="cellIs" dxfId="733" priority="358" operator="between">
      <formula>0</formula>
      <formula>49</formula>
    </cfRule>
  </conditionalFormatting>
  <conditionalFormatting sqref="U178">
    <cfRule type="containsText" dxfId="732" priority="359" operator="containsText" text="راسب">
      <formula>NOT(ISERROR(SEARCH(("راسب"),(U178))))</formula>
    </cfRule>
  </conditionalFormatting>
  <conditionalFormatting sqref="U178">
    <cfRule type="containsText" dxfId="731" priority="360" operator="containsText" text="ناجح">
      <formula>NOT(ISERROR(SEARCH(("ناجح"),(U178))))</formula>
    </cfRule>
  </conditionalFormatting>
  <conditionalFormatting sqref="U178">
    <cfRule type="cellIs" dxfId="730" priority="361" operator="greaterThan">
      <formula>"ناجح"</formula>
    </cfRule>
  </conditionalFormatting>
  <conditionalFormatting sqref="T180">
    <cfRule type="cellIs" dxfId="729" priority="362" operator="between">
      <formula>0</formula>
      <formula>49</formula>
    </cfRule>
  </conditionalFormatting>
  <conditionalFormatting sqref="T175:T182">
    <cfRule type="cellIs" dxfId="728" priority="363" operator="lessThan">
      <formula>49</formula>
    </cfRule>
  </conditionalFormatting>
  <conditionalFormatting sqref="T175:T182">
    <cfRule type="cellIs" dxfId="727" priority="364" operator="greaterThan">
      <formula>50</formula>
    </cfRule>
  </conditionalFormatting>
  <conditionalFormatting sqref="S175:S182">
    <cfRule type="cellIs" dxfId="726" priority="365" operator="lessThan">
      <formula>50</formula>
    </cfRule>
  </conditionalFormatting>
  <conditionalFormatting sqref="S175:S182">
    <cfRule type="cellIs" dxfId="725" priority="366" operator="greaterThan">
      <formula>50</formula>
    </cfRule>
  </conditionalFormatting>
  <conditionalFormatting sqref="S175:S182">
    <cfRule type="cellIs" dxfId="724" priority="367" operator="lessThan">
      <formula>50</formula>
    </cfRule>
  </conditionalFormatting>
  <conditionalFormatting sqref="S175:S182">
    <cfRule type="cellIs" dxfId="723" priority="368" operator="greaterThan">
      <formula>50</formula>
    </cfRule>
  </conditionalFormatting>
  <conditionalFormatting sqref="S175:S182">
    <cfRule type="cellIs" dxfId="722" priority="369" operator="lessThan">
      <formula>49</formula>
    </cfRule>
  </conditionalFormatting>
  <conditionalFormatting sqref="S175:S182">
    <cfRule type="cellIs" dxfId="721" priority="370" operator="greaterThan">
      <formula>50</formula>
    </cfRule>
  </conditionalFormatting>
  <conditionalFormatting sqref="S175:S182">
    <cfRule type="cellIs" dxfId="720" priority="371" operator="lessThan">
      <formula>49</formula>
    </cfRule>
  </conditionalFormatting>
  <conditionalFormatting sqref="S175:S182">
    <cfRule type="cellIs" dxfId="719" priority="372" operator="greaterThan">
      <formula>50</formula>
    </cfRule>
  </conditionalFormatting>
  <conditionalFormatting sqref="S175">
    <cfRule type="cellIs" dxfId="718" priority="373" operator="greaterThan">
      <formula>50</formula>
    </cfRule>
  </conditionalFormatting>
  <conditionalFormatting sqref="S175">
    <cfRule type="cellIs" dxfId="717" priority="374" operator="lessThan">
      <formula>49</formula>
    </cfRule>
  </conditionalFormatting>
  <conditionalFormatting sqref="E183:Q190">
    <cfRule type="cellIs" dxfId="716" priority="375" operator="between">
      <formula>0</formula>
      <formula>49</formula>
    </cfRule>
  </conditionalFormatting>
  <conditionalFormatting sqref="U186">
    <cfRule type="containsText" dxfId="715" priority="376" operator="containsText" text="راسب">
      <formula>NOT(ISERROR(SEARCH(("راسب"),(U186))))</formula>
    </cfRule>
  </conditionalFormatting>
  <conditionalFormatting sqref="U186">
    <cfRule type="containsText" dxfId="714" priority="377" operator="containsText" text="ناجح">
      <formula>NOT(ISERROR(SEARCH(("ناجح"),(U186))))</formula>
    </cfRule>
  </conditionalFormatting>
  <conditionalFormatting sqref="U186">
    <cfRule type="cellIs" dxfId="713" priority="378" operator="greaterThan">
      <formula>"ناجح"</formula>
    </cfRule>
  </conditionalFormatting>
  <conditionalFormatting sqref="T188">
    <cfRule type="cellIs" dxfId="712" priority="379" operator="between">
      <formula>0</formula>
      <formula>49</formula>
    </cfRule>
  </conditionalFormatting>
  <conditionalFormatting sqref="T183:T190">
    <cfRule type="cellIs" dxfId="711" priority="380" operator="lessThan">
      <formula>49</formula>
    </cfRule>
  </conditionalFormatting>
  <conditionalFormatting sqref="T183:T190">
    <cfRule type="cellIs" dxfId="710" priority="381" operator="greaterThan">
      <formula>50</formula>
    </cfRule>
  </conditionalFormatting>
  <conditionalFormatting sqref="S183:S190">
    <cfRule type="cellIs" dxfId="709" priority="382" operator="lessThan">
      <formula>50</formula>
    </cfRule>
  </conditionalFormatting>
  <conditionalFormatting sqref="S183:S190">
    <cfRule type="cellIs" dxfId="708" priority="383" operator="greaterThan">
      <formula>50</formula>
    </cfRule>
  </conditionalFormatting>
  <conditionalFormatting sqref="S183:S190">
    <cfRule type="cellIs" dxfId="707" priority="384" operator="lessThan">
      <formula>50</formula>
    </cfRule>
  </conditionalFormatting>
  <conditionalFormatting sqref="S183:S190">
    <cfRule type="cellIs" dxfId="706" priority="385" operator="greaterThan">
      <formula>50</formula>
    </cfRule>
  </conditionalFormatting>
  <conditionalFormatting sqref="S183:S190">
    <cfRule type="cellIs" dxfId="705" priority="386" operator="lessThan">
      <formula>49</formula>
    </cfRule>
  </conditionalFormatting>
  <conditionalFormatting sqref="S183:S190">
    <cfRule type="cellIs" dxfId="704" priority="387" operator="greaterThan">
      <formula>50</formula>
    </cfRule>
  </conditionalFormatting>
  <conditionalFormatting sqref="S183:S190">
    <cfRule type="cellIs" dxfId="703" priority="388" operator="lessThan">
      <formula>49</formula>
    </cfRule>
  </conditionalFormatting>
  <conditionalFormatting sqref="S183:S190">
    <cfRule type="cellIs" dxfId="702" priority="389" operator="greaterThan">
      <formula>50</formula>
    </cfRule>
  </conditionalFormatting>
  <conditionalFormatting sqref="S183">
    <cfRule type="cellIs" dxfId="701" priority="390" operator="greaterThan">
      <formula>50</formula>
    </cfRule>
  </conditionalFormatting>
  <conditionalFormatting sqref="S183">
    <cfRule type="cellIs" dxfId="700" priority="391" operator="lessThan">
      <formula>49</formula>
    </cfRule>
  </conditionalFormatting>
  <conditionalFormatting sqref="E191:Q198">
    <cfRule type="cellIs" dxfId="699" priority="392" operator="between">
      <formula>0</formula>
      <formula>49</formula>
    </cfRule>
  </conditionalFormatting>
  <conditionalFormatting sqref="U194">
    <cfRule type="containsText" dxfId="698" priority="393" operator="containsText" text="راسب">
      <formula>NOT(ISERROR(SEARCH(("راسب"),(U194))))</formula>
    </cfRule>
  </conditionalFormatting>
  <conditionalFormatting sqref="U194">
    <cfRule type="containsText" dxfId="697" priority="394" operator="containsText" text="ناجح">
      <formula>NOT(ISERROR(SEARCH(("ناجح"),(U194))))</formula>
    </cfRule>
  </conditionalFormatting>
  <conditionalFormatting sqref="U194">
    <cfRule type="cellIs" dxfId="696" priority="395" operator="greaterThan">
      <formula>"ناجح"</formula>
    </cfRule>
  </conditionalFormatting>
  <conditionalFormatting sqref="T196">
    <cfRule type="cellIs" dxfId="695" priority="396" operator="between">
      <formula>0</formula>
      <formula>49</formula>
    </cfRule>
  </conditionalFormatting>
  <conditionalFormatting sqref="T191:T198">
    <cfRule type="cellIs" dxfId="694" priority="397" operator="lessThan">
      <formula>49</formula>
    </cfRule>
  </conditionalFormatting>
  <conditionalFormatting sqref="T191:T198">
    <cfRule type="cellIs" dxfId="693" priority="398" operator="greaterThan">
      <formula>50</formula>
    </cfRule>
  </conditionalFormatting>
  <conditionalFormatting sqref="S191:S198">
    <cfRule type="cellIs" dxfId="692" priority="399" operator="lessThan">
      <formula>50</formula>
    </cfRule>
  </conditionalFormatting>
  <conditionalFormatting sqref="S191:S198">
    <cfRule type="cellIs" dxfId="691" priority="400" operator="greaterThan">
      <formula>50</formula>
    </cfRule>
  </conditionalFormatting>
  <conditionalFormatting sqref="S191:S198">
    <cfRule type="cellIs" dxfId="690" priority="401" operator="lessThan">
      <formula>50</formula>
    </cfRule>
  </conditionalFormatting>
  <conditionalFormatting sqref="S191:S198">
    <cfRule type="cellIs" dxfId="689" priority="402" operator="greaterThan">
      <formula>50</formula>
    </cfRule>
  </conditionalFormatting>
  <conditionalFormatting sqref="S191:S198">
    <cfRule type="cellIs" dxfId="688" priority="403" operator="lessThan">
      <formula>49</formula>
    </cfRule>
  </conditionalFormatting>
  <conditionalFormatting sqref="S191:S198">
    <cfRule type="cellIs" dxfId="687" priority="404" operator="greaterThan">
      <formula>50</formula>
    </cfRule>
  </conditionalFormatting>
  <conditionalFormatting sqref="S191:S198">
    <cfRule type="cellIs" dxfId="686" priority="405" operator="lessThan">
      <formula>49</formula>
    </cfRule>
  </conditionalFormatting>
  <conditionalFormatting sqref="S191:S198">
    <cfRule type="cellIs" dxfId="685" priority="406" operator="greaterThan">
      <formula>50</formula>
    </cfRule>
  </conditionalFormatting>
  <conditionalFormatting sqref="S191">
    <cfRule type="cellIs" dxfId="684" priority="407" operator="greaterThan">
      <formula>50</formula>
    </cfRule>
  </conditionalFormatting>
  <conditionalFormatting sqref="S191">
    <cfRule type="cellIs" dxfId="683" priority="408" operator="lessThan">
      <formula>49</formula>
    </cfRule>
  </conditionalFormatting>
  <conditionalFormatting sqref="E200:Q207">
    <cfRule type="cellIs" dxfId="682" priority="409" operator="between">
      <formula>0</formula>
      <formula>49</formula>
    </cfRule>
  </conditionalFormatting>
  <conditionalFormatting sqref="U203">
    <cfRule type="containsText" dxfId="681" priority="410" operator="containsText" text="راسب">
      <formula>NOT(ISERROR(SEARCH(("راسب"),(U203))))</formula>
    </cfRule>
  </conditionalFormatting>
  <conditionalFormatting sqref="U203">
    <cfRule type="containsText" dxfId="680" priority="411" operator="containsText" text="ناجح">
      <formula>NOT(ISERROR(SEARCH(("ناجح"),(U203))))</formula>
    </cfRule>
  </conditionalFormatting>
  <conditionalFormatting sqref="U203">
    <cfRule type="cellIs" dxfId="679" priority="412" operator="greaterThan">
      <formula>"ناجح"</formula>
    </cfRule>
  </conditionalFormatting>
  <conditionalFormatting sqref="T205">
    <cfRule type="cellIs" dxfId="678" priority="413" operator="between">
      <formula>0</formula>
      <formula>49</formula>
    </cfRule>
  </conditionalFormatting>
  <conditionalFormatting sqref="T200:T207">
    <cfRule type="cellIs" dxfId="677" priority="414" operator="lessThan">
      <formula>49</formula>
    </cfRule>
  </conditionalFormatting>
  <conditionalFormatting sqref="T200:T207">
    <cfRule type="cellIs" dxfId="676" priority="415" operator="greaterThan">
      <formula>50</formula>
    </cfRule>
  </conditionalFormatting>
  <conditionalFormatting sqref="S200:S207">
    <cfRule type="cellIs" dxfId="675" priority="416" operator="lessThan">
      <formula>50</formula>
    </cfRule>
  </conditionalFormatting>
  <conditionalFormatting sqref="S200:S207">
    <cfRule type="cellIs" dxfId="674" priority="417" operator="greaterThan">
      <formula>50</formula>
    </cfRule>
  </conditionalFormatting>
  <conditionalFormatting sqref="S200:S207">
    <cfRule type="cellIs" dxfId="673" priority="418" operator="lessThan">
      <formula>50</formula>
    </cfRule>
  </conditionalFormatting>
  <conditionalFormatting sqref="S200:S207">
    <cfRule type="cellIs" dxfId="672" priority="419" operator="greaterThan">
      <formula>50</formula>
    </cfRule>
  </conditionalFormatting>
  <conditionalFormatting sqref="S200:S207">
    <cfRule type="cellIs" dxfId="671" priority="420" operator="lessThan">
      <formula>49</formula>
    </cfRule>
  </conditionalFormatting>
  <conditionalFormatting sqref="S200:S207">
    <cfRule type="cellIs" dxfId="670" priority="421" operator="greaterThan">
      <formula>50</formula>
    </cfRule>
  </conditionalFormatting>
  <conditionalFormatting sqref="S200:S207">
    <cfRule type="cellIs" dxfId="669" priority="422" operator="lessThan">
      <formula>49</formula>
    </cfRule>
  </conditionalFormatting>
  <conditionalFormatting sqref="S200:S207">
    <cfRule type="cellIs" dxfId="668" priority="423" operator="greaterThan">
      <formula>50</formula>
    </cfRule>
  </conditionalFormatting>
  <conditionalFormatting sqref="S200">
    <cfRule type="cellIs" dxfId="667" priority="424" operator="greaterThan">
      <formula>50</formula>
    </cfRule>
  </conditionalFormatting>
  <conditionalFormatting sqref="S200">
    <cfRule type="cellIs" dxfId="666" priority="425" operator="lessThan">
      <formula>49</formula>
    </cfRule>
  </conditionalFormatting>
  <conditionalFormatting sqref="E208:Q215">
    <cfRule type="cellIs" dxfId="665" priority="426" operator="between">
      <formula>0</formula>
      <formula>49</formula>
    </cfRule>
  </conditionalFormatting>
  <conditionalFormatting sqref="U211">
    <cfRule type="containsText" dxfId="664" priority="427" operator="containsText" text="راسب">
      <formula>NOT(ISERROR(SEARCH(("راسب"),(U211))))</formula>
    </cfRule>
  </conditionalFormatting>
  <conditionalFormatting sqref="U211">
    <cfRule type="containsText" dxfId="663" priority="428" operator="containsText" text="ناجح">
      <formula>NOT(ISERROR(SEARCH(("ناجح"),(U211))))</formula>
    </cfRule>
  </conditionalFormatting>
  <conditionalFormatting sqref="U211">
    <cfRule type="cellIs" dxfId="662" priority="429" operator="greaterThan">
      <formula>"ناجح"</formula>
    </cfRule>
  </conditionalFormatting>
  <conditionalFormatting sqref="T213">
    <cfRule type="cellIs" dxfId="661" priority="430" operator="between">
      <formula>0</formula>
      <formula>49</formula>
    </cfRule>
  </conditionalFormatting>
  <conditionalFormatting sqref="T208:T215">
    <cfRule type="cellIs" dxfId="660" priority="431" operator="lessThan">
      <formula>49</formula>
    </cfRule>
  </conditionalFormatting>
  <conditionalFormatting sqref="T208:T215">
    <cfRule type="cellIs" dxfId="659" priority="432" operator="greaterThan">
      <formula>50</formula>
    </cfRule>
  </conditionalFormatting>
  <conditionalFormatting sqref="S208:S215">
    <cfRule type="cellIs" dxfId="658" priority="433" operator="lessThan">
      <formula>50</formula>
    </cfRule>
  </conditionalFormatting>
  <conditionalFormatting sqref="S208:S215">
    <cfRule type="cellIs" dxfId="657" priority="434" operator="greaterThan">
      <formula>50</formula>
    </cfRule>
  </conditionalFormatting>
  <conditionalFormatting sqref="S208:S215">
    <cfRule type="cellIs" dxfId="656" priority="435" operator="lessThan">
      <formula>50</formula>
    </cfRule>
  </conditionalFormatting>
  <conditionalFormatting sqref="S208:S215">
    <cfRule type="cellIs" dxfId="655" priority="436" operator="greaterThan">
      <formula>50</formula>
    </cfRule>
  </conditionalFormatting>
  <conditionalFormatting sqref="S208:S215">
    <cfRule type="cellIs" dxfId="654" priority="437" operator="lessThan">
      <formula>49</formula>
    </cfRule>
  </conditionalFormatting>
  <conditionalFormatting sqref="S208:S215">
    <cfRule type="cellIs" dxfId="653" priority="438" operator="greaterThan">
      <formula>50</formula>
    </cfRule>
  </conditionalFormatting>
  <conditionalFormatting sqref="S208:S215">
    <cfRule type="cellIs" dxfId="652" priority="439" operator="lessThan">
      <formula>49</formula>
    </cfRule>
  </conditionalFormatting>
  <conditionalFormatting sqref="S208:S215">
    <cfRule type="cellIs" dxfId="651" priority="440" operator="greaterThan">
      <formula>50</formula>
    </cfRule>
  </conditionalFormatting>
  <conditionalFormatting sqref="S208">
    <cfRule type="cellIs" dxfId="650" priority="441" operator="greaterThan">
      <formula>50</formula>
    </cfRule>
  </conditionalFormatting>
  <conditionalFormatting sqref="S208">
    <cfRule type="cellIs" dxfId="649" priority="442" operator="lessThan">
      <formula>49</formula>
    </cfRule>
  </conditionalFormatting>
  <conditionalFormatting sqref="E216:Q223">
    <cfRule type="cellIs" dxfId="648" priority="443" operator="between">
      <formula>0</formula>
      <formula>49</formula>
    </cfRule>
  </conditionalFormatting>
  <conditionalFormatting sqref="U219">
    <cfRule type="containsText" dxfId="647" priority="444" operator="containsText" text="راسب">
      <formula>NOT(ISERROR(SEARCH(("راسب"),(U219))))</formula>
    </cfRule>
  </conditionalFormatting>
  <conditionalFormatting sqref="U219">
    <cfRule type="containsText" dxfId="646" priority="445" operator="containsText" text="ناجح">
      <formula>NOT(ISERROR(SEARCH(("ناجح"),(U219))))</formula>
    </cfRule>
  </conditionalFormatting>
  <conditionalFormatting sqref="U219">
    <cfRule type="cellIs" dxfId="645" priority="446" operator="greaterThan">
      <formula>"ناجح"</formula>
    </cfRule>
  </conditionalFormatting>
  <conditionalFormatting sqref="T221">
    <cfRule type="cellIs" dxfId="644" priority="447" operator="between">
      <formula>0</formula>
      <formula>49</formula>
    </cfRule>
  </conditionalFormatting>
  <conditionalFormatting sqref="T216:T223">
    <cfRule type="cellIs" dxfId="643" priority="448" operator="lessThan">
      <formula>49</formula>
    </cfRule>
  </conditionalFormatting>
  <conditionalFormatting sqref="T216:T223">
    <cfRule type="cellIs" dxfId="642" priority="449" operator="greaterThan">
      <formula>50</formula>
    </cfRule>
  </conditionalFormatting>
  <conditionalFormatting sqref="S216:S223">
    <cfRule type="cellIs" dxfId="641" priority="450" operator="lessThan">
      <formula>50</formula>
    </cfRule>
  </conditionalFormatting>
  <conditionalFormatting sqref="S216:S223">
    <cfRule type="cellIs" dxfId="640" priority="451" operator="greaterThan">
      <formula>50</formula>
    </cfRule>
  </conditionalFormatting>
  <conditionalFormatting sqref="S216:S223">
    <cfRule type="cellIs" dxfId="639" priority="452" operator="lessThan">
      <formula>50</formula>
    </cfRule>
  </conditionalFormatting>
  <conditionalFormatting sqref="S216:S223">
    <cfRule type="cellIs" dxfId="638" priority="453" operator="greaterThan">
      <formula>50</formula>
    </cfRule>
  </conditionalFormatting>
  <conditionalFormatting sqref="S216:S223">
    <cfRule type="cellIs" dxfId="637" priority="454" operator="lessThan">
      <formula>49</formula>
    </cfRule>
  </conditionalFormatting>
  <conditionalFormatting sqref="S216:S223">
    <cfRule type="cellIs" dxfId="636" priority="455" operator="greaterThan">
      <formula>50</formula>
    </cfRule>
  </conditionalFormatting>
  <conditionalFormatting sqref="S216:S223">
    <cfRule type="cellIs" dxfId="635" priority="456" operator="lessThan">
      <formula>49</formula>
    </cfRule>
  </conditionalFormatting>
  <conditionalFormatting sqref="S216:S223">
    <cfRule type="cellIs" dxfId="634" priority="457" operator="greaterThan">
      <formula>50</formula>
    </cfRule>
  </conditionalFormatting>
  <conditionalFormatting sqref="S216">
    <cfRule type="cellIs" dxfId="633" priority="458" operator="greaterThan">
      <formula>50</formula>
    </cfRule>
  </conditionalFormatting>
  <conditionalFormatting sqref="S216">
    <cfRule type="cellIs" dxfId="632" priority="459" operator="lessThan">
      <formula>49</formula>
    </cfRule>
  </conditionalFormatting>
  <conditionalFormatting sqref="E224:Q231">
    <cfRule type="cellIs" dxfId="631" priority="460" operator="between">
      <formula>0</formula>
      <formula>49</formula>
    </cfRule>
  </conditionalFormatting>
  <conditionalFormatting sqref="U227">
    <cfRule type="containsText" dxfId="630" priority="461" operator="containsText" text="راسب">
      <formula>NOT(ISERROR(SEARCH(("راسب"),(U227))))</formula>
    </cfRule>
  </conditionalFormatting>
  <conditionalFormatting sqref="U227">
    <cfRule type="containsText" dxfId="629" priority="462" operator="containsText" text="ناجح">
      <formula>NOT(ISERROR(SEARCH(("ناجح"),(U227))))</formula>
    </cfRule>
  </conditionalFormatting>
  <conditionalFormatting sqref="U227">
    <cfRule type="cellIs" dxfId="628" priority="463" operator="greaterThan">
      <formula>"ناجح"</formula>
    </cfRule>
  </conditionalFormatting>
  <conditionalFormatting sqref="T229">
    <cfRule type="cellIs" dxfId="627" priority="464" operator="between">
      <formula>0</formula>
      <formula>49</formula>
    </cfRule>
  </conditionalFormatting>
  <conditionalFormatting sqref="T224:T231">
    <cfRule type="cellIs" dxfId="626" priority="465" operator="lessThan">
      <formula>49</formula>
    </cfRule>
  </conditionalFormatting>
  <conditionalFormatting sqref="T224:T231">
    <cfRule type="cellIs" dxfId="625" priority="466" operator="greaterThan">
      <formula>50</formula>
    </cfRule>
  </conditionalFormatting>
  <conditionalFormatting sqref="S224:S231">
    <cfRule type="cellIs" dxfId="624" priority="467" operator="lessThan">
      <formula>50</formula>
    </cfRule>
  </conditionalFormatting>
  <conditionalFormatting sqref="S224:S231">
    <cfRule type="cellIs" dxfId="623" priority="468" operator="greaterThan">
      <formula>50</formula>
    </cfRule>
  </conditionalFormatting>
  <conditionalFormatting sqref="S224:S231">
    <cfRule type="cellIs" dxfId="622" priority="469" operator="lessThan">
      <formula>50</formula>
    </cfRule>
  </conditionalFormatting>
  <conditionalFormatting sqref="S224:S231">
    <cfRule type="cellIs" dxfId="621" priority="470" operator="greaterThan">
      <formula>50</formula>
    </cfRule>
  </conditionalFormatting>
  <conditionalFormatting sqref="S224:S231">
    <cfRule type="cellIs" dxfId="620" priority="471" operator="lessThan">
      <formula>49</formula>
    </cfRule>
  </conditionalFormatting>
  <conditionalFormatting sqref="S224:S231">
    <cfRule type="cellIs" dxfId="619" priority="472" operator="greaterThan">
      <formula>50</formula>
    </cfRule>
  </conditionalFormatting>
  <conditionalFormatting sqref="S224:S231">
    <cfRule type="cellIs" dxfId="618" priority="473" operator="lessThan">
      <formula>49</formula>
    </cfRule>
  </conditionalFormatting>
  <conditionalFormatting sqref="S224:S231">
    <cfRule type="cellIs" dxfId="617" priority="474" operator="greaterThan">
      <formula>50</formula>
    </cfRule>
  </conditionalFormatting>
  <conditionalFormatting sqref="S224">
    <cfRule type="cellIs" dxfId="616" priority="475" operator="greaterThan">
      <formula>50</formula>
    </cfRule>
  </conditionalFormatting>
  <conditionalFormatting sqref="S224">
    <cfRule type="cellIs" dxfId="615" priority="476" operator="lessThan">
      <formula>49</formula>
    </cfRule>
  </conditionalFormatting>
  <conditionalFormatting sqref="E233:Q240">
    <cfRule type="cellIs" dxfId="614" priority="477" operator="between">
      <formula>0</formula>
      <formula>49</formula>
    </cfRule>
  </conditionalFormatting>
  <conditionalFormatting sqref="U236">
    <cfRule type="containsText" dxfId="613" priority="478" operator="containsText" text="راسب">
      <formula>NOT(ISERROR(SEARCH(("راسب"),(U236))))</formula>
    </cfRule>
  </conditionalFormatting>
  <conditionalFormatting sqref="U236">
    <cfRule type="containsText" dxfId="612" priority="479" operator="containsText" text="ناجح">
      <formula>NOT(ISERROR(SEARCH(("ناجح"),(U236))))</formula>
    </cfRule>
  </conditionalFormatting>
  <conditionalFormatting sqref="U236">
    <cfRule type="cellIs" dxfId="611" priority="480" operator="greaterThan">
      <formula>"ناجح"</formula>
    </cfRule>
  </conditionalFormatting>
  <conditionalFormatting sqref="T238">
    <cfRule type="cellIs" dxfId="610" priority="481" operator="between">
      <formula>0</formula>
      <formula>49</formula>
    </cfRule>
  </conditionalFormatting>
  <conditionalFormatting sqref="T233:T240">
    <cfRule type="cellIs" dxfId="609" priority="482" operator="lessThan">
      <formula>49</formula>
    </cfRule>
  </conditionalFormatting>
  <conditionalFormatting sqref="T233:T240">
    <cfRule type="cellIs" dxfId="608" priority="483" operator="greaterThan">
      <formula>50</formula>
    </cfRule>
  </conditionalFormatting>
  <conditionalFormatting sqref="S233:S240">
    <cfRule type="cellIs" dxfId="607" priority="484" operator="lessThan">
      <formula>50</formula>
    </cfRule>
  </conditionalFormatting>
  <conditionalFormatting sqref="S233:S240">
    <cfRule type="cellIs" dxfId="606" priority="485" operator="greaterThan">
      <formula>50</formula>
    </cfRule>
  </conditionalFormatting>
  <conditionalFormatting sqref="S233:S240">
    <cfRule type="cellIs" dxfId="605" priority="486" operator="lessThan">
      <formula>50</formula>
    </cfRule>
  </conditionalFormatting>
  <conditionalFormatting sqref="S233:S240">
    <cfRule type="cellIs" dxfId="604" priority="487" operator="greaterThan">
      <formula>50</formula>
    </cfRule>
  </conditionalFormatting>
  <conditionalFormatting sqref="S233:S240">
    <cfRule type="cellIs" dxfId="603" priority="488" operator="lessThan">
      <formula>49</formula>
    </cfRule>
  </conditionalFormatting>
  <conditionalFormatting sqref="S233:S240">
    <cfRule type="cellIs" dxfId="602" priority="489" operator="greaterThan">
      <formula>50</formula>
    </cfRule>
  </conditionalFormatting>
  <conditionalFormatting sqref="S233:S240">
    <cfRule type="cellIs" dxfId="601" priority="490" operator="lessThan">
      <formula>49</formula>
    </cfRule>
  </conditionalFormatting>
  <conditionalFormatting sqref="S233:S240">
    <cfRule type="cellIs" dxfId="600" priority="491" operator="greaterThan">
      <formula>50</formula>
    </cfRule>
  </conditionalFormatting>
  <conditionalFormatting sqref="S233">
    <cfRule type="cellIs" dxfId="599" priority="492" operator="greaterThan">
      <formula>50</formula>
    </cfRule>
  </conditionalFormatting>
  <conditionalFormatting sqref="S233">
    <cfRule type="cellIs" dxfId="598" priority="493" operator="lessThan">
      <formula>49</formula>
    </cfRule>
  </conditionalFormatting>
  <conditionalFormatting sqref="E241:Q248">
    <cfRule type="cellIs" dxfId="597" priority="494" operator="between">
      <formula>0</formula>
      <formula>49</formula>
    </cfRule>
  </conditionalFormatting>
  <conditionalFormatting sqref="U244">
    <cfRule type="containsText" dxfId="596" priority="495" operator="containsText" text="راسب">
      <formula>NOT(ISERROR(SEARCH(("راسب"),(U244))))</formula>
    </cfRule>
  </conditionalFormatting>
  <conditionalFormatting sqref="U244">
    <cfRule type="containsText" dxfId="595" priority="496" operator="containsText" text="ناجح">
      <formula>NOT(ISERROR(SEARCH(("ناجح"),(U244))))</formula>
    </cfRule>
  </conditionalFormatting>
  <conditionalFormatting sqref="U244">
    <cfRule type="cellIs" dxfId="594" priority="497" operator="greaterThan">
      <formula>"ناجح"</formula>
    </cfRule>
  </conditionalFormatting>
  <conditionalFormatting sqref="T246">
    <cfRule type="cellIs" dxfId="593" priority="498" operator="between">
      <formula>0</formula>
      <formula>49</formula>
    </cfRule>
  </conditionalFormatting>
  <conditionalFormatting sqref="T241:T248">
    <cfRule type="cellIs" dxfId="592" priority="499" operator="lessThan">
      <formula>49</formula>
    </cfRule>
  </conditionalFormatting>
  <conditionalFormatting sqref="T241:T248">
    <cfRule type="cellIs" dxfId="591" priority="500" operator="greaterThan">
      <formula>50</formula>
    </cfRule>
  </conditionalFormatting>
  <conditionalFormatting sqref="S241:S248">
    <cfRule type="cellIs" dxfId="590" priority="501" operator="lessThan">
      <formula>50</formula>
    </cfRule>
  </conditionalFormatting>
  <conditionalFormatting sqref="S241:S248">
    <cfRule type="cellIs" dxfId="589" priority="502" operator="greaterThan">
      <formula>50</formula>
    </cfRule>
  </conditionalFormatting>
  <conditionalFormatting sqref="S241:S248">
    <cfRule type="cellIs" dxfId="588" priority="503" operator="lessThan">
      <formula>50</formula>
    </cfRule>
  </conditionalFormatting>
  <conditionalFormatting sqref="S241:S248">
    <cfRule type="cellIs" dxfId="587" priority="504" operator="greaterThan">
      <formula>50</formula>
    </cfRule>
  </conditionalFormatting>
  <conditionalFormatting sqref="S241:S248">
    <cfRule type="cellIs" dxfId="586" priority="505" operator="lessThan">
      <formula>49</formula>
    </cfRule>
  </conditionalFormatting>
  <conditionalFormatting sqref="S241:S248">
    <cfRule type="cellIs" dxfId="585" priority="506" operator="greaterThan">
      <formula>50</formula>
    </cfRule>
  </conditionalFormatting>
  <conditionalFormatting sqref="S241:S248">
    <cfRule type="cellIs" dxfId="584" priority="507" operator="lessThan">
      <formula>49</formula>
    </cfRule>
  </conditionalFormatting>
  <conditionalFormatting sqref="S241:S248">
    <cfRule type="cellIs" dxfId="583" priority="508" operator="greaterThan">
      <formula>50</formula>
    </cfRule>
  </conditionalFormatting>
  <conditionalFormatting sqref="S241">
    <cfRule type="cellIs" dxfId="582" priority="509" operator="greaterThan">
      <formula>50</formula>
    </cfRule>
  </conditionalFormatting>
  <conditionalFormatting sqref="S241">
    <cfRule type="cellIs" dxfId="581" priority="510" operator="lessThan">
      <formula>49</formula>
    </cfRule>
  </conditionalFormatting>
  <conditionalFormatting sqref="E249:Q256">
    <cfRule type="cellIs" dxfId="580" priority="511" operator="between">
      <formula>0</formula>
      <formula>49</formula>
    </cfRule>
  </conditionalFormatting>
  <conditionalFormatting sqref="U252">
    <cfRule type="containsText" dxfId="579" priority="512" operator="containsText" text="راسب">
      <formula>NOT(ISERROR(SEARCH(("راسب"),(U252))))</formula>
    </cfRule>
  </conditionalFormatting>
  <conditionalFormatting sqref="U252">
    <cfRule type="containsText" dxfId="578" priority="513" operator="containsText" text="ناجح">
      <formula>NOT(ISERROR(SEARCH(("ناجح"),(U252))))</formula>
    </cfRule>
  </conditionalFormatting>
  <conditionalFormatting sqref="U252">
    <cfRule type="cellIs" dxfId="577" priority="514" operator="greaterThan">
      <formula>"ناجح"</formula>
    </cfRule>
  </conditionalFormatting>
  <conditionalFormatting sqref="T254">
    <cfRule type="cellIs" dxfId="576" priority="515" operator="between">
      <formula>0</formula>
      <formula>49</formula>
    </cfRule>
  </conditionalFormatting>
  <conditionalFormatting sqref="T249:T256">
    <cfRule type="cellIs" dxfId="575" priority="516" operator="lessThan">
      <formula>49</formula>
    </cfRule>
  </conditionalFormatting>
  <conditionalFormatting sqref="T249:T256">
    <cfRule type="cellIs" dxfId="574" priority="517" operator="greaterThan">
      <formula>50</formula>
    </cfRule>
  </conditionalFormatting>
  <conditionalFormatting sqref="S249:S256">
    <cfRule type="cellIs" dxfId="573" priority="518" operator="lessThan">
      <formula>50</formula>
    </cfRule>
  </conditionalFormatting>
  <conditionalFormatting sqref="S249:S256">
    <cfRule type="cellIs" dxfId="572" priority="519" operator="greaterThan">
      <formula>50</formula>
    </cfRule>
  </conditionalFormatting>
  <conditionalFormatting sqref="S249:S256">
    <cfRule type="cellIs" dxfId="571" priority="520" operator="lessThan">
      <formula>50</formula>
    </cfRule>
  </conditionalFormatting>
  <conditionalFormatting sqref="S249:S256">
    <cfRule type="cellIs" dxfId="570" priority="521" operator="greaterThan">
      <formula>50</formula>
    </cfRule>
  </conditionalFormatting>
  <conditionalFormatting sqref="S249:S256">
    <cfRule type="cellIs" dxfId="569" priority="522" operator="lessThan">
      <formula>49</formula>
    </cfRule>
  </conditionalFormatting>
  <conditionalFormatting sqref="S249:S256">
    <cfRule type="cellIs" dxfId="568" priority="523" operator="greaterThan">
      <formula>50</formula>
    </cfRule>
  </conditionalFormatting>
  <conditionalFormatting sqref="S249:S256">
    <cfRule type="cellIs" dxfId="567" priority="524" operator="lessThan">
      <formula>49</formula>
    </cfRule>
  </conditionalFormatting>
  <conditionalFormatting sqref="S249:S256">
    <cfRule type="cellIs" dxfId="566" priority="525" operator="greaterThan">
      <formula>50</formula>
    </cfRule>
  </conditionalFormatting>
  <conditionalFormatting sqref="S249">
    <cfRule type="cellIs" dxfId="565" priority="526" operator="greaterThan">
      <formula>50</formula>
    </cfRule>
  </conditionalFormatting>
  <conditionalFormatting sqref="S249">
    <cfRule type="cellIs" dxfId="564" priority="527" operator="lessThan">
      <formula>49</formula>
    </cfRule>
  </conditionalFormatting>
  <conditionalFormatting sqref="E257:Q264">
    <cfRule type="cellIs" dxfId="563" priority="528" operator="between">
      <formula>0</formula>
      <formula>49</formula>
    </cfRule>
  </conditionalFormatting>
  <conditionalFormatting sqref="U260">
    <cfRule type="containsText" dxfId="562" priority="529" operator="containsText" text="راسب">
      <formula>NOT(ISERROR(SEARCH(("راسب"),(U260))))</formula>
    </cfRule>
  </conditionalFormatting>
  <conditionalFormatting sqref="U260">
    <cfRule type="containsText" dxfId="561" priority="530" operator="containsText" text="ناجح">
      <formula>NOT(ISERROR(SEARCH(("ناجح"),(U260))))</formula>
    </cfRule>
  </conditionalFormatting>
  <conditionalFormatting sqref="U260">
    <cfRule type="cellIs" dxfId="560" priority="531" operator="greaterThan">
      <formula>"ناجح"</formula>
    </cfRule>
  </conditionalFormatting>
  <conditionalFormatting sqref="T262">
    <cfRule type="cellIs" dxfId="559" priority="532" operator="between">
      <formula>0</formula>
      <formula>49</formula>
    </cfRule>
  </conditionalFormatting>
  <conditionalFormatting sqref="T257:T264">
    <cfRule type="cellIs" dxfId="558" priority="533" operator="lessThan">
      <formula>49</formula>
    </cfRule>
  </conditionalFormatting>
  <conditionalFormatting sqref="T257:T264">
    <cfRule type="cellIs" dxfId="557" priority="534" operator="greaterThan">
      <formula>50</formula>
    </cfRule>
  </conditionalFormatting>
  <conditionalFormatting sqref="S257:S264">
    <cfRule type="cellIs" dxfId="556" priority="535" operator="lessThan">
      <formula>50</formula>
    </cfRule>
  </conditionalFormatting>
  <conditionalFormatting sqref="S257:S264">
    <cfRule type="cellIs" dxfId="555" priority="536" operator="greaterThan">
      <formula>50</formula>
    </cfRule>
  </conditionalFormatting>
  <conditionalFormatting sqref="S257:S264">
    <cfRule type="cellIs" dxfId="554" priority="537" operator="lessThan">
      <formula>50</formula>
    </cfRule>
  </conditionalFormatting>
  <conditionalFormatting sqref="S257:S264">
    <cfRule type="cellIs" dxfId="553" priority="538" operator="greaterThan">
      <formula>50</formula>
    </cfRule>
  </conditionalFormatting>
  <conditionalFormatting sqref="S257:S264">
    <cfRule type="cellIs" dxfId="552" priority="539" operator="lessThan">
      <formula>49</formula>
    </cfRule>
  </conditionalFormatting>
  <conditionalFormatting sqref="S257:S264">
    <cfRule type="cellIs" dxfId="551" priority="540" operator="greaterThan">
      <formula>50</formula>
    </cfRule>
  </conditionalFormatting>
  <conditionalFormatting sqref="S257:S264">
    <cfRule type="cellIs" dxfId="550" priority="541" operator="lessThan">
      <formula>49</formula>
    </cfRule>
  </conditionalFormatting>
  <conditionalFormatting sqref="S257:S264">
    <cfRule type="cellIs" dxfId="549" priority="542" operator="greaterThan">
      <formula>50</formula>
    </cfRule>
  </conditionalFormatting>
  <conditionalFormatting sqref="S257">
    <cfRule type="cellIs" dxfId="548" priority="543" operator="greaterThan">
      <formula>50</formula>
    </cfRule>
  </conditionalFormatting>
  <conditionalFormatting sqref="S257">
    <cfRule type="cellIs" dxfId="547" priority="544" operator="lessThan">
      <formula>49</formula>
    </cfRule>
  </conditionalFormatting>
  <conditionalFormatting sqref="E266:Q273">
    <cfRule type="cellIs" dxfId="546" priority="545" operator="between">
      <formula>0</formula>
      <formula>49</formula>
    </cfRule>
  </conditionalFormatting>
  <conditionalFormatting sqref="U269">
    <cfRule type="containsText" dxfId="545" priority="546" operator="containsText" text="راسب">
      <formula>NOT(ISERROR(SEARCH(("راسب"),(U269))))</formula>
    </cfRule>
  </conditionalFormatting>
  <conditionalFormatting sqref="U269">
    <cfRule type="containsText" dxfId="544" priority="547" operator="containsText" text="ناجح">
      <formula>NOT(ISERROR(SEARCH(("ناجح"),(U269))))</formula>
    </cfRule>
  </conditionalFormatting>
  <conditionalFormatting sqref="U269">
    <cfRule type="cellIs" dxfId="543" priority="548" operator="greaterThan">
      <formula>"ناجح"</formula>
    </cfRule>
  </conditionalFormatting>
  <conditionalFormatting sqref="T271">
    <cfRule type="cellIs" dxfId="542" priority="549" operator="between">
      <formula>0</formula>
      <formula>49</formula>
    </cfRule>
  </conditionalFormatting>
  <conditionalFormatting sqref="T266:T273">
    <cfRule type="cellIs" dxfId="541" priority="550" operator="lessThan">
      <formula>49</formula>
    </cfRule>
  </conditionalFormatting>
  <conditionalFormatting sqref="T266:T273">
    <cfRule type="cellIs" dxfId="540" priority="551" operator="greaterThan">
      <formula>50</formula>
    </cfRule>
  </conditionalFormatting>
  <conditionalFormatting sqref="S266:S273">
    <cfRule type="cellIs" dxfId="539" priority="552" operator="lessThan">
      <formula>50</formula>
    </cfRule>
  </conditionalFormatting>
  <conditionalFormatting sqref="S266:S273">
    <cfRule type="cellIs" dxfId="538" priority="553" operator="greaterThan">
      <formula>50</formula>
    </cfRule>
  </conditionalFormatting>
  <conditionalFormatting sqref="S266:S273">
    <cfRule type="cellIs" dxfId="537" priority="554" operator="lessThan">
      <formula>50</formula>
    </cfRule>
  </conditionalFormatting>
  <conditionalFormatting sqref="S266:S273">
    <cfRule type="cellIs" dxfId="536" priority="555" operator="greaterThan">
      <formula>50</formula>
    </cfRule>
  </conditionalFormatting>
  <conditionalFormatting sqref="S266:S273">
    <cfRule type="cellIs" dxfId="535" priority="556" operator="lessThan">
      <formula>49</formula>
    </cfRule>
  </conditionalFormatting>
  <conditionalFormatting sqref="S266:S273">
    <cfRule type="cellIs" dxfId="534" priority="557" operator="greaterThan">
      <formula>50</formula>
    </cfRule>
  </conditionalFormatting>
  <conditionalFormatting sqref="S266:S273">
    <cfRule type="cellIs" dxfId="533" priority="558" operator="lessThan">
      <formula>49</formula>
    </cfRule>
  </conditionalFormatting>
  <conditionalFormatting sqref="S266:S273">
    <cfRule type="cellIs" dxfId="532" priority="559" operator="greaterThan">
      <formula>50</formula>
    </cfRule>
  </conditionalFormatting>
  <conditionalFormatting sqref="S266">
    <cfRule type="cellIs" dxfId="531" priority="560" operator="greaterThan">
      <formula>50</formula>
    </cfRule>
  </conditionalFormatting>
  <conditionalFormatting sqref="S266">
    <cfRule type="cellIs" dxfId="530" priority="561" operator="lessThan">
      <formula>49</formula>
    </cfRule>
  </conditionalFormatting>
  <conditionalFormatting sqref="E274:Q281">
    <cfRule type="cellIs" dxfId="529" priority="562" operator="between">
      <formula>0</formula>
      <formula>49</formula>
    </cfRule>
  </conditionalFormatting>
  <conditionalFormatting sqref="U277">
    <cfRule type="containsText" dxfId="528" priority="563" operator="containsText" text="راسب">
      <formula>NOT(ISERROR(SEARCH(("راسب"),(U277))))</formula>
    </cfRule>
  </conditionalFormatting>
  <conditionalFormatting sqref="U277">
    <cfRule type="containsText" dxfId="527" priority="564" operator="containsText" text="ناجح">
      <formula>NOT(ISERROR(SEARCH(("ناجح"),(U277))))</formula>
    </cfRule>
  </conditionalFormatting>
  <conditionalFormatting sqref="U277">
    <cfRule type="cellIs" dxfId="526" priority="565" operator="greaterThan">
      <formula>"ناجح"</formula>
    </cfRule>
  </conditionalFormatting>
  <conditionalFormatting sqref="T279">
    <cfRule type="cellIs" dxfId="525" priority="566" operator="between">
      <formula>0</formula>
      <formula>49</formula>
    </cfRule>
  </conditionalFormatting>
  <conditionalFormatting sqref="T274:T281">
    <cfRule type="cellIs" dxfId="524" priority="567" operator="lessThan">
      <formula>49</formula>
    </cfRule>
  </conditionalFormatting>
  <conditionalFormatting sqref="T274:T281">
    <cfRule type="cellIs" dxfId="523" priority="568" operator="greaterThan">
      <formula>50</formula>
    </cfRule>
  </conditionalFormatting>
  <conditionalFormatting sqref="S274:S281">
    <cfRule type="cellIs" dxfId="522" priority="569" operator="lessThan">
      <formula>50</formula>
    </cfRule>
  </conditionalFormatting>
  <conditionalFormatting sqref="S274:S281">
    <cfRule type="cellIs" dxfId="521" priority="570" operator="greaterThan">
      <formula>50</formula>
    </cfRule>
  </conditionalFormatting>
  <conditionalFormatting sqref="S274:S281">
    <cfRule type="cellIs" dxfId="520" priority="571" operator="lessThan">
      <formula>50</formula>
    </cfRule>
  </conditionalFormatting>
  <conditionalFormatting sqref="S274:S281">
    <cfRule type="cellIs" dxfId="519" priority="572" operator="greaterThan">
      <formula>50</formula>
    </cfRule>
  </conditionalFormatting>
  <conditionalFormatting sqref="S274:S281">
    <cfRule type="cellIs" dxfId="518" priority="573" operator="lessThan">
      <formula>49</formula>
    </cfRule>
  </conditionalFormatting>
  <conditionalFormatting sqref="S274:S281">
    <cfRule type="cellIs" dxfId="517" priority="574" operator="greaterThan">
      <formula>50</formula>
    </cfRule>
  </conditionalFormatting>
  <conditionalFormatting sqref="S274:S281">
    <cfRule type="cellIs" dxfId="516" priority="575" operator="lessThan">
      <formula>49</formula>
    </cfRule>
  </conditionalFormatting>
  <conditionalFormatting sqref="S274:S281">
    <cfRule type="cellIs" dxfId="515" priority="576" operator="greaterThan">
      <formula>50</formula>
    </cfRule>
  </conditionalFormatting>
  <conditionalFormatting sqref="S274">
    <cfRule type="cellIs" dxfId="514" priority="577" operator="greaterThan">
      <formula>50</formula>
    </cfRule>
  </conditionalFormatting>
  <conditionalFormatting sqref="S274">
    <cfRule type="cellIs" dxfId="513" priority="578" operator="lessThan">
      <formula>49</formula>
    </cfRule>
  </conditionalFormatting>
  <conditionalFormatting sqref="E282:Q289">
    <cfRule type="cellIs" dxfId="512" priority="579" operator="between">
      <formula>0</formula>
      <formula>49</formula>
    </cfRule>
  </conditionalFormatting>
  <conditionalFormatting sqref="U285">
    <cfRule type="containsText" dxfId="511" priority="580" operator="containsText" text="راسب">
      <formula>NOT(ISERROR(SEARCH(("راسب"),(U285))))</formula>
    </cfRule>
  </conditionalFormatting>
  <conditionalFormatting sqref="U285">
    <cfRule type="containsText" dxfId="510" priority="581" operator="containsText" text="ناجح">
      <formula>NOT(ISERROR(SEARCH(("ناجح"),(U285))))</formula>
    </cfRule>
  </conditionalFormatting>
  <conditionalFormatting sqref="U285">
    <cfRule type="cellIs" dxfId="509" priority="582" operator="greaterThan">
      <formula>"ناجح"</formula>
    </cfRule>
  </conditionalFormatting>
  <conditionalFormatting sqref="T287">
    <cfRule type="cellIs" dxfId="508" priority="583" operator="between">
      <formula>0</formula>
      <formula>49</formula>
    </cfRule>
  </conditionalFormatting>
  <conditionalFormatting sqref="T282:T289">
    <cfRule type="cellIs" dxfId="507" priority="584" operator="lessThan">
      <formula>49</formula>
    </cfRule>
  </conditionalFormatting>
  <conditionalFormatting sqref="T282:T289">
    <cfRule type="cellIs" dxfId="506" priority="585" operator="greaterThan">
      <formula>50</formula>
    </cfRule>
  </conditionalFormatting>
  <conditionalFormatting sqref="S282:S289">
    <cfRule type="cellIs" dxfId="505" priority="586" operator="lessThan">
      <formula>50</formula>
    </cfRule>
  </conditionalFormatting>
  <conditionalFormatting sqref="S282:S289">
    <cfRule type="cellIs" dxfId="504" priority="587" operator="greaterThan">
      <formula>50</formula>
    </cfRule>
  </conditionalFormatting>
  <conditionalFormatting sqref="S282:S289">
    <cfRule type="cellIs" dxfId="503" priority="588" operator="lessThan">
      <formula>50</formula>
    </cfRule>
  </conditionalFormatting>
  <conditionalFormatting sqref="S282:S289">
    <cfRule type="cellIs" dxfId="502" priority="589" operator="greaterThan">
      <formula>50</formula>
    </cfRule>
  </conditionalFormatting>
  <conditionalFormatting sqref="S282:S289">
    <cfRule type="cellIs" dxfId="501" priority="590" operator="lessThan">
      <formula>49</formula>
    </cfRule>
  </conditionalFormatting>
  <conditionalFormatting sqref="S282:S289">
    <cfRule type="cellIs" dxfId="500" priority="591" operator="greaterThan">
      <formula>50</formula>
    </cfRule>
  </conditionalFormatting>
  <conditionalFormatting sqref="S282:S289">
    <cfRule type="cellIs" dxfId="499" priority="592" operator="lessThan">
      <formula>49</formula>
    </cfRule>
  </conditionalFormatting>
  <conditionalFormatting sqref="S282:S289">
    <cfRule type="cellIs" dxfId="498" priority="593" operator="greaterThan">
      <formula>50</formula>
    </cfRule>
  </conditionalFormatting>
  <conditionalFormatting sqref="S282">
    <cfRule type="cellIs" dxfId="497" priority="594" operator="greaterThan">
      <formula>50</formula>
    </cfRule>
  </conditionalFormatting>
  <conditionalFormatting sqref="S282">
    <cfRule type="cellIs" dxfId="496" priority="595" operator="lessThan">
      <formula>49</formula>
    </cfRule>
  </conditionalFormatting>
  <conditionalFormatting sqref="E290:Q297">
    <cfRule type="cellIs" dxfId="495" priority="596" operator="between">
      <formula>0</formula>
      <formula>49</formula>
    </cfRule>
  </conditionalFormatting>
  <conditionalFormatting sqref="U293">
    <cfRule type="containsText" dxfId="494" priority="597" operator="containsText" text="راسب">
      <formula>NOT(ISERROR(SEARCH(("راسب"),(U293))))</formula>
    </cfRule>
  </conditionalFormatting>
  <conditionalFormatting sqref="U293">
    <cfRule type="containsText" dxfId="493" priority="598" operator="containsText" text="ناجح">
      <formula>NOT(ISERROR(SEARCH(("ناجح"),(U293))))</formula>
    </cfRule>
  </conditionalFormatting>
  <conditionalFormatting sqref="U293">
    <cfRule type="cellIs" dxfId="492" priority="599" operator="greaterThan">
      <formula>"ناجح"</formula>
    </cfRule>
  </conditionalFormatting>
  <conditionalFormatting sqref="T295">
    <cfRule type="cellIs" dxfId="491" priority="600" operator="between">
      <formula>0</formula>
      <formula>49</formula>
    </cfRule>
  </conditionalFormatting>
  <conditionalFormatting sqref="T290:T297">
    <cfRule type="cellIs" dxfId="490" priority="601" operator="lessThan">
      <formula>49</formula>
    </cfRule>
  </conditionalFormatting>
  <conditionalFormatting sqref="T290:T297">
    <cfRule type="cellIs" dxfId="489" priority="602" operator="greaterThan">
      <formula>50</formula>
    </cfRule>
  </conditionalFormatting>
  <conditionalFormatting sqref="S290:S297">
    <cfRule type="cellIs" dxfId="488" priority="603" operator="lessThan">
      <formula>50</formula>
    </cfRule>
  </conditionalFormatting>
  <conditionalFormatting sqref="S290:S297">
    <cfRule type="cellIs" dxfId="487" priority="604" operator="greaterThan">
      <formula>50</formula>
    </cfRule>
  </conditionalFormatting>
  <conditionalFormatting sqref="S290:S297">
    <cfRule type="cellIs" dxfId="486" priority="605" operator="lessThan">
      <formula>50</formula>
    </cfRule>
  </conditionalFormatting>
  <conditionalFormatting sqref="S290:S297">
    <cfRule type="cellIs" dxfId="485" priority="606" operator="greaterThan">
      <formula>50</formula>
    </cfRule>
  </conditionalFormatting>
  <conditionalFormatting sqref="S290:S297">
    <cfRule type="cellIs" dxfId="484" priority="607" operator="lessThan">
      <formula>49</formula>
    </cfRule>
  </conditionalFormatting>
  <conditionalFormatting sqref="S290:S297">
    <cfRule type="cellIs" dxfId="483" priority="608" operator="greaterThan">
      <formula>50</formula>
    </cfRule>
  </conditionalFormatting>
  <conditionalFormatting sqref="S290:S297">
    <cfRule type="cellIs" dxfId="482" priority="609" operator="lessThan">
      <formula>49</formula>
    </cfRule>
  </conditionalFormatting>
  <conditionalFormatting sqref="S290:S297">
    <cfRule type="cellIs" dxfId="481" priority="610" operator="greaterThan">
      <formula>50</formula>
    </cfRule>
  </conditionalFormatting>
  <conditionalFormatting sqref="S290">
    <cfRule type="cellIs" dxfId="480" priority="611" operator="greaterThan">
      <formula>50</formula>
    </cfRule>
  </conditionalFormatting>
  <conditionalFormatting sqref="S290">
    <cfRule type="cellIs" dxfId="479" priority="612" operator="lessThan">
      <formula>49</formula>
    </cfRule>
  </conditionalFormatting>
  <conditionalFormatting sqref="E299:Q306">
    <cfRule type="cellIs" dxfId="478" priority="613" operator="between">
      <formula>0</formula>
      <formula>49</formula>
    </cfRule>
  </conditionalFormatting>
  <conditionalFormatting sqref="U302">
    <cfRule type="containsText" dxfId="477" priority="614" operator="containsText" text="راسب">
      <formula>NOT(ISERROR(SEARCH(("راسب"),(U302))))</formula>
    </cfRule>
  </conditionalFormatting>
  <conditionalFormatting sqref="U302">
    <cfRule type="containsText" dxfId="476" priority="615" operator="containsText" text="ناجح">
      <formula>NOT(ISERROR(SEARCH(("ناجح"),(U302))))</formula>
    </cfRule>
  </conditionalFormatting>
  <conditionalFormatting sqref="U302">
    <cfRule type="cellIs" dxfId="475" priority="616" operator="greaterThan">
      <formula>"ناجح"</formula>
    </cfRule>
  </conditionalFormatting>
  <conditionalFormatting sqref="T304">
    <cfRule type="cellIs" dxfId="474" priority="617" operator="between">
      <formula>0</formula>
      <formula>49</formula>
    </cfRule>
  </conditionalFormatting>
  <conditionalFormatting sqref="T299:T306">
    <cfRule type="cellIs" dxfId="473" priority="618" operator="lessThan">
      <formula>49</formula>
    </cfRule>
  </conditionalFormatting>
  <conditionalFormatting sqref="T299:T306">
    <cfRule type="cellIs" dxfId="472" priority="619" operator="greaterThan">
      <formula>50</formula>
    </cfRule>
  </conditionalFormatting>
  <conditionalFormatting sqref="S299:S306">
    <cfRule type="cellIs" dxfId="471" priority="620" operator="lessThan">
      <formula>50</formula>
    </cfRule>
  </conditionalFormatting>
  <conditionalFormatting sqref="S299:S306">
    <cfRule type="cellIs" dxfId="470" priority="621" operator="greaterThan">
      <formula>50</formula>
    </cfRule>
  </conditionalFormatting>
  <conditionalFormatting sqref="S299:S306">
    <cfRule type="cellIs" dxfId="469" priority="622" operator="lessThan">
      <formula>50</formula>
    </cfRule>
  </conditionalFormatting>
  <conditionalFormatting sqref="S299:S306">
    <cfRule type="cellIs" dxfId="468" priority="623" operator="greaterThan">
      <formula>50</formula>
    </cfRule>
  </conditionalFormatting>
  <conditionalFormatting sqref="S299:S306">
    <cfRule type="cellIs" dxfId="467" priority="624" operator="lessThan">
      <formula>49</formula>
    </cfRule>
  </conditionalFormatting>
  <conditionalFormatting sqref="S299:S306">
    <cfRule type="cellIs" dxfId="466" priority="625" operator="greaterThan">
      <formula>50</formula>
    </cfRule>
  </conditionalFormatting>
  <conditionalFormatting sqref="S299:S306">
    <cfRule type="cellIs" dxfId="465" priority="626" operator="lessThan">
      <formula>49</formula>
    </cfRule>
  </conditionalFormatting>
  <conditionalFormatting sqref="S299:S306">
    <cfRule type="cellIs" dxfId="464" priority="627" operator="greaterThan">
      <formula>50</formula>
    </cfRule>
  </conditionalFormatting>
  <conditionalFormatting sqref="S299">
    <cfRule type="cellIs" dxfId="463" priority="628" operator="greaterThan">
      <formula>50</formula>
    </cfRule>
  </conditionalFormatting>
  <conditionalFormatting sqref="S299">
    <cfRule type="cellIs" dxfId="462" priority="629" operator="lessThan">
      <formula>49</formula>
    </cfRule>
  </conditionalFormatting>
  <conditionalFormatting sqref="E307:Q314">
    <cfRule type="cellIs" dxfId="461" priority="630" operator="between">
      <formula>0</formula>
      <formula>49</formula>
    </cfRule>
  </conditionalFormatting>
  <conditionalFormatting sqref="U310">
    <cfRule type="containsText" dxfId="460" priority="631" operator="containsText" text="راسب">
      <formula>NOT(ISERROR(SEARCH(("راسب"),(U310))))</formula>
    </cfRule>
  </conditionalFormatting>
  <conditionalFormatting sqref="U310">
    <cfRule type="containsText" dxfId="459" priority="632" operator="containsText" text="ناجح">
      <formula>NOT(ISERROR(SEARCH(("ناجح"),(U310))))</formula>
    </cfRule>
  </conditionalFormatting>
  <conditionalFormatting sqref="U310">
    <cfRule type="cellIs" dxfId="458" priority="633" operator="greaterThan">
      <formula>"ناجح"</formula>
    </cfRule>
  </conditionalFormatting>
  <conditionalFormatting sqref="T312">
    <cfRule type="cellIs" dxfId="457" priority="634" operator="between">
      <formula>0</formula>
      <formula>49</formula>
    </cfRule>
  </conditionalFormatting>
  <conditionalFormatting sqref="T307:T314">
    <cfRule type="cellIs" dxfId="456" priority="635" operator="lessThan">
      <formula>49</formula>
    </cfRule>
  </conditionalFormatting>
  <conditionalFormatting sqref="T307:T314">
    <cfRule type="cellIs" dxfId="455" priority="636" operator="greaterThan">
      <formula>50</formula>
    </cfRule>
  </conditionalFormatting>
  <conditionalFormatting sqref="S307:S314">
    <cfRule type="cellIs" dxfId="454" priority="637" operator="lessThan">
      <formula>50</formula>
    </cfRule>
  </conditionalFormatting>
  <conditionalFormatting sqref="S307:S314">
    <cfRule type="cellIs" dxfId="453" priority="638" operator="greaterThan">
      <formula>50</formula>
    </cfRule>
  </conditionalFormatting>
  <conditionalFormatting sqref="S307:S314">
    <cfRule type="cellIs" dxfId="452" priority="639" operator="lessThan">
      <formula>50</formula>
    </cfRule>
  </conditionalFormatting>
  <conditionalFormatting sqref="S307:S314">
    <cfRule type="cellIs" dxfId="451" priority="640" operator="greaterThan">
      <formula>50</formula>
    </cfRule>
  </conditionalFormatting>
  <conditionalFormatting sqref="S307:S314">
    <cfRule type="cellIs" dxfId="450" priority="641" operator="lessThan">
      <formula>49</formula>
    </cfRule>
  </conditionalFormatting>
  <conditionalFormatting sqref="S307:S314">
    <cfRule type="cellIs" dxfId="449" priority="642" operator="greaterThan">
      <formula>50</formula>
    </cfRule>
  </conditionalFormatting>
  <conditionalFormatting sqref="S307:S314">
    <cfRule type="cellIs" dxfId="448" priority="643" operator="lessThan">
      <formula>49</formula>
    </cfRule>
  </conditionalFormatting>
  <conditionalFormatting sqref="S307:S314">
    <cfRule type="cellIs" dxfId="447" priority="644" operator="greaterThan">
      <formula>50</formula>
    </cfRule>
  </conditionalFormatting>
  <conditionalFormatting sqref="S307">
    <cfRule type="cellIs" dxfId="446" priority="645" operator="greaterThan">
      <formula>50</formula>
    </cfRule>
  </conditionalFormatting>
  <conditionalFormatting sqref="S307">
    <cfRule type="cellIs" dxfId="445" priority="646" operator="lessThan">
      <formula>49</formula>
    </cfRule>
  </conditionalFormatting>
  <conditionalFormatting sqref="E315:Q322">
    <cfRule type="cellIs" dxfId="444" priority="647" operator="between">
      <formula>0</formula>
      <formula>49</formula>
    </cfRule>
  </conditionalFormatting>
  <conditionalFormatting sqref="U318">
    <cfRule type="containsText" dxfId="443" priority="648" operator="containsText" text="راسب">
      <formula>NOT(ISERROR(SEARCH(("راسب"),(U318))))</formula>
    </cfRule>
  </conditionalFormatting>
  <conditionalFormatting sqref="U318">
    <cfRule type="containsText" dxfId="442" priority="649" operator="containsText" text="ناجح">
      <formula>NOT(ISERROR(SEARCH(("ناجح"),(U318))))</formula>
    </cfRule>
  </conditionalFormatting>
  <conditionalFormatting sqref="U318">
    <cfRule type="cellIs" dxfId="441" priority="650" operator="greaterThan">
      <formula>"ناجح"</formula>
    </cfRule>
  </conditionalFormatting>
  <conditionalFormatting sqref="T320">
    <cfRule type="cellIs" dxfId="440" priority="651" operator="between">
      <formula>0</formula>
      <formula>49</formula>
    </cfRule>
  </conditionalFormatting>
  <conditionalFormatting sqref="T315:T322">
    <cfRule type="cellIs" dxfId="439" priority="652" operator="lessThan">
      <formula>49</formula>
    </cfRule>
  </conditionalFormatting>
  <conditionalFormatting sqref="T315:T322">
    <cfRule type="cellIs" dxfId="438" priority="653" operator="greaterThan">
      <formula>50</formula>
    </cfRule>
  </conditionalFormatting>
  <conditionalFormatting sqref="S315:S322">
    <cfRule type="cellIs" dxfId="437" priority="654" operator="lessThan">
      <formula>50</formula>
    </cfRule>
  </conditionalFormatting>
  <conditionalFormatting sqref="S315:S322">
    <cfRule type="cellIs" dxfId="436" priority="655" operator="greaterThan">
      <formula>50</formula>
    </cfRule>
  </conditionalFormatting>
  <conditionalFormatting sqref="S315:S322">
    <cfRule type="cellIs" dxfId="435" priority="656" operator="lessThan">
      <formula>50</formula>
    </cfRule>
  </conditionalFormatting>
  <conditionalFormatting sqref="S315:S322">
    <cfRule type="cellIs" dxfId="434" priority="657" operator="greaterThan">
      <formula>50</formula>
    </cfRule>
  </conditionalFormatting>
  <conditionalFormatting sqref="S315:S322">
    <cfRule type="cellIs" dxfId="433" priority="658" operator="lessThan">
      <formula>49</formula>
    </cfRule>
  </conditionalFormatting>
  <conditionalFormatting sqref="S315:S322">
    <cfRule type="cellIs" dxfId="432" priority="659" operator="greaterThan">
      <formula>50</formula>
    </cfRule>
  </conditionalFormatting>
  <conditionalFormatting sqref="S315:S322">
    <cfRule type="cellIs" dxfId="431" priority="660" operator="lessThan">
      <formula>49</formula>
    </cfRule>
  </conditionalFormatting>
  <conditionalFormatting sqref="S315:S322">
    <cfRule type="cellIs" dxfId="430" priority="661" operator="greaterThan">
      <formula>50</formula>
    </cfRule>
  </conditionalFormatting>
  <conditionalFormatting sqref="S315">
    <cfRule type="cellIs" dxfId="429" priority="662" operator="greaterThan">
      <formula>50</formula>
    </cfRule>
  </conditionalFormatting>
  <conditionalFormatting sqref="S315">
    <cfRule type="cellIs" dxfId="428" priority="663" operator="lessThan">
      <formula>49</formula>
    </cfRule>
  </conditionalFormatting>
  <conditionalFormatting sqref="E323:Q330">
    <cfRule type="cellIs" dxfId="427" priority="664" operator="between">
      <formula>0</formula>
      <formula>49</formula>
    </cfRule>
  </conditionalFormatting>
  <conditionalFormatting sqref="U326">
    <cfRule type="containsText" dxfId="426" priority="665" operator="containsText" text="راسب">
      <formula>NOT(ISERROR(SEARCH(("راسب"),(U326))))</formula>
    </cfRule>
  </conditionalFormatting>
  <conditionalFormatting sqref="U326">
    <cfRule type="containsText" dxfId="425" priority="666" operator="containsText" text="ناجح">
      <formula>NOT(ISERROR(SEARCH(("ناجح"),(U326))))</formula>
    </cfRule>
  </conditionalFormatting>
  <conditionalFormatting sqref="U326">
    <cfRule type="cellIs" dxfId="424" priority="667" operator="greaterThan">
      <formula>"ناجح"</formula>
    </cfRule>
  </conditionalFormatting>
  <conditionalFormatting sqref="T328">
    <cfRule type="cellIs" dxfId="423" priority="668" operator="between">
      <formula>0</formula>
      <formula>49</formula>
    </cfRule>
  </conditionalFormatting>
  <conditionalFormatting sqref="T323:T330">
    <cfRule type="cellIs" dxfId="422" priority="669" operator="lessThan">
      <formula>49</formula>
    </cfRule>
  </conditionalFormatting>
  <conditionalFormatting sqref="T323:T330">
    <cfRule type="cellIs" dxfId="421" priority="670" operator="greaterThan">
      <formula>50</formula>
    </cfRule>
  </conditionalFormatting>
  <conditionalFormatting sqref="S323:S330">
    <cfRule type="cellIs" dxfId="420" priority="671" operator="lessThan">
      <formula>50</formula>
    </cfRule>
  </conditionalFormatting>
  <conditionalFormatting sqref="S323:S330">
    <cfRule type="cellIs" dxfId="419" priority="672" operator="greaterThan">
      <formula>50</formula>
    </cfRule>
  </conditionalFormatting>
  <conditionalFormatting sqref="S323:S330">
    <cfRule type="cellIs" dxfId="418" priority="673" operator="lessThan">
      <formula>50</formula>
    </cfRule>
  </conditionalFormatting>
  <conditionalFormatting sqref="S323:S330">
    <cfRule type="cellIs" dxfId="417" priority="674" operator="greaterThan">
      <formula>50</formula>
    </cfRule>
  </conditionalFormatting>
  <conditionalFormatting sqref="S323:S330">
    <cfRule type="cellIs" dxfId="416" priority="675" operator="lessThan">
      <formula>49</formula>
    </cfRule>
  </conditionalFormatting>
  <conditionalFormatting sqref="S323:S330">
    <cfRule type="cellIs" dxfId="415" priority="676" operator="greaterThan">
      <formula>50</formula>
    </cfRule>
  </conditionalFormatting>
  <conditionalFormatting sqref="S323:S330">
    <cfRule type="cellIs" dxfId="414" priority="677" operator="lessThan">
      <formula>49</formula>
    </cfRule>
  </conditionalFormatting>
  <conditionalFormatting sqref="S323:S330">
    <cfRule type="cellIs" dxfId="413" priority="678" operator="greaterThan">
      <formula>50</formula>
    </cfRule>
  </conditionalFormatting>
  <conditionalFormatting sqref="S323">
    <cfRule type="cellIs" dxfId="412" priority="679" operator="greaterThan">
      <formula>50</formula>
    </cfRule>
  </conditionalFormatting>
  <conditionalFormatting sqref="S323">
    <cfRule type="cellIs" dxfId="411" priority="680" operator="lessThan">
      <formula>49</formula>
    </cfRule>
  </conditionalFormatting>
  <conditionalFormatting sqref="E332:Q339">
    <cfRule type="cellIs" dxfId="410" priority="681" operator="between">
      <formula>0</formula>
      <formula>49</formula>
    </cfRule>
  </conditionalFormatting>
  <conditionalFormatting sqref="U335">
    <cfRule type="containsText" dxfId="409" priority="682" operator="containsText" text="راسب">
      <formula>NOT(ISERROR(SEARCH(("راسب"),(U335))))</formula>
    </cfRule>
  </conditionalFormatting>
  <conditionalFormatting sqref="U335">
    <cfRule type="containsText" dxfId="408" priority="683" operator="containsText" text="ناجح">
      <formula>NOT(ISERROR(SEARCH(("ناجح"),(U335))))</formula>
    </cfRule>
  </conditionalFormatting>
  <conditionalFormatting sqref="U335">
    <cfRule type="cellIs" dxfId="407" priority="684" operator="greaterThan">
      <formula>"ناجح"</formula>
    </cfRule>
  </conditionalFormatting>
  <conditionalFormatting sqref="T337">
    <cfRule type="cellIs" dxfId="406" priority="685" operator="between">
      <formula>0</formula>
      <formula>49</formula>
    </cfRule>
  </conditionalFormatting>
  <conditionalFormatting sqref="T332:T339">
    <cfRule type="cellIs" dxfId="405" priority="686" operator="lessThan">
      <formula>49</formula>
    </cfRule>
  </conditionalFormatting>
  <conditionalFormatting sqref="T332:T339">
    <cfRule type="cellIs" dxfId="404" priority="687" operator="greaterThan">
      <formula>50</formula>
    </cfRule>
  </conditionalFormatting>
  <conditionalFormatting sqref="S332:S339">
    <cfRule type="cellIs" dxfId="403" priority="688" operator="lessThan">
      <formula>50</formula>
    </cfRule>
  </conditionalFormatting>
  <conditionalFormatting sqref="S332:S339">
    <cfRule type="cellIs" dxfId="402" priority="689" operator="greaterThan">
      <formula>50</formula>
    </cfRule>
  </conditionalFormatting>
  <conditionalFormatting sqref="S332:S339">
    <cfRule type="cellIs" dxfId="401" priority="690" operator="lessThan">
      <formula>50</formula>
    </cfRule>
  </conditionalFormatting>
  <conditionalFormatting sqref="S332:S339">
    <cfRule type="cellIs" dxfId="400" priority="691" operator="greaterThan">
      <formula>50</formula>
    </cfRule>
  </conditionalFormatting>
  <conditionalFormatting sqref="S332:S339">
    <cfRule type="cellIs" dxfId="399" priority="692" operator="lessThan">
      <formula>49</formula>
    </cfRule>
  </conditionalFormatting>
  <conditionalFormatting sqref="S332:S339">
    <cfRule type="cellIs" dxfId="398" priority="693" operator="greaterThan">
      <formula>50</formula>
    </cfRule>
  </conditionalFormatting>
  <conditionalFormatting sqref="S332:S339">
    <cfRule type="cellIs" dxfId="397" priority="694" operator="lessThan">
      <formula>49</formula>
    </cfRule>
  </conditionalFormatting>
  <conditionalFormatting sqref="S332:S339">
    <cfRule type="cellIs" dxfId="396" priority="695" operator="greaterThan">
      <formula>50</formula>
    </cfRule>
  </conditionalFormatting>
  <conditionalFormatting sqref="S332">
    <cfRule type="cellIs" dxfId="395" priority="696" operator="greaterThan">
      <formula>50</formula>
    </cfRule>
  </conditionalFormatting>
  <conditionalFormatting sqref="S332">
    <cfRule type="cellIs" dxfId="394" priority="697" operator="lessThan">
      <formula>49</formula>
    </cfRule>
  </conditionalFormatting>
  <conditionalFormatting sqref="E340:Q347">
    <cfRule type="cellIs" dxfId="393" priority="698" operator="between">
      <formula>0</formula>
      <formula>49</formula>
    </cfRule>
  </conditionalFormatting>
  <conditionalFormatting sqref="U343">
    <cfRule type="containsText" dxfId="392" priority="699" operator="containsText" text="راسب">
      <formula>NOT(ISERROR(SEARCH(("راسب"),(U343))))</formula>
    </cfRule>
  </conditionalFormatting>
  <conditionalFormatting sqref="U343">
    <cfRule type="containsText" dxfId="391" priority="700" operator="containsText" text="ناجح">
      <formula>NOT(ISERROR(SEARCH(("ناجح"),(U343))))</formula>
    </cfRule>
  </conditionalFormatting>
  <conditionalFormatting sqref="U343">
    <cfRule type="cellIs" dxfId="390" priority="701" operator="greaterThan">
      <formula>"ناجح"</formula>
    </cfRule>
  </conditionalFormatting>
  <conditionalFormatting sqref="T345">
    <cfRule type="cellIs" dxfId="389" priority="702" operator="between">
      <formula>0</formula>
      <formula>49</formula>
    </cfRule>
  </conditionalFormatting>
  <conditionalFormatting sqref="T340:T347">
    <cfRule type="cellIs" dxfId="388" priority="703" operator="lessThan">
      <formula>49</formula>
    </cfRule>
  </conditionalFormatting>
  <conditionalFormatting sqref="T340:T347">
    <cfRule type="cellIs" dxfId="387" priority="704" operator="greaterThan">
      <formula>50</formula>
    </cfRule>
  </conditionalFormatting>
  <conditionalFormatting sqref="S340:S347">
    <cfRule type="cellIs" dxfId="386" priority="705" operator="lessThan">
      <formula>50</formula>
    </cfRule>
  </conditionalFormatting>
  <conditionalFormatting sqref="S340:S347">
    <cfRule type="cellIs" dxfId="385" priority="706" operator="greaterThan">
      <formula>50</formula>
    </cfRule>
  </conditionalFormatting>
  <conditionalFormatting sqref="S340:S347">
    <cfRule type="cellIs" dxfId="384" priority="707" operator="lessThan">
      <formula>50</formula>
    </cfRule>
  </conditionalFormatting>
  <conditionalFormatting sqref="S340:S347">
    <cfRule type="cellIs" dxfId="383" priority="708" operator="greaterThan">
      <formula>50</formula>
    </cfRule>
  </conditionalFormatting>
  <conditionalFormatting sqref="S340:S347">
    <cfRule type="cellIs" dxfId="382" priority="709" operator="lessThan">
      <formula>49</formula>
    </cfRule>
  </conditionalFormatting>
  <conditionalFormatting sqref="S340:S347">
    <cfRule type="cellIs" dxfId="381" priority="710" operator="greaterThan">
      <formula>50</formula>
    </cfRule>
  </conditionalFormatting>
  <conditionalFormatting sqref="S340:S347">
    <cfRule type="cellIs" dxfId="380" priority="711" operator="lessThan">
      <formula>49</formula>
    </cfRule>
  </conditionalFormatting>
  <conditionalFormatting sqref="S340:S347">
    <cfRule type="cellIs" dxfId="379" priority="712" operator="greaterThan">
      <formula>50</formula>
    </cfRule>
  </conditionalFormatting>
  <conditionalFormatting sqref="S340">
    <cfRule type="cellIs" dxfId="378" priority="713" operator="greaterThan">
      <formula>50</formula>
    </cfRule>
  </conditionalFormatting>
  <conditionalFormatting sqref="S340">
    <cfRule type="cellIs" dxfId="377" priority="714" operator="lessThan">
      <formula>49</formula>
    </cfRule>
  </conditionalFormatting>
  <conditionalFormatting sqref="E348:Q355">
    <cfRule type="cellIs" dxfId="376" priority="715" operator="between">
      <formula>0</formula>
      <formula>49</formula>
    </cfRule>
  </conditionalFormatting>
  <conditionalFormatting sqref="U351">
    <cfRule type="containsText" dxfId="375" priority="716" operator="containsText" text="راسب">
      <formula>NOT(ISERROR(SEARCH(("راسب"),(U351))))</formula>
    </cfRule>
  </conditionalFormatting>
  <conditionalFormatting sqref="U351">
    <cfRule type="containsText" dxfId="374" priority="717" operator="containsText" text="ناجح">
      <formula>NOT(ISERROR(SEARCH(("ناجح"),(U351))))</formula>
    </cfRule>
  </conditionalFormatting>
  <conditionalFormatting sqref="U351">
    <cfRule type="cellIs" dxfId="373" priority="718" operator="greaterThan">
      <formula>"ناجح"</formula>
    </cfRule>
  </conditionalFormatting>
  <conditionalFormatting sqref="T353">
    <cfRule type="cellIs" dxfId="372" priority="719" operator="between">
      <formula>0</formula>
      <formula>49</formula>
    </cfRule>
  </conditionalFormatting>
  <conditionalFormatting sqref="T348:T355">
    <cfRule type="cellIs" dxfId="371" priority="720" operator="lessThan">
      <formula>49</formula>
    </cfRule>
  </conditionalFormatting>
  <conditionalFormatting sqref="T348:T355">
    <cfRule type="cellIs" dxfId="370" priority="721" operator="greaterThan">
      <formula>50</formula>
    </cfRule>
  </conditionalFormatting>
  <conditionalFormatting sqref="S348:S355">
    <cfRule type="cellIs" dxfId="369" priority="722" operator="lessThan">
      <formula>50</formula>
    </cfRule>
  </conditionalFormatting>
  <conditionalFormatting sqref="S348:S355">
    <cfRule type="cellIs" dxfId="368" priority="723" operator="greaterThan">
      <formula>50</formula>
    </cfRule>
  </conditionalFormatting>
  <conditionalFormatting sqref="S348:S355">
    <cfRule type="cellIs" dxfId="367" priority="724" operator="lessThan">
      <formula>50</formula>
    </cfRule>
  </conditionalFormatting>
  <conditionalFormatting sqref="S348:S355">
    <cfRule type="cellIs" dxfId="366" priority="725" operator="greaterThan">
      <formula>50</formula>
    </cfRule>
  </conditionalFormatting>
  <conditionalFormatting sqref="S348:S355">
    <cfRule type="cellIs" dxfId="365" priority="726" operator="lessThan">
      <formula>49</formula>
    </cfRule>
  </conditionalFormatting>
  <conditionalFormatting sqref="S348:S355">
    <cfRule type="cellIs" dxfId="364" priority="727" operator="greaterThan">
      <formula>50</formula>
    </cfRule>
  </conditionalFormatting>
  <conditionalFormatting sqref="S348:S355">
    <cfRule type="cellIs" dxfId="363" priority="728" operator="lessThan">
      <formula>49</formula>
    </cfRule>
  </conditionalFormatting>
  <conditionalFormatting sqref="S348:S355">
    <cfRule type="cellIs" dxfId="362" priority="729" operator="greaterThan">
      <formula>50</formula>
    </cfRule>
  </conditionalFormatting>
  <conditionalFormatting sqref="S348">
    <cfRule type="cellIs" dxfId="361" priority="730" operator="greaterThan">
      <formula>50</formula>
    </cfRule>
  </conditionalFormatting>
  <conditionalFormatting sqref="S348">
    <cfRule type="cellIs" dxfId="360" priority="731" operator="lessThan">
      <formula>49</formula>
    </cfRule>
  </conditionalFormatting>
  <conditionalFormatting sqref="E356:Q363">
    <cfRule type="cellIs" dxfId="359" priority="732" operator="between">
      <formula>0</formula>
      <formula>49</formula>
    </cfRule>
  </conditionalFormatting>
  <conditionalFormatting sqref="U359">
    <cfRule type="containsText" dxfId="358" priority="733" operator="containsText" text="راسب">
      <formula>NOT(ISERROR(SEARCH(("راسب"),(U359))))</formula>
    </cfRule>
  </conditionalFormatting>
  <conditionalFormatting sqref="U359">
    <cfRule type="containsText" dxfId="357" priority="734" operator="containsText" text="ناجح">
      <formula>NOT(ISERROR(SEARCH(("ناجح"),(U359))))</formula>
    </cfRule>
  </conditionalFormatting>
  <conditionalFormatting sqref="U359">
    <cfRule type="cellIs" dxfId="356" priority="735" operator="greaterThan">
      <formula>"ناجح"</formula>
    </cfRule>
  </conditionalFormatting>
  <conditionalFormatting sqref="T361">
    <cfRule type="cellIs" dxfId="355" priority="736" operator="between">
      <formula>0</formula>
      <formula>49</formula>
    </cfRule>
  </conditionalFormatting>
  <conditionalFormatting sqref="T356:T363">
    <cfRule type="cellIs" dxfId="354" priority="737" operator="lessThan">
      <formula>49</formula>
    </cfRule>
  </conditionalFormatting>
  <conditionalFormatting sqref="T356:T363">
    <cfRule type="cellIs" dxfId="353" priority="738" operator="greaterThan">
      <formula>50</formula>
    </cfRule>
  </conditionalFormatting>
  <conditionalFormatting sqref="S356:S363">
    <cfRule type="cellIs" dxfId="352" priority="739" operator="lessThan">
      <formula>50</formula>
    </cfRule>
  </conditionalFormatting>
  <conditionalFormatting sqref="S356:S363">
    <cfRule type="cellIs" dxfId="351" priority="740" operator="greaterThan">
      <formula>50</formula>
    </cfRule>
  </conditionalFormatting>
  <conditionalFormatting sqref="S356:S363">
    <cfRule type="cellIs" dxfId="350" priority="741" operator="lessThan">
      <formula>50</formula>
    </cfRule>
  </conditionalFormatting>
  <conditionalFormatting sqref="S356:S363">
    <cfRule type="cellIs" dxfId="349" priority="742" operator="greaterThan">
      <formula>50</formula>
    </cfRule>
  </conditionalFormatting>
  <conditionalFormatting sqref="S356:S363">
    <cfRule type="cellIs" dxfId="348" priority="743" operator="lessThan">
      <formula>49</formula>
    </cfRule>
  </conditionalFormatting>
  <conditionalFormatting sqref="S356:S363">
    <cfRule type="cellIs" dxfId="347" priority="744" operator="greaterThan">
      <formula>50</formula>
    </cfRule>
  </conditionalFormatting>
  <conditionalFormatting sqref="S356:S363">
    <cfRule type="cellIs" dxfId="346" priority="745" operator="lessThan">
      <formula>49</formula>
    </cfRule>
  </conditionalFormatting>
  <conditionalFormatting sqref="S356:S363">
    <cfRule type="cellIs" dxfId="345" priority="746" operator="greaterThan">
      <formula>50</formula>
    </cfRule>
  </conditionalFormatting>
  <conditionalFormatting sqref="S356">
    <cfRule type="cellIs" dxfId="344" priority="747" operator="greaterThan">
      <formula>50</formula>
    </cfRule>
  </conditionalFormatting>
  <conditionalFormatting sqref="S356">
    <cfRule type="cellIs" dxfId="343" priority="748" operator="lessThan">
      <formula>49</formula>
    </cfRule>
  </conditionalFormatting>
  <conditionalFormatting sqref="E365:Q372">
    <cfRule type="cellIs" dxfId="342" priority="749" operator="between">
      <formula>0</formula>
      <formula>49</formula>
    </cfRule>
  </conditionalFormatting>
  <conditionalFormatting sqref="U368">
    <cfRule type="containsText" dxfId="341" priority="750" operator="containsText" text="راسب">
      <formula>NOT(ISERROR(SEARCH(("راسب"),(U368))))</formula>
    </cfRule>
  </conditionalFormatting>
  <conditionalFormatting sqref="U368">
    <cfRule type="containsText" dxfId="340" priority="751" operator="containsText" text="ناجح">
      <formula>NOT(ISERROR(SEARCH(("ناجح"),(U368))))</formula>
    </cfRule>
  </conditionalFormatting>
  <conditionalFormatting sqref="U368">
    <cfRule type="cellIs" dxfId="339" priority="752" operator="greaterThan">
      <formula>"ناجح"</formula>
    </cfRule>
  </conditionalFormatting>
  <conditionalFormatting sqref="T370">
    <cfRule type="cellIs" dxfId="338" priority="753" operator="between">
      <formula>0</formula>
      <formula>49</formula>
    </cfRule>
  </conditionalFormatting>
  <conditionalFormatting sqref="T365:T372">
    <cfRule type="cellIs" dxfId="337" priority="754" operator="lessThan">
      <formula>49</formula>
    </cfRule>
  </conditionalFormatting>
  <conditionalFormatting sqref="T365:T372">
    <cfRule type="cellIs" dxfId="336" priority="755" operator="greaterThan">
      <formula>50</formula>
    </cfRule>
  </conditionalFormatting>
  <conditionalFormatting sqref="S365:S372">
    <cfRule type="cellIs" dxfId="335" priority="756" operator="lessThan">
      <formula>50</formula>
    </cfRule>
  </conditionalFormatting>
  <conditionalFormatting sqref="S365:S372">
    <cfRule type="cellIs" dxfId="334" priority="757" operator="greaterThan">
      <formula>50</formula>
    </cfRule>
  </conditionalFormatting>
  <conditionalFormatting sqref="S365:S372">
    <cfRule type="cellIs" dxfId="333" priority="758" operator="lessThan">
      <formula>50</formula>
    </cfRule>
  </conditionalFormatting>
  <conditionalFormatting sqref="S365:S372">
    <cfRule type="cellIs" dxfId="332" priority="759" operator="greaterThan">
      <formula>50</formula>
    </cfRule>
  </conditionalFormatting>
  <conditionalFormatting sqref="S365:S372">
    <cfRule type="cellIs" dxfId="331" priority="760" operator="lessThan">
      <formula>49</formula>
    </cfRule>
  </conditionalFormatting>
  <conditionalFormatting sqref="S365:S372">
    <cfRule type="cellIs" dxfId="330" priority="761" operator="greaterThan">
      <formula>50</formula>
    </cfRule>
  </conditionalFormatting>
  <conditionalFormatting sqref="S365:S372">
    <cfRule type="cellIs" dxfId="329" priority="762" operator="lessThan">
      <formula>49</formula>
    </cfRule>
  </conditionalFormatting>
  <conditionalFormatting sqref="S365:S372">
    <cfRule type="cellIs" dxfId="328" priority="763" operator="greaterThan">
      <formula>50</formula>
    </cfRule>
  </conditionalFormatting>
  <conditionalFormatting sqref="S365">
    <cfRule type="cellIs" dxfId="327" priority="764" operator="greaterThan">
      <formula>50</formula>
    </cfRule>
  </conditionalFormatting>
  <conditionalFormatting sqref="S365">
    <cfRule type="cellIs" dxfId="326" priority="765" operator="lessThan">
      <formula>49</formula>
    </cfRule>
  </conditionalFormatting>
  <conditionalFormatting sqref="E373:Q380">
    <cfRule type="cellIs" dxfId="325" priority="766" operator="between">
      <formula>0</formula>
      <formula>49</formula>
    </cfRule>
  </conditionalFormatting>
  <conditionalFormatting sqref="U376">
    <cfRule type="containsText" dxfId="324" priority="767" operator="containsText" text="راسب">
      <formula>NOT(ISERROR(SEARCH(("راسب"),(U376))))</formula>
    </cfRule>
  </conditionalFormatting>
  <conditionalFormatting sqref="U376">
    <cfRule type="containsText" dxfId="323" priority="768" operator="containsText" text="ناجح">
      <formula>NOT(ISERROR(SEARCH(("ناجح"),(U376))))</formula>
    </cfRule>
  </conditionalFormatting>
  <conditionalFormatting sqref="U376">
    <cfRule type="cellIs" dxfId="322" priority="769" operator="greaterThan">
      <formula>"ناجح"</formula>
    </cfRule>
  </conditionalFormatting>
  <conditionalFormatting sqref="T378">
    <cfRule type="cellIs" dxfId="321" priority="770" operator="between">
      <formula>0</formula>
      <formula>49</formula>
    </cfRule>
  </conditionalFormatting>
  <conditionalFormatting sqref="T373:T380">
    <cfRule type="cellIs" dxfId="320" priority="771" operator="lessThan">
      <formula>49</formula>
    </cfRule>
  </conditionalFormatting>
  <conditionalFormatting sqref="T373:T380">
    <cfRule type="cellIs" dxfId="319" priority="772" operator="greaterThan">
      <formula>50</formula>
    </cfRule>
  </conditionalFormatting>
  <conditionalFormatting sqref="S373:S380">
    <cfRule type="cellIs" dxfId="318" priority="773" operator="lessThan">
      <formula>50</formula>
    </cfRule>
  </conditionalFormatting>
  <conditionalFormatting sqref="S373:S380">
    <cfRule type="cellIs" dxfId="317" priority="774" operator="greaterThan">
      <formula>50</formula>
    </cfRule>
  </conditionalFormatting>
  <conditionalFormatting sqref="S373:S380">
    <cfRule type="cellIs" dxfId="316" priority="775" operator="lessThan">
      <formula>50</formula>
    </cfRule>
  </conditionalFormatting>
  <conditionalFormatting sqref="S373:S380">
    <cfRule type="cellIs" dxfId="315" priority="776" operator="greaterThan">
      <formula>50</formula>
    </cfRule>
  </conditionalFormatting>
  <conditionalFormatting sqref="S373:S380">
    <cfRule type="cellIs" dxfId="314" priority="777" operator="lessThan">
      <formula>49</formula>
    </cfRule>
  </conditionalFormatting>
  <conditionalFormatting sqref="S373:S380">
    <cfRule type="cellIs" dxfId="313" priority="778" operator="greaterThan">
      <formula>50</formula>
    </cfRule>
  </conditionalFormatting>
  <conditionalFormatting sqref="S373:S380">
    <cfRule type="cellIs" dxfId="312" priority="779" operator="lessThan">
      <formula>49</formula>
    </cfRule>
  </conditionalFormatting>
  <conditionalFormatting sqref="S373:S380">
    <cfRule type="cellIs" dxfId="311" priority="780" operator="greaterThan">
      <formula>50</formula>
    </cfRule>
  </conditionalFormatting>
  <conditionalFormatting sqref="S373">
    <cfRule type="cellIs" dxfId="310" priority="781" operator="greaterThan">
      <formula>50</formula>
    </cfRule>
  </conditionalFormatting>
  <conditionalFormatting sqref="S373">
    <cfRule type="cellIs" dxfId="309" priority="782" operator="lessThan">
      <formula>49</formula>
    </cfRule>
  </conditionalFormatting>
  <conditionalFormatting sqref="E381:Q388">
    <cfRule type="cellIs" dxfId="308" priority="783" operator="between">
      <formula>0</formula>
      <formula>49</formula>
    </cfRule>
  </conditionalFormatting>
  <conditionalFormatting sqref="U384">
    <cfRule type="containsText" dxfId="307" priority="784" operator="containsText" text="راسب">
      <formula>NOT(ISERROR(SEARCH(("راسب"),(U384))))</formula>
    </cfRule>
  </conditionalFormatting>
  <conditionalFormatting sqref="U384">
    <cfRule type="containsText" dxfId="306" priority="785" operator="containsText" text="ناجح">
      <formula>NOT(ISERROR(SEARCH(("ناجح"),(U384))))</formula>
    </cfRule>
  </conditionalFormatting>
  <conditionalFormatting sqref="U384">
    <cfRule type="cellIs" dxfId="305" priority="786" operator="greaterThan">
      <formula>"ناجح"</formula>
    </cfRule>
  </conditionalFormatting>
  <conditionalFormatting sqref="T386">
    <cfRule type="cellIs" dxfId="304" priority="787" operator="between">
      <formula>0</formula>
      <formula>49</formula>
    </cfRule>
  </conditionalFormatting>
  <conditionalFormatting sqref="T381:T388">
    <cfRule type="cellIs" dxfId="303" priority="788" operator="lessThan">
      <formula>49</formula>
    </cfRule>
  </conditionalFormatting>
  <conditionalFormatting sqref="T381:T388">
    <cfRule type="cellIs" dxfId="302" priority="789" operator="greaterThan">
      <formula>50</formula>
    </cfRule>
  </conditionalFormatting>
  <conditionalFormatting sqref="S381:S388">
    <cfRule type="cellIs" dxfId="301" priority="790" operator="lessThan">
      <formula>50</formula>
    </cfRule>
  </conditionalFormatting>
  <conditionalFormatting sqref="S381:S388">
    <cfRule type="cellIs" dxfId="300" priority="791" operator="greaterThan">
      <formula>50</formula>
    </cfRule>
  </conditionalFormatting>
  <conditionalFormatting sqref="S381:S388">
    <cfRule type="cellIs" dxfId="299" priority="792" operator="lessThan">
      <formula>50</formula>
    </cfRule>
  </conditionalFormatting>
  <conditionalFormatting sqref="S381:S388">
    <cfRule type="cellIs" dxfId="298" priority="793" operator="greaterThan">
      <formula>50</formula>
    </cfRule>
  </conditionalFormatting>
  <conditionalFormatting sqref="S381:S388">
    <cfRule type="cellIs" dxfId="297" priority="794" operator="lessThan">
      <formula>49</formula>
    </cfRule>
  </conditionalFormatting>
  <conditionalFormatting sqref="S381:S388">
    <cfRule type="cellIs" dxfId="296" priority="795" operator="greaterThan">
      <formula>50</formula>
    </cfRule>
  </conditionalFormatting>
  <conditionalFormatting sqref="S381:S388">
    <cfRule type="cellIs" dxfId="295" priority="796" operator="lessThan">
      <formula>49</formula>
    </cfRule>
  </conditionalFormatting>
  <conditionalFormatting sqref="S381:S388">
    <cfRule type="cellIs" dxfId="294" priority="797" operator="greaterThan">
      <formula>50</formula>
    </cfRule>
  </conditionalFormatting>
  <conditionalFormatting sqref="S381">
    <cfRule type="cellIs" dxfId="293" priority="798" operator="greaterThan">
      <formula>50</formula>
    </cfRule>
  </conditionalFormatting>
  <conditionalFormatting sqref="S381">
    <cfRule type="cellIs" dxfId="292" priority="799" operator="lessThan">
      <formula>49</formula>
    </cfRule>
  </conditionalFormatting>
  <conditionalFormatting sqref="E389:Q396">
    <cfRule type="cellIs" dxfId="291" priority="800" operator="between">
      <formula>0</formula>
      <formula>49</formula>
    </cfRule>
  </conditionalFormatting>
  <conditionalFormatting sqref="U392">
    <cfRule type="containsText" dxfId="290" priority="801" operator="containsText" text="راسب">
      <formula>NOT(ISERROR(SEARCH(("راسب"),(U392))))</formula>
    </cfRule>
  </conditionalFormatting>
  <conditionalFormatting sqref="U392">
    <cfRule type="containsText" dxfId="289" priority="802" operator="containsText" text="ناجح">
      <formula>NOT(ISERROR(SEARCH(("ناجح"),(U392))))</formula>
    </cfRule>
  </conditionalFormatting>
  <conditionalFormatting sqref="U392">
    <cfRule type="cellIs" dxfId="288" priority="803" operator="greaterThan">
      <formula>"ناجح"</formula>
    </cfRule>
  </conditionalFormatting>
  <conditionalFormatting sqref="T394">
    <cfRule type="cellIs" dxfId="287" priority="804" operator="between">
      <formula>0</formula>
      <formula>49</formula>
    </cfRule>
  </conditionalFormatting>
  <conditionalFormatting sqref="T389:T396">
    <cfRule type="cellIs" dxfId="286" priority="805" operator="lessThan">
      <formula>49</formula>
    </cfRule>
  </conditionalFormatting>
  <conditionalFormatting sqref="T389:T396">
    <cfRule type="cellIs" dxfId="285" priority="806" operator="greaterThan">
      <formula>50</formula>
    </cfRule>
  </conditionalFormatting>
  <conditionalFormatting sqref="S389:S396">
    <cfRule type="cellIs" dxfId="284" priority="807" operator="lessThan">
      <formula>50</formula>
    </cfRule>
  </conditionalFormatting>
  <conditionalFormatting sqref="S389:S396">
    <cfRule type="cellIs" dxfId="283" priority="808" operator="greaterThan">
      <formula>50</formula>
    </cfRule>
  </conditionalFormatting>
  <conditionalFormatting sqref="S389:S396">
    <cfRule type="cellIs" dxfId="282" priority="809" operator="lessThan">
      <formula>50</formula>
    </cfRule>
  </conditionalFormatting>
  <conditionalFormatting sqref="S389:S396">
    <cfRule type="cellIs" dxfId="281" priority="810" operator="greaterThan">
      <formula>50</formula>
    </cfRule>
  </conditionalFormatting>
  <conditionalFormatting sqref="S389:S396">
    <cfRule type="cellIs" dxfId="280" priority="811" operator="lessThan">
      <formula>49</formula>
    </cfRule>
  </conditionalFormatting>
  <conditionalFormatting sqref="S389:S396">
    <cfRule type="cellIs" dxfId="279" priority="812" operator="greaterThan">
      <formula>50</formula>
    </cfRule>
  </conditionalFormatting>
  <conditionalFormatting sqref="S389:S396">
    <cfRule type="cellIs" dxfId="278" priority="813" operator="lessThan">
      <formula>49</formula>
    </cfRule>
  </conditionalFormatting>
  <conditionalFormatting sqref="S389:S396">
    <cfRule type="cellIs" dxfId="277" priority="814" operator="greaterThan">
      <formula>50</formula>
    </cfRule>
  </conditionalFormatting>
  <conditionalFormatting sqref="S389">
    <cfRule type="cellIs" dxfId="276" priority="815" operator="greaterThan">
      <formula>50</formula>
    </cfRule>
  </conditionalFormatting>
  <conditionalFormatting sqref="S389">
    <cfRule type="cellIs" dxfId="275" priority="816" operator="lessThan">
      <formula>49</formula>
    </cfRule>
  </conditionalFormatting>
  <conditionalFormatting sqref="E398:Q405">
    <cfRule type="cellIs" dxfId="274" priority="817" operator="between">
      <formula>0</formula>
      <formula>49</formula>
    </cfRule>
  </conditionalFormatting>
  <conditionalFormatting sqref="U401">
    <cfRule type="containsText" dxfId="273" priority="818" operator="containsText" text="راسب">
      <formula>NOT(ISERROR(SEARCH(("راسب"),(U401))))</formula>
    </cfRule>
  </conditionalFormatting>
  <conditionalFormatting sqref="U401">
    <cfRule type="containsText" dxfId="272" priority="819" operator="containsText" text="ناجح">
      <formula>NOT(ISERROR(SEARCH(("ناجح"),(U401))))</formula>
    </cfRule>
  </conditionalFormatting>
  <conditionalFormatting sqref="U401">
    <cfRule type="cellIs" dxfId="271" priority="820" operator="greaterThan">
      <formula>"ناجح"</formula>
    </cfRule>
  </conditionalFormatting>
  <conditionalFormatting sqref="T403">
    <cfRule type="cellIs" dxfId="270" priority="821" operator="between">
      <formula>0</formula>
      <formula>49</formula>
    </cfRule>
  </conditionalFormatting>
  <conditionalFormatting sqref="T398:T405">
    <cfRule type="cellIs" dxfId="269" priority="822" operator="lessThan">
      <formula>49</formula>
    </cfRule>
  </conditionalFormatting>
  <conditionalFormatting sqref="T398:T405">
    <cfRule type="cellIs" dxfId="268" priority="823" operator="greaterThan">
      <formula>50</formula>
    </cfRule>
  </conditionalFormatting>
  <conditionalFormatting sqref="S398:S405">
    <cfRule type="cellIs" dxfId="267" priority="824" operator="lessThan">
      <formula>50</formula>
    </cfRule>
  </conditionalFormatting>
  <conditionalFormatting sqref="S398:S405">
    <cfRule type="cellIs" dxfId="266" priority="825" operator="greaterThan">
      <formula>50</formula>
    </cfRule>
  </conditionalFormatting>
  <conditionalFormatting sqref="S398:S405">
    <cfRule type="cellIs" dxfId="265" priority="826" operator="lessThan">
      <formula>50</formula>
    </cfRule>
  </conditionalFormatting>
  <conditionalFormatting sqref="S398:S405">
    <cfRule type="cellIs" dxfId="264" priority="827" operator="greaterThan">
      <formula>50</formula>
    </cfRule>
  </conditionalFormatting>
  <conditionalFormatting sqref="S398:S405">
    <cfRule type="cellIs" dxfId="263" priority="828" operator="lessThan">
      <formula>49</formula>
    </cfRule>
  </conditionalFormatting>
  <conditionalFormatting sqref="S398:S405">
    <cfRule type="cellIs" dxfId="262" priority="829" operator="greaterThan">
      <formula>50</formula>
    </cfRule>
  </conditionalFormatting>
  <conditionalFormatting sqref="S398:S405">
    <cfRule type="cellIs" dxfId="261" priority="830" operator="lessThan">
      <formula>49</formula>
    </cfRule>
  </conditionalFormatting>
  <conditionalFormatting sqref="S398:S405">
    <cfRule type="cellIs" dxfId="260" priority="831" operator="greaterThan">
      <formula>50</formula>
    </cfRule>
  </conditionalFormatting>
  <conditionalFormatting sqref="S398">
    <cfRule type="cellIs" dxfId="259" priority="832" operator="greaterThan">
      <formula>50</formula>
    </cfRule>
  </conditionalFormatting>
  <conditionalFormatting sqref="S398">
    <cfRule type="cellIs" dxfId="258" priority="833" operator="lessThan">
      <formula>49</formula>
    </cfRule>
  </conditionalFormatting>
  <conditionalFormatting sqref="E406:Q413">
    <cfRule type="cellIs" dxfId="257" priority="834" operator="between">
      <formula>0</formula>
      <formula>49</formula>
    </cfRule>
  </conditionalFormatting>
  <conditionalFormatting sqref="U409">
    <cfRule type="containsText" dxfId="256" priority="835" operator="containsText" text="راسب">
      <formula>NOT(ISERROR(SEARCH(("راسب"),(U409))))</formula>
    </cfRule>
  </conditionalFormatting>
  <conditionalFormatting sqref="U409">
    <cfRule type="containsText" dxfId="255" priority="836" operator="containsText" text="ناجح">
      <formula>NOT(ISERROR(SEARCH(("ناجح"),(U409))))</formula>
    </cfRule>
  </conditionalFormatting>
  <conditionalFormatting sqref="U409">
    <cfRule type="cellIs" dxfId="254" priority="837" operator="greaterThan">
      <formula>"ناجح"</formula>
    </cfRule>
  </conditionalFormatting>
  <conditionalFormatting sqref="T411">
    <cfRule type="cellIs" dxfId="253" priority="838" operator="between">
      <formula>0</formula>
      <formula>49</formula>
    </cfRule>
  </conditionalFormatting>
  <conditionalFormatting sqref="T406:T413">
    <cfRule type="cellIs" dxfId="252" priority="839" operator="lessThan">
      <formula>49</formula>
    </cfRule>
  </conditionalFormatting>
  <conditionalFormatting sqref="T406:T413">
    <cfRule type="cellIs" dxfId="251" priority="840" operator="greaterThan">
      <formula>50</formula>
    </cfRule>
  </conditionalFormatting>
  <conditionalFormatting sqref="S406:S413">
    <cfRule type="cellIs" dxfId="250" priority="841" operator="lessThan">
      <formula>50</formula>
    </cfRule>
  </conditionalFormatting>
  <conditionalFormatting sqref="S406:S413">
    <cfRule type="cellIs" dxfId="249" priority="842" operator="greaterThan">
      <formula>50</formula>
    </cfRule>
  </conditionalFormatting>
  <conditionalFormatting sqref="S406:S413">
    <cfRule type="cellIs" dxfId="248" priority="843" operator="lessThan">
      <formula>50</formula>
    </cfRule>
  </conditionalFormatting>
  <conditionalFormatting sqref="S406:S413">
    <cfRule type="cellIs" dxfId="247" priority="844" operator="greaterThan">
      <formula>50</formula>
    </cfRule>
  </conditionalFormatting>
  <conditionalFormatting sqref="S406:S413">
    <cfRule type="cellIs" dxfId="246" priority="845" operator="lessThan">
      <formula>49</formula>
    </cfRule>
  </conditionalFormatting>
  <conditionalFormatting sqref="S406:S413">
    <cfRule type="cellIs" dxfId="245" priority="846" operator="greaterThan">
      <formula>50</formula>
    </cfRule>
  </conditionalFormatting>
  <conditionalFormatting sqref="S406:S413">
    <cfRule type="cellIs" dxfId="244" priority="847" operator="lessThan">
      <formula>49</formula>
    </cfRule>
  </conditionalFormatting>
  <conditionalFormatting sqref="S406:S413">
    <cfRule type="cellIs" dxfId="243" priority="848" operator="greaterThan">
      <formula>50</formula>
    </cfRule>
  </conditionalFormatting>
  <conditionalFormatting sqref="S406">
    <cfRule type="cellIs" dxfId="242" priority="849" operator="greaterThan">
      <formula>50</formula>
    </cfRule>
  </conditionalFormatting>
  <conditionalFormatting sqref="S406">
    <cfRule type="cellIs" dxfId="241" priority="850" operator="lessThan">
      <formula>49</formula>
    </cfRule>
  </conditionalFormatting>
  <conditionalFormatting sqref="E414:Q421">
    <cfRule type="cellIs" dxfId="240" priority="851" operator="between">
      <formula>0</formula>
      <formula>49</formula>
    </cfRule>
  </conditionalFormatting>
  <conditionalFormatting sqref="U417">
    <cfRule type="containsText" dxfId="239" priority="852" operator="containsText" text="راسب">
      <formula>NOT(ISERROR(SEARCH(("راسب"),(U417))))</formula>
    </cfRule>
  </conditionalFormatting>
  <conditionalFormatting sqref="U417">
    <cfRule type="containsText" dxfId="238" priority="853" operator="containsText" text="ناجح">
      <formula>NOT(ISERROR(SEARCH(("ناجح"),(U417))))</formula>
    </cfRule>
  </conditionalFormatting>
  <conditionalFormatting sqref="U417">
    <cfRule type="cellIs" dxfId="237" priority="854" operator="greaterThan">
      <formula>"ناجح"</formula>
    </cfRule>
  </conditionalFormatting>
  <conditionalFormatting sqref="T419">
    <cfRule type="cellIs" dxfId="236" priority="855" operator="between">
      <formula>0</formula>
      <formula>49</formula>
    </cfRule>
  </conditionalFormatting>
  <conditionalFormatting sqref="T414:T421">
    <cfRule type="cellIs" dxfId="235" priority="856" operator="lessThan">
      <formula>49</formula>
    </cfRule>
  </conditionalFormatting>
  <conditionalFormatting sqref="T414:T421">
    <cfRule type="cellIs" dxfId="234" priority="857" operator="greaterThan">
      <formula>50</formula>
    </cfRule>
  </conditionalFormatting>
  <conditionalFormatting sqref="S414:S421">
    <cfRule type="cellIs" dxfId="233" priority="858" operator="lessThan">
      <formula>50</formula>
    </cfRule>
  </conditionalFormatting>
  <conditionalFormatting sqref="S414:S421">
    <cfRule type="cellIs" dxfId="232" priority="859" operator="greaterThan">
      <formula>50</formula>
    </cfRule>
  </conditionalFormatting>
  <conditionalFormatting sqref="S414:S421">
    <cfRule type="cellIs" dxfId="231" priority="860" operator="lessThan">
      <formula>50</formula>
    </cfRule>
  </conditionalFormatting>
  <conditionalFormatting sqref="S414:S421">
    <cfRule type="cellIs" dxfId="230" priority="861" operator="greaterThan">
      <formula>50</formula>
    </cfRule>
  </conditionalFormatting>
  <conditionalFormatting sqref="S414:S421">
    <cfRule type="cellIs" dxfId="229" priority="862" operator="lessThan">
      <formula>49</formula>
    </cfRule>
  </conditionalFormatting>
  <conditionalFormatting sqref="S414:S421">
    <cfRule type="cellIs" dxfId="228" priority="863" operator="greaterThan">
      <formula>50</formula>
    </cfRule>
  </conditionalFormatting>
  <conditionalFormatting sqref="S414:S421">
    <cfRule type="cellIs" dxfId="227" priority="864" operator="lessThan">
      <formula>49</formula>
    </cfRule>
  </conditionalFormatting>
  <conditionalFormatting sqref="S414:S421">
    <cfRule type="cellIs" dxfId="226" priority="865" operator="greaterThan">
      <formula>50</formula>
    </cfRule>
  </conditionalFormatting>
  <conditionalFormatting sqref="S414">
    <cfRule type="cellIs" dxfId="225" priority="866" operator="greaterThan">
      <formula>50</formula>
    </cfRule>
  </conditionalFormatting>
  <conditionalFormatting sqref="S414">
    <cfRule type="cellIs" dxfId="224" priority="867" operator="lessThan">
      <formula>49</formula>
    </cfRule>
  </conditionalFormatting>
  <conditionalFormatting sqref="E422:Q429">
    <cfRule type="cellIs" dxfId="223" priority="868" operator="between">
      <formula>0</formula>
      <formula>49</formula>
    </cfRule>
  </conditionalFormatting>
  <conditionalFormatting sqref="U425">
    <cfRule type="containsText" dxfId="222" priority="869" operator="containsText" text="راسب">
      <formula>NOT(ISERROR(SEARCH(("راسب"),(U425))))</formula>
    </cfRule>
  </conditionalFormatting>
  <conditionalFormatting sqref="U425">
    <cfRule type="containsText" dxfId="221" priority="870" operator="containsText" text="ناجح">
      <formula>NOT(ISERROR(SEARCH(("ناجح"),(U425))))</formula>
    </cfRule>
  </conditionalFormatting>
  <conditionalFormatting sqref="U425">
    <cfRule type="cellIs" dxfId="220" priority="871" operator="greaterThan">
      <formula>"ناجح"</formula>
    </cfRule>
  </conditionalFormatting>
  <conditionalFormatting sqref="T427">
    <cfRule type="cellIs" dxfId="219" priority="872" operator="between">
      <formula>0</formula>
      <formula>49</formula>
    </cfRule>
  </conditionalFormatting>
  <conditionalFormatting sqref="T422:T429">
    <cfRule type="cellIs" dxfId="218" priority="873" operator="lessThan">
      <formula>49</formula>
    </cfRule>
  </conditionalFormatting>
  <conditionalFormatting sqref="T422:T429">
    <cfRule type="cellIs" dxfId="217" priority="874" operator="greaterThan">
      <formula>50</formula>
    </cfRule>
  </conditionalFormatting>
  <conditionalFormatting sqref="S422:S429">
    <cfRule type="cellIs" dxfId="216" priority="875" operator="lessThan">
      <formula>50</formula>
    </cfRule>
  </conditionalFormatting>
  <conditionalFormatting sqref="S422:S429">
    <cfRule type="cellIs" dxfId="215" priority="876" operator="greaterThan">
      <formula>50</formula>
    </cfRule>
  </conditionalFormatting>
  <conditionalFormatting sqref="S422:S429">
    <cfRule type="cellIs" dxfId="214" priority="877" operator="lessThan">
      <formula>50</formula>
    </cfRule>
  </conditionalFormatting>
  <conditionalFormatting sqref="S422:S429">
    <cfRule type="cellIs" dxfId="213" priority="878" operator="greaterThan">
      <formula>50</formula>
    </cfRule>
  </conditionalFormatting>
  <conditionalFormatting sqref="S422:S429">
    <cfRule type="cellIs" dxfId="212" priority="879" operator="lessThan">
      <formula>49</formula>
    </cfRule>
  </conditionalFormatting>
  <conditionalFormatting sqref="S422:S429">
    <cfRule type="cellIs" dxfId="211" priority="880" operator="greaterThan">
      <formula>50</formula>
    </cfRule>
  </conditionalFormatting>
  <conditionalFormatting sqref="S422:S429">
    <cfRule type="cellIs" dxfId="210" priority="881" operator="lessThan">
      <formula>49</formula>
    </cfRule>
  </conditionalFormatting>
  <conditionalFormatting sqref="S422:S429">
    <cfRule type="cellIs" dxfId="209" priority="882" operator="greaterThan">
      <formula>50</formula>
    </cfRule>
  </conditionalFormatting>
  <conditionalFormatting sqref="S422">
    <cfRule type="cellIs" dxfId="208" priority="883" operator="greaterThan">
      <formula>50</formula>
    </cfRule>
  </conditionalFormatting>
  <conditionalFormatting sqref="S422">
    <cfRule type="cellIs" dxfId="207" priority="884" operator="lessThan">
      <formula>49</formula>
    </cfRule>
  </conditionalFormatting>
  <conditionalFormatting sqref="E431:Q438">
    <cfRule type="cellIs" dxfId="206" priority="885" operator="between">
      <formula>0</formula>
      <formula>49</formula>
    </cfRule>
  </conditionalFormatting>
  <conditionalFormatting sqref="U434">
    <cfRule type="containsText" dxfId="205" priority="886" operator="containsText" text="راسب">
      <formula>NOT(ISERROR(SEARCH(("راسب"),(U434))))</formula>
    </cfRule>
  </conditionalFormatting>
  <conditionalFormatting sqref="U434">
    <cfRule type="containsText" dxfId="204" priority="887" operator="containsText" text="ناجح">
      <formula>NOT(ISERROR(SEARCH(("ناجح"),(U434))))</formula>
    </cfRule>
  </conditionalFormatting>
  <conditionalFormatting sqref="U434">
    <cfRule type="cellIs" dxfId="203" priority="888" operator="greaterThan">
      <formula>"ناجح"</formula>
    </cfRule>
  </conditionalFormatting>
  <conditionalFormatting sqref="T436">
    <cfRule type="cellIs" dxfId="202" priority="889" operator="between">
      <formula>0</formula>
      <formula>49</formula>
    </cfRule>
  </conditionalFormatting>
  <conditionalFormatting sqref="T431:T438">
    <cfRule type="cellIs" dxfId="201" priority="890" operator="lessThan">
      <formula>49</formula>
    </cfRule>
  </conditionalFormatting>
  <conditionalFormatting sqref="T431:T438">
    <cfRule type="cellIs" dxfId="200" priority="891" operator="greaterThan">
      <formula>50</formula>
    </cfRule>
  </conditionalFormatting>
  <conditionalFormatting sqref="S431:S438">
    <cfRule type="cellIs" dxfId="199" priority="892" operator="lessThan">
      <formula>50</formula>
    </cfRule>
  </conditionalFormatting>
  <conditionalFormatting sqref="S431:S438">
    <cfRule type="cellIs" dxfId="198" priority="893" operator="greaterThan">
      <formula>50</formula>
    </cfRule>
  </conditionalFormatting>
  <conditionalFormatting sqref="S431:S438">
    <cfRule type="cellIs" dxfId="197" priority="894" operator="lessThan">
      <formula>50</formula>
    </cfRule>
  </conditionalFormatting>
  <conditionalFormatting sqref="S431:S438">
    <cfRule type="cellIs" dxfId="196" priority="895" operator="greaterThan">
      <formula>50</formula>
    </cfRule>
  </conditionalFormatting>
  <conditionalFormatting sqref="S431:S438">
    <cfRule type="cellIs" dxfId="195" priority="896" operator="lessThan">
      <formula>49</formula>
    </cfRule>
  </conditionalFormatting>
  <conditionalFormatting sqref="S431:S438">
    <cfRule type="cellIs" dxfId="194" priority="897" operator="greaterThan">
      <formula>50</formula>
    </cfRule>
  </conditionalFormatting>
  <conditionalFormatting sqref="S431:S438">
    <cfRule type="cellIs" dxfId="193" priority="898" operator="lessThan">
      <formula>49</formula>
    </cfRule>
  </conditionalFormatting>
  <conditionalFormatting sqref="S431:S438">
    <cfRule type="cellIs" dxfId="192" priority="899" operator="greaterThan">
      <formula>50</formula>
    </cfRule>
  </conditionalFormatting>
  <conditionalFormatting sqref="S431">
    <cfRule type="cellIs" dxfId="191" priority="900" operator="greaterThan">
      <formula>50</formula>
    </cfRule>
  </conditionalFormatting>
  <conditionalFormatting sqref="S431">
    <cfRule type="cellIs" dxfId="190" priority="901" operator="lessThan">
      <formula>49</formula>
    </cfRule>
  </conditionalFormatting>
  <conditionalFormatting sqref="E439:Q446">
    <cfRule type="cellIs" dxfId="189" priority="902" operator="between">
      <formula>0</formula>
      <formula>49</formula>
    </cfRule>
  </conditionalFormatting>
  <conditionalFormatting sqref="U442">
    <cfRule type="containsText" dxfId="188" priority="903" operator="containsText" text="راسب">
      <formula>NOT(ISERROR(SEARCH(("راسب"),(U442))))</formula>
    </cfRule>
  </conditionalFormatting>
  <conditionalFormatting sqref="U442">
    <cfRule type="containsText" dxfId="187" priority="904" operator="containsText" text="ناجح">
      <formula>NOT(ISERROR(SEARCH(("ناجح"),(U442))))</formula>
    </cfRule>
  </conditionalFormatting>
  <conditionalFormatting sqref="U442">
    <cfRule type="cellIs" dxfId="186" priority="905" operator="greaterThan">
      <formula>"ناجح"</formula>
    </cfRule>
  </conditionalFormatting>
  <conditionalFormatting sqref="T444">
    <cfRule type="cellIs" dxfId="185" priority="906" operator="between">
      <formula>0</formula>
      <formula>49</formula>
    </cfRule>
  </conditionalFormatting>
  <conditionalFormatting sqref="T439:T446">
    <cfRule type="cellIs" dxfId="184" priority="907" operator="lessThan">
      <formula>49</formula>
    </cfRule>
  </conditionalFormatting>
  <conditionalFormatting sqref="T439:T446">
    <cfRule type="cellIs" dxfId="183" priority="908" operator="greaterThan">
      <formula>50</formula>
    </cfRule>
  </conditionalFormatting>
  <conditionalFormatting sqref="S439:S446">
    <cfRule type="cellIs" dxfId="182" priority="909" operator="lessThan">
      <formula>50</formula>
    </cfRule>
  </conditionalFormatting>
  <conditionalFormatting sqref="S439:S446">
    <cfRule type="cellIs" dxfId="181" priority="910" operator="greaterThan">
      <formula>50</formula>
    </cfRule>
  </conditionalFormatting>
  <conditionalFormatting sqref="S439:S446">
    <cfRule type="cellIs" dxfId="180" priority="911" operator="lessThan">
      <formula>50</formula>
    </cfRule>
  </conditionalFormatting>
  <conditionalFormatting sqref="S439:S446">
    <cfRule type="cellIs" dxfId="179" priority="912" operator="greaterThan">
      <formula>50</formula>
    </cfRule>
  </conditionalFormatting>
  <conditionalFormatting sqref="S439:S446">
    <cfRule type="cellIs" dxfId="178" priority="913" operator="lessThan">
      <formula>49</formula>
    </cfRule>
  </conditionalFormatting>
  <conditionalFormatting sqref="S439:S446">
    <cfRule type="cellIs" dxfId="177" priority="914" operator="greaterThan">
      <formula>50</formula>
    </cfRule>
  </conditionalFormatting>
  <conditionalFormatting sqref="S439:S446">
    <cfRule type="cellIs" dxfId="176" priority="915" operator="lessThan">
      <formula>49</formula>
    </cfRule>
  </conditionalFormatting>
  <conditionalFormatting sqref="S439:S446">
    <cfRule type="cellIs" dxfId="175" priority="916" operator="greaterThan">
      <formula>50</formula>
    </cfRule>
  </conditionalFormatting>
  <conditionalFormatting sqref="S439">
    <cfRule type="cellIs" dxfId="174" priority="917" operator="greaterThan">
      <formula>50</formula>
    </cfRule>
  </conditionalFormatting>
  <conditionalFormatting sqref="S439">
    <cfRule type="cellIs" dxfId="173" priority="918" operator="lessThan">
      <formula>49</formula>
    </cfRule>
  </conditionalFormatting>
  <conditionalFormatting sqref="E447:Q454">
    <cfRule type="cellIs" dxfId="172" priority="919" operator="between">
      <formula>0</formula>
      <formula>49</formula>
    </cfRule>
  </conditionalFormatting>
  <conditionalFormatting sqref="U450">
    <cfRule type="containsText" dxfId="171" priority="920" operator="containsText" text="راسب">
      <formula>NOT(ISERROR(SEARCH(("راسب"),(U450))))</formula>
    </cfRule>
  </conditionalFormatting>
  <conditionalFormatting sqref="U450">
    <cfRule type="containsText" dxfId="170" priority="921" operator="containsText" text="ناجح">
      <formula>NOT(ISERROR(SEARCH(("ناجح"),(U450))))</formula>
    </cfRule>
  </conditionalFormatting>
  <conditionalFormatting sqref="U450">
    <cfRule type="cellIs" dxfId="169" priority="922" operator="greaterThan">
      <formula>"ناجح"</formula>
    </cfRule>
  </conditionalFormatting>
  <conditionalFormatting sqref="T452">
    <cfRule type="cellIs" dxfId="168" priority="923" operator="between">
      <formula>0</formula>
      <formula>49</formula>
    </cfRule>
  </conditionalFormatting>
  <conditionalFormatting sqref="T447:T454">
    <cfRule type="cellIs" dxfId="167" priority="924" operator="lessThan">
      <formula>49</formula>
    </cfRule>
  </conditionalFormatting>
  <conditionalFormatting sqref="T447:T454">
    <cfRule type="cellIs" dxfId="166" priority="925" operator="greaterThan">
      <formula>50</formula>
    </cfRule>
  </conditionalFormatting>
  <conditionalFormatting sqref="S447:S454">
    <cfRule type="cellIs" dxfId="165" priority="926" operator="lessThan">
      <formula>50</formula>
    </cfRule>
  </conditionalFormatting>
  <conditionalFormatting sqref="S447:S454">
    <cfRule type="cellIs" dxfId="164" priority="927" operator="greaterThan">
      <formula>50</formula>
    </cfRule>
  </conditionalFormatting>
  <conditionalFormatting sqref="S447:S454">
    <cfRule type="cellIs" dxfId="163" priority="928" operator="lessThan">
      <formula>50</formula>
    </cfRule>
  </conditionalFormatting>
  <conditionalFormatting sqref="S447:S454">
    <cfRule type="cellIs" dxfId="162" priority="929" operator="greaterThan">
      <formula>50</formula>
    </cfRule>
  </conditionalFormatting>
  <conditionalFormatting sqref="S447:S454">
    <cfRule type="cellIs" dxfId="161" priority="930" operator="lessThan">
      <formula>49</formula>
    </cfRule>
  </conditionalFormatting>
  <conditionalFormatting sqref="S447:S454">
    <cfRule type="cellIs" dxfId="160" priority="931" operator="greaterThan">
      <formula>50</formula>
    </cfRule>
  </conditionalFormatting>
  <conditionalFormatting sqref="S447:S454">
    <cfRule type="cellIs" dxfId="159" priority="932" operator="lessThan">
      <formula>49</formula>
    </cfRule>
  </conditionalFormatting>
  <conditionalFormatting sqref="S447:S454">
    <cfRule type="cellIs" dxfId="158" priority="933" operator="greaterThan">
      <formula>50</formula>
    </cfRule>
  </conditionalFormatting>
  <conditionalFormatting sqref="S447">
    <cfRule type="cellIs" dxfId="157" priority="934" operator="greaterThan">
      <formula>50</formula>
    </cfRule>
  </conditionalFormatting>
  <conditionalFormatting sqref="S447">
    <cfRule type="cellIs" dxfId="156" priority="935" operator="lessThan">
      <formula>49</formula>
    </cfRule>
  </conditionalFormatting>
  <conditionalFormatting sqref="E455:Q462">
    <cfRule type="cellIs" dxfId="155" priority="936" operator="between">
      <formula>0</formula>
      <formula>49</formula>
    </cfRule>
  </conditionalFormatting>
  <conditionalFormatting sqref="U458">
    <cfRule type="containsText" dxfId="154" priority="937" operator="containsText" text="راسب">
      <formula>NOT(ISERROR(SEARCH(("راسب"),(U458))))</formula>
    </cfRule>
  </conditionalFormatting>
  <conditionalFormatting sqref="U458">
    <cfRule type="containsText" dxfId="153" priority="938" operator="containsText" text="ناجح">
      <formula>NOT(ISERROR(SEARCH(("ناجح"),(U458))))</formula>
    </cfRule>
  </conditionalFormatting>
  <conditionalFormatting sqref="U458">
    <cfRule type="cellIs" dxfId="152" priority="939" operator="greaterThan">
      <formula>"ناجح"</formula>
    </cfRule>
  </conditionalFormatting>
  <conditionalFormatting sqref="T460">
    <cfRule type="cellIs" dxfId="151" priority="940" operator="between">
      <formula>0</formula>
      <formula>49</formula>
    </cfRule>
  </conditionalFormatting>
  <conditionalFormatting sqref="T455:T462">
    <cfRule type="cellIs" dxfId="150" priority="941" operator="lessThan">
      <formula>49</formula>
    </cfRule>
  </conditionalFormatting>
  <conditionalFormatting sqref="T455:T462">
    <cfRule type="cellIs" dxfId="149" priority="942" operator="greaterThan">
      <formula>50</formula>
    </cfRule>
  </conditionalFormatting>
  <conditionalFormatting sqref="S455:S462">
    <cfRule type="cellIs" dxfId="148" priority="943" operator="lessThan">
      <formula>50</formula>
    </cfRule>
  </conditionalFormatting>
  <conditionalFormatting sqref="S455:S462">
    <cfRule type="cellIs" dxfId="147" priority="944" operator="greaterThan">
      <formula>50</formula>
    </cfRule>
  </conditionalFormatting>
  <conditionalFormatting sqref="S455:S462">
    <cfRule type="cellIs" dxfId="146" priority="945" operator="lessThan">
      <formula>50</formula>
    </cfRule>
  </conditionalFormatting>
  <conditionalFormatting sqref="S455:S462">
    <cfRule type="cellIs" dxfId="145" priority="946" operator="greaterThan">
      <formula>50</formula>
    </cfRule>
  </conditionalFormatting>
  <conditionalFormatting sqref="S455:S462">
    <cfRule type="cellIs" dxfId="144" priority="947" operator="lessThan">
      <formula>49</formula>
    </cfRule>
  </conditionalFormatting>
  <conditionalFormatting sqref="S455:S462">
    <cfRule type="cellIs" dxfId="143" priority="948" operator="greaterThan">
      <formula>50</formula>
    </cfRule>
  </conditionalFormatting>
  <conditionalFormatting sqref="S455:S462">
    <cfRule type="cellIs" dxfId="142" priority="949" operator="lessThan">
      <formula>49</formula>
    </cfRule>
  </conditionalFormatting>
  <conditionalFormatting sqref="S455:S462">
    <cfRule type="cellIs" dxfId="141" priority="950" operator="greaterThan">
      <formula>50</formula>
    </cfRule>
  </conditionalFormatting>
  <conditionalFormatting sqref="S455">
    <cfRule type="cellIs" dxfId="140" priority="951" operator="greaterThan">
      <formula>50</formula>
    </cfRule>
  </conditionalFormatting>
  <conditionalFormatting sqref="S455">
    <cfRule type="cellIs" dxfId="139" priority="952" operator="lessThan">
      <formula>49</formula>
    </cfRule>
  </conditionalFormatting>
  <conditionalFormatting sqref="E464:Q471">
    <cfRule type="cellIs" dxfId="138" priority="953" operator="between">
      <formula>0</formula>
      <formula>49</formula>
    </cfRule>
  </conditionalFormatting>
  <conditionalFormatting sqref="U467">
    <cfRule type="containsText" dxfId="137" priority="954" operator="containsText" text="راسب">
      <formula>NOT(ISERROR(SEARCH(("راسب"),(U467))))</formula>
    </cfRule>
  </conditionalFormatting>
  <conditionalFormatting sqref="U467">
    <cfRule type="containsText" dxfId="136" priority="955" operator="containsText" text="ناجح">
      <formula>NOT(ISERROR(SEARCH(("ناجح"),(U467))))</formula>
    </cfRule>
  </conditionalFormatting>
  <conditionalFormatting sqref="U467">
    <cfRule type="cellIs" dxfId="135" priority="956" operator="greaterThan">
      <formula>"ناجح"</formula>
    </cfRule>
  </conditionalFormatting>
  <conditionalFormatting sqref="T469">
    <cfRule type="cellIs" dxfId="134" priority="957" operator="between">
      <formula>0</formula>
      <formula>49</formula>
    </cfRule>
  </conditionalFormatting>
  <conditionalFormatting sqref="T464:T471">
    <cfRule type="cellIs" dxfId="133" priority="958" operator="lessThan">
      <formula>49</formula>
    </cfRule>
  </conditionalFormatting>
  <conditionalFormatting sqref="T464:T471">
    <cfRule type="cellIs" dxfId="132" priority="959" operator="greaterThan">
      <formula>50</formula>
    </cfRule>
  </conditionalFormatting>
  <conditionalFormatting sqref="S464:S471">
    <cfRule type="cellIs" dxfId="131" priority="960" operator="lessThan">
      <formula>50</formula>
    </cfRule>
  </conditionalFormatting>
  <conditionalFormatting sqref="S464:S471">
    <cfRule type="cellIs" dxfId="130" priority="961" operator="greaterThan">
      <formula>50</formula>
    </cfRule>
  </conditionalFormatting>
  <conditionalFormatting sqref="S464:S471">
    <cfRule type="cellIs" dxfId="129" priority="962" operator="lessThan">
      <formula>50</formula>
    </cfRule>
  </conditionalFormatting>
  <conditionalFormatting sqref="S464:S471">
    <cfRule type="cellIs" dxfId="128" priority="963" operator="greaterThan">
      <formula>50</formula>
    </cfRule>
  </conditionalFormatting>
  <conditionalFormatting sqref="S464:S471">
    <cfRule type="cellIs" dxfId="127" priority="964" operator="lessThan">
      <formula>49</formula>
    </cfRule>
  </conditionalFormatting>
  <conditionalFormatting sqref="S464:S471">
    <cfRule type="cellIs" dxfId="126" priority="965" operator="greaterThan">
      <formula>50</formula>
    </cfRule>
  </conditionalFormatting>
  <conditionalFormatting sqref="S464:S471">
    <cfRule type="cellIs" dxfId="125" priority="966" operator="lessThan">
      <formula>49</formula>
    </cfRule>
  </conditionalFormatting>
  <conditionalFormatting sqref="S464:S471">
    <cfRule type="cellIs" dxfId="124" priority="967" operator="greaterThan">
      <formula>50</formula>
    </cfRule>
  </conditionalFormatting>
  <conditionalFormatting sqref="S464">
    <cfRule type="cellIs" dxfId="123" priority="968" operator="greaterThan">
      <formula>50</formula>
    </cfRule>
  </conditionalFormatting>
  <conditionalFormatting sqref="S464">
    <cfRule type="cellIs" dxfId="122" priority="969" operator="lessThan">
      <formula>49</formula>
    </cfRule>
  </conditionalFormatting>
  <conditionalFormatting sqref="E472:Q479">
    <cfRule type="cellIs" dxfId="121" priority="970" operator="between">
      <formula>0</formula>
      <formula>49</formula>
    </cfRule>
  </conditionalFormatting>
  <conditionalFormatting sqref="U475">
    <cfRule type="containsText" dxfId="120" priority="971" operator="containsText" text="راسب">
      <formula>NOT(ISERROR(SEARCH(("راسب"),(U475))))</formula>
    </cfRule>
  </conditionalFormatting>
  <conditionalFormatting sqref="U475">
    <cfRule type="containsText" dxfId="119" priority="972" operator="containsText" text="ناجح">
      <formula>NOT(ISERROR(SEARCH(("ناجح"),(U475))))</formula>
    </cfRule>
  </conditionalFormatting>
  <conditionalFormatting sqref="U475">
    <cfRule type="cellIs" dxfId="118" priority="973" operator="greaterThan">
      <formula>"ناجح"</formula>
    </cfRule>
  </conditionalFormatting>
  <conditionalFormatting sqref="T477">
    <cfRule type="cellIs" dxfId="117" priority="974" operator="between">
      <formula>0</formula>
      <formula>49</formula>
    </cfRule>
  </conditionalFormatting>
  <conditionalFormatting sqref="T472:T479">
    <cfRule type="cellIs" dxfId="116" priority="975" operator="lessThan">
      <formula>49</formula>
    </cfRule>
  </conditionalFormatting>
  <conditionalFormatting sqref="T472:T479">
    <cfRule type="cellIs" dxfId="115" priority="976" operator="greaterThan">
      <formula>50</formula>
    </cfRule>
  </conditionalFormatting>
  <conditionalFormatting sqref="S472:S479">
    <cfRule type="cellIs" dxfId="114" priority="977" operator="lessThan">
      <formula>50</formula>
    </cfRule>
  </conditionalFormatting>
  <conditionalFormatting sqref="S472:S479">
    <cfRule type="cellIs" dxfId="113" priority="978" operator="greaterThan">
      <formula>50</formula>
    </cfRule>
  </conditionalFormatting>
  <conditionalFormatting sqref="S472:S479">
    <cfRule type="cellIs" dxfId="112" priority="979" operator="lessThan">
      <formula>50</formula>
    </cfRule>
  </conditionalFormatting>
  <conditionalFormatting sqref="S472:S479">
    <cfRule type="cellIs" dxfId="111" priority="980" operator="greaterThan">
      <formula>50</formula>
    </cfRule>
  </conditionalFormatting>
  <conditionalFormatting sqref="S472:S479">
    <cfRule type="cellIs" dxfId="110" priority="981" operator="lessThan">
      <formula>49</formula>
    </cfRule>
  </conditionalFormatting>
  <conditionalFormatting sqref="S472:S479">
    <cfRule type="cellIs" dxfId="109" priority="982" operator="greaterThan">
      <formula>50</formula>
    </cfRule>
  </conditionalFormatting>
  <conditionalFormatting sqref="S472:S479">
    <cfRule type="cellIs" dxfId="108" priority="983" operator="lessThan">
      <formula>49</formula>
    </cfRule>
  </conditionalFormatting>
  <conditionalFormatting sqref="S472:S479">
    <cfRule type="cellIs" dxfId="107" priority="984" operator="greaterThan">
      <formula>50</formula>
    </cfRule>
  </conditionalFormatting>
  <conditionalFormatting sqref="S472">
    <cfRule type="cellIs" dxfId="106" priority="985" operator="greaterThan">
      <formula>50</formula>
    </cfRule>
  </conditionalFormatting>
  <conditionalFormatting sqref="S472">
    <cfRule type="cellIs" dxfId="105" priority="986" operator="lessThan">
      <formula>49</formula>
    </cfRule>
  </conditionalFormatting>
  <conditionalFormatting sqref="E480:Q487">
    <cfRule type="cellIs" dxfId="104" priority="987" operator="between">
      <formula>0</formula>
      <formula>49</formula>
    </cfRule>
  </conditionalFormatting>
  <conditionalFormatting sqref="U483">
    <cfRule type="containsText" dxfId="103" priority="988" operator="containsText" text="راسب">
      <formula>NOT(ISERROR(SEARCH(("راسب"),(U483))))</formula>
    </cfRule>
  </conditionalFormatting>
  <conditionalFormatting sqref="U483">
    <cfRule type="containsText" dxfId="102" priority="989" operator="containsText" text="ناجح">
      <formula>NOT(ISERROR(SEARCH(("ناجح"),(U483))))</formula>
    </cfRule>
  </conditionalFormatting>
  <conditionalFormatting sqref="U483">
    <cfRule type="cellIs" dxfId="101" priority="990" operator="greaterThan">
      <formula>"ناجح"</formula>
    </cfRule>
  </conditionalFormatting>
  <conditionalFormatting sqref="T485">
    <cfRule type="cellIs" dxfId="100" priority="991" operator="between">
      <formula>0</formula>
      <formula>49</formula>
    </cfRule>
  </conditionalFormatting>
  <conditionalFormatting sqref="T480:T487">
    <cfRule type="cellIs" dxfId="99" priority="992" operator="lessThan">
      <formula>49</formula>
    </cfRule>
  </conditionalFormatting>
  <conditionalFormatting sqref="T480:T487">
    <cfRule type="cellIs" dxfId="98" priority="993" operator="greaterThan">
      <formula>50</formula>
    </cfRule>
  </conditionalFormatting>
  <conditionalFormatting sqref="S480:S487">
    <cfRule type="cellIs" dxfId="97" priority="994" operator="lessThan">
      <formula>50</formula>
    </cfRule>
  </conditionalFormatting>
  <conditionalFormatting sqref="S480:S487">
    <cfRule type="cellIs" dxfId="96" priority="995" operator="greaterThan">
      <formula>50</formula>
    </cfRule>
  </conditionalFormatting>
  <conditionalFormatting sqref="S480:S487">
    <cfRule type="cellIs" dxfId="95" priority="996" operator="lessThan">
      <formula>50</formula>
    </cfRule>
  </conditionalFormatting>
  <conditionalFormatting sqref="S480:S487">
    <cfRule type="cellIs" dxfId="94" priority="997" operator="greaterThan">
      <formula>50</formula>
    </cfRule>
  </conditionalFormatting>
  <conditionalFormatting sqref="S480:S487">
    <cfRule type="cellIs" dxfId="93" priority="998" operator="lessThan">
      <formula>49</formula>
    </cfRule>
  </conditionalFormatting>
  <conditionalFormatting sqref="S480:S487">
    <cfRule type="cellIs" dxfId="92" priority="999" operator="greaterThan">
      <formula>50</formula>
    </cfRule>
  </conditionalFormatting>
  <conditionalFormatting sqref="S480:S487">
    <cfRule type="cellIs" dxfId="91" priority="1000" operator="lessThan">
      <formula>49</formula>
    </cfRule>
  </conditionalFormatting>
  <conditionalFormatting sqref="S480:S487">
    <cfRule type="cellIs" dxfId="90" priority="1001" operator="greaterThan">
      <formula>50</formula>
    </cfRule>
  </conditionalFormatting>
  <conditionalFormatting sqref="S480">
    <cfRule type="cellIs" dxfId="89" priority="1002" operator="greaterThan">
      <formula>50</formula>
    </cfRule>
  </conditionalFormatting>
  <conditionalFormatting sqref="S480">
    <cfRule type="cellIs" dxfId="88" priority="1003" operator="lessThan">
      <formula>49</formula>
    </cfRule>
  </conditionalFormatting>
  <conditionalFormatting sqref="E488:Q495">
    <cfRule type="cellIs" dxfId="87" priority="1004" operator="between">
      <formula>0</formula>
      <formula>49</formula>
    </cfRule>
  </conditionalFormatting>
  <conditionalFormatting sqref="U491">
    <cfRule type="containsText" dxfId="86" priority="1005" operator="containsText" text="راسب">
      <formula>NOT(ISERROR(SEARCH(("راسب"),(U491))))</formula>
    </cfRule>
  </conditionalFormatting>
  <conditionalFormatting sqref="U491">
    <cfRule type="containsText" dxfId="85" priority="1006" operator="containsText" text="ناجح">
      <formula>NOT(ISERROR(SEARCH(("ناجح"),(U491))))</formula>
    </cfRule>
  </conditionalFormatting>
  <conditionalFormatting sqref="U491">
    <cfRule type="cellIs" dxfId="84" priority="1007" operator="greaterThan">
      <formula>"ناجح"</formula>
    </cfRule>
  </conditionalFormatting>
  <conditionalFormatting sqref="T493">
    <cfRule type="cellIs" dxfId="83" priority="1008" operator="between">
      <formula>0</formula>
      <formula>49</formula>
    </cfRule>
  </conditionalFormatting>
  <conditionalFormatting sqref="T488:T495">
    <cfRule type="cellIs" dxfId="82" priority="1009" operator="lessThan">
      <formula>49</formula>
    </cfRule>
  </conditionalFormatting>
  <conditionalFormatting sqref="T488:T495">
    <cfRule type="cellIs" dxfId="81" priority="1010" operator="greaterThan">
      <formula>50</formula>
    </cfRule>
  </conditionalFormatting>
  <conditionalFormatting sqref="S488:S495">
    <cfRule type="cellIs" dxfId="80" priority="1011" operator="lessThan">
      <formula>50</formula>
    </cfRule>
  </conditionalFormatting>
  <conditionalFormatting sqref="S488:S495">
    <cfRule type="cellIs" dxfId="79" priority="1012" operator="greaterThan">
      <formula>50</formula>
    </cfRule>
  </conditionalFormatting>
  <conditionalFormatting sqref="S488:S495">
    <cfRule type="cellIs" dxfId="78" priority="1013" operator="lessThan">
      <formula>50</formula>
    </cfRule>
  </conditionalFormatting>
  <conditionalFormatting sqref="S488:S495">
    <cfRule type="cellIs" dxfId="77" priority="1014" operator="greaterThan">
      <formula>50</formula>
    </cfRule>
  </conditionalFormatting>
  <conditionalFormatting sqref="S488:S495">
    <cfRule type="cellIs" dxfId="76" priority="1015" operator="lessThan">
      <formula>49</formula>
    </cfRule>
  </conditionalFormatting>
  <conditionalFormatting sqref="S488:S495">
    <cfRule type="cellIs" dxfId="75" priority="1016" operator="greaterThan">
      <formula>50</formula>
    </cfRule>
  </conditionalFormatting>
  <conditionalFormatting sqref="S488:S495">
    <cfRule type="cellIs" dxfId="74" priority="1017" operator="lessThan">
      <formula>49</formula>
    </cfRule>
  </conditionalFormatting>
  <conditionalFormatting sqref="S488:S495">
    <cfRule type="cellIs" dxfId="73" priority="1018" operator="greaterThan">
      <formula>50</formula>
    </cfRule>
  </conditionalFormatting>
  <conditionalFormatting sqref="S488">
    <cfRule type="cellIs" dxfId="72" priority="1019" operator="greaterThan">
      <formula>50</formula>
    </cfRule>
  </conditionalFormatting>
  <conditionalFormatting sqref="S488">
    <cfRule type="cellIs" dxfId="71" priority="1020" operator="lessThan">
      <formula>49</formula>
    </cfRule>
  </conditionalFormatting>
  <conditionalFormatting sqref="E497:Q504">
    <cfRule type="cellIs" dxfId="70" priority="1021" operator="between">
      <formula>0</formula>
      <formula>49</formula>
    </cfRule>
  </conditionalFormatting>
  <conditionalFormatting sqref="U500">
    <cfRule type="containsText" dxfId="69" priority="1022" operator="containsText" text="راسب">
      <formula>NOT(ISERROR(SEARCH(("راسب"),(U500))))</formula>
    </cfRule>
  </conditionalFormatting>
  <conditionalFormatting sqref="U500">
    <cfRule type="containsText" dxfId="68" priority="1023" operator="containsText" text="ناجح">
      <formula>NOT(ISERROR(SEARCH(("ناجح"),(U500))))</formula>
    </cfRule>
  </conditionalFormatting>
  <conditionalFormatting sqref="U500">
    <cfRule type="cellIs" dxfId="67" priority="1024" operator="greaterThan">
      <formula>"ناجح"</formula>
    </cfRule>
  </conditionalFormatting>
  <conditionalFormatting sqref="T502">
    <cfRule type="cellIs" dxfId="66" priority="1025" operator="between">
      <formula>0</formula>
      <formula>49</formula>
    </cfRule>
  </conditionalFormatting>
  <conditionalFormatting sqref="T497:T504">
    <cfRule type="cellIs" dxfId="65" priority="1026" operator="lessThan">
      <formula>49</formula>
    </cfRule>
  </conditionalFormatting>
  <conditionalFormatting sqref="T497:T504">
    <cfRule type="cellIs" dxfId="64" priority="1027" operator="greaterThan">
      <formula>50</formula>
    </cfRule>
  </conditionalFormatting>
  <conditionalFormatting sqref="S497:S504">
    <cfRule type="cellIs" dxfId="63" priority="1028" operator="lessThan">
      <formula>50</formula>
    </cfRule>
  </conditionalFormatting>
  <conditionalFormatting sqref="S497:S504">
    <cfRule type="cellIs" dxfId="62" priority="1029" operator="greaterThan">
      <formula>50</formula>
    </cfRule>
  </conditionalFormatting>
  <conditionalFormatting sqref="S497:S504">
    <cfRule type="cellIs" dxfId="61" priority="1030" operator="lessThan">
      <formula>50</formula>
    </cfRule>
  </conditionalFormatting>
  <conditionalFormatting sqref="S497:S504">
    <cfRule type="cellIs" dxfId="60" priority="1031" operator="greaterThan">
      <formula>50</formula>
    </cfRule>
  </conditionalFormatting>
  <conditionalFormatting sqref="S497:S504">
    <cfRule type="cellIs" dxfId="59" priority="1032" operator="lessThan">
      <formula>49</formula>
    </cfRule>
  </conditionalFormatting>
  <conditionalFormatting sqref="S497:S504">
    <cfRule type="cellIs" dxfId="58" priority="1033" operator="greaterThan">
      <formula>50</formula>
    </cfRule>
  </conditionalFormatting>
  <conditionalFormatting sqref="S497:S504">
    <cfRule type="cellIs" dxfId="57" priority="1034" operator="lessThan">
      <formula>49</formula>
    </cfRule>
  </conditionalFormatting>
  <conditionalFormatting sqref="S497:S504">
    <cfRule type="cellIs" dxfId="56" priority="1035" operator="greaterThan">
      <formula>50</formula>
    </cfRule>
  </conditionalFormatting>
  <conditionalFormatting sqref="S497">
    <cfRule type="cellIs" dxfId="55" priority="1036" operator="greaterThan">
      <formula>50</formula>
    </cfRule>
  </conditionalFormatting>
  <conditionalFormatting sqref="S497">
    <cfRule type="cellIs" dxfId="54" priority="1037" operator="lessThan">
      <formula>49</formula>
    </cfRule>
  </conditionalFormatting>
  <conditionalFormatting sqref="E505:Q512">
    <cfRule type="cellIs" dxfId="53" priority="1038" operator="between">
      <formula>0</formula>
      <formula>49</formula>
    </cfRule>
  </conditionalFormatting>
  <conditionalFormatting sqref="U508">
    <cfRule type="containsText" dxfId="52" priority="1039" operator="containsText" text="راسب">
      <formula>NOT(ISERROR(SEARCH(("راسب"),(U508))))</formula>
    </cfRule>
  </conditionalFormatting>
  <conditionalFormatting sqref="U508">
    <cfRule type="containsText" dxfId="51" priority="1040" operator="containsText" text="ناجح">
      <formula>NOT(ISERROR(SEARCH(("ناجح"),(U508))))</formula>
    </cfRule>
  </conditionalFormatting>
  <conditionalFormatting sqref="U508">
    <cfRule type="cellIs" dxfId="50" priority="1041" operator="greaterThan">
      <formula>"ناجح"</formula>
    </cfRule>
  </conditionalFormatting>
  <conditionalFormatting sqref="T510">
    <cfRule type="cellIs" dxfId="49" priority="1042" operator="between">
      <formula>0</formula>
      <formula>49</formula>
    </cfRule>
  </conditionalFormatting>
  <conditionalFormatting sqref="T505:T512">
    <cfRule type="cellIs" dxfId="48" priority="1043" operator="lessThan">
      <formula>49</formula>
    </cfRule>
  </conditionalFormatting>
  <conditionalFormatting sqref="T505:T512">
    <cfRule type="cellIs" dxfId="47" priority="1044" operator="greaterThan">
      <formula>50</formula>
    </cfRule>
  </conditionalFormatting>
  <conditionalFormatting sqref="S505:S512">
    <cfRule type="cellIs" dxfId="46" priority="1045" operator="lessThan">
      <formula>50</formula>
    </cfRule>
  </conditionalFormatting>
  <conditionalFormatting sqref="S505:S512">
    <cfRule type="cellIs" dxfId="45" priority="1046" operator="greaterThan">
      <formula>50</formula>
    </cfRule>
  </conditionalFormatting>
  <conditionalFormatting sqref="S505:S512">
    <cfRule type="cellIs" dxfId="44" priority="1047" operator="lessThan">
      <formula>50</formula>
    </cfRule>
  </conditionalFormatting>
  <conditionalFormatting sqref="S505:S512">
    <cfRule type="cellIs" dxfId="43" priority="1048" operator="greaterThan">
      <formula>50</formula>
    </cfRule>
  </conditionalFormatting>
  <conditionalFormatting sqref="S505:S512">
    <cfRule type="cellIs" dxfId="42" priority="1049" operator="lessThan">
      <formula>49</formula>
    </cfRule>
  </conditionalFormatting>
  <conditionalFormatting sqref="S505:S512">
    <cfRule type="cellIs" dxfId="41" priority="1050" operator="greaterThan">
      <formula>50</formula>
    </cfRule>
  </conditionalFormatting>
  <conditionalFormatting sqref="S505:S512">
    <cfRule type="cellIs" dxfId="40" priority="1051" operator="lessThan">
      <formula>49</formula>
    </cfRule>
  </conditionalFormatting>
  <conditionalFormatting sqref="S505:S512">
    <cfRule type="cellIs" dxfId="39" priority="1052" operator="greaterThan">
      <formula>50</formula>
    </cfRule>
  </conditionalFormatting>
  <conditionalFormatting sqref="S505">
    <cfRule type="cellIs" dxfId="38" priority="1053" operator="greaterThan">
      <formula>50</formula>
    </cfRule>
  </conditionalFormatting>
  <conditionalFormatting sqref="S505">
    <cfRule type="cellIs" dxfId="37" priority="1054" operator="lessThan">
      <formula>49</formula>
    </cfRule>
  </conditionalFormatting>
  <conditionalFormatting sqref="E513:Q520">
    <cfRule type="cellIs" dxfId="36" priority="1055" operator="between">
      <formula>0</formula>
      <formula>49</formula>
    </cfRule>
  </conditionalFormatting>
  <conditionalFormatting sqref="U516">
    <cfRule type="containsText" dxfId="35" priority="1056" operator="containsText" text="راسب">
      <formula>NOT(ISERROR(SEARCH(("راسب"),(U516))))</formula>
    </cfRule>
  </conditionalFormatting>
  <conditionalFormatting sqref="U516">
    <cfRule type="containsText" dxfId="34" priority="1057" operator="containsText" text="ناجح">
      <formula>NOT(ISERROR(SEARCH(("ناجح"),(U516))))</formula>
    </cfRule>
  </conditionalFormatting>
  <conditionalFormatting sqref="U516">
    <cfRule type="cellIs" dxfId="33" priority="1058" operator="greaterThan">
      <formula>"ناجح"</formula>
    </cfRule>
  </conditionalFormatting>
  <conditionalFormatting sqref="T518">
    <cfRule type="cellIs" dxfId="32" priority="1059" operator="between">
      <formula>0</formula>
      <formula>49</formula>
    </cfRule>
  </conditionalFormatting>
  <conditionalFormatting sqref="T513:T520">
    <cfRule type="cellIs" dxfId="31" priority="1060" operator="lessThan">
      <formula>49</formula>
    </cfRule>
  </conditionalFormatting>
  <conditionalFormatting sqref="T513:T520">
    <cfRule type="cellIs" dxfId="30" priority="1061" operator="greaterThan">
      <formula>50</formula>
    </cfRule>
  </conditionalFormatting>
  <conditionalFormatting sqref="S513:S520">
    <cfRule type="cellIs" dxfId="29" priority="1062" operator="lessThan">
      <formula>50</formula>
    </cfRule>
  </conditionalFormatting>
  <conditionalFormatting sqref="S513:S520">
    <cfRule type="cellIs" dxfId="28" priority="1063" operator="greaterThan">
      <formula>50</formula>
    </cfRule>
  </conditionalFormatting>
  <conditionalFormatting sqref="S513:S520">
    <cfRule type="cellIs" dxfId="27" priority="1064" operator="lessThan">
      <formula>50</formula>
    </cfRule>
  </conditionalFormatting>
  <conditionalFormatting sqref="S513:S520">
    <cfRule type="cellIs" dxfId="26" priority="1065" operator="greaterThan">
      <formula>50</formula>
    </cfRule>
  </conditionalFormatting>
  <conditionalFormatting sqref="S513:S520">
    <cfRule type="cellIs" dxfId="25" priority="1066" operator="lessThan">
      <formula>49</formula>
    </cfRule>
  </conditionalFormatting>
  <conditionalFormatting sqref="S513:S520">
    <cfRule type="cellIs" dxfId="24" priority="1067" operator="greaterThan">
      <formula>50</formula>
    </cfRule>
  </conditionalFormatting>
  <conditionalFormatting sqref="S513:S520">
    <cfRule type="cellIs" dxfId="23" priority="1068" operator="lessThan">
      <formula>49</formula>
    </cfRule>
  </conditionalFormatting>
  <conditionalFormatting sqref="S513:S520">
    <cfRule type="cellIs" dxfId="22" priority="1069" operator="greaterThan">
      <formula>50</formula>
    </cfRule>
  </conditionalFormatting>
  <conditionalFormatting sqref="S513">
    <cfRule type="cellIs" dxfId="21" priority="1070" operator="greaterThan">
      <formula>50</formula>
    </cfRule>
  </conditionalFormatting>
  <conditionalFormatting sqref="S513">
    <cfRule type="cellIs" dxfId="20" priority="1071" operator="lessThan">
      <formula>49</formula>
    </cfRule>
  </conditionalFormatting>
  <conditionalFormatting sqref="E521:Q528">
    <cfRule type="cellIs" dxfId="19" priority="1072" operator="between">
      <formula>0</formula>
      <formula>49</formula>
    </cfRule>
  </conditionalFormatting>
  <conditionalFormatting sqref="U524">
    <cfRule type="containsText" dxfId="18" priority="1073" operator="containsText" text="راسب">
      <formula>NOT(ISERROR(SEARCH(("راسب"),(U524))))</formula>
    </cfRule>
  </conditionalFormatting>
  <conditionalFormatting sqref="U524">
    <cfRule type="containsText" dxfId="17" priority="1074" operator="containsText" text="ناجح">
      <formula>NOT(ISERROR(SEARCH(("ناجح"),(U524))))</formula>
    </cfRule>
  </conditionalFormatting>
  <conditionalFormatting sqref="U524">
    <cfRule type="cellIs" dxfId="16" priority="1075" operator="greaterThan">
      <formula>"ناجح"</formula>
    </cfRule>
  </conditionalFormatting>
  <conditionalFormatting sqref="T526">
    <cfRule type="cellIs" dxfId="15" priority="1076" operator="between">
      <formula>0</formula>
      <formula>49</formula>
    </cfRule>
  </conditionalFormatting>
  <conditionalFormatting sqref="T521:T528">
    <cfRule type="cellIs" dxfId="14" priority="1077" operator="lessThan">
      <formula>49</formula>
    </cfRule>
  </conditionalFormatting>
  <conditionalFormatting sqref="T521:T528">
    <cfRule type="cellIs" dxfId="13" priority="1078" operator="greaterThan">
      <formula>50</formula>
    </cfRule>
  </conditionalFormatting>
  <conditionalFormatting sqref="S521:S528">
    <cfRule type="cellIs" dxfId="12" priority="1079" operator="lessThan">
      <formula>50</formula>
    </cfRule>
  </conditionalFormatting>
  <conditionalFormatting sqref="S521:S528">
    <cfRule type="cellIs" dxfId="11" priority="1080" operator="greaterThan">
      <formula>50</formula>
    </cfRule>
  </conditionalFormatting>
  <conditionalFormatting sqref="S521:S528">
    <cfRule type="cellIs" dxfId="10" priority="1081" operator="lessThan">
      <formula>50</formula>
    </cfRule>
  </conditionalFormatting>
  <conditionalFormatting sqref="S521:S528">
    <cfRule type="cellIs" dxfId="9" priority="1082" operator="greaterThan">
      <formula>50</formula>
    </cfRule>
  </conditionalFormatting>
  <conditionalFormatting sqref="S521:S528">
    <cfRule type="cellIs" dxfId="8" priority="1083" operator="lessThan">
      <formula>49</formula>
    </cfRule>
  </conditionalFormatting>
  <conditionalFormatting sqref="S521:S528">
    <cfRule type="cellIs" dxfId="7" priority="1084" operator="greaterThan">
      <formula>50</formula>
    </cfRule>
  </conditionalFormatting>
  <conditionalFormatting sqref="S521:S528">
    <cfRule type="cellIs" dxfId="6" priority="1085" operator="lessThan">
      <formula>49</formula>
    </cfRule>
  </conditionalFormatting>
  <conditionalFormatting sqref="S521:S528">
    <cfRule type="cellIs" dxfId="5" priority="1086" operator="greaterThan">
      <formula>50</formula>
    </cfRule>
  </conditionalFormatting>
  <conditionalFormatting sqref="S521">
    <cfRule type="cellIs" dxfId="4" priority="1087" operator="greaterThan">
      <formula>50</formula>
    </cfRule>
  </conditionalFormatting>
  <conditionalFormatting sqref="S521">
    <cfRule type="cellIs" dxfId="3" priority="1088" operator="lessThan">
      <formula>49</formula>
    </cfRule>
  </conditionalFormatting>
  <conditionalFormatting sqref="R2:R9">
    <cfRule type="containsText" dxfId="2" priority="1089" operator="containsText" text="ناجح">
      <formula>NOT(ISERROR(SEARCH(("ناجح"),(R2))))</formula>
    </cfRule>
  </conditionalFormatting>
  <conditionalFormatting sqref="R2:R9">
    <cfRule type="containsText" dxfId="1" priority="1090" operator="containsText" text="راسب">
      <formula>NOT(ISERROR(SEARCH(("راسب"),(R2))))</formula>
    </cfRule>
  </conditionalFormatting>
  <conditionalFormatting sqref="R2:R9">
    <cfRule type="containsText" dxfId="0" priority="1091" operator="containsText" text="مكمل">
      <formula>NOT(ISERROR(SEARCH(("مكمل"),(R2))))</formula>
    </cfRule>
  </conditionalFormatting>
  <pageMargins left="0" right="0" top="0.75" bottom="0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الخامس 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Al-Samerrai Firas</cp:lastModifiedBy>
  <dcterms:modified xsi:type="dcterms:W3CDTF">2021-07-08T16:19:50Z</dcterms:modified>
</cp:coreProperties>
</file>