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43B7D1FF-4851-4065-9DB0-F7E9E0794086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data" sheetId="1" r:id="rId1"/>
    <sheet name="print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4" l="1"/>
  <c r="A4" i="4" s="1"/>
  <c r="A5" i="4" s="1"/>
  <c r="A6" i="4" s="1"/>
  <c r="A7" i="4" s="1"/>
  <c r="A8" i="4" s="1"/>
  <c r="A9" i="4" s="1"/>
  <c r="A10" i="4" s="1"/>
  <c r="A11" i="4" s="1"/>
  <c r="A12" i="4" s="1"/>
  <c r="A13" i="4" s="1"/>
  <c r="C13" i="4" s="1"/>
  <c r="C1" i="4"/>
  <c r="B14" i="4"/>
  <c r="D1" i="4"/>
  <c r="C14" i="4"/>
  <c r="D3" i="4" l="1"/>
  <c r="D13" i="4"/>
  <c r="B13" i="4"/>
  <c r="C12" i="4"/>
  <c r="D11" i="4"/>
  <c r="B11" i="4"/>
  <c r="C10" i="4"/>
  <c r="D9" i="4"/>
  <c r="B9" i="4"/>
  <c r="C8" i="4"/>
  <c r="D7" i="4"/>
  <c r="B7" i="4"/>
  <c r="C6" i="4"/>
  <c r="D5" i="4"/>
  <c r="B5" i="4"/>
  <c r="C4" i="4"/>
  <c r="B3" i="4"/>
  <c r="C3" i="4"/>
  <c r="D12" i="4"/>
  <c r="B12" i="4"/>
  <c r="C11" i="4"/>
  <c r="D10" i="4"/>
  <c r="B10" i="4"/>
  <c r="C9" i="4"/>
  <c r="D8" i="4"/>
  <c r="B8" i="4"/>
  <c r="C7" i="4"/>
  <c r="D6" i="4"/>
  <c r="B6" i="4"/>
  <c r="C5" i="4"/>
  <c r="D4" i="4"/>
  <c r="B4" i="4"/>
  <c r="C15" i="4"/>
</calcChain>
</file>

<file path=xl/sharedStrings.xml><?xml version="1.0" encoding="utf-8"?>
<sst xmlns="http://schemas.openxmlformats.org/spreadsheetml/2006/main" count="43" uniqueCount="39">
  <si>
    <t>الرقم</t>
  </si>
  <si>
    <t>مبلغ</t>
  </si>
  <si>
    <t>الإسم واللقب</t>
  </si>
  <si>
    <t>ملاحظات</t>
  </si>
  <si>
    <t>عمر 1</t>
  </si>
  <si>
    <t>عمر 2</t>
  </si>
  <si>
    <t>عمر 3</t>
  </si>
  <si>
    <t>عمر 4</t>
  </si>
  <si>
    <t>عمر 5</t>
  </si>
  <si>
    <t>عمر 6</t>
  </si>
  <si>
    <t>عمر 7</t>
  </si>
  <si>
    <t>عمر 8</t>
  </si>
  <si>
    <t>عمر 9</t>
  </si>
  <si>
    <t>عمر 10</t>
  </si>
  <si>
    <t>عمر 11</t>
  </si>
  <si>
    <t>عمر 12</t>
  </si>
  <si>
    <t>عمر 13</t>
  </si>
  <si>
    <t>عمر 14</t>
  </si>
  <si>
    <t>عمر 15</t>
  </si>
  <si>
    <t>عمر 16</t>
  </si>
  <si>
    <t>عمر 17</t>
  </si>
  <si>
    <t>عمر 18</t>
  </si>
  <si>
    <t>عمر 19</t>
  </si>
  <si>
    <t>عمر 20</t>
  </si>
  <si>
    <t>عمر 21</t>
  </si>
  <si>
    <t>عمر 22</t>
  </si>
  <si>
    <t>عمر 23</t>
  </si>
  <si>
    <t>عمر 24</t>
  </si>
  <si>
    <t>عمر 25</t>
  </si>
  <si>
    <t>عمر 26</t>
  </si>
  <si>
    <t>عمر 27</t>
  </si>
  <si>
    <t>عمر 28</t>
  </si>
  <si>
    <t>عمر 29</t>
  </si>
  <si>
    <t>عمر 30</t>
  </si>
  <si>
    <t>عمر 31</t>
  </si>
  <si>
    <t>عمر 32</t>
  </si>
  <si>
    <t>عمر 33</t>
  </si>
  <si>
    <t>مجموع ما قبله</t>
  </si>
  <si>
    <t>مجموع عام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</si>
</sst>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1" fillId="3" borderId="1" xfId="0" applyNumberFormat="1" applyFont="1" applyFill="1" applyBorder="1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D34"/>
  <sheetViews>
    <sheetView showGridLines="0" rightToLeft="1" workbookViewId="0">
      <selection activeCell="B2" sqref="B2"/>
    </sheetView>
  </sheetViews>
  <sheetFormatPr defaultColWidth="11" defaultRowHeight="14.25" x14ac:dyDescent="0.2"/>
  <cols>
    <col min="1" max="1" width="14.875" customWidth="1"/>
    <col min="2" max="2" width="21.875" customWidth="1"/>
    <col min="3" max="3" width="23.25" customWidth="1"/>
    <col min="4" max="4" width="23" customWidth="1"/>
  </cols>
  <sheetData>
    <row r="1" spans="1:4" ht="15" x14ac:dyDescent="0.25">
      <c r="A1" s="3" t="s">
        <v>0</v>
      </c>
      <c r="B1" s="3" t="s">
        <v>2</v>
      </c>
      <c r="C1" s="3" t="s">
        <v>1</v>
      </c>
      <c r="D1" s="3" t="s">
        <v>3</v>
      </c>
    </row>
    <row r="2" spans="1:4" x14ac:dyDescent="0.2">
      <c r="A2" s="2">
        <v>1</v>
      </c>
      <c r="B2" s="2" t="s">
        <v>4</v>
      </c>
      <c r="C2" s="4">
        <v>1000</v>
      </c>
      <c r="D2" s="2"/>
    </row>
    <row r="3" spans="1:4" x14ac:dyDescent="0.2">
      <c r="A3" s="2">
        <v>2</v>
      </c>
      <c r="B3" s="2" t="s">
        <v>5</v>
      </c>
      <c r="C3" s="4">
        <v>200</v>
      </c>
      <c r="D3" s="2"/>
    </row>
    <row r="4" spans="1:4" x14ac:dyDescent="0.2">
      <c r="A4" s="2">
        <v>3</v>
      </c>
      <c r="B4" s="2" t="s">
        <v>6</v>
      </c>
      <c r="C4" s="4">
        <v>50</v>
      </c>
      <c r="D4" s="2"/>
    </row>
    <row r="5" spans="1:4" x14ac:dyDescent="0.2">
      <c r="A5" s="2">
        <v>4</v>
      </c>
      <c r="B5" s="2" t="s">
        <v>7</v>
      </c>
      <c r="C5" s="4">
        <v>750</v>
      </c>
      <c r="D5" s="2"/>
    </row>
    <row r="6" spans="1:4" x14ac:dyDescent="0.2">
      <c r="A6" s="2">
        <v>5</v>
      </c>
      <c r="B6" s="2" t="s">
        <v>8</v>
      </c>
      <c r="C6" s="4">
        <v>3000</v>
      </c>
      <c r="D6" s="2"/>
    </row>
    <row r="7" spans="1:4" x14ac:dyDescent="0.2">
      <c r="A7" s="2">
        <v>6</v>
      </c>
      <c r="B7" s="2" t="s">
        <v>9</v>
      </c>
      <c r="C7" s="4">
        <v>200</v>
      </c>
      <c r="D7" s="2"/>
    </row>
    <row r="8" spans="1:4" x14ac:dyDescent="0.2">
      <c r="A8" s="2">
        <v>7</v>
      </c>
      <c r="B8" s="2" t="s">
        <v>10</v>
      </c>
      <c r="C8" s="4">
        <v>100</v>
      </c>
      <c r="D8" s="2"/>
    </row>
    <row r="9" spans="1:4" x14ac:dyDescent="0.2">
      <c r="A9" s="2">
        <v>8</v>
      </c>
      <c r="B9" s="2" t="s">
        <v>11</v>
      </c>
      <c r="C9" s="4">
        <v>1000</v>
      </c>
      <c r="D9" s="2"/>
    </row>
    <row r="10" spans="1:4" x14ac:dyDescent="0.2">
      <c r="A10" s="2">
        <v>9</v>
      </c>
      <c r="B10" s="2" t="s">
        <v>12</v>
      </c>
      <c r="C10" s="4">
        <v>5000</v>
      </c>
      <c r="D10" s="1"/>
    </row>
    <row r="11" spans="1:4" x14ac:dyDescent="0.2">
      <c r="A11" s="2">
        <v>10</v>
      </c>
      <c r="B11" s="2" t="s">
        <v>13</v>
      </c>
      <c r="C11" s="4">
        <v>7000</v>
      </c>
      <c r="D11" s="1"/>
    </row>
    <row r="12" spans="1:4" x14ac:dyDescent="0.2">
      <c r="A12" s="2">
        <v>11</v>
      </c>
      <c r="B12" s="2" t="s">
        <v>14</v>
      </c>
      <c r="C12" s="4">
        <v>500</v>
      </c>
      <c r="D12" s="1"/>
    </row>
    <row r="13" spans="1:4" x14ac:dyDescent="0.2">
      <c r="A13" s="2">
        <v>12</v>
      </c>
      <c r="B13" s="2" t="s">
        <v>15</v>
      </c>
      <c r="C13" s="4">
        <v>1000</v>
      </c>
      <c r="D13" s="2"/>
    </row>
    <row r="14" spans="1:4" x14ac:dyDescent="0.2">
      <c r="A14" s="2">
        <v>13</v>
      </c>
      <c r="B14" s="2" t="s">
        <v>16</v>
      </c>
      <c r="C14" s="4">
        <v>3300</v>
      </c>
      <c r="D14" s="2"/>
    </row>
    <row r="15" spans="1:4" x14ac:dyDescent="0.2">
      <c r="A15" s="2">
        <v>14</v>
      </c>
      <c r="B15" s="2" t="s">
        <v>17</v>
      </c>
      <c r="C15" s="4">
        <v>2000</v>
      </c>
      <c r="D15" s="2"/>
    </row>
    <row r="16" spans="1:4" x14ac:dyDescent="0.2">
      <c r="A16" s="2">
        <v>15</v>
      </c>
      <c r="B16" s="2" t="s">
        <v>18</v>
      </c>
      <c r="C16" s="4">
        <v>1000</v>
      </c>
      <c r="D16" s="2"/>
    </row>
    <row r="17" spans="1:4" x14ac:dyDescent="0.2">
      <c r="A17" s="2">
        <v>16</v>
      </c>
      <c r="B17" s="2" t="s">
        <v>19</v>
      </c>
      <c r="C17" s="4">
        <v>3000</v>
      </c>
      <c r="D17" s="2"/>
    </row>
    <row r="18" spans="1:4" x14ac:dyDescent="0.2">
      <c r="A18" s="2">
        <v>17</v>
      </c>
      <c r="B18" s="2" t="s">
        <v>20</v>
      </c>
      <c r="C18" s="4">
        <v>200</v>
      </c>
      <c r="D18" s="2"/>
    </row>
    <row r="19" spans="1:4" x14ac:dyDescent="0.2">
      <c r="A19" s="2">
        <v>18</v>
      </c>
      <c r="B19" s="2" t="s">
        <v>21</v>
      </c>
      <c r="C19" s="4">
        <v>5000</v>
      </c>
      <c r="D19" s="2"/>
    </row>
    <row r="20" spans="1:4" x14ac:dyDescent="0.2">
      <c r="A20" s="2">
        <v>19</v>
      </c>
      <c r="B20" s="2" t="s">
        <v>22</v>
      </c>
      <c r="C20" s="4">
        <v>7500</v>
      </c>
      <c r="D20" s="2"/>
    </row>
    <row r="21" spans="1:4" x14ac:dyDescent="0.2">
      <c r="A21" s="2">
        <v>20</v>
      </c>
      <c r="B21" s="2" t="s">
        <v>23</v>
      </c>
      <c r="C21" s="4">
        <v>5200</v>
      </c>
      <c r="D21" s="1"/>
    </row>
    <row r="22" spans="1:4" x14ac:dyDescent="0.2">
      <c r="A22" s="2">
        <v>21</v>
      </c>
      <c r="B22" s="2" t="s">
        <v>24</v>
      </c>
      <c r="C22" s="4">
        <v>7000</v>
      </c>
      <c r="D22" s="1"/>
    </row>
    <row r="23" spans="1:4" x14ac:dyDescent="0.2">
      <c r="A23" s="2">
        <v>22</v>
      </c>
      <c r="B23" s="2" t="s">
        <v>25</v>
      </c>
      <c r="C23" s="4">
        <v>1000</v>
      </c>
      <c r="D23" s="1"/>
    </row>
    <row r="24" spans="1:4" x14ac:dyDescent="0.2">
      <c r="A24" s="2">
        <v>23</v>
      </c>
      <c r="B24" s="2" t="s">
        <v>26</v>
      </c>
      <c r="C24" s="4">
        <v>1000</v>
      </c>
      <c r="D24" s="2"/>
    </row>
    <row r="25" spans="1:4" x14ac:dyDescent="0.2">
      <c r="A25" s="2">
        <v>24</v>
      </c>
      <c r="B25" s="2" t="s">
        <v>27</v>
      </c>
      <c r="C25" s="4">
        <v>200</v>
      </c>
      <c r="D25" s="2"/>
    </row>
    <row r="26" spans="1:4" x14ac:dyDescent="0.2">
      <c r="A26" s="2">
        <v>25</v>
      </c>
      <c r="B26" s="2" t="s">
        <v>28</v>
      </c>
      <c r="C26" s="4">
        <v>50</v>
      </c>
      <c r="D26" s="2"/>
    </row>
    <row r="27" spans="1:4" x14ac:dyDescent="0.2">
      <c r="A27" s="2">
        <v>26</v>
      </c>
      <c r="B27" s="2" t="s">
        <v>29</v>
      </c>
      <c r="C27" s="4">
        <v>750</v>
      </c>
      <c r="D27" s="2"/>
    </row>
    <row r="28" spans="1:4" x14ac:dyDescent="0.2">
      <c r="A28" s="2">
        <v>27</v>
      </c>
      <c r="B28" s="2" t="s">
        <v>30</v>
      </c>
      <c r="C28" s="4">
        <v>3000</v>
      </c>
      <c r="D28" s="2"/>
    </row>
    <row r="29" spans="1:4" x14ac:dyDescent="0.2">
      <c r="A29" s="2">
        <v>28</v>
      </c>
      <c r="B29" s="2" t="s">
        <v>31</v>
      </c>
      <c r="C29" s="4">
        <v>200</v>
      </c>
      <c r="D29" s="2"/>
    </row>
    <row r="30" spans="1:4" x14ac:dyDescent="0.2">
      <c r="A30" s="2">
        <v>29</v>
      </c>
      <c r="B30" s="2" t="s">
        <v>32</v>
      </c>
      <c r="C30" s="4">
        <v>100</v>
      </c>
      <c r="D30" s="2"/>
    </row>
    <row r="31" spans="1:4" x14ac:dyDescent="0.2">
      <c r="A31" s="2">
        <v>30</v>
      </c>
      <c r="B31" s="2" t="s">
        <v>33</v>
      </c>
      <c r="C31" s="4">
        <v>1000</v>
      </c>
      <c r="D31" s="2"/>
    </row>
    <row r="32" spans="1:4" x14ac:dyDescent="0.2">
      <c r="A32" s="2">
        <v>31</v>
      </c>
      <c r="B32" s="2" t="s">
        <v>34</v>
      </c>
      <c r="C32" s="4">
        <v>5000</v>
      </c>
      <c r="D32" s="1"/>
    </row>
    <row r="33" spans="1:4" x14ac:dyDescent="0.2">
      <c r="A33" s="2">
        <v>32</v>
      </c>
      <c r="B33" s="2" t="s">
        <v>35</v>
      </c>
      <c r="C33" s="4">
        <v>7000</v>
      </c>
      <c r="D33" s="1"/>
    </row>
    <row r="34" spans="1:4" x14ac:dyDescent="0.2">
      <c r="A34" s="2">
        <v>33</v>
      </c>
      <c r="B34" s="2" t="s">
        <v>36</v>
      </c>
      <c r="C34" s="4">
        <v>500</v>
      </c>
      <c r="D34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E15"/>
  <sheetViews>
    <sheetView showGridLines="0" rightToLeft="1" tabSelected="1" workbookViewId="0">
      <selection activeCell="E1" sqref="E1"/>
    </sheetView>
  </sheetViews>
  <sheetFormatPr defaultColWidth="11" defaultRowHeight="14.25" x14ac:dyDescent="0.2"/>
  <cols>
    <col min="1" max="1" width="14.875" customWidth="1"/>
    <col min="2" max="2" width="21.875" customWidth="1"/>
    <col min="3" max="3" width="23.25" customWidth="1"/>
    <col min="4" max="4" width="23" customWidth="1"/>
  </cols>
  <sheetData>
    <row r="1" spans="1:5" ht="15" x14ac:dyDescent="0.25">
      <c r="B1" s="7" t="s">
        <v>37</v>
      </c>
      <c r="C1" s="5">
        <f ca="1">IFERROR(SUM(OFFSET(data!C$2,0,0,(E$1-1)*11)),0)</f>
        <v>0</v>
      </c>
      <c r="D1" s="11" t="str">
        <f>"صفحة "&amp;E1</f>
        <v>صفحة 1</v>
      </c>
      <c r="E1" s="6">
        <v>1</v>
      </c>
    </row>
    <row r="2" spans="1:5" ht="15" x14ac:dyDescent="0.25">
      <c r="A2" s="3" t="s">
        <v>0</v>
      </c>
      <c r="B2" s="3" t="s">
        <v>2</v>
      </c>
      <c r="C2" s="3" t="s">
        <v>1</v>
      </c>
      <c r="D2" s="3" t="s">
        <v>3</v>
      </c>
    </row>
    <row r="3" spans="1:5" x14ac:dyDescent="0.2">
      <c r="A3" s="8">
        <f>(E1-1)*11+ROW()-2</f>
        <v>1</v>
      </c>
      <c r="B3" s="9" t="str">
        <f>VLOOKUP($A3,data!$A$2:$D$100,COLUMN(),0)</f>
        <v>عمر 1</v>
      </c>
      <c r="C3" s="2">
        <f>VLOOKUP($A3,data!$A$2:$D$100,COLUMN(),0)</f>
        <v>1000</v>
      </c>
      <c r="D3" s="2">
        <f>VLOOKUP($A3,data!$A$2:$D$100,COLUMN(),0)</f>
        <v>0</v>
      </c>
    </row>
    <row r="4" spans="1:5" x14ac:dyDescent="0.2">
      <c r="A4" s="10">
        <f>A3+1</f>
        <v>2</v>
      </c>
      <c r="B4" s="2" t="str">
        <f>VLOOKUP($A4,data!$A$2:$D$100,COLUMN(),0)</f>
        <v>عمر 2</v>
      </c>
      <c r="C4" s="2">
        <f>VLOOKUP($A4,data!$A$2:$D$100,COLUMN(),0)</f>
        <v>200</v>
      </c>
      <c r="D4" s="2">
        <f>VLOOKUP($A4,data!$A$2:$D$100,COLUMN(),0)</f>
        <v>0</v>
      </c>
    </row>
    <row r="5" spans="1:5" x14ac:dyDescent="0.2">
      <c r="A5" s="2">
        <f t="shared" ref="A5:A13" si="0">A4+1</f>
        <v>3</v>
      </c>
      <c r="B5" s="2" t="str">
        <f>VLOOKUP($A5,data!$A$2:$D$100,COLUMN(),0)</f>
        <v>عمر 3</v>
      </c>
      <c r="C5" s="2">
        <f>VLOOKUP($A5,data!$A$2:$D$100,COLUMN(),0)</f>
        <v>50</v>
      </c>
      <c r="D5" s="2">
        <f>VLOOKUP($A5,data!$A$2:$D$100,COLUMN(),0)</f>
        <v>0</v>
      </c>
    </row>
    <row r="6" spans="1:5" x14ac:dyDescent="0.2">
      <c r="A6" s="2">
        <f t="shared" si="0"/>
        <v>4</v>
      </c>
      <c r="B6" s="2" t="str">
        <f>VLOOKUP($A6,data!$A$2:$D$100,COLUMN(),0)</f>
        <v>عمر 4</v>
      </c>
      <c r="C6" s="2">
        <f>VLOOKUP($A6,data!$A$2:$D$100,COLUMN(),0)</f>
        <v>750</v>
      </c>
      <c r="D6" s="2">
        <f>VLOOKUP($A6,data!$A$2:$D$100,COLUMN(),0)</f>
        <v>0</v>
      </c>
    </row>
    <row r="7" spans="1:5" x14ac:dyDescent="0.2">
      <c r="A7" s="2">
        <f t="shared" si="0"/>
        <v>5</v>
      </c>
      <c r="B7" s="2" t="str">
        <f>VLOOKUP($A7,data!$A$2:$D$100,COLUMN(),0)</f>
        <v>عمر 5</v>
      </c>
      <c r="C7" s="2">
        <f>VLOOKUP($A7,data!$A$2:$D$100,COLUMN(),0)</f>
        <v>3000</v>
      </c>
      <c r="D7" s="2">
        <f>VLOOKUP($A7,data!$A$2:$D$100,COLUMN(),0)</f>
        <v>0</v>
      </c>
    </row>
    <row r="8" spans="1:5" x14ac:dyDescent="0.2">
      <c r="A8" s="2">
        <f t="shared" si="0"/>
        <v>6</v>
      </c>
      <c r="B8" s="2" t="str">
        <f>VLOOKUP($A8,data!$A$2:$D$100,COLUMN(),0)</f>
        <v>عمر 6</v>
      </c>
      <c r="C8" s="2">
        <f>VLOOKUP($A8,data!$A$2:$D$100,COLUMN(),0)</f>
        <v>200</v>
      </c>
      <c r="D8" s="2">
        <f>VLOOKUP($A8,data!$A$2:$D$100,COLUMN(),0)</f>
        <v>0</v>
      </c>
    </row>
    <row r="9" spans="1:5" x14ac:dyDescent="0.2">
      <c r="A9" s="2">
        <f t="shared" si="0"/>
        <v>7</v>
      </c>
      <c r="B9" s="2" t="str">
        <f>VLOOKUP($A9,data!$A$2:$D$100,COLUMN(),0)</f>
        <v>عمر 7</v>
      </c>
      <c r="C9" s="2">
        <f>VLOOKUP($A9,data!$A$2:$D$100,COLUMN(),0)</f>
        <v>100</v>
      </c>
      <c r="D9" s="2">
        <f>VLOOKUP($A9,data!$A$2:$D$100,COLUMN(),0)</f>
        <v>0</v>
      </c>
    </row>
    <row r="10" spans="1:5" x14ac:dyDescent="0.2">
      <c r="A10" s="2">
        <f t="shared" si="0"/>
        <v>8</v>
      </c>
      <c r="B10" s="2" t="str">
        <f>VLOOKUP($A10,data!$A$2:$D$100,COLUMN(),0)</f>
        <v>عمر 8</v>
      </c>
      <c r="C10" s="2">
        <f>VLOOKUP($A10,data!$A$2:$D$100,COLUMN(),0)</f>
        <v>1000</v>
      </c>
      <c r="D10" s="2">
        <f>VLOOKUP($A10,data!$A$2:$D$100,COLUMN(),0)</f>
        <v>0</v>
      </c>
    </row>
    <row r="11" spans="1:5" x14ac:dyDescent="0.2">
      <c r="A11" s="2">
        <f t="shared" si="0"/>
        <v>9</v>
      </c>
      <c r="B11" s="2" t="str">
        <f>VLOOKUP($A11,data!$A$2:$D$100,COLUMN(),0)</f>
        <v>عمر 9</v>
      </c>
      <c r="C11" s="2">
        <f>VLOOKUP($A11,data!$A$2:$D$100,COLUMN(),0)</f>
        <v>5000</v>
      </c>
      <c r="D11" s="2">
        <f>VLOOKUP($A11,data!$A$2:$D$100,COLUMN(),0)</f>
        <v>0</v>
      </c>
    </row>
    <row r="12" spans="1:5" x14ac:dyDescent="0.2">
      <c r="A12" s="2">
        <f t="shared" si="0"/>
        <v>10</v>
      </c>
      <c r="B12" s="2" t="str">
        <f>VLOOKUP($A12,data!$A$2:$D$100,COLUMN(),0)</f>
        <v>عمر 10</v>
      </c>
      <c r="C12" s="2">
        <f>VLOOKUP($A12,data!$A$2:$D$100,COLUMN(),0)</f>
        <v>7000</v>
      </c>
      <c r="D12" s="2">
        <f>VLOOKUP($A12,data!$A$2:$D$100,COLUMN(),0)</f>
        <v>0</v>
      </c>
    </row>
    <row r="13" spans="1:5" x14ac:dyDescent="0.2">
      <c r="A13" s="2">
        <f t="shared" si="0"/>
        <v>11</v>
      </c>
      <c r="B13" s="2" t="str">
        <f>VLOOKUP($A13,data!$A$2:$D$100,COLUMN(),0)</f>
        <v>عمر 11</v>
      </c>
      <c r="C13" s="2">
        <f>VLOOKUP($A13,data!$A$2:$D$100,COLUMN(),0)</f>
        <v>500</v>
      </c>
      <c r="D13" s="2">
        <f>VLOOKUP($A13,data!$A$2:$D$100,COLUMN(),0)</f>
        <v>0</v>
      </c>
    </row>
    <row r="14" spans="1:5" ht="15" x14ac:dyDescent="0.25">
      <c r="B14" s="11" t="str">
        <f>"مجموع فرعي "&amp;E1</f>
        <v>مجموع فرعي 1</v>
      </c>
      <c r="C14" s="5">
        <f ca="1">SUM(OFFSET(data!C$2,(E$1-1)*11,0,11))</f>
        <v>18800</v>
      </c>
    </row>
    <row r="15" spans="1:5" ht="15" x14ac:dyDescent="0.25">
      <c r="B15" s="7" t="s">
        <v>38</v>
      </c>
      <c r="C15" s="12">
        <f ca="1">SUM(C1,C14)</f>
        <v>18800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print</vt:lpstr>
    </vt:vector>
  </TitlesOfParts>
  <Company>Sweet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secretariat</dc:creator>
  <cp:lastModifiedBy>محمد صالح</cp:lastModifiedBy>
  <dcterms:created xsi:type="dcterms:W3CDTF">2021-08-02T14:22:15Z</dcterms:created>
  <dcterms:modified xsi:type="dcterms:W3CDTF">2021-08-02T15:39:29Z</dcterms:modified>
</cp:coreProperties>
</file>