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24000" windowHeight="9210" activeTab="1"/>
  </bookViews>
  <sheets>
    <sheet name="سجل أصلي" sheetId="1" r:id="rId1"/>
    <sheet name="ورقة4" sheetId="2" r:id="rId2"/>
  </sheets>
  <calcPr calcId="162913"/>
</workbook>
</file>

<file path=xl/calcChain.xml><?xml version="1.0" encoding="utf-8"?>
<calcChain xmlns="http://schemas.openxmlformats.org/spreadsheetml/2006/main">
  <c r="B5" i="2" l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4" i="2"/>
</calcChain>
</file>

<file path=xl/sharedStrings.xml><?xml version="1.0" encoding="utf-8"?>
<sst xmlns="http://schemas.openxmlformats.org/spreadsheetml/2006/main" count="131" uniqueCount="35">
  <si>
    <t>سجل أصلي</t>
  </si>
  <si>
    <t>تاريخ أجازة رسمية:2021-5-1~2021-7-31</t>
  </si>
  <si>
    <t xml:space="preserve">رقم هوية:1 الاسم : احمد على عبد التواب القسم:مكتب فترة الدوام:NULL </t>
  </si>
  <si>
    <t/>
  </si>
  <si>
    <t xml:space="preserve">09:53 </t>
  </si>
  <si>
    <t xml:space="preserve">09:20 </t>
  </si>
  <si>
    <t xml:space="preserve">رقم هوية:2 الاسم:سيد محمد عبده القسم:مكتب فترة الدوام:NULL </t>
  </si>
  <si>
    <t xml:space="preserve">08:58 11:59 </t>
  </si>
  <si>
    <t xml:space="preserve">09:09 11:28 </t>
  </si>
  <si>
    <t xml:space="preserve">08:44 </t>
  </si>
  <si>
    <t xml:space="preserve">08:57 11:17 </t>
  </si>
  <si>
    <t xml:space="preserve">09:00 11:54 </t>
  </si>
  <si>
    <t xml:space="preserve">رقم هوية:4 الاسم:فريدة محمود على القسم:مكتب فترة الدوام:NULL </t>
  </si>
  <si>
    <t xml:space="preserve">09:17 11:46 </t>
  </si>
  <si>
    <t xml:space="preserve">09:14 11:28 </t>
  </si>
  <si>
    <t xml:space="preserve">09:19 13:38 </t>
  </si>
  <si>
    <t xml:space="preserve">09:04 12:07 </t>
  </si>
  <si>
    <t xml:space="preserve">08:29 10:55 </t>
  </si>
  <si>
    <t xml:space="preserve">09:23 09:33 11:58 </t>
  </si>
  <si>
    <t xml:space="preserve">09:23 11:44 </t>
  </si>
  <si>
    <t xml:space="preserve">رقم هوية:5 الاسم:جيهان محمد عبد الناصرالقسم:مكتب فترة الدوام:NULL </t>
  </si>
  <si>
    <t xml:space="preserve">12:02 </t>
  </si>
  <si>
    <t xml:space="preserve">08:05 12:14 </t>
  </si>
  <si>
    <t xml:space="preserve">09:04 </t>
  </si>
  <si>
    <t xml:space="preserve">18:42 </t>
  </si>
  <si>
    <t xml:space="preserve">09:34 14:44 </t>
  </si>
  <si>
    <t xml:space="preserve">09:06 </t>
  </si>
  <si>
    <t xml:space="preserve">12:00 </t>
  </si>
  <si>
    <t xml:space="preserve">11:59 </t>
  </si>
  <si>
    <t xml:space="preserve">بحيث ان كل ما اغير الاسم يعطينى وقت الدخول ووقت الخروج </t>
  </si>
  <si>
    <t>التاريخ</t>
  </si>
  <si>
    <t>وقت الدخول</t>
  </si>
  <si>
    <t>وقت الانصراف</t>
  </si>
  <si>
    <t>08:59 13:43</t>
  </si>
  <si>
    <t>فريدة محمود 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</si>
</sst>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hh:mm;@"/>
  </numFmts>
  <fonts count="24">
    <font>
      <sz val="12"/>
      <name val="calibri"/>
      <charset val="134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name val="calibri"/>
      <charset val="134"/>
    </font>
    <font>
      <sz val="8"/>
      <name val="calibri"/>
      <charset val="134"/>
    </font>
    <font>
      <b/>
      <sz val="1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33" borderId="12" xfId="0" applyFill="1" applyBorder="1" applyAlignment="1">
      <alignment horizontal="center" vertical="center" wrapText="1"/>
    </xf>
    <xf numFmtId="20" fontId="19" fillId="0" borderId="12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69" fontId="0" fillId="0" borderId="15" xfId="0" applyNumberFormat="1" applyBorder="1" applyAlignment="1">
      <alignment horizontal="center" vertical="center"/>
    </xf>
    <xf numFmtId="0" fontId="22" fillId="0" borderId="13" xfId="0" applyFont="1" applyBorder="1" applyAlignment="1">
      <alignment vertical="center" wrapText="1"/>
    </xf>
    <xf numFmtId="20" fontId="23" fillId="0" borderId="12" xfId="0" applyNumberFormat="1" applyFont="1" applyBorder="1" applyAlignment="1">
      <alignment vertical="top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rightToLeft="1" workbookViewId="0">
      <selection activeCell="N14" sqref="N14"/>
    </sheetView>
  </sheetViews>
  <sheetFormatPr baseColWidth="10" defaultColWidth="9" defaultRowHeight="14.25" customHeight="1"/>
  <cols>
    <col min="1" max="1" width="4.375" bestFit="1" customWidth="1"/>
    <col min="2" max="2" width="4.375" customWidth="1"/>
    <col min="3" max="7" width="4.375" bestFit="1" customWidth="1"/>
    <col min="8" max="8" width="5.875" bestFit="1" customWidth="1"/>
    <col min="9" max="32" width="4.375" bestFit="1" customWidth="1"/>
  </cols>
  <sheetData>
    <row r="1" spans="1:32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8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4" spans="1:32" ht="14.25" customHeight="1">
      <c r="A4" s="3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4"/>
    </row>
    <row r="5" spans="1:32" ht="14.25" customHeight="1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  <c r="P5" s="6">
        <v>16</v>
      </c>
      <c r="Q5" s="6">
        <v>17</v>
      </c>
      <c r="R5" s="6">
        <v>18</v>
      </c>
      <c r="S5" s="6">
        <v>19</v>
      </c>
      <c r="T5" s="6">
        <v>20</v>
      </c>
      <c r="U5" s="6">
        <v>21</v>
      </c>
      <c r="V5" s="6">
        <v>22</v>
      </c>
      <c r="W5" s="6">
        <v>23</v>
      </c>
      <c r="X5" s="6">
        <v>24</v>
      </c>
      <c r="Y5" s="6">
        <v>25</v>
      </c>
      <c r="Z5" s="6">
        <v>26</v>
      </c>
      <c r="AA5" s="6">
        <v>27</v>
      </c>
      <c r="AB5" s="6">
        <v>28</v>
      </c>
      <c r="AC5" s="6">
        <v>29</v>
      </c>
      <c r="AD5" s="6">
        <v>30</v>
      </c>
      <c r="AE5" s="6">
        <v>31</v>
      </c>
    </row>
    <row r="6" spans="1:32" ht="23.25" customHeight="1">
      <c r="A6" s="7" t="s">
        <v>3</v>
      </c>
      <c r="B6" s="7"/>
      <c r="C6" s="7" t="s">
        <v>3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4</v>
      </c>
      <c r="K6" s="7" t="s">
        <v>5</v>
      </c>
      <c r="L6" s="7" t="s">
        <v>3</v>
      </c>
      <c r="M6" s="7" t="s">
        <v>3</v>
      </c>
      <c r="N6" s="7" t="s">
        <v>3</v>
      </c>
      <c r="O6" s="7" t="s">
        <v>3</v>
      </c>
      <c r="P6" s="7" t="s">
        <v>3</v>
      </c>
      <c r="Q6" s="7" t="s">
        <v>3</v>
      </c>
      <c r="R6" s="7" t="s">
        <v>3</v>
      </c>
      <c r="S6" s="7" t="s">
        <v>3</v>
      </c>
      <c r="T6" s="7" t="s">
        <v>3</v>
      </c>
      <c r="U6" s="7" t="s">
        <v>3</v>
      </c>
      <c r="V6" s="7" t="s">
        <v>3</v>
      </c>
      <c r="W6" s="7" t="s">
        <v>3</v>
      </c>
      <c r="X6" s="7" t="s">
        <v>3</v>
      </c>
      <c r="Y6" s="7" t="s">
        <v>3</v>
      </c>
      <c r="Z6" s="7" t="s">
        <v>3</v>
      </c>
      <c r="AA6" s="7" t="s">
        <v>3</v>
      </c>
      <c r="AB6" s="7" t="s">
        <v>3</v>
      </c>
      <c r="AC6" s="7" t="s">
        <v>3</v>
      </c>
      <c r="AD6" s="7" t="s">
        <v>3</v>
      </c>
      <c r="AE6" s="7" t="s">
        <v>3</v>
      </c>
    </row>
    <row r="8" spans="1:32" ht="14.25" customHeight="1">
      <c r="A8" s="14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4"/>
    </row>
    <row r="9" spans="1:32" ht="14.2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6">
        <v>16</v>
      </c>
      <c r="Q9" s="6">
        <v>17</v>
      </c>
      <c r="R9" s="6">
        <v>18</v>
      </c>
      <c r="S9" s="6">
        <v>19</v>
      </c>
      <c r="T9" s="6">
        <v>20</v>
      </c>
      <c r="U9" s="6">
        <v>21</v>
      </c>
      <c r="V9" s="6">
        <v>22</v>
      </c>
      <c r="W9" s="6">
        <v>23</v>
      </c>
      <c r="X9" s="6">
        <v>24</v>
      </c>
      <c r="Y9" s="6">
        <v>25</v>
      </c>
      <c r="Z9" s="6">
        <v>26</v>
      </c>
      <c r="AA9" s="6">
        <v>27</v>
      </c>
      <c r="AB9" s="6">
        <v>28</v>
      </c>
      <c r="AC9" s="6">
        <v>29</v>
      </c>
      <c r="AD9" s="6">
        <v>30</v>
      </c>
      <c r="AE9" s="6">
        <v>31</v>
      </c>
    </row>
    <row r="10" spans="1:32" ht="23.25" customHeight="1">
      <c r="A10" s="7" t="s">
        <v>3</v>
      </c>
      <c r="B10" s="7"/>
      <c r="C10" s="7" t="s">
        <v>7</v>
      </c>
      <c r="D10" s="7" t="s">
        <v>8</v>
      </c>
      <c r="E10" s="7" t="s">
        <v>3</v>
      </c>
      <c r="F10" s="7" t="s">
        <v>3</v>
      </c>
      <c r="G10" s="7" t="s">
        <v>3</v>
      </c>
      <c r="H10" s="7" t="s">
        <v>3</v>
      </c>
      <c r="I10" s="7" t="s">
        <v>3</v>
      </c>
      <c r="J10" s="7" t="s">
        <v>3</v>
      </c>
      <c r="K10" s="15" t="s">
        <v>33</v>
      </c>
      <c r="L10" s="7" t="s">
        <v>3</v>
      </c>
      <c r="M10" s="7" t="s">
        <v>9</v>
      </c>
      <c r="N10" s="7" t="s">
        <v>3</v>
      </c>
      <c r="O10" s="7" t="s">
        <v>3</v>
      </c>
      <c r="P10" s="7" t="s">
        <v>3</v>
      </c>
      <c r="Q10" s="7" t="s">
        <v>3</v>
      </c>
      <c r="R10" s="7" t="s">
        <v>3</v>
      </c>
      <c r="S10" s="7" t="s">
        <v>3</v>
      </c>
      <c r="T10" s="7" t="s">
        <v>3</v>
      </c>
      <c r="U10" s="7" t="s">
        <v>3</v>
      </c>
      <c r="V10" s="7" t="s">
        <v>3</v>
      </c>
      <c r="W10" s="7" t="s">
        <v>3</v>
      </c>
      <c r="X10" s="7" t="s">
        <v>3</v>
      </c>
      <c r="Y10" s="7" t="s">
        <v>10</v>
      </c>
      <c r="Z10" s="7" t="s">
        <v>3</v>
      </c>
      <c r="AA10" s="7" t="s">
        <v>3</v>
      </c>
      <c r="AB10" s="7" t="s">
        <v>3</v>
      </c>
      <c r="AC10" s="7" t="s">
        <v>3</v>
      </c>
      <c r="AD10" s="7" t="s">
        <v>3</v>
      </c>
      <c r="AE10" s="7" t="s">
        <v>11</v>
      </c>
    </row>
    <row r="12" spans="1:32" ht="14.25" customHeight="1">
      <c r="A12" s="14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4"/>
    </row>
    <row r="13" spans="1:32" ht="14.25" customHeight="1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  <c r="Q13" s="6">
        <v>17</v>
      </c>
      <c r="R13" s="6">
        <v>18</v>
      </c>
      <c r="S13" s="6">
        <v>19</v>
      </c>
      <c r="T13" s="6">
        <v>20</v>
      </c>
      <c r="U13" s="6">
        <v>21</v>
      </c>
      <c r="V13" s="6">
        <v>22</v>
      </c>
      <c r="W13" s="6">
        <v>23</v>
      </c>
      <c r="X13" s="6">
        <v>24</v>
      </c>
      <c r="Y13" s="6">
        <v>25</v>
      </c>
      <c r="Z13" s="6">
        <v>26</v>
      </c>
      <c r="AA13" s="6">
        <v>27</v>
      </c>
      <c r="AB13" s="6">
        <v>28</v>
      </c>
      <c r="AC13" s="6">
        <v>29</v>
      </c>
      <c r="AD13" s="6">
        <v>30</v>
      </c>
      <c r="AE13" s="6">
        <v>31</v>
      </c>
    </row>
    <row r="14" spans="1:32" ht="36" customHeight="1">
      <c r="A14" s="7" t="s">
        <v>3</v>
      </c>
      <c r="B14" s="7"/>
      <c r="C14" s="7" t="s">
        <v>13</v>
      </c>
      <c r="D14" s="7" t="s">
        <v>14</v>
      </c>
      <c r="E14" s="7" t="s">
        <v>3</v>
      </c>
      <c r="F14" s="7" t="s">
        <v>3</v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15</v>
      </c>
      <c r="L14" s="7" t="s">
        <v>3</v>
      </c>
      <c r="M14" s="7" t="s">
        <v>3</v>
      </c>
      <c r="N14" s="7" t="s">
        <v>16</v>
      </c>
      <c r="O14" s="7" t="s">
        <v>17</v>
      </c>
      <c r="P14" s="7" t="s">
        <v>3</v>
      </c>
      <c r="Q14" s="7" t="s">
        <v>3</v>
      </c>
      <c r="R14" s="7" t="s">
        <v>3</v>
      </c>
      <c r="S14" s="7" t="s">
        <v>3</v>
      </c>
      <c r="T14" s="7" t="s">
        <v>3</v>
      </c>
      <c r="U14" s="7" t="s">
        <v>3</v>
      </c>
      <c r="V14" s="7" t="s">
        <v>3</v>
      </c>
      <c r="W14" s="7" t="s">
        <v>3</v>
      </c>
      <c r="X14" s="7" t="s">
        <v>3</v>
      </c>
      <c r="Y14" s="15" t="s">
        <v>18</v>
      </c>
      <c r="Z14" s="7" t="s">
        <v>3</v>
      </c>
      <c r="AA14" s="7" t="s">
        <v>3</v>
      </c>
      <c r="AB14" s="7" t="s">
        <v>3</v>
      </c>
      <c r="AC14" s="7" t="s">
        <v>3</v>
      </c>
      <c r="AD14" s="7" t="s">
        <v>3</v>
      </c>
      <c r="AE14" s="7" t="s">
        <v>19</v>
      </c>
    </row>
    <row r="16" spans="1:32" ht="14.25" customHeight="1">
      <c r="A16" s="3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4"/>
    </row>
    <row r="17" spans="1:31" ht="14.25" customHeight="1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  <c r="G17" s="6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6">
        <v>16</v>
      </c>
      <c r="Q17" s="6">
        <v>17</v>
      </c>
      <c r="R17" s="6">
        <v>18</v>
      </c>
      <c r="S17" s="6">
        <v>19</v>
      </c>
      <c r="T17" s="6">
        <v>20</v>
      </c>
      <c r="U17" s="6">
        <v>21</v>
      </c>
      <c r="V17" s="6">
        <v>22</v>
      </c>
      <c r="W17" s="6">
        <v>23</v>
      </c>
      <c r="X17" s="6">
        <v>24</v>
      </c>
      <c r="Y17" s="6">
        <v>25</v>
      </c>
      <c r="Z17" s="6">
        <v>26</v>
      </c>
      <c r="AA17" s="6">
        <v>27</v>
      </c>
      <c r="AB17" s="6">
        <v>28</v>
      </c>
      <c r="AC17" s="6">
        <v>29</v>
      </c>
      <c r="AD17" s="6">
        <v>30</v>
      </c>
      <c r="AE17" s="6">
        <v>31</v>
      </c>
    </row>
    <row r="18" spans="1:31" ht="23.25" customHeight="1">
      <c r="A18" s="7" t="s">
        <v>3</v>
      </c>
      <c r="B18" s="7"/>
      <c r="C18" s="7" t="s">
        <v>3</v>
      </c>
      <c r="D18" s="7" t="s">
        <v>3</v>
      </c>
      <c r="E18" s="7" t="s">
        <v>21</v>
      </c>
      <c r="F18" s="7" t="s">
        <v>22</v>
      </c>
      <c r="G18" s="7" t="s">
        <v>23</v>
      </c>
      <c r="H18" s="7" t="s">
        <v>3</v>
      </c>
      <c r="I18" s="7" t="s">
        <v>3</v>
      </c>
      <c r="J18" s="7" t="s">
        <v>24</v>
      </c>
      <c r="K18" s="7" t="s">
        <v>3</v>
      </c>
      <c r="L18" s="7" t="s">
        <v>3</v>
      </c>
      <c r="M18" s="7" t="s">
        <v>25</v>
      </c>
      <c r="N18" s="7" t="s">
        <v>3</v>
      </c>
      <c r="O18" s="7" t="s">
        <v>3</v>
      </c>
      <c r="P18" s="7" t="s">
        <v>3</v>
      </c>
      <c r="Q18" s="7" t="s">
        <v>3</v>
      </c>
      <c r="R18" s="7" t="s">
        <v>3</v>
      </c>
      <c r="S18" s="7" t="s">
        <v>3</v>
      </c>
      <c r="T18" s="7" t="s">
        <v>3</v>
      </c>
      <c r="U18" s="7" t="s">
        <v>3</v>
      </c>
      <c r="V18" s="7" t="s">
        <v>3</v>
      </c>
      <c r="W18" s="7" t="s">
        <v>3</v>
      </c>
      <c r="X18" s="7" t="s">
        <v>3</v>
      </c>
      <c r="Y18" s="7" t="s">
        <v>26</v>
      </c>
      <c r="Z18" s="7" t="s">
        <v>3</v>
      </c>
      <c r="AA18" s="7" t="s">
        <v>27</v>
      </c>
      <c r="AB18" s="7" t="s">
        <v>3</v>
      </c>
      <c r="AC18" s="7" t="s">
        <v>3</v>
      </c>
      <c r="AD18" s="7" t="s">
        <v>3</v>
      </c>
      <c r="AE18" s="7" t="s">
        <v>28</v>
      </c>
    </row>
  </sheetData>
  <mergeCells count="6">
    <mergeCell ref="A1:AF1"/>
    <mergeCell ref="A2:AF2"/>
    <mergeCell ref="A4:AF4"/>
    <mergeCell ref="A8:AF8"/>
    <mergeCell ref="A12:AF12"/>
    <mergeCell ref="A16:AF16"/>
  </mergeCells>
  <dataValidations count="1">
    <dataValidation type="textLength" operator="equal" allowBlank="1" showInputMessage="1" errorTitle="Read only" error="Data is protected and can not be edited" sqref="A1:XFD1048576">
      <formula1>0</formula1>
    </dataValidation>
  </dataValidations>
  <pageMargins left="0.13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rightToLeft="1" tabSelected="1" workbookViewId="0">
      <selection activeCell="A28" sqref="A28"/>
    </sheetView>
  </sheetViews>
  <sheetFormatPr baseColWidth="10" defaultColWidth="8.75" defaultRowHeight="15.6" customHeight="1"/>
  <cols>
    <col min="1" max="1" width="21.875" style="8" bestFit="1" customWidth="1"/>
    <col min="2" max="2" width="15" style="8" customWidth="1"/>
    <col min="3" max="3" width="15.125" style="8" customWidth="1"/>
  </cols>
  <sheetData>
    <row r="1" spans="1:10" ht="22.35" customHeight="1">
      <c r="A1" s="9" t="s">
        <v>34</v>
      </c>
      <c r="E1" s="10" t="s">
        <v>29</v>
      </c>
      <c r="F1" s="10"/>
      <c r="G1" s="10"/>
      <c r="H1" s="10"/>
      <c r="I1" s="10"/>
      <c r="J1" s="10"/>
    </row>
    <row r="3" spans="1:10" ht="15.6" customHeight="1">
      <c r="A3" s="11" t="s">
        <v>30</v>
      </c>
      <c r="B3" s="11" t="s">
        <v>31</v>
      </c>
      <c r="C3" s="11" t="s">
        <v>32</v>
      </c>
    </row>
    <row r="4" spans="1:10" ht="15.6" customHeight="1">
      <c r="A4" s="12">
        <v>44378</v>
      </c>
      <c r="B4" s="13" t="str">
        <f ca="1">IFERROR(1*LEFT(TRIM(HLOOKUP(DAY($A4),OFFSET('سجل أصلي'!$A$1:$AF$1,MATCH(VLOOKUP("*"&amp;$A$1&amp;"*",'سجل أصلي'!$A:$A,1,0),'سجل أصلي'!$A:$A,0),,2),2)),5),"")</f>
        <v/>
      </c>
      <c r="C4" s="13" t="str">
        <f ca="1">IFERROR(IF(ISERROR(FIND(" ",TRIM(HLOOKUP(DAY($A4),OFFSET('سجل أصلي'!$A$1:$AF$1,MATCH(VLOOKUP("*"&amp;$A$1&amp;"*",'سجل أصلي'!$A:$A,1,0),'سجل أصلي'!$A:$A,0),,2),2)),1)),"",1*RIGHT(TRIM(HLOOKUP(DAY($A4),OFFSET('سجل أصلي'!$A$1:$AF$1,MATCH(VLOOKUP("*"&amp;$A$1&amp;"*",'سجل أصلي'!$A:$A,1,0),'سجل أصلي'!$A:$A,0),,2),2)),5)),"")</f>
        <v/>
      </c>
    </row>
    <row r="5" spans="1:10" ht="15.6" customHeight="1">
      <c r="A5" s="12">
        <v>44379</v>
      </c>
      <c r="B5" s="13" t="str">
        <f ca="1">IFERROR(1*LEFT(TRIM(HLOOKUP(DAY($A5),OFFSET('سجل أصلي'!$A$1:$AF$1,MATCH(VLOOKUP("*"&amp;$A$1&amp;"*",'سجل أصلي'!$A:$A,1,0),'سجل أصلي'!$A:$A,0),,2),2)),5),"")</f>
        <v/>
      </c>
      <c r="C5" s="13" t="str">
        <f ca="1">IFERROR(IF(ISERROR(FIND(" ",TRIM(HLOOKUP(DAY($A5),OFFSET('سجل أصلي'!$A$1:$AF$1,MATCH(VLOOKUP("*"&amp;$A$1&amp;"*",'سجل أصلي'!$A:$A,1,0),'سجل أصلي'!$A:$A,0),,2),2)),1)),"",1*RIGHT(TRIM(HLOOKUP(DAY($A5),OFFSET('سجل أصلي'!$A$1:$AF$1,MATCH(VLOOKUP("*"&amp;$A$1&amp;"*",'سجل أصلي'!$A:$A,1,0),'سجل أصلي'!$A:$A,0),,2),2)),5)),"")</f>
        <v/>
      </c>
    </row>
    <row r="6" spans="1:10" ht="15.6" customHeight="1">
      <c r="A6" s="12">
        <v>44380</v>
      </c>
      <c r="B6" s="13">
        <f ca="1">IFERROR(1*LEFT(TRIM(HLOOKUP(DAY($A6),OFFSET('سجل أصلي'!$A$1:$AF$1,MATCH(VLOOKUP("*"&amp;$A$1&amp;"*",'سجل أصلي'!$A:$A,1,0),'سجل أصلي'!$A:$A,0),,2),2)),5),"")</f>
        <v>0.38680555555555557</v>
      </c>
      <c r="C6" s="13">
        <f ca="1">IFERROR(IF(ISERROR(FIND(" ",TRIM(HLOOKUP(DAY($A6),OFFSET('سجل أصلي'!$A$1:$AF$1,MATCH(VLOOKUP("*"&amp;$A$1&amp;"*",'سجل أصلي'!$A:$A,1,0),'سجل أصلي'!$A:$A,0),,2),2)),1)),"",1*RIGHT(TRIM(HLOOKUP(DAY($A6),OFFSET('سجل أصلي'!$A$1:$AF$1,MATCH(VLOOKUP("*"&amp;$A$1&amp;"*",'سجل أصلي'!$A:$A,1,0),'سجل أصلي'!$A:$A,0),,2),2)),5)),"")</f>
        <v>0.49027777777777781</v>
      </c>
    </row>
    <row r="7" spans="1:10" ht="15.6" customHeight="1">
      <c r="A7" s="12">
        <v>44381</v>
      </c>
      <c r="B7" s="13">
        <f ca="1">IFERROR(1*LEFT(TRIM(HLOOKUP(DAY($A7),OFFSET('سجل أصلي'!$A$1:$AF$1,MATCH(VLOOKUP("*"&amp;$A$1&amp;"*",'سجل أصلي'!$A:$A,1,0),'سجل أصلي'!$A:$A,0),,2),2)),5),"")</f>
        <v>0.38472222222222219</v>
      </c>
      <c r="C7" s="13">
        <f ca="1">IFERROR(IF(ISERROR(FIND(" ",TRIM(HLOOKUP(DAY($A7),OFFSET('سجل أصلي'!$A$1:$AF$1,MATCH(VLOOKUP("*"&amp;$A$1&amp;"*",'سجل أصلي'!$A:$A,1,0),'سجل أصلي'!$A:$A,0),,2),2)),1)),"",1*RIGHT(TRIM(HLOOKUP(DAY($A7),OFFSET('سجل أصلي'!$A$1:$AF$1,MATCH(VLOOKUP("*"&amp;$A$1&amp;"*",'سجل أصلي'!$A:$A,1,0),'سجل أصلي'!$A:$A,0),,2),2)),5)),"")</f>
        <v>0.4777777777777778</v>
      </c>
    </row>
    <row r="8" spans="1:10" ht="15.6" customHeight="1">
      <c r="A8" s="12">
        <v>44382</v>
      </c>
      <c r="B8" s="13" t="str">
        <f ca="1">IFERROR(1*LEFT(TRIM(HLOOKUP(DAY($A8),OFFSET('سجل أصلي'!$A$1:$AF$1,MATCH(VLOOKUP("*"&amp;$A$1&amp;"*",'سجل أصلي'!$A:$A,1,0),'سجل أصلي'!$A:$A,0),,2),2)),5),"")</f>
        <v/>
      </c>
      <c r="C8" s="13" t="str">
        <f ca="1">IFERROR(IF(ISERROR(FIND(" ",TRIM(HLOOKUP(DAY($A8),OFFSET('سجل أصلي'!$A$1:$AF$1,MATCH(VLOOKUP("*"&amp;$A$1&amp;"*",'سجل أصلي'!$A:$A,1,0),'سجل أصلي'!$A:$A,0),,2),2)),1)),"",1*RIGHT(TRIM(HLOOKUP(DAY($A8),OFFSET('سجل أصلي'!$A$1:$AF$1,MATCH(VLOOKUP("*"&amp;$A$1&amp;"*",'سجل أصلي'!$A:$A,1,0),'سجل أصلي'!$A:$A,0),,2),2)),5)),"")</f>
        <v/>
      </c>
    </row>
    <row r="9" spans="1:10" ht="15.6" customHeight="1">
      <c r="A9" s="12">
        <v>44383</v>
      </c>
      <c r="B9" s="13" t="str">
        <f ca="1">IFERROR(1*LEFT(TRIM(HLOOKUP(DAY($A9),OFFSET('سجل أصلي'!$A$1:$AF$1,MATCH(VLOOKUP("*"&amp;$A$1&amp;"*",'سجل أصلي'!$A:$A,1,0),'سجل أصلي'!$A:$A,0),,2),2)),5),"")</f>
        <v/>
      </c>
      <c r="C9" s="13" t="str">
        <f ca="1">IFERROR(IF(ISERROR(FIND(" ",TRIM(HLOOKUP(DAY($A9),OFFSET('سجل أصلي'!$A$1:$AF$1,MATCH(VLOOKUP("*"&amp;$A$1&amp;"*",'سجل أصلي'!$A:$A,1,0),'سجل أصلي'!$A:$A,0),,2),2)),1)),"",1*RIGHT(TRIM(HLOOKUP(DAY($A9),OFFSET('سجل أصلي'!$A$1:$AF$1,MATCH(VLOOKUP("*"&amp;$A$1&amp;"*",'سجل أصلي'!$A:$A,1,0),'سجل أصلي'!$A:$A,0),,2),2)),5)),"")</f>
        <v/>
      </c>
    </row>
    <row r="10" spans="1:10" ht="15.6" customHeight="1">
      <c r="A10" s="12">
        <v>44384</v>
      </c>
      <c r="B10" s="13" t="str">
        <f ca="1">IFERROR(1*LEFT(TRIM(HLOOKUP(DAY($A10),OFFSET('سجل أصلي'!$A$1:$AF$1,MATCH(VLOOKUP("*"&amp;$A$1&amp;"*",'سجل أصلي'!$A:$A,1,0),'سجل أصلي'!$A:$A,0),,2),2)),5),"")</f>
        <v/>
      </c>
      <c r="C10" s="13" t="str">
        <f ca="1">IFERROR(IF(ISERROR(FIND(" ",TRIM(HLOOKUP(DAY($A10),OFFSET('سجل أصلي'!$A$1:$AF$1,MATCH(VLOOKUP("*"&amp;$A$1&amp;"*",'سجل أصلي'!$A:$A,1,0),'سجل أصلي'!$A:$A,0),,2),2)),1)),"",1*RIGHT(TRIM(HLOOKUP(DAY($A10),OFFSET('سجل أصلي'!$A$1:$AF$1,MATCH(VLOOKUP("*"&amp;$A$1&amp;"*",'سجل أصلي'!$A:$A,1,0),'سجل أصلي'!$A:$A,0),,2),2)),5)),"")</f>
        <v/>
      </c>
    </row>
    <row r="11" spans="1:10" ht="15.6" customHeight="1">
      <c r="A11" s="12">
        <v>44385</v>
      </c>
      <c r="B11" s="13" t="str">
        <f ca="1">IFERROR(1*LEFT(TRIM(HLOOKUP(DAY($A11),OFFSET('سجل أصلي'!$A$1:$AF$1,MATCH(VLOOKUP("*"&amp;$A$1&amp;"*",'سجل أصلي'!$A:$A,1,0),'سجل أصلي'!$A:$A,0),,2),2)),5),"")</f>
        <v/>
      </c>
      <c r="C11" s="13" t="str">
        <f ca="1">IFERROR(IF(ISERROR(FIND(" ",TRIM(HLOOKUP(DAY($A11),OFFSET('سجل أصلي'!$A$1:$AF$1,MATCH(VLOOKUP("*"&amp;$A$1&amp;"*",'سجل أصلي'!$A:$A,1,0),'سجل أصلي'!$A:$A,0),,2),2)),1)),"",1*RIGHT(TRIM(HLOOKUP(DAY($A11),OFFSET('سجل أصلي'!$A$1:$AF$1,MATCH(VLOOKUP("*"&amp;$A$1&amp;"*",'سجل أصلي'!$A:$A,1,0),'سجل أصلي'!$A:$A,0),,2),2)),5)),"")</f>
        <v/>
      </c>
    </row>
    <row r="12" spans="1:10" ht="15.6" customHeight="1">
      <c r="A12" s="12">
        <v>44386</v>
      </c>
      <c r="B12" s="13" t="str">
        <f ca="1">IFERROR(1*LEFT(TRIM(HLOOKUP(DAY($A12),OFFSET('سجل أصلي'!$A$1:$AF$1,MATCH(VLOOKUP("*"&amp;$A$1&amp;"*",'سجل أصلي'!$A:$A,1,0),'سجل أصلي'!$A:$A,0),,2),2)),5),"")</f>
        <v/>
      </c>
      <c r="C12" s="13" t="str">
        <f ca="1">IFERROR(IF(ISERROR(FIND(" ",TRIM(HLOOKUP(DAY($A12),OFFSET('سجل أصلي'!$A$1:$AF$1,MATCH(VLOOKUP("*"&amp;$A$1&amp;"*",'سجل أصلي'!$A:$A,1,0),'سجل أصلي'!$A:$A,0),,2),2)),1)),"",1*RIGHT(TRIM(HLOOKUP(DAY($A12),OFFSET('سجل أصلي'!$A$1:$AF$1,MATCH(VLOOKUP("*"&amp;$A$1&amp;"*",'سجل أصلي'!$A:$A,1,0),'سجل أصلي'!$A:$A,0),,2),2)),5)),"")</f>
        <v/>
      </c>
    </row>
    <row r="13" spans="1:10" ht="15.6" customHeight="1">
      <c r="A13" s="12">
        <v>44387</v>
      </c>
      <c r="B13" s="13" t="str">
        <f ca="1">IFERROR(1*LEFT(TRIM(HLOOKUP(DAY($A13),OFFSET('سجل أصلي'!$A$1:$AF$1,MATCH(VLOOKUP("*"&amp;$A$1&amp;"*",'سجل أصلي'!$A:$A,1,0),'سجل أصلي'!$A:$A,0),,2),2)),5),"")</f>
        <v/>
      </c>
      <c r="C13" s="13" t="str">
        <f ca="1">IFERROR(IF(ISERROR(FIND(" ",TRIM(HLOOKUP(DAY($A13),OFFSET('سجل أصلي'!$A$1:$AF$1,MATCH(VLOOKUP("*"&amp;$A$1&amp;"*",'سجل أصلي'!$A:$A,1,0),'سجل أصلي'!$A:$A,0),,2),2)),1)),"",1*RIGHT(TRIM(HLOOKUP(DAY($A13),OFFSET('سجل أصلي'!$A$1:$AF$1,MATCH(VLOOKUP("*"&amp;$A$1&amp;"*",'سجل أصلي'!$A:$A,1,0),'سجل أصلي'!$A:$A,0),,2),2)),5)),"")</f>
        <v/>
      </c>
    </row>
    <row r="14" spans="1:10" ht="15.6" customHeight="1">
      <c r="A14" s="12">
        <v>44388</v>
      </c>
      <c r="B14" s="13">
        <f ca="1">IFERROR(1*LEFT(TRIM(HLOOKUP(DAY($A14),OFFSET('سجل أصلي'!$A$1:$AF$1,MATCH(VLOOKUP("*"&amp;$A$1&amp;"*",'سجل أصلي'!$A:$A,1,0),'سجل أصلي'!$A:$A,0),,2),2)),5),"")</f>
        <v>0.38819444444444445</v>
      </c>
      <c r="C14" s="13">
        <f ca="1">IFERROR(IF(ISERROR(FIND(" ",TRIM(HLOOKUP(DAY($A14),OFFSET('سجل أصلي'!$A$1:$AF$1,MATCH(VLOOKUP("*"&amp;$A$1&amp;"*",'سجل أصلي'!$A:$A,1,0),'سجل أصلي'!$A:$A,0),,2),2)),1)),"",1*RIGHT(TRIM(HLOOKUP(DAY($A14),OFFSET('سجل أصلي'!$A$1:$AF$1,MATCH(VLOOKUP("*"&amp;$A$1&amp;"*",'سجل أصلي'!$A:$A,1,0),'سجل أصلي'!$A:$A,0),,2),2)),5)),"")</f>
        <v>0.56805555555555554</v>
      </c>
    </row>
    <row r="15" spans="1:10" ht="15.6" customHeight="1">
      <c r="A15" s="12">
        <v>44389</v>
      </c>
      <c r="B15" s="13" t="str">
        <f ca="1">IFERROR(1*LEFT(TRIM(HLOOKUP(DAY($A15),OFFSET('سجل أصلي'!$A$1:$AF$1,MATCH(VLOOKUP("*"&amp;$A$1&amp;"*",'سجل أصلي'!$A:$A,1,0),'سجل أصلي'!$A:$A,0),,2),2)),5),"")</f>
        <v/>
      </c>
      <c r="C15" s="13" t="str">
        <f ca="1">IFERROR(IF(ISERROR(FIND(" ",TRIM(HLOOKUP(DAY($A15),OFFSET('سجل أصلي'!$A$1:$AF$1,MATCH(VLOOKUP("*"&amp;$A$1&amp;"*",'سجل أصلي'!$A:$A,1,0),'سجل أصلي'!$A:$A,0),,2),2)),1)),"",1*RIGHT(TRIM(HLOOKUP(DAY($A15),OFFSET('سجل أصلي'!$A$1:$AF$1,MATCH(VLOOKUP("*"&amp;$A$1&amp;"*",'سجل أصلي'!$A:$A,1,0),'سجل أصلي'!$A:$A,0),,2),2)),5)),"")</f>
        <v/>
      </c>
    </row>
    <row r="16" spans="1:10" ht="15.6" customHeight="1">
      <c r="A16" s="12">
        <v>44390</v>
      </c>
      <c r="B16" s="13" t="str">
        <f ca="1">IFERROR(1*LEFT(TRIM(HLOOKUP(DAY($A16),OFFSET('سجل أصلي'!$A$1:$AF$1,MATCH(VLOOKUP("*"&amp;$A$1&amp;"*",'سجل أصلي'!$A:$A,1,0),'سجل أصلي'!$A:$A,0),,2),2)),5),"")</f>
        <v/>
      </c>
      <c r="C16" s="13" t="str">
        <f ca="1">IFERROR(IF(ISERROR(FIND(" ",TRIM(HLOOKUP(DAY($A16),OFFSET('سجل أصلي'!$A$1:$AF$1,MATCH(VLOOKUP("*"&amp;$A$1&amp;"*",'سجل أصلي'!$A:$A,1,0),'سجل أصلي'!$A:$A,0),,2),2)),1)),"",1*RIGHT(TRIM(HLOOKUP(DAY($A16),OFFSET('سجل أصلي'!$A$1:$AF$1,MATCH(VLOOKUP("*"&amp;$A$1&amp;"*",'سجل أصلي'!$A:$A,1,0),'سجل أصلي'!$A:$A,0),,2),2)),5)),"")</f>
        <v/>
      </c>
    </row>
    <row r="17" spans="1:3" ht="15.6" customHeight="1">
      <c r="A17" s="12">
        <v>44391</v>
      </c>
      <c r="B17" s="13">
        <f ca="1">IFERROR(1*LEFT(TRIM(HLOOKUP(DAY($A17),OFFSET('سجل أصلي'!$A$1:$AF$1,MATCH(VLOOKUP("*"&amp;$A$1&amp;"*",'سجل أصلي'!$A:$A,1,0),'سجل أصلي'!$A:$A,0),,2),2)),5),"")</f>
        <v>0.37777777777777777</v>
      </c>
      <c r="C17" s="13">
        <f ca="1">IFERROR(IF(ISERROR(FIND(" ",TRIM(HLOOKUP(DAY($A17),OFFSET('سجل أصلي'!$A$1:$AF$1,MATCH(VLOOKUP("*"&amp;$A$1&amp;"*",'سجل أصلي'!$A:$A,1,0),'سجل أصلي'!$A:$A,0),,2),2)),1)),"",1*RIGHT(TRIM(HLOOKUP(DAY($A17),OFFSET('سجل أصلي'!$A$1:$AF$1,MATCH(VLOOKUP("*"&amp;$A$1&amp;"*",'سجل أصلي'!$A:$A,1,0),'سجل أصلي'!$A:$A,0),,2),2)),5)),"")</f>
        <v>0.50486111111111109</v>
      </c>
    </row>
    <row r="18" spans="1:3" ht="15.6" customHeight="1">
      <c r="A18" s="12">
        <v>44392</v>
      </c>
      <c r="B18" s="13">
        <f ca="1">IFERROR(1*LEFT(TRIM(HLOOKUP(DAY($A18),OFFSET('سجل أصلي'!$A$1:$AF$1,MATCH(VLOOKUP("*"&amp;$A$1&amp;"*",'سجل أصلي'!$A:$A,1,0),'سجل أصلي'!$A:$A,0),,2),2)),5),"")</f>
        <v>0.35347222222222219</v>
      </c>
      <c r="C18" s="13">
        <f ca="1">IFERROR(IF(ISERROR(FIND(" ",TRIM(HLOOKUP(DAY($A18),OFFSET('سجل أصلي'!$A$1:$AF$1,MATCH(VLOOKUP("*"&amp;$A$1&amp;"*",'سجل أصلي'!$A:$A,1,0),'سجل أصلي'!$A:$A,0),,2),2)),1)),"",1*RIGHT(TRIM(HLOOKUP(DAY($A18),OFFSET('سجل أصلي'!$A$1:$AF$1,MATCH(VLOOKUP("*"&amp;$A$1&amp;"*",'سجل أصلي'!$A:$A,1,0),'سجل أصلي'!$A:$A,0),,2),2)),5)),"")</f>
        <v>0.4548611111111111</v>
      </c>
    </row>
    <row r="19" spans="1:3" ht="15.6" customHeight="1">
      <c r="A19" s="12">
        <v>44393</v>
      </c>
      <c r="B19" s="13" t="str">
        <f ca="1">IFERROR(1*LEFT(TRIM(HLOOKUP(DAY($A19),OFFSET('سجل أصلي'!$A$1:$AF$1,MATCH(VLOOKUP("*"&amp;$A$1&amp;"*",'سجل أصلي'!$A:$A,1,0),'سجل أصلي'!$A:$A,0),,2),2)),5),"")</f>
        <v/>
      </c>
      <c r="C19" s="13" t="str">
        <f ca="1">IFERROR(IF(ISERROR(FIND(" ",TRIM(HLOOKUP(DAY($A19),OFFSET('سجل أصلي'!$A$1:$AF$1,MATCH(VLOOKUP("*"&amp;$A$1&amp;"*",'سجل أصلي'!$A:$A,1,0),'سجل أصلي'!$A:$A,0),,2),2)),1)),"",1*RIGHT(TRIM(HLOOKUP(DAY($A19),OFFSET('سجل أصلي'!$A$1:$AF$1,MATCH(VLOOKUP("*"&amp;$A$1&amp;"*",'سجل أصلي'!$A:$A,1,0),'سجل أصلي'!$A:$A,0),,2),2)),5)),"")</f>
        <v/>
      </c>
    </row>
    <row r="20" spans="1:3" ht="15.6" customHeight="1">
      <c r="A20" s="12">
        <v>44394</v>
      </c>
      <c r="B20" s="13" t="str">
        <f ca="1">IFERROR(1*LEFT(TRIM(HLOOKUP(DAY($A20),OFFSET('سجل أصلي'!$A$1:$AF$1,MATCH(VLOOKUP("*"&amp;$A$1&amp;"*",'سجل أصلي'!$A:$A,1,0),'سجل أصلي'!$A:$A,0),,2),2)),5),"")</f>
        <v/>
      </c>
      <c r="C20" s="13" t="str">
        <f ca="1">IFERROR(IF(ISERROR(FIND(" ",TRIM(HLOOKUP(DAY($A20),OFFSET('سجل أصلي'!$A$1:$AF$1,MATCH(VLOOKUP("*"&amp;$A$1&amp;"*",'سجل أصلي'!$A:$A,1,0),'سجل أصلي'!$A:$A,0),,2),2)),1)),"",1*RIGHT(TRIM(HLOOKUP(DAY($A20),OFFSET('سجل أصلي'!$A$1:$AF$1,MATCH(VLOOKUP("*"&amp;$A$1&amp;"*",'سجل أصلي'!$A:$A,1,0),'سجل أصلي'!$A:$A,0),,2),2)),5)),"")</f>
        <v/>
      </c>
    </row>
    <row r="21" spans="1:3" ht="15.6" customHeight="1">
      <c r="A21" s="12">
        <v>44395</v>
      </c>
      <c r="B21" s="13" t="str">
        <f ca="1">IFERROR(1*LEFT(TRIM(HLOOKUP(DAY($A21),OFFSET('سجل أصلي'!$A$1:$AF$1,MATCH(VLOOKUP("*"&amp;$A$1&amp;"*",'سجل أصلي'!$A:$A,1,0),'سجل أصلي'!$A:$A,0),,2),2)),5),"")</f>
        <v/>
      </c>
      <c r="C21" s="13" t="str">
        <f ca="1">IFERROR(IF(ISERROR(FIND(" ",TRIM(HLOOKUP(DAY($A21),OFFSET('سجل أصلي'!$A$1:$AF$1,MATCH(VLOOKUP("*"&amp;$A$1&amp;"*",'سجل أصلي'!$A:$A,1,0),'سجل أصلي'!$A:$A,0),,2),2)),1)),"",1*RIGHT(TRIM(HLOOKUP(DAY($A21),OFFSET('سجل أصلي'!$A$1:$AF$1,MATCH(VLOOKUP("*"&amp;$A$1&amp;"*",'سجل أصلي'!$A:$A,1,0),'سجل أصلي'!$A:$A,0),,2),2)),5)),"")</f>
        <v/>
      </c>
    </row>
    <row r="22" spans="1:3" ht="15.6" customHeight="1">
      <c r="A22" s="12">
        <v>44396</v>
      </c>
      <c r="B22" s="13" t="str">
        <f ca="1">IFERROR(1*LEFT(TRIM(HLOOKUP(DAY($A22),OFFSET('سجل أصلي'!$A$1:$AF$1,MATCH(VLOOKUP("*"&amp;$A$1&amp;"*",'سجل أصلي'!$A:$A,1,0),'سجل أصلي'!$A:$A,0),,2),2)),5),"")</f>
        <v/>
      </c>
      <c r="C22" s="13" t="str">
        <f ca="1">IFERROR(IF(ISERROR(FIND(" ",TRIM(HLOOKUP(DAY($A22),OFFSET('سجل أصلي'!$A$1:$AF$1,MATCH(VLOOKUP("*"&amp;$A$1&amp;"*",'سجل أصلي'!$A:$A,1,0),'سجل أصلي'!$A:$A,0),,2),2)),1)),"",1*RIGHT(TRIM(HLOOKUP(DAY($A22),OFFSET('سجل أصلي'!$A$1:$AF$1,MATCH(VLOOKUP("*"&amp;$A$1&amp;"*",'سجل أصلي'!$A:$A,1,0),'سجل أصلي'!$A:$A,0),,2),2)),5)),"")</f>
        <v/>
      </c>
    </row>
    <row r="23" spans="1:3" ht="15.6" customHeight="1">
      <c r="A23" s="12">
        <v>44397</v>
      </c>
      <c r="B23" s="13" t="str">
        <f ca="1">IFERROR(1*LEFT(TRIM(HLOOKUP(DAY($A23),OFFSET('سجل أصلي'!$A$1:$AF$1,MATCH(VLOOKUP("*"&amp;$A$1&amp;"*",'سجل أصلي'!$A:$A,1,0),'سجل أصلي'!$A:$A,0),,2),2)),5),"")</f>
        <v/>
      </c>
      <c r="C23" s="13" t="str">
        <f ca="1">IFERROR(IF(ISERROR(FIND(" ",TRIM(HLOOKUP(DAY($A23),OFFSET('سجل أصلي'!$A$1:$AF$1,MATCH(VLOOKUP("*"&amp;$A$1&amp;"*",'سجل أصلي'!$A:$A,1,0),'سجل أصلي'!$A:$A,0),,2),2)),1)),"",1*RIGHT(TRIM(HLOOKUP(DAY($A23),OFFSET('سجل أصلي'!$A$1:$AF$1,MATCH(VLOOKUP("*"&amp;$A$1&amp;"*",'سجل أصلي'!$A:$A,1,0),'سجل أصلي'!$A:$A,0),,2),2)),5)),"")</f>
        <v/>
      </c>
    </row>
    <row r="24" spans="1:3" ht="15.6" customHeight="1">
      <c r="A24" s="12">
        <v>44398</v>
      </c>
      <c r="B24" s="13" t="str">
        <f ca="1">IFERROR(1*LEFT(TRIM(HLOOKUP(DAY($A24),OFFSET('سجل أصلي'!$A$1:$AF$1,MATCH(VLOOKUP("*"&amp;$A$1&amp;"*",'سجل أصلي'!$A:$A,1,0),'سجل أصلي'!$A:$A,0),,2),2)),5),"")</f>
        <v/>
      </c>
      <c r="C24" s="13" t="str">
        <f ca="1">IFERROR(IF(ISERROR(FIND(" ",TRIM(HLOOKUP(DAY($A24),OFFSET('سجل أصلي'!$A$1:$AF$1,MATCH(VLOOKUP("*"&amp;$A$1&amp;"*",'سجل أصلي'!$A:$A,1,0),'سجل أصلي'!$A:$A,0),,2),2)),1)),"",1*RIGHT(TRIM(HLOOKUP(DAY($A24),OFFSET('سجل أصلي'!$A$1:$AF$1,MATCH(VLOOKUP("*"&amp;$A$1&amp;"*",'سجل أصلي'!$A:$A,1,0),'سجل أصلي'!$A:$A,0),,2),2)),5)),"")</f>
        <v/>
      </c>
    </row>
    <row r="25" spans="1:3" ht="15.6" customHeight="1">
      <c r="A25" s="12">
        <v>44399</v>
      </c>
      <c r="B25" s="13" t="str">
        <f ca="1">IFERROR(1*LEFT(TRIM(HLOOKUP(DAY($A25),OFFSET('سجل أصلي'!$A$1:$AF$1,MATCH(VLOOKUP("*"&amp;$A$1&amp;"*",'سجل أصلي'!$A:$A,1,0),'سجل أصلي'!$A:$A,0),,2),2)),5),"")</f>
        <v/>
      </c>
      <c r="C25" s="13" t="str">
        <f ca="1">IFERROR(IF(ISERROR(FIND(" ",TRIM(HLOOKUP(DAY($A25),OFFSET('سجل أصلي'!$A$1:$AF$1,MATCH(VLOOKUP("*"&amp;$A$1&amp;"*",'سجل أصلي'!$A:$A,1,0),'سجل أصلي'!$A:$A,0),,2),2)),1)),"",1*RIGHT(TRIM(HLOOKUP(DAY($A25),OFFSET('سجل أصلي'!$A$1:$AF$1,MATCH(VLOOKUP("*"&amp;$A$1&amp;"*",'سجل أصلي'!$A:$A,1,0),'سجل أصلي'!$A:$A,0),,2),2)),5)),"")</f>
        <v/>
      </c>
    </row>
    <row r="26" spans="1:3" ht="15.6" customHeight="1">
      <c r="A26" s="12">
        <v>44400</v>
      </c>
      <c r="B26" s="13" t="str">
        <f ca="1">IFERROR(1*LEFT(TRIM(HLOOKUP(DAY($A26),OFFSET('سجل أصلي'!$A$1:$AF$1,MATCH(VLOOKUP("*"&amp;$A$1&amp;"*",'سجل أصلي'!$A:$A,1,0),'سجل أصلي'!$A:$A,0),,2),2)),5),"")</f>
        <v/>
      </c>
      <c r="C26" s="13" t="str">
        <f ca="1">IFERROR(IF(ISERROR(FIND(" ",TRIM(HLOOKUP(DAY($A26),OFFSET('سجل أصلي'!$A$1:$AF$1,MATCH(VLOOKUP("*"&amp;$A$1&amp;"*",'سجل أصلي'!$A:$A,1,0),'سجل أصلي'!$A:$A,0),,2),2)),1)),"",1*RIGHT(TRIM(HLOOKUP(DAY($A26),OFFSET('سجل أصلي'!$A$1:$AF$1,MATCH(VLOOKUP("*"&amp;$A$1&amp;"*",'سجل أصلي'!$A:$A,1,0),'سجل أصلي'!$A:$A,0),,2),2)),5)),"")</f>
        <v/>
      </c>
    </row>
    <row r="27" spans="1:3" ht="15.6" customHeight="1">
      <c r="A27" s="12">
        <v>44401</v>
      </c>
      <c r="B27" s="13" t="str">
        <f ca="1">IFERROR(1*LEFT(TRIM(HLOOKUP(DAY($A27),OFFSET('سجل أصلي'!$A$1:$AF$1,MATCH(VLOOKUP("*"&amp;$A$1&amp;"*",'سجل أصلي'!$A:$A,1,0),'سجل أصلي'!$A:$A,0),,2),2)),5),"")</f>
        <v/>
      </c>
      <c r="C27" s="13" t="str">
        <f ca="1">IFERROR(IF(ISERROR(FIND(" ",TRIM(HLOOKUP(DAY($A27),OFFSET('سجل أصلي'!$A$1:$AF$1,MATCH(VLOOKUP("*"&amp;$A$1&amp;"*",'سجل أصلي'!$A:$A,1,0),'سجل أصلي'!$A:$A,0),,2),2)),1)),"",1*RIGHT(TRIM(HLOOKUP(DAY($A27),OFFSET('سجل أصلي'!$A$1:$AF$1,MATCH(VLOOKUP("*"&amp;$A$1&amp;"*",'سجل أصلي'!$A:$A,1,0),'سجل أصلي'!$A:$A,0),,2),2)),5)),"")</f>
        <v/>
      </c>
    </row>
    <row r="28" spans="1:3" ht="15.6" customHeight="1">
      <c r="A28" s="12">
        <v>44402</v>
      </c>
      <c r="B28" s="13">
        <f ca="1">IFERROR(1*LEFT(TRIM(HLOOKUP(DAY($A28),OFFSET('سجل أصلي'!$A$1:$AF$1,MATCH(VLOOKUP("*"&amp;$A$1&amp;"*",'سجل أصلي'!$A:$A,1,0),'سجل أصلي'!$A:$A,0),,2),2)),5),"")</f>
        <v>0.39097222222222222</v>
      </c>
      <c r="C28" s="13">
        <f ca="1">IFERROR(IF(ISERROR(FIND(" ",TRIM(HLOOKUP(DAY($A28),OFFSET('سجل أصلي'!$A$1:$AF$1,MATCH(VLOOKUP("*"&amp;$A$1&amp;"*",'سجل أصلي'!$A:$A,1,0),'سجل أصلي'!$A:$A,0),,2),2)),1)),"",1*RIGHT(TRIM(HLOOKUP(DAY($A28),OFFSET('سجل أصلي'!$A$1:$AF$1,MATCH(VLOOKUP("*"&amp;$A$1&amp;"*",'سجل أصلي'!$A:$A,1,0),'سجل أصلي'!$A:$A,0),,2),2)),5)),"")</f>
        <v>0.49861111111111112</v>
      </c>
    </row>
    <row r="29" spans="1:3" ht="15.6" customHeight="1">
      <c r="A29" s="12">
        <v>44403</v>
      </c>
      <c r="B29" s="13" t="str">
        <f ca="1">IFERROR(1*LEFT(TRIM(HLOOKUP(DAY($A29),OFFSET('سجل أصلي'!$A$1:$AF$1,MATCH(VLOOKUP("*"&amp;$A$1&amp;"*",'سجل أصلي'!$A:$A,1,0),'سجل أصلي'!$A:$A,0),,2),2)),5),"")</f>
        <v/>
      </c>
      <c r="C29" s="13" t="str">
        <f ca="1">IFERROR(IF(ISERROR(FIND(" ",TRIM(HLOOKUP(DAY($A29),OFFSET('سجل أصلي'!$A$1:$AF$1,MATCH(VLOOKUP("*"&amp;$A$1&amp;"*",'سجل أصلي'!$A:$A,1,0),'سجل أصلي'!$A:$A,0),,2),2)),1)),"",1*RIGHT(TRIM(HLOOKUP(DAY($A29),OFFSET('سجل أصلي'!$A$1:$AF$1,MATCH(VLOOKUP("*"&amp;$A$1&amp;"*",'سجل أصلي'!$A:$A,1,0),'سجل أصلي'!$A:$A,0),,2),2)),5)),"")</f>
        <v/>
      </c>
    </row>
    <row r="30" spans="1:3" ht="15.6" customHeight="1">
      <c r="A30" s="12">
        <v>44404</v>
      </c>
      <c r="B30" s="13" t="str">
        <f ca="1">IFERROR(1*LEFT(TRIM(HLOOKUP(DAY($A30),OFFSET('سجل أصلي'!$A$1:$AF$1,MATCH(VLOOKUP("*"&amp;$A$1&amp;"*",'سجل أصلي'!$A:$A,1,0),'سجل أصلي'!$A:$A,0),,2),2)),5),"")</f>
        <v/>
      </c>
      <c r="C30" s="13" t="str">
        <f ca="1">IFERROR(IF(ISERROR(FIND(" ",TRIM(HLOOKUP(DAY($A30),OFFSET('سجل أصلي'!$A$1:$AF$1,MATCH(VLOOKUP("*"&amp;$A$1&amp;"*",'سجل أصلي'!$A:$A,1,0),'سجل أصلي'!$A:$A,0),,2),2)),1)),"",1*RIGHT(TRIM(HLOOKUP(DAY($A30),OFFSET('سجل أصلي'!$A$1:$AF$1,MATCH(VLOOKUP("*"&amp;$A$1&amp;"*",'سجل أصلي'!$A:$A,1,0),'سجل أصلي'!$A:$A,0),,2),2)),5)),"")</f>
        <v/>
      </c>
    </row>
    <row r="31" spans="1:3" ht="15.6" customHeight="1">
      <c r="A31" s="12">
        <v>44405</v>
      </c>
      <c r="B31" s="13" t="str">
        <f ca="1">IFERROR(1*LEFT(TRIM(HLOOKUP(DAY($A31),OFFSET('سجل أصلي'!$A$1:$AF$1,MATCH(VLOOKUP("*"&amp;$A$1&amp;"*",'سجل أصلي'!$A:$A,1,0),'سجل أصلي'!$A:$A,0),,2),2)),5),"")</f>
        <v/>
      </c>
      <c r="C31" s="13" t="str">
        <f ca="1">IFERROR(IF(ISERROR(FIND(" ",TRIM(HLOOKUP(DAY($A31),OFFSET('سجل أصلي'!$A$1:$AF$1,MATCH(VLOOKUP("*"&amp;$A$1&amp;"*",'سجل أصلي'!$A:$A,1,0),'سجل أصلي'!$A:$A,0),,2),2)),1)),"",1*RIGHT(TRIM(HLOOKUP(DAY($A31),OFFSET('سجل أصلي'!$A$1:$AF$1,MATCH(VLOOKUP("*"&amp;$A$1&amp;"*",'سجل أصلي'!$A:$A,1,0),'سجل أصلي'!$A:$A,0),,2),2)),5)),"")</f>
        <v/>
      </c>
    </row>
    <row r="32" spans="1:3" ht="15.6" customHeight="1">
      <c r="A32" s="12">
        <v>44406</v>
      </c>
      <c r="B32" s="13" t="str">
        <f ca="1">IFERROR(1*LEFT(TRIM(HLOOKUP(DAY($A32),OFFSET('سجل أصلي'!$A$1:$AF$1,MATCH(VLOOKUP("*"&amp;$A$1&amp;"*",'سجل أصلي'!$A:$A,1,0),'سجل أصلي'!$A:$A,0),,2),2)),5),"")</f>
        <v/>
      </c>
      <c r="C32" s="13" t="str">
        <f ca="1">IFERROR(IF(ISERROR(FIND(" ",TRIM(HLOOKUP(DAY($A32),OFFSET('سجل أصلي'!$A$1:$AF$1,MATCH(VLOOKUP("*"&amp;$A$1&amp;"*",'سجل أصلي'!$A:$A,1,0),'سجل أصلي'!$A:$A,0),,2),2)),1)),"",1*RIGHT(TRIM(HLOOKUP(DAY($A32),OFFSET('سجل أصلي'!$A$1:$AF$1,MATCH(VLOOKUP("*"&amp;$A$1&amp;"*",'سجل أصلي'!$A:$A,1,0),'سجل أصلي'!$A:$A,0),,2),2)),5)),"")</f>
        <v/>
      </c>
    </row>
    <row r="33" spans="1:3" ht="15.6" customHeight="1">
      <c r="A33" s="12">
        <v>44407</v>
      </c>
      <c r="B33" s="13" t="str">
        <f ca="1">IFERROR(1*LEFT(TRIM(HLOOKUP(DAY($A33),OFFSET('سجل أصلي'!$A$1:$AF$1,MATCH(VLOOKUP("*"&amp;$A$1&amp;"*",'سجل أصلي'!$A:$A,1,0),'سجل أصلي'!$A:$A,0),,2),2)),5),"")</f>
        <v/>
      </c>
      <c r="C33" s="13" t="str">
        <f ca="1">IFERROR(IF(ISERROR(FIND(" ",TRIM(HLOOKUP(DAY($A33),OFFSET('سجل أصلي'!$A$1:$AF$1,MATCH(VLOOKUP("*"&amp;$A$1&amp;"*",'سجل أصلي'!$A:$A,1,0),'سجل أصلي'!$A:$A,0),,2),2)),1)),"",1*RIGHT(TRIM(HLOOKUP(DAY($A33),OFFSET('سجل أصلي'!$A$1:$AF$1,MATCH(VLOOKUP("*"&amp;$A$1&amp;"*",'سجل أصلي'!$A:$A,1,0),'سجل أصلي'!$A:$A,0),,2),2)),5)),"")</f>
        <v/>
      </c>
    </row>
    <row r="34" spans="1:3" ht="15.6" customHeight="1">
      <c r="A34" s="12">
        <v>44408</v>
      </c>
      <c r="B34" s="13">
        <f ca="1">IFERROR(1*LEFT(TRIM(HLOOKUP(DAY($A34),OFFSET('سجل أصلي'!$A$1:$AF$1,MATCH(VLOOKUP("*"&amp;$A$1&amp;"*",'سجل أصلي'!$A:$A,1,0),'سجل أصلي'!$A:$A,0),,2),2)),5),"")</f>
        <v>0.39097222222222222</v>
      </c>
      <c r="C34" s="13">
        <f ca="1">IFERROR(IF(ISERROR(FIND(" ",TRIM(HLOOKUP(DAY($A34),OFFSET('سجل أصلي'!$A$1:$AF$1,MATCH(VLOOKUP("*"&amp;$A$1&amp;"*",'سجل أصلي'!$A:$A,1,0),'سجل أصلي'!$A:$A,0),,2),2)),1)),"",1*RIGHT(TRIM(HLOOKUP(DAY($A34),OFFSET('سجل أصلي'!$A$1:$AF$1,MATCH(VLOOKUP("*"&amp;$A$1&amp;"*",'سجل أصلي'!$A:$A,1,0),'سجل أصلي'!$A:$A,0),,2),2)),5)),"")</f>
        <v>0.48888888888888887</v>
      </c>
    </row>
  </sheetData>
  <mergeCells count="1">
    <mergeCell ref="E1:J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سجل أصلي</vt:lpstr>
      <vt:lpstr>ورقة4</vt:lpstr>
    </vt:vector>
  </TitlesOfParts>
  <Company>TIMMY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chingzou</dc:creator>
  <cp:lastModifiedBy>hben</cp:lastModifiedBy>
  <cp:lastPrinted>2015-01-01T01:26:24Z</cp:lastPrinted>
  <dcterms:created xsi:type="dcterms:W3CDTF">2015-01-01T08:13:20Z</dcterms:created>
  <dcterms:modified xsi:type="dcterms:W3CDTF">2021-08-12T19:17:52Z</dcterms:modified>
</cp:coreProperties>
</file>