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My files\Required\"/>
    </mc:Choice>
  </mc:AlternateContent>
  <xr:revisionPtr revIDLastSave="0" documentId="13_ncr:1_{8F204236-0012-4F43-B54C-F668EA748990}" xr6:coauthVersionLast="47" xr6:coauthVersionMax="47" xr10:uidLastSave="{00000000-0000-0000-0000-000000000000}"/>
  <bookViews>
    <workbookView xWindow="-120" yWindow="-120" windowWidth="29040" windowHeight="15840" xr2:uid="{AFDC79A1-64EA-4551-893F-AB662BE4EBD1}"/>
  </bookViews>
  <sheets>
    <sheet name="Data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7" i="1" l="1"/>
  <c r="BB8" i="1"/>
  <c r="BB9" i="1"/>
  <c r="BB10" i="1"/>
  <c r="BB37" i="1" s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6" i="1"/>
  <c r="R37" i="1"/>
  <c r="S8" i="1" l="1"/>
  <c r="S9" i="1"/>
  <c r="S12" i="1"/>
  <c r="S16" i="1"/>
  <c r="S14" i="1"/>
  <c r="BC22" i="1"/>
  <c r="S15" i="1"/>
  <c r="S13" i="1"/>
  <c r="S11" i="1"/>
  <c r="S10" i="1"/>
  <c r="S7" i="1"/>
  <c r="BC35" i="1"/>
  <c r="BC33" i="1"/>
  <c r="BC29" i="1"/>
  <c r="BC27" i="1"/>
  <c r="BC25" i="1"/>
  <c r="BC23" i="1"/>
  <c r="BC19" i="1"/>
  <c r="BC36" i="1"/>
  <c r="BC12" i="1"/>
  <c r="BC11" i="1"/>
  <c r="BC8" i="1"/>
  <c r="BC15" i="1"/>
  <c r="BC10" i="1"/>
  <c r="BC7" i="1"/>
  <c r="BC16" i="1"/>
  <c r="BC14" i="1"/>
  <c r="BC31" i="1"/>
  <c r="BC20" i="1"/>
  <c r="BC30" i="1"/>
  <c r="BC34" i="1"/>
  <c r="BC9" i="1"/>
  <c r="BC26" i="1"/>
  <c r="BC13" i="1"/>
  <c r="BC17" i="1"/>
  <c r="BC21" i="1"/>
  <c r="S36" i="1"/>
  <c r="S35" i="1"/>
  <c r="S34" i="1"/>
  <c r="S33" i="1"/>
  <c r="S32" i="1"/>
  <c r="S31" i="1"/>
  <c r="S30" i="1"/>
  <c r="S29" i="1"/>
  <c r="S28" i="1"/>
  <c r="S27" i="1"/>
  <c r="S26" i="1"/>
  <c r="S25" i="1"/>
  <c r="S21" i="1"/>
  <c r="BC32" i="1"/>
  <c r="BC28" i="1"/>
  <c r="S22" i="1"/>
  <c r="S19" i="1"/>
  <c r="BC24" i="1"/>
  <c r="BC18" i="1"/>
  <c r="S24" i="1"/>
  <c r="S23" i="1"/>
  <c r="S20" i="1"/>
  <c r="S18" i="1"/>
  <c r="S17" i="1"/>
  <c r="BC6" i="1" l="1"/>
  <c r="S6" i="1"/>
  <c r="BC37" i="1" l="1"/>
  <c r="S37" i="1"/>
</calcChain>
</file>

<file path=xl/sharedStrings.xml><?xml version="1.0" encoding="utf-8"?>
<sst xmlns="http://schemas.openxmlformats.org/spreadsheetml/2006/main" count="54" uniqueCount="20">
  <si>
    <t>Total</t>
  </si>
  <si>
    <t>Area 1</t>
  </si>
  <si>
    <t>Area 2</t>
  </si>
  <si>
    <t>Area 3</t>
  </si>
  <si>
    <t>Material 1</t>
  </si>
  <si>
    <t>Material 2</t>
  </si>
  <si>
    <t>Material 3</t>
  </si>
  <si>
    <t>Material 4</t>
  </si>
  <si>
    <t>Material 5</t>
  </si>
  <si>
    <t>Material 6</t>
  </si>
  <si>
    <t>Material 7</t>
  </si>
  <si>
    <t>Material 8</t>
  </si>
  <si>
    <t>Material 9</t>
  </si>
  <si>
    <t>Material 10</t>
  </si>
  <si>
    <t>Material 11</t>
  </si>
  <si>
    <t>Material 12</t>
  </si>
  <si>
    <t>Material 13</t>
  </si>
  <si>
    <t>Material 14</t>
  </si>
  <si>
    <t>Material 15</t>
  </si>
  <si>
    <t>Material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</si>
</sst>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ookup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>
        <row r="6">
          <cell r="R6">
            <v>0</v>
          </cell>
          <cell r="BB6">
            <v>303</v>
          </cell>
        </row>
        <row r="7">
          <cell r="R7">
            <v>0</v>
          </cell>
          <cell r="BB7">
            <v>329</v>
          </cell>
        </row>
        <row r="8">
          <cell r="R8">
            <v>0</v>
          </cell>
          <cell r="BB8">
            <v>356</v>
          </cell>
        </row>
        <row r="9">
          <cell r="R9">
            <v>0</v>
          </cell>
          <cell r="BB9">
            <v>389</v>
          </cell>
        </row>
        <row r="10">
          <cell r="R10">
            <v>39</v>
          </cell>
          <cell r="BB10">
            <v>511</v>
          </cell>
        </row>
        <row r="11">
          <cell r="R11">
            <v>33</v>
          </cell>
          <cell r="BB11">
            <v>518</v>
          </cell>
        </row>
        <row r="12">
          <cell r="R12">
            <v>0</v>
          </cell>
          <cell r="BB12">
            <v>356</v>
          </cell>
        </row>
        <row r="13">
          <cell r="R13">
            <v>0</v>
          </cell>
          <cell r="BB13">
            <v>296</v>
          </cell>
        </row>
        <row r="14">
          <cell r="R14">
            <v>0</v>
          </cell>
          <cell r="BB14">
            <v>338</v>
          </cell>
        </row>
        <row r="15">
          <cell r="R15">
            <v>0</v>
          </cell>
          <cell r="BB15">
            <v>287</v>
          </cell>
        </row>
        <row r="16">
          <cell r="R16">
            <v>0</v>
          </cell>
          <cell r="BB16">
            <v>239</v>
          </cell>
        </row>
        <row r="17">
          <cell r="R17">
            <v>0</v>
          </cell>
          <cell r="BB17">
            <v>242</v>
          </cell>
        </row>
        <row r="18">
          <cell r="R18">
            <v>0</v>
          </cell>
          <cell r="BB18">
            <v>225</v>
          </cell>
        </row>
        <row r="19">
          <cell r="R19">
            <v>2</v>
          </cell>
          <cell r="BB19">
            <v>235</v>
          </cell>
        </row>
        <row r="20">
          <cell r="R20">
            <v>1</v>
          </cell>
          <cell r="BB20">
            <v>238</v>
          </cell>
        </row>
        <row r="21">
          <cell r="R21">
            <v>163</v>
          </cell>
          <cell r="BB21">
            <v>233</v>
          </cell>
        </row>
        <row r="22">
          <cell r="R22">
            <v>411</v>
          </cell>
          <cell r="BB22">
            <v>241</v>
          </cell>
        </row>
        <row r="23">
          <cell r="R23">
            <v>410</v>
          </cell>
          <cell r="BB23">
            <v>237</v>
          </cell>
        </row>
        <row r="24">
          <cell r="R24">
            <v>453</v>
          </cell>
          <cell r="BB24">
            <v>222</v>
          </cell>
        </row>
        <row r="25">
          <cell r="R25">
            <v>240</v>
          </cell>
          <cell r="BB25">
            <v>205</v>
          </cell>
        </row>
        <row r="26">
          <cell r="R26">
            <v>282</v>
          </cell>
          <cell r="BB26">
            <v>225</v>
          </cell>
        </row>
        <row r="27">
          <cell r="R27">
            <v>258</v>
          </cell>
          <cell r="BB27">
            <v>187</v>
          </cell>
        </row>
        <row r="28">
          <cell r="R28">
            <v>275</v>
          </cell>
          <cell r="BB28">
            <v>207</v>
          </cell>
        </row>
        <row r="29">
          <cell r="R29">
            <v>261</v>
          </cell>
          <cell r="BB29">
            <v>206</v>
          </cell>
        </row>
        <row r="30">
          <cell r="R30">
            <v>261.00078300000001</v>
          </cell>
          <cell r="BB30">
            <v>192</v>
          </cell>
        </row>
        <row r="31">
          <cell r="R31">
            <v>195</v>
          </cell>
          <cell r="BB31">
            <v>110</v>
          </cell>
        </row>
        <row r="32">
          <cell r="R32">
            <v>255</v>
          </cell>
          <cell r="BB32">
            <v>191</v>
          </cell>
        </row>
        <row r="33">
          <cell r="R33">
            <v>249</v>
          </cell>
          <cell r="BB33">
            <v>178</v>
          </cell>
        </row>
        <row r="34">
          <cell r="R34">
            <v>349</v>
          </cell>
          <cell r="BB34">
            <v>180</v>
          </cell>
        </row>
        <row r="35">
          <cell r="R35">
            <v>346</v>
          </cell>
          <cell r="BB35">
            <v>153</v>
          </cell>
        </row>
        <row r="36">
          <cell r="R36">
            <v>313</v>
          </cell>
          <cell r="BB36">
            <v>146</v>
          </cell>
        </row>
        <row r="37">
          <cell r="R37">
            <v>4796.0007829999995</v>
          </cell>
          <cell r="BB37">
            <v>7975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4801-2DF9-426E-A14A-2077A3AD1BE5}">
  <sheetPr codeName="Sheet1"/>
  <dimension ref="A4:BC37"/>
  <sheetViews>
    <sheetView tabSelected="1" workbookViewId="0">
      <selection activeCell="I12" sqref="I12"/>
    </sheetView>
  </sheetViews>
  <sheetFormatPr defaultRowHeight="15" x14ac:dyDescent="0.2"/>
  <sheetData>
    <row r="4" spans="1:55" ht="15.75" thickBot="1" x14ac:dyDescent="0.25"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"/>
      <c r="T4" s="6" t="s">
        <v>2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  <c r="AK4" s="1"/>
      <c r="AL4" s="6" t="s">
        <v>3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7"/>
    </row>
    <row r="5" spans="1:55" ht="15.75" thickBot="1" x14ac:dyDescent="0.25"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P5" s="2" t="s">
        <v>18</v>
      </c>
      <c r="Q5" s="2" t="s">
        <v>19</v>
      </c>
      <c r="R5" s="3" t="s">
        <v>0</v>
      </c>
      <c r="S5" s="4"/>
      <c r="T5" s="2" t="s">
        <v>4</v>
      </c>
      <c r="U5" s="2" t="s">
        <v>5</v>
      </c>
      <c r="V5" s="2" t="s">
        <v>6</v>
      </c>
      <c r="W5" s="2" t="s">
        <v>7</v>
      </c>
      <c r="X5" s="2" t="s">
        <v>8</v>
      </c>
      <c r="Y5" s="2" t="s">
        <v>9</v>
      </c>
      <c r="Z5" s="2" t="s">
        <v>10</v>
      </c>
      <c r="AA5" s="2" t="s">
        <v>11</v>
      </c>
      <c r="AB5" s="2" t="s">
        <v>12</v>
      </c>
      <c r="AC5" s="2" t="s">
        <v>13</v>
      </c>
      <c r="AD5" s="2" t="s">
        <v>14</v>
      </c>
      <c r="AE5" s="2" t="s">
        <v>15</v>
      </c>
      <c r="AF5" s="2" t="s">
        <v>16</v>
      </c>
      <c r="AG5" s="2" t="s">
        <v>17</v>
      </c>
      <c r="AH5" s="2" t="s">
        <v>18</v>
      </c>
      <c r="AI5" s="2" t="s">
        <v>19</v>
      </c>
      <c r="AJ5" s="3" t="s">
        <v>0</v>
      </c>
      <c r="AK5" s="4"/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10</v>
      </c>
      <c r="AR5" s="2" t="s">
        <v>9</v>
      </c>
      <c r="AS5" s="2" t="s">
        <v>11</v>
      </c>
      <c r="AT5" s="2" t="s">
        <v>12</v>
      </c>
      <c r="AU5" s="2" t="s">
        <v>13</v>
      </c>
      <c r="AV5" s="2" t="s">
        <v>15</v>
      </c>
      <c r="AW5" s="2" t="s">
        <v>14</v>
      </c>
      <c r="AX5" s="2" t="s">
        <v>16</v>
      </c>
      <c r="AY5" s="2" t="s">
        <v>17</v>
      </c>
      <c r="AZ5" s="2" t="s">
        <v>18</v>
      </c>
      <c r="BA5" s="2" t="s">
        <v>19</v>
      </c>
      <c r="BB5" s="3" t="s">
        <v>0</v>
      </c>
    </row>
    <row r="6" spans="1:55" x14ac:dyDescent="0.2">
      <c r="A6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4">
        <f>R6-[1]Report!R6</f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4"/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30.3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151.5</v>
      </c>
      <c r="AX6" s="5">
        <v>0</v>
      </c>
      <c r="AY6" s="5">
        <v>0</v>
      </c>
      <c r="AZ6" s="5">
        <v>0</v>
      </c>
      <c r="BA6" s="5">
        <v>121.2</v>
      </c>
      <c r="BB6" s="5">
        <f>SUM(AL6:BA6)</f>
        <v>303</v>
      </c>
      <c r="BC6" s="4">
        <f>BB6-[1]Report!BB6</f>
        <v>0</v>
      </c>
    </row>
    <row r="7" spans="1:55" x14ac:dyDescent="0.2">
      <c r="A7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4">
        <f>R7-[1]Report!R7</f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4"/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32.9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164.5</v>
      </c>
      <c r="AX7" s="5">
        <v>0</v>
      </c>
      <c r="AY7" s="5">
        <v>0</v>
      </c>
      <c r="AZ7" s="5">
        <v>0</v>
      </c>
      <c r="BA7" s="5">
        <v>131.6</v>
      </c>
      <c r="BB7" s="5">
        <f t="shared" ref="BB7:BB36" si="0">SUM(AL7:BA7)</f>
        <v>329</v>
      </c>
      <c r="BC7" s="4">
        <f>BB7-[1]Report!BB7</f>
        <v>0</v>
      </c>
    </row>
    <row r="8" spans="1:55" x14ac:dyDescent="0.2">
      <c r="A8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4">
        <f>R8-[1]Report!R8</f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4"/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28.48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178</v>
      </c>
      <c r="AX8" s="5">
        <v>0</v>
      </c>
      <c r="AY8" s="5">
        <v>0</v>
      </c>
      <c r="AZ8" s="5">
        <v>0</v>
      </c>
      <c r="BA8" s="5">
        <v>149.51999999999998</v>
      </c>
      <c r="BB8" s="5">
        <f t="shared" si="0"/>
        <v>356</v>
      </c>
      <c r="BC8" s="4">
        <f>BB8-[1]Report!BB8</f>
        <v>0</v>
      </c>
    </row>
    <row r="9" spans="1:55" x14ac:dyDescent="0.2">
      <c r="A9">
        <v>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4">
        <f>R9-[1]Report!R9</f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4"/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38.900000000000006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194.5</v>
      </c>
      <c r="AX9" s="5">
        <v>0</v>
      </c>
      <c r="AY9" s="5">
        <v>0</v>
      </c>
      <c r="AZ9" s="5">
        <v>0</v>
      </c>
      <c r="BA9" s="5">
        <v>155.60000000000002</v>
      </c>
      <c r="BB9" s="5">
        <f t="shared" si="0"/>
        <v>389</v>
      </c>
      <c r="BC9" s="4">
        <f>BB9-[1]Report!BB9</f>
        <v>0</v>
      </c>
    </row>
    <row r="10" spans="1:55" x14ac:dyDescent="0.2">
      <c r="A10">
        <v>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3.9000000000000004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23.4</v>
      </c>
      <c r="N10" s="5">
        <v>0</v>
      </c>
      <c r="O10" s="5">
        <v>0</v>
      </c>
      <c r="P10" s="5">
        <v>0</v>
      </c>
      <c r="Q10" s="5">
        <v>11.7</v>
      </c>
      <c r="R10" s="5">
        <v>39</v>
      </c>
      <c r="S10" s="4">
        <f>R10-[1]Report!R10</f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4"/>
      <c r="AL10" s="5">
        <v>55</v>
      </c>
      <c r="AM10" s="5">
        <v>60</v>
      </c>
      <c r="AN10" s="5">
        <v>0</v>
      </c>
      <c r="AO10" s="5">
        <v>0</v>
      </c>
      <c r="AP10" s="5">
        <v>0</v>
      </c>
      <c r="AQ10" s="5">
        <v>27.720000000000002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209.88000000000002</v>
      </c>
      <c r="AX10" s="5">
        <v>0</v>
      </c>
      <c r="AY10" s="5">
        <v>0</v>
      </c>
      <c r="AZ10" s="5">
        <v>0</v>
      </c>
      <c r="BA10" s="5">
        <v>158.4</v>
      </c>
      <c r="BB10" s="5">
        <f t="shared" si="0"/>
        <v>511</v>
      </c>
      <c r="BC10" s="4">
        <f>BB10-[1]Report!BB10</f>
        <v>0</v>
      </c>
    </row>
    <row r="11" spans="1:55" x14ac:dyDescent="0.2">
      <c r="A11">
        <v>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3.3000000000000003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19.8</v>
      </c>
      <c r="N11" s="5">
        <v>0</v>
      </c>
      <c r="O11" s="5">
        <v>0</v>
      </c>
      <c r="P11" s="5">
        <v>0</v>
      </c>
      <c r="Q11" s="5">
        <v>9.9</v>
      </c>
      <c r="R11" s="5">
        <v>33</v>
      </c>
      <c r="S11" s="4">
        <f>R11-[1]Report!R11</f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4"/>
      <c r="AL11" s="5">
        <v>80</v>
      </c>
      <c r="AM11" s="5">
        <v>70</v>
      </c>
      <c r="AN11" s="5">
        <v>0</v>
      </c>
      <c r="AO11" s="5">
        <v>0</v>
      </c>
      <c r="AP11" s="5">
        <v>0</v>
      </c>
      <c r="AQ11" s="5">
        <v>33.119999999999997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187.68</v>
      </c>
      <c r="AX11" s="5">
        <v>0</v>
      </c>
      <c r="AY11" s="5">
        <v>0</v>
      </c>
      <c r="AZ11" s="5">
        <v>0</v>
      </c>
      <c r="BA11" s="5">
        <v>147.20000000000002</v>
      </c>
      <c r="BB11" s="5">
        <f t="shared" si="0"/>
        <v>518</v>
      </c>
      <c r="BC11" s="4">
        <f>BB11-[1]Report!BB11</f>
        <v>0</v>
      </c>
    </row>
    <row r="12" spans="1:55" x14ac:dyDescent="0.2">
      <c r="A12">
        <v>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4">
        <f>R12-[1]Report!R12</f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4"/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35.6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178</v>
      </c>
      <c r="AX12" s="5">
        <v>0</v>
      </c>
      <c r="AY12" s="5">
        <v>0</v>
      </c>
      <c r="AZ12" s="5">
        <v>0</v>
      </c>
      <c r="BA12" s="5">
        <v>142.4</v>
      </c>
      <c r="BB12" s="5">
        <f t="shared" si="0"/>
        <v>356</v>
      </c>
      <c r="BC12" s="4">
        <f>BB12-[1]Report!BB12</f>
        <v>0</v>
      </c>
    </row>
    <row r="13" spans="1:55" x14ac:dyDescent="0.2">
      <c r="A13">
        <v>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4">
        <f>R13-[1]Report!R13</f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4"/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29.6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148</v>
      </c>
      <c r="AX13" s="5">
        <v>0</v>
      </c>
      <c r="AY13" s="5">
        <v>0</v>
      </c>
      <c r="AZ13" s="5">
        <v>0</v>
      </c>
      <c r="BA13" s="5">
        <v>118.4</v>
      </c>
      <c r="BB13" s="5">
        <f t="shared" si="0"/>
        <v>296</v>
      </c>
      <c r="BC13" s="4">
        <f>BB13-[1]Report!BB13</f>
        <v>0</v>
      </c>
    </row>
    <row r="14" spans="1:55" x14ac:dyDescent="0.2">
      <c r="A14">
        <v>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4">
        <f>R14-[1]Report!R14</f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4"/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47.320000000000007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155.48000000000002</v>
      </c>
      <c r="AX14" s="5">
        <v>0</v>
      </c>
      <c r="AY14" s="5">
        <v>0</v>
      </c>
      <c r="AZ14" s="5">
        <v>0</v>
      </c>
      <c r="BA14" s="5">
        <v>135.20000000000002</v>
      </c>
      <c r="BB14" s="5">
        <f t="shared" si="0"/>
        <v>338</v>
      </c>
      <c r="BC14" s="4">
        <f>BB14-[1]Report!BB14</f>
        <v>0</v>
      </c>
    </row>
    <row r="15" spans="1:55" x14ac:dyDescent="0.2">
      <c r="A15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4">
        <f>R15-[1]Report!R15</f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4"/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28.700000000000003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143.5</v>
      </c>
      <c r="AX15" s="5">
        <v>0</v>
      </c>
      <c r="AY15" s="5">
        <v>0</v>
      </c>
      <c r="AZ15" s="5">
        <v>0</v>
      </c>
      <c r="BA15" s="5">
        <v>114.80000000000001</v>
      </c>
      <c r="BB15" s="5">
        <f t="shared" si="0"/>
        <v>287</v>
      </c>
      <c r="BC15" s="4">
        <f>BB15-[1]Report!BB15</f>
        <v>0</v>
      </c>
    </row>
    <row r="16" spans="1:55" x14ac:dyDescent="0.2">
      <c r="A16">
        <v>11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4">
        <f>R16-[1]Report!R16</f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4"/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23.900000000000002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119.5</v>
      </c>
      <c r="AX16" s="5">
        <v>0</v>
      </c>
      <c r="AY16" s="5">
        <v>0</v>
      </c>
      <c r="AZ16" s="5">
        <v>0</v>
      </c>
      <c r="BA16" s="5">
        <v>95.600000000000009</v>
      </c>
      <c r="BB16" s="5">
        <f t="shared" si="0"/>
        <v>239</v>
      </c>
      <c r="BC16" s="4">
        <f>BB16-[1]Report!BB16</f>
        <v>0</v>
      </c>
    </row>
    <row r="17" spans="1:55" x14ac:dyDescent="0.2">
      <c r="A17">
        <v>12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4">
        <f>R17-[1]Report!R17</f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4"/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24.200000000000003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121</v>
      </c>
      <c r="AX17" s="5">
        <v>0</v>
      </c>
      <c r="AY17" s="5">
        <v>0</v>
      </c>
      <c r="AZ17" s="5">
        <v>0</v>
      </c>
      <c r="BA17" s="5">
        <v>96.800000000000011</v>
      </c>
      <c r="BB17" s="5">
        <f t="shared" si="0"/>
        <v>242</v>
      </c>
      <c r="BC17" s="4">
        <f>BB17-[1]Report!BB17</f>
        <v>0</v>
      </c>
    </row>
    <row r="18" spans="1:55" x14ac:dyDescent="0.2">
      <c r="A18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4">
        <f>R18-[1]Report!R18</f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4"/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22.5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112.5</v>
      </c>
      <c r="AX18" s="5">
        <v>0</v>
      </c>
      <c r="AY18" s="5">
        <v>0</v>
      </c>
      <c r="AZ18" s="5">
        <v>0</v>
      </c>
      <c r="BA18" s="5">
        <v>90</v>
      </c>
      <c r="BB18" s="5">
        <f t="shared" si="0"/>
        <v>225</v>
      </c>
      <c r="BC18" s="4">
        <f>BB18-[1]Report!BB18</f>
        <v>0</v>
      </c>
    </row>
    <row r="19" spans="1:55" x14ac:dyDescent="0.2">
      <c r="A19">
        <v>14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0.2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0</v>
      </c>
      <c r="O19" s="5">
        <v>0</v>
      </c>
      <c r="P19" s="5">
        <v>0</v>
      </c>
      <c r="Q19" s="5">
        <v>0.8</v>
      </c>
      <c r="R19" s="5">
        <v>2</v>
      </c>
      <c r="S19" s="4">
        <f>R19-[1]Report!R19</f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4"/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23.5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117.5</v>
      </c>
      <c r="AX19" s="5">
        <v>0</v>
      </c>
      <c r="AY19" s="5">
        <v>0</v>
      </c>
      <c r="AZ19" s="5">
        <v>0</v>
      </c>
      <c r="BA19" s="5">
        <v>94</v>
      </c>
      <c r="BB19" s="5">
        <f t="shared" si="0"/>
        <v>235</v>
      </c>
      <c r="BC19" s="4">
        <f>BB19-[1]Report!BB19</f>
        <v>0</v>
      </c>
    </row>
    <row r="20" spans="1:55" x14ac:dyDescent="0.2">
      <c r="A20">
        <v>15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0.1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0.6</v>
      </c>
      <c r="N20" s="5">
        <v>0</v>
      </c>
      <c r="O20" s="5">
        <v>0</v>
      </c>
      <c r="P20" s="5">
        <v>0</v>
      </c>
      <c r="Q20" s="5">
        <v>0.3</v>
      </c>
      <c r="R20" s="5">
        <v>1</v>
      </c>
      <c r="S20" s="4">
        <f>R20-[1]Report!R20</f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4"/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23.8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119</v>
      </c>
      <c r="AX20" s="5">
        <v>0</v>
      </c>
      <c r="AY20" s="5">
        <v>0</v>
      </c>
      <c r="AZ20" s="5">
        <v>0</v>
      </c>
      <c r="BA20" s="5">
        <v>95.2</v>
      </c>
      <c r="BB20" s="5">
        <f t="shared" si="0"/>
        <v>238</v>
      </c>
      <c r="BC20" s="4">
        <f>BB20-[1]Report!BB20</f>
        <v>0</v>
      </c>
    </row>
    <row r="21" spans="1:55" x14ac:dyDescent="0.2">
      <c r="A21">
        <v>16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16.3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97.8</v>
      </c>
      <c r="N21" s="5">
        <v>0</v>
      </c>
      <c r="O21" s="5">
        <v>0</v>
      </c>
      <c r="P21" s="5">
        <v>0</v>
      </c>
      <c r="Q21" s="5">
        <v>48.9</v>
      </c>
      <c r="R21" s="5">
        <v>163</v>
      </c>
      <c r="S21" s="4">
        <f>R21-[1]Report!R21</f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4"/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23.3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116.5</v>
      </c>
      <c r="AX21" s="5">
        <v>0</v>
      </c>
      <c r="AY21" s="5">
        <v>0</v>
      </c>
      <c r="AZ21" s="5">
        <v>0</v>
      </c>
      <c r="BA21" s="5">
        <v>93.2</v>
      </c>
      <c r="BB21" s="5">
        <f t="shared" si="0"/>
        <v>233</v>
      </c>
      <c r="BC21" s="4">
        <f>BB21-[1]Report!BB21</f>
        <v>0</v>
      </c>
    </row>
    <row r="22" spans="1:55" x14ac:dyDescent="0.2">
      <c r="A22">
        <v>17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41.1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246.6</v>
      </c>
      <c r="N22" s="5">
        <v>0</v>
      </c>
      <c r="O22" s="5">
        <v>0</v>
      </c>
      <c r="P22" s="5">
        <v>0</v>
      </c>
      <c r="Q22" s="5">
        <v>123.3</v>
      </c>
      <c r="R22" s="5">
        <v>411</v>
      </c>
      <c r="S22" s="4">
        <f>R22-[1]Report!R22</f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4"/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24.1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120.5</v>
      </c>
      <c r="AX22" s="5">
        <v>0</v>
      </c>
      <c r="AY22" s="5">
        <v>0</v>
      </c>
      <c r="AZ22" s="5">
        <v>0</v>
      </c>
      <c r="BA22" s="5">
        <v>96.4</v>
      </c>
      <c r="BB22" s="5">
        <f t="shared" si="0"/>
        <v>241</v>
      </c>
      <c r="BC22" s="4">
        <f>BB22-[1]Report!BB22</f>
        <v>0</v>
      </c>
    </row>
    <row r="23" spans="1:55" x14ac:dyDescent="0.2">
      <c r="A23">
        <v>18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41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246</v>
      </c>
      <c r="N23" s="5">
        <v>0</v>
      </c>
      <c r="O23" s="5">
        <v>0</v>
      </c>
      <c r="P23" s="5">
        <v>0</v>
      </c>
      <c r="Q23" s="5">
        <v>123</v>
      </c>
      <c r="R23" s="5">
        <v>410</v>
      </c>
      <c r="S23" s="4">
        <f>R23-[1]Report!R23</f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4"/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23.700000000000003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118.5</v>
      </c>
      <c r="AX23" s="5">
        <v>0</v>
      </c>
      <c r="AY23" s="5">
        <v>0</v>
      </c>
      <c r="AZ23" s="5">
        <v>0</v>
      </c>
      <c r="BA23" s="5">
        <v>94.800000000000011</v>
      </c>
      <c r="BB23" s="5">
        <f t="shared" si="0"/>
        <v>237</v>
      </c>
      <c r="BC23" s="4">
        <f>BB23-[1]Report!BB23</f>
        <v>0</v>
      </c>
    </row>
    <row r="24" spans="1:55" x14ac:dyDescent="0.2">
      <c r="A24">
        <v>19</v>
      </c>
      <c r="B24" s="5">
        <v>0</v>
      </c>
      <c r="C24" s="5">
        <v>14.99883</v>
      </c>
      <c r="D24" s="5">
        <v>39.999900000000004</v>
      </c>
      <c r="E24" s="5">
        <v>0</v>
      </c>
      <c r="F24" s="5">
        <v>0</v>
      </c>
      <c r="G24" s="5">
        <v>45.300000000000004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216.80127000000002</v>
      </c>
      <c r="N24" s="5">
        <v>0</v>
      </c>
      <c r="O24" s="5">
        <v>0</v>
      </c>
      <c r="P24" s="5">
        <v>0</v>
      </c>
      <c r="Q24" s="5">
        <v>135.9</v>
      </c>
      <c r="R24" s="5">
        <v>453</v>
      </c>
      <c r="S24" s="4">
        <f>R24-[1]Report!R24</f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4"/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22.200000000000003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111</v>
      </c>
      <c r="AX24" s="5">
        <v>0</v>
      </c>
      <c r="AY24" s="5">
        <v>0</v>
      </c>
      <c r="AZ24" s="5">
        <v>0</v>
      </c>
      <c r="BA24" s="5">
        <v>88.800000000000011</v>
      </c>
      <c r="BB24" s="5">
        <f t="shared" si="0"/>
        <v>222</v>
      </c>
      <c r="BC24" s="4">
        <f>BB24-[1]Report!BB24</f>
        <v>0</v>
      </c>
    </row>
    <row r="25" spans="1:55" x14ac:dyDescent="0.2">
      <c r="A25">
        <v>20</v>
      </c>
      <c r="B25" s="5">
        <v>0</v>
      </c>
      <c r="C25" s="5">
        <v>15</v>
      </c>
      <c r="D25" s="5">
        <v>40.000800000000005</v>
      </c>
      <c r="E25" s="5">
        <v>0</v>
      </c>
      <c r="F25" s="5">
        <v>0</v>
      </c>
      <c r="G25" s="5">
        <v>24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88.999200000000002</v>
      </c>
      <c r="N25" s="5">
        <v>0</v>
      </c>
      <c r="O25" s="5">
        <v>0</v>
      </c>
      <c r="P25" s="5">
        <v>0</v>
      </c>
      <c r="Q25" s="5">
        <v>72</v>
      </c>
      <c r="R25" s="5">
        <v>240</v>
      </c>
      <c r="S25" s="4">
        <f>R25-[1]Report!R25</f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4"/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20.5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102.5</v>
      </c>
      <c r="AX25" s="5">
        <v>0</v>
      </c>
      <c r="AY25" s="5">
        <v>0</v>
      </c>
      <c r="AZ25" s="5">
        <v>0</v>
      </c>
      <c r="BA25" s="5">
        <v>82</v>
      </c>
      <c r="BB25" s="5">
        <f t="shared" si="0"/>
        <v>205</v>
      </c>
      <c r="BC25" s="4">
        <f>BB25-[1]Report!BB25</f>
        <v>0</v>
      </c>
    </row>
    <row r="26" spans="1:55" x14ac:dyDescent="0.2">
      <c r="A26">
        <v>21</v>
      </c>
      <c r="B26" s="5">
        <v>0</v>
      </c>
      <c r="C26" s="5">
        <v>14.99958</v>
      </c>
      <c r="D26" s="5">
        <v>39.99888</v>
      </c>
      <c r="E26" s="5">
        <v>0</v>
      </c>
      <c r="F26" s="5">
        <v>0</v>
      </c>
      <c r="G26" s="5">
        <v>28.200000000000003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114.20153999999999</v>
      </c>
      <c r="N26" s="5">
        <v>0</v>
      </c>
      <c r="O26" s="5">
        <v>0</v>
      </c>
      <c r="P26" s="5">
        <v>0</v>
      </c>
      <c r="Q26" s="5">
        <v>84.6</v>
      </c>
      <c r="R26" s="5">
        <v>282</v>
      </c>
      <c r="S26" s="4">
        <f>R26-[1]Report!R26</f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4"/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22.5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112.5</v>
      </c>
      <c r="AX26" s="5">
        <v>0</v>
      </c>
      <c r="AY26" s="5">
        <v>0</v>
      </c>
      <c r="AZ26" s="5">
        <v>0</v>
      </c>
      <c r="BA26" s="5">
        <v>90</v>
      </c>
      <c r="BB26" s="5">
        <f t="shared" si="0"/>
        <v>225</v>
      </c>
      <c r="BC26" s="4">
        <f>BB26-[1]Report!BB26</f>
        <v>0</v>
      </c>
    </row>
    <row r="27" spans="1:55" x14ac:dyDescent="0.2">
      <c r="A27">
        <v>22</v>
      </c>
      <c r="B27" s="5">
        <v>0</v>
      </c>
      <c r="C27" s="5">
        <v>15.000119999999999</v>
      </c>
      <c r="D27" s="5">
        <v>40.000320000000002</v>
      </c>
      <c r="E27" s="5">
        <v>0</v>
      </c>
      <c r="F27" s="5">
        <v>0</v>
      </c>
      <c r="G27" s="5">
        <v>25.8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99.79956</v>
      </c>
      <c r="N27" s="5">
        <v>0</v>
      </c>
      <c r="O27" s="5">
        <v>0</v>
      </c>
      <c r="P27" s="5">
        <v>0</v>
      </c>
      <c r="Q27" s="5">
        <v>77.399999999999991</v>
      </c>
      <c r="R27" s="5">
        <v>258</v>
      </c>
      <c r="S27" s="4">
        <f>R27-[1]Report!R27</f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4"/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18.7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93.5</v>
      </c>
      <c r="AX27" s="5">
        <v>0</v>
      </c>
      <c r="AY27" s="5">
        <v>0</v>
      </c>
      <c r="AZ27" s="5">
        <v>0</v>
      </c>
      <c r="BA27" s="5">
        <v>74.8</v>
      </c>
      <c r="BB27" s="5">
        <f t="shared" si="0"/>
        <v>187</v>
      </c>
      <c r="BC27" s="4">
        <f>BB27-[1]Report!BB27</f>
        <v>0</v>
      </c>
    </row>
    <row r="28" spans="1:55" x14ac:dyDescent="0.2">
      <c r="A28">
        <v>23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27.5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165</v>
      </c>
      <c r="N28" s="5">
        <v>0</v>
      </c>
      <c r="O28" s="5">
        <v>0</v>
      </c>
      <c r="P28" s="5">
        <v>0</v>
      </c>
      <c r="Q28" s="5">
        <v>82.5</v>
      </c>
      <c r="R28" s="5">
        <v>275</v>
      </c>
      <c r="S28" s="4">
        <f>R28-[1]Report!R28</f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4"/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20.700000000000003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103.5</v>
      </c>
      <c r="AX28" s="5">
        <v>0</v>
      </c>
      <c r="AY28" s="5">
        <v>0</v>
      </c>
      <c r="AZ28" s="5">
        <v>0</v>
      </c>
      <c r="BA28" s="5">
        <v>82.800000000000011</v>
      </c>
      <c r="BB28" s="5">
        <f t="shared" si="0"/>
        <v>207</v>
      </c>
      <c r="BC28" s="4">
        <f>BB28-[1]Report!BB28</f>
        <v>0</v>
      </c>
    </row>
    <row r="29" spans="1:55" x14ac:dyDescent="0.2">
      <c r="A29">
        <v>24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26.1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156.6</v>
      </c>
      <c r="N29" s="5">
        <v>0</v>
      </c>
      <c r="O29" s="5">
        <v>0</v>
      </c>
      <c r="P29" s="5">
        <v>0</v>
      </c>
      <c r="Q29" s="5">
        <v>78.3</v>
      </c>
      <c r="R29" s="5">
        <v>261</v>
      </c>
      <c r="S29" s="4">
        <f>R29-[1]Report!R29</f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4"/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20.6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103</v>
      </c>
      <c r="AX29" s="5">
        <v>0</v>
      </c>
      <c r="AY29" s="5">
        <v>0</v>
      </c>
      <c r="AZ29" s="5">
        <v>0</v>
      </c>
      <c r="BA29" s="5">
        <v>82.4</v>
      </c>
      <c r="BB29" s="5">
        <f t="shared" si="0"/>
        <v>206</v>
      </c>
      <c r="BC29" s="4">
        <f>BB29-[1]Report!BB29</f>
        <v>0</v>
      </c>
    </row>
    <row r="30" spans="1:55" x14ac:dyDescent="0.2">
      <c r="A30">
        <v>25</v>
      </c>
      <c r="B30" s="5">
        <v>0</v>
      </c>
      <c r="C30" s="5">
        <v>15.00489</v>
      </c>
      <c r="D30" s="5">
        <v>30.000123000000002</v>
      </c>
      <c r="E30" s="5">
        <v>0</v>
      </c>
      <c r="F30" s="5">
        <v>0</v>
      </c>
      <c r="G30" s="5">
        <v>26.1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111.59577</v>
      </c>
      <c r="N30" s="5">
        <v>0</v>
      </c>
      <c r="O30" s="5">
        <v>0</v>
      </c>
      <c r="P30" s="5">
        <v>0</v>
      </c>
      <c r="Q30" s="5">
        <v>78.3</v>
      </c>
      <c r="R30" s="5">
        <v>261.00078300000001</v>
      </c>
      <c r="S30" s="4">
        <f>R30-[1]Report!R30</f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4"/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19.200000000000003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96</v>
      </c>
      <c r="AX30" s="5">
        <v>0</v>
      </c>
      <c r="AY30" s="5">
        <v>0</v>
      </c>
      <c r="AZ30" s="5">
        <v>0</v>
      </c>
      <c r="BA30" s="5">
        <v>76.800000000000011</v>
      </c>
      <c r="BB30" s="5">
        <f t="shared" si="0"/>
        <v>192</v>
      </c>
      <c r="BC30" s="4">
        <f>BB30-[1]Report!BB30</f>
        <v>0</v>
      </c>
    </row>
    <row r="31" spans="1:55" x14ac:dyDescent="0.2">
      <c r="A31">
        <v>26</v>
      </c>
      <c r="B31" s="5">
        <v>0</v>
      </c>
      <c r="C31" s="5">
        <v>14.997450000000001</v>
      </c>
      <c r="D31" s="5">
        <v>30.000749999999996</v>
      </c>
      <c r="E31" s="5">
        <v>0</v>
      </c>
      <c r="F31" s="5">
        <v>0</v>
      </c>
      <c r="G31" s="5">
        <v>19.5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72.001800000000003</v>
      </c>
      <c r="N31" s="5">
        <v>0</v>
      </c>
      <c r="O31" s="5">
        <v>0</v>
      </c>
      <c r="P31" s="5">
        <v>0</v>
      </c>
      <c r="Q31" s="5">
        <v>58.5</v>
      </c>
      <c r="R31" s="5">
        <v>195</v>
      </c>
      <c r="S31" s="4">
        <f>R31-[1]Report!R31</f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4"/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11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55</v>
      </c>
      <c r="AX31" s="5">
        <v>0</v>
      </c>
      <c r="AY31" s="5">
        <v>0</v>
      </c>
      <c r="AZ31" s="5">
        <v>0</v>
      </c>
      <c r="BA31" s="5">
        <v>44</v>
      </c>
      <c r="BB31" s="5">
        <f t="shared" si="0"/>
        <v>110</v>
      </c>
      <c r="BC31" s="4">
        <f>BB31-[1]Report!BB31</f>
        <v>0</v>
      </c>
    </row>
    <row r="32" spans="1:55" x14ac:dyDescent="0.2">
      <c r="A32">
        <v>27</v>
      </c>
      <c r="B32" s="5">
        <v>0</v>
      </c>
      <c r="C32" s="5">
        <v>14.999099999999999</v>
      </c>
      <c r="D32" s="5">
        <v>30.00075</v>
      </c>
      <c r="E32" s="5">
        <v>0</v>
      </c>
      <c r="F32" s="5">
        <v>0</v>
      </c>
      <c r="G32" s="5">
        <v>25.5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108.00015</v>
      </c>
      <c r="N32" s="5">
        <v>0</v>
      </c>
      <c r="O32" s="5">
        <v>0</v>
      </c>
      <c r="P32" s="5">
        <v>0</v>
      </c>
      <c r="Q32" s="5">
        <v>76.5</v>
      </c>
      <c r="R32" s="5">
        <v>255</v>
      </c>
      <c r="S32" s="4">
        <f>R32-[1]Report!R32</f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4"/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19.100000000000001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95.5</v>
      </c>
      <c r="AX32" s="5">
        <v>0</v>
      </c>
      <c r="AY32" s="5">
        <v>0</v>
      </c>
      <c r="AZ32" s="5">
        <v>0</v>
      </c>
      <c r="BA32" s="5">
        <v>76.400000000000006</v>
      </c>
      <c r="BB32" s="5">
        <f t="shared" si="0"/>
        <v>191</v>
      </c>
      <c r="BC32" s="4">
        <f>BB32-[1]Report!BB32</f>
        <v>0</v>
      </c>
    </row>
    <row r="33" spans="1:55" x14ac:dyDescent="0.2">
      <c r="A33">
        <v>28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24.900000000000002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149.4</v>
      </c>
      <c r="N33" s="5">
        <v>0</v>
      </c>
      <c r="O33" s="5">
        <v>0</v>
      </c>
      <c r="P33" s="5">
        <v>0</v>
      </c>
      <c r="Q33" s="5">
        <v>74.7</v>
      </c>
      <c r="R33" s="5">
        <v>249</v>
      </c>
      <c r="S33" s="4">
        <f>R33-[1]Report!R33</f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4"/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26.7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80.100000000000009</v>
      </c>
      <c r="AX33" s="5">
        <v>0</v>
      </c>
      <c r="AY33" s="5">
        <v>0</v>
      </c>
      <c r="AZ33" s="5">
        <v>0</v>
      </c>
      <c r="BA33" s="5">
        <v>71.2</v>
      </c>
      <c r="BB33" s="5">
        <f t="shared" si="0"/>
        <v>178</v>
      </c>
      <c r="BC33" s="4">
        <f>BB33-[1]Report!BB33</f>
        <v>0</v>
      </c>
    </row>
    <row r="34" spans="1:55" x14ac:dyDescent="0.2">
      <c r="A34">
        <v>29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17.45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226.85</v>
      </c>
      <c r="N34" s="5">
        <v>0</v>
      </c>
      <c r="O34" s="5">
        <v>0</v>
      </c>
      <c r="P34" s="5">
        <v>0</v>
      </c>
      <c r="Q34" s="5">
        <v>104.7</v>
      </c>
      <c r="R34" s="5">
        <v>349</v>
      </c>
      <c r="S34" s="4">
        <f>R34-[1]Report!R34</f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4"/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27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81</v>
      </c>
      <c r="AX34" s="5">
        <v>0</v>
      </c>
      <c r="AY34" s="5">
        <v>0</v>
      </c>
      <c r="AZ34" s="5">
        <v>0</v>
      </c>
      <c r="BA34" s="5">
        <v>72</v>
      </c>
      <c r="BB34" s="5">
        <f t="shared" si="0"/>
        <v>180</v>
      </c>
      <c r="BC34" s="4">
        <f>BB34-[1]Report!BB34</f>
        <v>0</v>
      </c>
    </row>
    <row r="35" spans="1:55" x14ac:dyDescent="0.2">
      <c r="A35">
        <v>30</v>
      </c>
      <c r="B35" s="5">
        <v>0</v>
      </c>
      <c r="C35" s="5">
        <v>15.000483999999998</v>
      </c>
      <c r="D35" s="5">
        <v>29.999584000000002</v>
      </c>
      <c r="E35" s="5">
        <v>0</v>
      </c>
      <c r="F35" s="5">
        <v>0</v>
      </c>
      <c r="G35" s="5">
        <v>17.3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179.89993200000001</v>
      </c>
      <c r="N35" s="5">
        <v>0</v>
      </c>
      <c r="O35" s="5">
        <v>0</v>
      </c>
      <c r="P35" s="5">
        <v>0</v>
      </c>
      <c r="Q35" s="5">
        <v>103.8</v>
      </c>
      <c r="R35" s="5">
        <v>346</v>
      </c>
      <c r="S35" s="4">
        <f>R35-[1]Report!R35</f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4"/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27.54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64.259999999999991</v>
      </c>
      <c r="AX35" s="5">
        <v>0</v>
      </c>
      <c r="AY35" s="5">
        <v>0</v>
      </c>
      <c r="AZ35" s="5">
        <v>0</v>
      </c>
      <c r="BA35" s="5">
        <v>61.2</v>
      </c>
      <c r="BB35" s="5">
        <f t="shared" si="0"/>
        <v>153</v>
      </c>
      <c r="BC35" s="4">
        <f>BB35-[1]Report!BB35</f>
        <v>0</v>
      </c>
    </row>
    <row r="36" spans="1:55" x14ac:dyDescent="0.2">
      <c r="A36">
        <v>31</v>
      </c>
      <c r="B36" s="5">
        <v>0</v>
      </c>
      <c r="C36" s="5">
        <v>14.998959999999999</v>
      </c>
      <c r="D36" s="5">
        <v>30.001050000000003</v>
      </c>
      <c r="E36" s="5">
        <v>0</v>
      </c>
      <c r="F36" s="5">
        <v>0</v>
      </c>
      <c r="G36" s="5">
        <v>31.3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142.79999000000001</v>
      </c>
      <c r="N36" s="5">
        <v>0</v>
      </c>
      <c r="O36" s="5">
        <v>0</v>
      </c>
      <c r="P36" s="5">
        <v>0</v>
      </c>
      <c r="Q36" s="5">
        <v>93.899999999999991</v>
      </c>
      <c r="R36" s="5">
        <v>313</v>
      </c>
      <c r="S36" s="4">
        <f>R36-[1]Report!R36</f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4"/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14.600000000000001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73</v>
      </c>
      <c r="AX36" s="5">
        <v>0</v>
      </c>
      <c r="AY36" s="5">
        <v>0</v>
      </c>
      <c r="AZ36" s="5">
        <v>0</v>
      </c>
      <c r="BA36" s="5">
        <v>58.400000000000006</v>
      </c>
      <c r="BB36" s="5">
        <f t="shared" si="0"/>
        <v>146</v>
      </c>
      <c r="BC36" s="4">
        <f>BB36-[1]Report!BB36</f>
        <v>0</v>
      </c>
    </row>
    <row r="37" spans="1:55" x14ac:dyDescent="0.2">
      <c r="R37">
        <f>SUM(R6:R36)</f>
        <v>4796.0007829999995</v>
      </c>
      <c r="S37" s="4">
        <f>R37-[1]Report!R37</f>
        <v>0</v>
      </c>
      <c r="BB37">
        <f>SUM(BB6:BB36)</f>
        <v>7975</v>
      </c>
      <c r="BC37" s="4">
        <f>BB37-[1]Report!BB37</f>
        <v>0</v>
      </c>
    </row>
  </sheetData>
  <mergeCells count="3">
    <mergeCell ref="B4:R4"/>
    <mergeCell ref="T4:AJ4"/>
    <mergeCell ref="AL4:BB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Ahmed Hashem</dc:creator>
  <cp:lastModifiedBy>Yasser Ahmed Hashem</cp:lastModifiedBy>
  <dcterms:created xsi:type="dcterms:W3CDTF">2021-08-09T15:41:41Z</dcterms:created>
  <dcterms:modified xsi:type="dcterms:W3CDTF">2021-08-17T08:18:15Z</dcterms:modified>
</cp:coreProperties>
</file>