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ED0D6C47-CEB8-4257-ABDD-CD9E21DFE9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فرع 1" sheetId="2" r:id="rId1"/>
    <sheet name="الفرع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2" l="1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26" i="2"/>
  <c r="AA23" i="3"/>
  <c r="Z23" i="3"/>
  <c r="U23" i="3"/>
  <c r="T23" i="3"/>
  <c r="O23" i="3"/>
  <c r="N23" i="3"/>
  <c r="I23" i="3"/>
  <c r="H23" i="3"/>
  <c r="C23" i="3"/>
  <c r="B23" i="3"/>
  <c r="AC22" i="3"/>
  <c r="AB22" i="3"/>
  <c r="W22" i="3"/>
  <c r="V22" i="3"/>
  <c r="Q22" i="3"/>
  <c r="P22" i="3"/>
  <c r="K22" i="3"/>
  <c r="J22" i="3"/>
  <c r="E22" i="3"/>
  <c r="D22" i="3"/>
  <c r="AC21" i="3"/>
  <c r="AB21" i="3"/>
  <c r="W21" i="3"/>
  <c r="V21" i="3"/>
  <c r="Q21" i="3"/>
  <c r="P21" i="3"/>
  <c r="K21" i="3"/>
  <c r="J21" i="3"/>
  <c r="E21" i="3"/>
  <c r="D21" i="3"/>
  <c r="AC20" i="3"/>
  <c r="AB20" i="3"/>
  <c r="W20" i="3"/>
  <c r="V20" i="3"/>
  <c r="Q20" i="3"/>
  <c r="P20" i="3"/>
  <c r="K20" i="3"/>
  <c r="J20" i="3"/>
  <c r="E20" i="3"/>
  <c r="D20" i="3"/>
  <c r="AC19" i="3"/>
  <c r="AB19" i="3"/>
  <c r="W19" i="3"/>
  <c r="V19" i="3"/>
  <c r="Q19" i="3"/>
  <c r="P19" i="3"/>
  <c r="K19" i="3"/>
  <c r="J19" i="3"/>
  <c r="E19" i="3"/>
  <c r="D19" i="3"/>
  <c r="AC18" i="3"/>
  <c r="AB18" i="3"/>
  <c r="W18" i="3"/>
  <c r="V18" i="3"/>
  <c r="Q18" i="3"/>
  <c r="P18" i="3"/>
  <c r="K18" i="3"/>
  <c r="J18" i="3"/>
  <c r="E18" i="3"/>
  <c r="D18" i="3"/>
  <c r="AC17" i="3"/>
  <c r="AB17" i="3"/>
  <c r="W17" i="3"/>
  <c r="V17" i="3"/>
  <c r="Q17" i="3"/>
  <c r="P17" i="3"/>
  <c r="K17" i="3"/>
  <c r="J17" i="3"/>
  <c r="E17" i="3"/>
  <c r="D17" i="3"/>
  <c r="AC16" i="3"/>
  <c r="AB16" i="3"/>
  <c r="W16" i="3"/>
  <c r="V16" i="3"/>
  <c r="Q16" i="3"/>
  <c r="P16" i="3"/>
  <c r="K16" i="3"/>
  <c r="J16" i="3"/>
  <c r="E16" i="3"/>
  <c r="D16" i="3"/>
  <c r="AC15" i="3"/>
  <c r="AB15" i="3"/>
  <c r="W15" i="3"/>
  <c r="V15" i="3"/>
  <c r="Q15" i="3"/>
  <c r="P15" i="3"/>
  <c r="K15" i="3"/>
  <c r="J15" i="3"/>
  <c r="E15" i="3"/>
  <c r="D15" i="3"/>
  <c r="AC14" i="3"/>
  <c r="AB14" i="3"/>
  <c r="W14" i="3"/>
  <c r="V14" i="3"/>
  <c r="Q14" i="3"/>
  <c r="P14" i="3"/>
  <c r="K14" i="3"/>
  <c r="J14" i="3"/>
  <c r="E14" i="3"/>
  <c r="D14" i="3"/>
  <c r="AC13" i="3"/>
  <c r="AB13" i="3"/>
  <c r="W13" i="3"/>
  <c r="V13" i="3"/>
  <c r="Q13" i="3"/>
  <c r="P13" i="3"/>
  <c r="K13" i="3"/>
  <c r="J13" i="3"/>
  <c r="E13" i="3"/>
  <c r="D13" i="3"/>
  <c r="AC12" i="3"/>
  <c r="AB12" i="3"/>
  <c r="W12" i="3"/>
  <c r="V12" i="3"/>
  <c r="Q12" i="3"/>
  <c r="P12" i="3"/>
  <c r="K12" i="3"/>
  <c r="J12" i="3"/>
  <c r="E12" i="3"/>
  <c r="D12" i="3"/>
  <c r="AC11" i="3"/>
  <c r="AB11" i="3"/>
  <c r="W11" i="3"/>
  <c r="V11" i="3"/>
  <c r="Q11" i="3"/>
  <c r="P11" i="3"/>
  <c r="K11" i="3"/>
  <c r="J11" i="3"/>
  <c r="E11" i="3"/>
  <c r="D11" i="3"/>
  <c r="AC10" i="3"/>
  <c r="AB10" i="3"/>
  <c r="W10" i="3"/>
  <c r="V10" i="3"/>
  <c r="Q10" i="3"/>
  <c r="P10" i="3"/>
  <c r="K10" i="3"/>
  <c r="J10" i="3"/>
  <c r="E10" i="3"/>
  <c r="D10" i="3"/>
  <c r="AC9" i="3"/>
  <c r="AB9" i="3"/>
  <c r="W9" i="3"/>
  <c r="V9" i="3"/>
  <c r="Q9" i="3"/>
  <c r="P9" i="3"/>
  <c r="K9" i="3"/>
  <c r="J9" i="3"/>
  <c r="E9" i="3"/>
  <c r="D9" i="3"/>
  <c r="AC8" i="3"/>
  <c r="AB8" i="3"/>
  <c r="W8" i="3"/>
  <c r="V8" i="3"/>
  <c r="Q8" i="3"/>
  <c r="P8" i="3"/>
  <c r="K8" i="3"/>
  <c r="J8" i="3"/>
  <c r="E8" i="3"/>
  <c r="D8" i="3"/>
  <c r="AC7" i="3"/>
  <c r="AB7" i="3"/>
  <c r="W7" i="3"/>
  <c r="V7" i="3"/>
  <c r="Q7" i="3"/>
  <c r="P7" i="3"/>
  <c r="K7" i="3"/>
  <c r="J7" i="3"/>
  <c r="E7" i="3"/>
  <c r="D7" i="3"/>
  <c r="AC6" i="3"/>
  <c r="AB6" i="3"/>
  <c r="W6" i="3"/>
  <c r="V6" i="3"/>
  <c r="Q6" i="3"/>
  <c r="P6" i="3"/>
  <c r="K6" i="3"/>
  <c r="J6" i="3"/>
  <c r="E6" i="3"/>
  <c r="D6" i="3"/>
  <c r="AC5" i="3"/>
  <c r="AB5" i="3"/>
  <c r="W5" i="3"/>
  <c r="V5" i="3"/>
  <c r="Q5" i="3"/>
  <c r="P5" i="3"/>
  <c r="K5" i="3"/>
  <c r="J5" i="3"/>
  <c r="E5" i="3"/>
  <c r="D5" i="3"/>
  <c r="AC4" i="3"/>
  <c r="AB4" i="3"/>
  <c r="W4" i="3"/>
  <c r="V4" i="3"/>
  <c r="Q4" i="3"/>
  <c r="P4" i="3"/>
  <c r="K4" i="3"/>
  <c r="J4" i="3"/>
  <c r="E4" i="3"/>
  <c r="D4" i="3"/>
  <c r="AC3" i="3"/>
  <c r="AB3" i="3"/>
  <c r="AB23" i="3" s="1"/>
  <c r="W3" i="3"/>
  <c r="V3" i="3"/>
  <c r="V23" i="3" s="1"/>
  <c r="Q3" i="3"/>
  <c r="P3" i="3"/>
  <c r="P23" i="3" s="1"/>
  <c r="K3" i="3"/>
  <c r="J3" i="3"/>
  <c r="J23" i="3" s="1"/>
  <c r="E3" i="3"/>
  <c r="D3" i="3"/>
  <c r="D23" i="3" s="1"/>
  <c r="E23" i="3" l="1"/>
  <c r="K23" i="3"/>
  <c r="Q23" i="3"/>
  <c r="W23" i="3"/>
  <c r="AC23" i="3"/>
  <c r="AA23" i="2"/>
  <c r="Z23" i="2"/>
  <c r="U23" i="2"/>
  <c r="T23" i="2"/>
  <c r="O23" i="2"/>
  <c r="N23" i="2"/>
  <c r="I23" i="2"/>
  <c r="H23" i="2"/>
  <c r="C23" i="2"/>
  <c r="E23" i="2" s="1"/>
  <c r="B23" i="2"/>
  <c r="AC22" i="2"/>
  <c r="F46" i="2" s="1"/>
  <c r="AB22" i="2"/>
  <c r="W22" i="2"/>
  <c r="E46" i="2" s="1"/>
  <c r="V22" i="2"/>
  <c r="Q22" i="2"/>
  <c r="D46" i="2" s="1"/>
  <c r="P22" i="2"/>
  <c r="K22" i="2"/>
  <c r="C46" i="2" s="1"/>
  <c r="J22" i="2"/>
  <c r="E22" i="2"/>
  <c r="B46" i="2" s="1"/>
  <c r="D22" i="2"/>
  <c r="AC21" i="2"/>
  <c r="F45" i="2" s="1"/>
  <c r="AB21" i="2"/>
  <c r="W21" i="2"/>
  <c r="E45" i="2" s="1"/>
  <c r="V21" i="2"/>
  <c r="Q21" i="2"/>
  <c r="D45" i="2" s="1"/>
  <c r="P21" i="2"/>
  <c r="K21" i="2"/>
  <c r="C45" i="2" s="1"/>
  <c r="J21" i="2"/>
  <c r="E21" i="2"/>
  <c r="B45" i="2" s="1"/>
  <c r="D21" i="2"/>
  <c r="AC20" i="2"/>
  <c r="F44" i="2" s="1"/>
  <c r="AB20" i="2"/>
  <c r="W20" i="2"/>
  <c r="E44" i="2" s="1"/>
  <c r="V20" i="2"/>
  <c r="Q20" i="2"/>
  <c r="D44" i="2" s="1"/>
  <c r="P20" i="2"/>
  <c r="K20" i="2"/>
  <c r="C44" i="2" s="1"/>
  <c r="J20" i="2"/>
  <c r="E20" i="2"/>
  <c r="B44" i="2" s="1"/>
  <c r="D20" i="2"/>
  <c r="AC19" i="2"/>
  <c r="F43" i="2" s="1"/>
  <c r="AB19" i="2"/>
  <c r="W19" i="2"/>
  <c r="E43" i="2" s="1"/>
  <c r="V19" i="2"/>
  <c r="Q19" i="2"/>
  <c r="D43" i="2" s="1"/>
  <c r="P19" i="2"/>
  <c r="K19" i="2"/>
  <c r="C43" i="2" s="1"/>
  <c r="J19" i="2"/>
  <c r="E19" i="2"/>
  <c r="B43" i="2" s="1"/>
  <c r="D19" i="2"/>
  <c r="AC18" i="2"/>
  <c r="F42" i="2" s="1"/>
  <c r="AB18" i="2"/>
  <c r="W18" i="2"/>
  <c r="E42" i="2" s="1"/>
  <c r="V18" i="2"/>
  <c r="Q18" i="2"/>
  <c r="D42" i="2" s="1"/>
  <c r="P18" i="2"/>
  <c r="K18" i="2"/>
  <c r="C42" i="2" s="1"/>
  <c r="J18" i="2"/>
  <c r="E18" i="2"/>
  <c r="B42" i="2" s="1"/>
  <c r="D18" i="2"/>
  <c r="AC17" i="2"/>
  <c r="F41" i="2" s="1"/>
  <c r="AB17" i="2"/>
  <c r="W17" i="2"/>
  <c r="E41" i="2" s="1"/>
  <c r="V17" i="2"/>
  <c r="Q17" i="2"/>
  <c r="D41" i="2" s="1"/>
  <c r="P17" i="2"/>
  <c r="K17" i="2"/>
  <c r="C41" i="2" s="1"/>
  <c r="J17" i="2"/>
  <c r="E17" i="2"/>
  <c r="B41" i="2" s="1"/>
  <c r="D17" i="2"/>
  <c r="AC16" i="2"/>
  <c r="F40" i="2" s="1"/>
  <c r="AB16" i="2"/>
  <c r="W16" i="2"/>
  <c r="E40" i="2" s="1"/>
  <c r="V16" i="2"/>
  <c r="Q16" i="2"/>
  <c r="D40" i="2" s="1"/>
  <c r="P16" i="2"/>
  <c r="K16" i="2"/>
  <c r="C40" i="2" s="1"/>
  <c r="J16" i="2"/>
  <c r="E16" i="2"/>
  <c r="B40" i="2" s="1"/>
  <c r="D16" i="2"/>
  <c r="AC15" i="2"/>
  <c r="F39" i="2" s="1"/>
  <c r="AB15" i="2"/>
  <c r="W15" i="2"/>
  <c r="E39" i="2" s="1"/>
  <c r="V15" i="2"/>
  <c r="Q15" i="2"/>
  <c r="D39" i="2" s="1"/>
  <c r="P15" i="2"/>
  <c r="K15" i="2"/>
  <c r="C39" i="2" s="1"/>
  <c r="J15" i="2"/>
  <c r="E15" i="2"/>
  <c r="B39" i="2" s="1"/>
  <c r="D15" i="2"/>
  <c r="AC14" i="2"/>
  <c r="F38" i="2" s="1"/>
  <c r="AB14" i="2"/>
  <c r="W14" i="2"/>
  <c r="E38" i="2" s="1"/>
  <c r="V14" i="2"/>
  <c r="Q14" i="2"/>
  <c r="D38" i="2" s="1"/>
  <c r="P14" i="2"/>
  <c r="K14" i="2"/>
  <c r="C38" i="2" s="1"/>
  <c r="J14" i="2"/>
  <c r="E14" i="2"/>
  <c r="B38" i="2" s="1"/>
  <c r="D14" i="2"/>
  <c r="AC13" i="2"/>
  <c r="F37" i="2" s="1"/>
  <c r="AB13" i="2"/>
  <c r="W13" i="2"/>
  <c r="E37" i="2" s="1"/>
  <c r="V13" i="2"/>
  <c r="Q13" i="2"/>
  <c r="D37" i="2" s="1"/>
  <c r="P13" i="2"/>
  <c r="K13" i="2"/>
  <c r="C37" i="2" s="1"/>
  <c r="J13" i="2"/>
  <c r="E13" i="2"/>
  <c r="B37" i="2" s="1"/>
  <c r="D13" i="2"/>
  <c r="AC12" i="2"/>
  <c r="F36" i="2" s="1"/>
  <c r="AB12" i="2"/>
  <c r="W12" i="2"/>
  <c r="E36" i="2" s="1"/>
  <c r="V12" i="2"/>
  <c r="Q12" i="2"/>
  <c r="D36" i="2" s="1"/>
  <c r="P12" i="2"/>
  <c r="K12" i="2"/>
  <c r="C36" i="2" s="1"/>
  <c r="J12" i="2"/>
  <c r="E12" i="2"/>
  <c r="B36" i="2" s="1"/>
  <c r="D12" i="2"/>
  <c r="AC11" i="2"/>
  <c r="F35" i="2" s="1"/>
  <c r="AB11" i="2"/>
  <c r="W11" i="2"/>
  <c r="E35" i="2" s="1"/>
  <c r="V11" i="2"/>
  <c r="Q11" i="2"/>
  <c r="D35" i="2" s="1"/>
  <c r="P11" i="2"/>
  <c r="K11" i="2"/>
  <c r="C35" i="2" s="1"/>
  <c r="J11" i="2"/>
  <c r="E11" i="2"/>
  <c r="B35" i="2" s="1"/>
  <c r="D11" i="2"/>
  <c r="AC10" i="2"/>
  <c r="F34" i="2" s="1"/>
  <c r="AB10" i="2"/>
  <c r="W10" i="2"/>
  <c r="E34" i="2" s="1"/>
  <c r="V10" i="2"/>
  <c r="Q10" i="2"/>
  <c r="D34" i="2" s="1"/>
  <c r="P10" i="2"/>
  <c r="K10" i="2"/>
  <c r="C34" i="2" s="1"/>
  <c r="J10" i="2"/>
  <c r="E10" i="2"/>
  <c r="B34" i="2" s="1"/>
  <c r="D10" i="2"/>
  <c r="AC9" i="2"/>
  <c r="F33" i="2" s="1"/>
  <c r="AB9" i="2"/>
  <c r="W9" i="2"/>
  <c r="E33" i="2" s="1"/>
  <c r="V9" i="2"/>
  <c r="Q9" i="2"/>
  <c r="D33" i="2" s="1"/>
  <c r="P9" i="2"/>
  <c r="K9" i="2"/>
  <c r="C33" i="2" s="1"/>
  <c r="J9" i="2"/>
  <c r="E9" i="2"/>
  <c r="B33" i="2" s="1"/>
  <c r="D9" i="2"/>
  <c r="AC8" i="2"/>
  <c r="F32" i="2" s="1"/>
  <c r="AB8" i="2"/>
  <c r="W8" i="2"/>
  <c r="E32" i="2" s="1"/>
  <c r="V8" i="2"/>
  <c r="Q8" i="2"/>
  <c r="D32" i="2" s="1"/>
  <c r="P8" i="2"/>
  <c r="K8" i="2"/>
  <c r="C32" i="2" s="1"/>
  <c r="J8" i="2"/>
  <c r="E8" i="2"/>
  <c r="B32" i="2" s="1"/>
  <c r="D8" i="2"/>
  <c r="AC7" i="2"/>
  <c r="F31" i="2" s="1"/>
  <c r="AB7" i="2"/>
  <c r="W7" i="2"/>
  <c r="E31" i="2" s="1"/>
  <c r="V7" i="2"/>
  <c r="Q7" i="2"/>
  <c r="D31" i="2" s="1"/>
  <c r="P7" i="2"/>
  <c r="K7" i="2"/>
  <c r="C31" i="2" s="1"/>
  <c r="J7" i="2"/>
  <c r="E7" i="2"/>
  <c r="B31" i="2" s="1"/>
  <c r="D7" i="2"/>
  <c r="AC6" i="2"/>
  <c r="F30" i="2" s="1"/>
  <c r="AB6" i="2"/>
  <c r="W6" i="2"/>
  <c r="E30" i="2" s="1"/>
  <c r="V6" i="2"/>
  <c r="Q6" i="2"/>
  <c r="D30" i="2" s="1"/>
  <c r="P6" i="2"/>
  <c r="K6" i="2"/>
  <c r="C30" i="2" s="1"/>
  <c r="J6" i="2"/>
  <c r="E6" i="2"/>
  <c r="B30" i="2" s="1"/>
  <c r="D6" i="2"/>
  <c r="AC5" i="2"/>
  <c r="F29" i="2" s="1"/>
  <c r="AB5" i="2"/>
  <c r="W5" i="2"/>
  <c r="E29" i="2" s="1"/>
  <c r="V5" i="2"/>
  <c r="Q5" i="2"/>
  <c r="D29" i="2" s="1"/>
  <c r="P5" i="2"/>
  <c r="K5" i="2"/>
  <c r="C29" i="2" s="1"/>
  <c r="J5" i="2"/>
  <c r="E5" i="2"/>
  <c r="B29" i="2" s="1"/>
  <c r="D5" i="2"/>
  <c r="AC4" i="2"/>
  <c r="F28" i="2" s="1"/>
  <c r="AB4" i="2"/>
  <c r="W4" i="2"/>
  <c r="E28" i="2" s="1"/>
  <c r="V4" i="2"/>
  <c r="Q4" i="2"/>
  <c r="D28" i="2" s="1"/>
  <c r="P4" i="2"/>
  <c r="K4" i="2"/>
  <c r="C28" i="2" s="1"/>
  <c r="J4" i="2"/>
  <c r="E4" i="2"/>
  <c r="B28" i="2" s="1"/>
  <c r="D4" i="2"/>
  <c r="AC3" i="2"/>
  <c r="F27" i="2" s="1"/>
  <c r="AB3" i="2"/>
  <c r="W3" i="2"/>
  <c r="E27" i="2" s="1"/>
  <c r="V3" i="2"/>
  <c r="Q3" i="2"/>
  <c r="D27" i="2" s="1"/>
  <c r="P3" i="2"/>
  <c r="K3" i="2"/>
  <c r="C27" i="2" s="1"/>
  <c r="J3" i="2"/>
  <c r="E3" i="2"/>
  <c r="B27" i="2" s="1"/>
  <c r="D3" i="2"/>
  <c r="V23" i="2" l="1"/>
  <c r="D23" i="2"/>
  <c r="AB23" i="2"/>
  <c r="J23" i="2"/>
  <c r="AC23" i="2"/>
  <c r="W23" i="2"/>
  <c r="P23" i="2"/>
  <c r="Q23" i="2"/>
  <c r="K23" i="2"/>
</calcChain>
</file>

<file path=xl/sharedStrings.xml><?xml version="1.0" encoding="utf-8"?>
<sst xmlns="http://schemas.openxmlformats.org/spreadsheetml/2006/main" count="276" uniqueCount="37">
  <si>
    <t>الموظف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</si>
  <si>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</si>
  <si>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</si>
  <si>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</si>
  <si>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</si>
  <si>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</si>
  <si>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</si>
  <si>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</si>
  <si>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</si>
  <si>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</si>
  <si>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</si>
  <si>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</si>
  <si>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</si>
  <si>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</si>
  <si>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</si>
  <si>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</si>
  <si>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</si>
  <si>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</si>
  <si>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</si>
  <si>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</si>
  <si>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</si>
  <si>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المستهدف</t>
  </si>
  <si>
    <t>المحقق</t>
  </si>
  <si>
    <t>النسبة</t>
  </si>
  <si>
    <t>المتبقي</t>
  </si>
  <si>
    <t>الإجمالي</t>
  </si>
  <si>
    <t>المنتج 1</t>
  </si>
  <si>
    <t>المنتج 2</t>
  </si>
  <si>
    <t>المنتج 3</t>
  </si>
  <si>
    <t>المنتج 4</t>
  </si>
  <si>
    <t>المنتج 5</t>
  </si>
  <si>
    <t>نسبة المنتج1</t>
  </si>
  <si>
    <t>نسبة المنتج2</t>
  </si>
  <si>
    <t>نسبة المنتج3</t>
  </si>
  <si>
    <t>نسبة المنتج4</t>
  </si>
  <si>
    <t>نسبة المنتج5</t>
  </si>
  <si>
    <t>مقارنة نسب تحقيق الأهداف لموظفي الفرع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</si>
</sst>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8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'الفرع 1'!$A$25:$F$25</c:f>
          <c:strCache>
            <c:ptCount val="6"/>
            <c:pt idx="0">
              <c:v>مقارنة نسب تحقيق الأهداف لموظفي الفرع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'الفرع 1'!$B$26</c:f>
              <c:strCache>
                <c:ptCount val="1"/>
                <c:pt idx="0">
                  <c:v>نسبة المنتج1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'الفرع 1'!$A$27:$A$46</c15:sqref>
                  </c15:fullRef>
                </c:ext>
              </c:extLst>
              <c:f>'الفرع 1'!$A$27:$A$31</c:f>
              <c:strCache>
                <c:ptCount val="5"/>
                <c:pt idx="0">
                  <c:v>موظف 1</c:v>
                </c:pt>
                <c:pt idx="1">
                  <c:v>موظف 2</c:v>
                </c:pt>
                <c:pt idx="2">
                  <c:v>موظف 3</c:v>
                </c:pt>
                <c:pt idx="3">
                  <c:v>موظف 4</c:v>
                </c:pt>
                <c:pt idx="4">
                  <c:v>موظف 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'الفرع 1'!$B$27:$B$46</c15:sqref>
                  </c15:fullRef>
                </c:ext>
              </c:extLst>
              <c:f>'الفرع 1'!$B$27:$B$31</c:f>
              <c:numCache>
                <c:formatCode>0%</c:formatCode>
                <c:ptCount val="5"/>
                <c:pt idx="0">
                  <c:v>0.1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E-4DEB-A20C-85724D41F052}"/>
            </c:ext>
          </c:extLst>
        </c:ser>
        <c:ser>
          <c:idx val="1"/>
          <c:order val="1"/>
          <c:tx>
            <c:strRef>
              <c:f>'الفرع 1'!$C$26</c:f>
              <c:strCache>
                <c:ptCount val="1"/>
                <c:pt idx="0">
                  <c:v>نسبة المنتج2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'الفرع 1'!$A$27:$A$46</c15:sqref>
                  </c15:fullRef>
                </c:ext>
              </c:extLst>
              <c:f>'الفرع 1'!$A$27:$A$31</c:f>
              <c:strCache>
                <c:ptCount val="5"/>
                <c:pt idx="0">
                  <c:v>موظف 1</c:v>
                </c:pt>
                <c:pt idx="1">
                  <c:v>موظف 2</c:v>
                </c:pt>
                <c:pt idx="2">
                  <c:v>موظف 3</c:v>
                </c:pt>
                <c:pt idx="3">
                  <c:v>موظف 4</c:v>
                </c:pt>
                <c:pt idx="4">
                  <c:v>موظف 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'الفرع 1'!$C$27:$C$46</c15:sqref>
                  </c15:fullRef>
                </c:ext>
              </c:extLst>
              <c:f>'الفرع 1'!$C$27:$C$31</c:f>
              <c:numCache>
                <c:formatCode>0%</c:formatCode>
                <c:ptCount val="5"/>
                <c:pt idx="0">
                  <c:v>0.1</c:v>
                </c:pt>
                <c:pt idx="1">
                  <c:v>0.11666666666666667</c:v>
                </c:pt>
                <c:pt idx="2">
                  <c:v>0.13333333333333333</c:v>
                </c:pt>
                <c:pt idx="3">
                  <c:v>0.15</c:v>
                </c:pt>
                <c:pt idx="4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E-4DEB-A20C-85724D41F052}"/>
            </c:ext>
          </c:extLst>
        </c:ser>
        <c:ser>
          <c:idx val="2"/>
          <c:order val="2"/>
          <c:tx>
            <c:strRef>
              <c:f>'الفرع 1'!$D$26</c:f>
              <c:strCache>
                <c:ptCount val="1"/>
                <c:pt idx="0">
                  <c:v>نسبة المنتج3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'الفرع 1'!$A$27:$A$46</c15:sqref>
                  </c15:fullRef>
                </c:ext>
              </c:extLst>
              <c:f>'الفرع 1'!$A$27:$A$31</c:f>
              <c:strCache>
                <c:ptCount val="5"/>
                <c:pt idx="0">
                  <c:v>موظف 1</c:v>
                </c:pt>
                <c:pt idx="1">
                  <c:v>موظف 2</c:v>
                </c:pt>
                <c:pt idx="2">
                  <c:v>موظف 3</c:v>
                </c:pt>
                <c:pt idx="3">
                  <c:v>موظف 4</c:v>
                </c:pt>
                <c:pt idx="4">
                  <c:v>موظف 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'الفرع 1'!$D$27:$D$46</c15:sqref>
                  </c15:fullRef>
                </c:ext>
              </c:extLst>
              <c:f>'الفرع 1'!$D$27:$D$31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0.15714285714285714</c:v>
                </c:pt>
                <c:pt idx="2">
                  <c:v>0.17142857142857143</c:v>
                </c:pt>
                <c:pt idx="3">
                  <c:v>0.18571428571428572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E-4DEB-A20C-85724D41F0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86600224"/>
        <c:axId val="1686609376"/>
        <c:axId val="0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'الفرع 1'!$E$26</c15:sqref>
                        </c15:formulaRef>
                      </c:ext>
                    </c:extLst>
                    <c:strCache>
                      <c:ptCount val="1"/>
                      <c:pt idx="0">
                        <c:v>نسبة المنتج4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EG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'الفرع 1'!$A$27:$A$46</c15:sqref>
                        </c15:fullRef>
                        <c15:formulaRef>
                          <c15:sqref>'الفرع 1'!$A$27:$A$31</c15:sqref>
                        </c15:formulaRef>
                      </c:ext>
                    </c:extLst>
                    <c:strCache>
                      <c:ptCount val="5"/>
                      <c:pt idx="0">
                        <c:v>موظف 1</c:v>
                      </c:pt>
                      <c:pt idx="1">
                        <c:v>موظف 2</c:v>
                      </c:pt>
                      <c:pt idx="2">
                        <c:v>موظف 3</c:v>
                      </c:pt>
                      <c:pt idx="3">
                        <c:v>موظف 4</c:v>
                      </c:pt>
                      <c:pt idx="4">
                        <c:v>موظف 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'الفرع 1'!$E$27:$E$46</c15:sqref>
                        </c15:fullRef>
                        <c15:formulaRef>
                          <c15:sqref>'الفرع 1'!$E$27:$E$31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2.5000000000000001E-2</c:v>
                      </c:pt>
                      <c:pt idx="1">
                        <c:v>3.7499999999999999E-2</c:v>
                      </c:pt>
                      <c:pt idx="2">
                        <c:v>0.05</c:v>
                      </c:pt>
                      <c:pt idx="3">
                        <c:v>6.25E-2</c:v>
                      </c:pt>
                      <c:pt idx="4">
                        <c:v>7.4999999999999997E-2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77E-4DEB-A20C-85724D41F05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'الفرع 1'!$F$26</c15:sqref>
                        </c15:formulaRef>
                      </c:ext>
                    </c:extLst>
                    <c:strCache>
                      <c:ptCount val="1"/>
                      <c:pt idx="0">
                        <c:v>نسبة المنتج5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EG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'الفرع 1'!$A$27:$A$46</c15:sqref>
                        </c15:fullRef>
                        <c15:formulaRef>
                          <c15:sqref>'الفرع 1'!$A$27:$A$31</c15:sqref>
                        </c15:formulaRef>
                      </c:ext>
                    </c:extLst>
                    <c:strCache>
                      <c:ptCount val="5"/>
                      <c:pt idx="0">
                        <c:v>موظف 1</c:v>
                      </c:pt>
                      <c:pt idx="1">
                        <c:v>موظف 2</c:v>
                      </c:pt>
                      <c:pt idx="2">
                        <c:v>موظف 3</c:v>
                      </c:pt>
                      <c:pt idx="3">
                        <c:v>موظف 4</c:v>
                      </c:pt>
                      <c:pt idx="4">
                        <c:v>موظف 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'الفرع 1'!$F$27:$F$46</c15:sqref>
                        </c15:fullRef>
                        <c15:formulaRef>
                          <c15:sqref>'الفرع 1'!$F$27:$F$31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0.44444444444444442</c:v>
                      </c:pt>
                      <c:pt idx="1">
                        <c:v>0.55555555555555558</c:v>
                      </c:pt>
                      <c:pt idx="2">
                        <c:v>0.66666666666666663</c:v>
                      </c:pt>
                      <c:pt idx="3">
                        <c:v>0.77777777777777779</c:v>
                      </c:pt>
                      <c:pt idx="4">
                        <c:v>0.88888888888888884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D77E-4DEB-A20C-85724D41F052}"/>
                  </c:ext>
                </c:extLst>
              </c15:ser>
            </c15:filteredBarSeries>
          </c:ext>
        </c:extLst>
      </c:bar3DChart>
      <c:catAx>
        <c:axId val="16866002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1686609376"/>
        <c:crosses val="autoZero"/>
        <c:auto val="1"/>
        <c:lblAlgn val="ctr"/>
        <c:lblOffset val="100"/>
        <c:noMultiLvlLbl val="0"/>
      </c:catAx>
      <c:valAx>
        <c:axId val="1686609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168660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537881</xdr:colOff>
      <xdr:row>23</xdr:row>
      <xdr:rowOff>123264</xdr:rowOff>
    </xdr:from>
    <xdr:to>
      <xdr:col>22</xdr:col>
      <xdr:colOff>448235</xdr:colOff>
      <xdr:row>46</xdr:row>
      <xdr:rowOff>89646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0FE9A4-F3AB-4A62-8F42-EF09A73FC0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1276-EE67-4EEF-BC72-8F573F5E3A15}">
  <dimension ref="A1:AC46"/>
  <sheetViews>
    <sheetView rightToLeft="1" tabSelected="1" topLeftCell="A16" zoomScale="85" zoomScaleNormal="85" workbookViewId="0">
      <selection activeCell="A25" sqref="A25:F25"/>
    </sheetView>
  </sheetViews>
  <sheetFormatPr defaultRowHeight="14.25" x14ac:dyDescent="0.2"/>
  <cols>
    <col min="2" max="4" width="7.625" customWidth="1"/>
    <col min="5" max="5" width="12" customWidth="1"/>
    <col min="8" max="10" width="7.625" customWidth="1"/>
    <col min="14" max="16" width="7.625" customWidth="1"/>
    <col min="20" max="22" width="7.625" customWidth="1"/>
  </cols>
  <sheetData>
    <row r="1" spans="1:29" ht="20.25" customHeight="1" x14ac:dyDescent="0.2">
      <c r="A1" s="4" t="s">
        <v>26</v>
      </c>
      <c r="B1" s="4"/>
      <c r="C1" s="4"/>
      <c r="D1" s="4"/>
      <c r="E1" s="4"/>
      <c r="G1" s="4" t="s">
        <v>27</v>
      </c>
      <c r="H1" s="4"/>
      <c r="I1" s="4"/>
      <c r="J1" s="4"/>
      <c r="K1" s="4"/>
      <c r="M1" s="4" t="s">
        <v>28</v>
      </c>
      <c r="N1" s="4"/>
      <c r="O1" s="4"/>
      <c r="P1" s="4"/>
      <c r="Q1" s="4"/>
      <c r="S1" s="4" t="s">
        <v>29</v>
      </c>
      <c r="T1" s="4"/>
      <c r="U1" s="4"/>
      <c r="V1" s="4"/>
      <c r="W1" s="4"/>
      <c r="Y1" s="4" t="s">
        <v>30</v>
      </c>
      <c r="Z1" s="4"/>
      <c r="AA1" s="4"/>
      <c r="AB1" s="4"/>
      <c r="AC1" s="4"/>
    </row>
    <row r="2" spans="1:29" ht="15" x14ac:dyDescent="0.2">
      <c r="A2" s="2" t="s">
        <v>0</v>
      </c>
      <c r="B2" s="2" t="s">
        <v>21</v>
      </c>
      <c r="C2" s="2" t="s">
        <v>22</v>
      </c>
      <c r="D2" s="2" t="s">
        <v>24</v>
      </c>
      <c r="E2" s="2" t="s">
        <v>23</v>
      </c>
      <c r="G2" s="2" t="s">
        <v>0</v>
      </c>
      <c r="H2" s="2" t="s">
        <v>21</v>
      </c>
      <c r="I2" s="2" t="s">
        <v>22</v>
      </c>
      <c r="J2" s="2" t="s">
        <v>24</v>
      </c>
      <c r="K2" s="2" t="s">
        <v>23</v>
      </c>
      <c r="M2" s="2" t="s">
        <v>0</v>
      </c>
      <c r="N2" s="2" t="s">
        <v>21</v>
      </c>
      <c r="O2" s="2" t="s">
        <v>22</v>
      </c>
      <c r="P2" s="2" t="s">
        <v>24</v>
      </c>
      <c r="Q2" s="2" t="s">
        <v>23</v>
      </c>
      <c r="S2" s="2" t="s">
        <v>0</v>
      </c>
      <c r="T2" s="2" t="s">
        <v>21</v>
      </c>
      <c r="U2" s="2" t="s">
        <v>22</v>
      </c>
      <c r="V2" s="2" t="s">
        <v>24</v>
      </c>
      <c r="W2" s="2" t="s">
        <v>23</v>
      </c>
      <c r="Y2" s="2" t="s">
        <v>0</v>
      </c>
      <c r="Z2" s="2" t="s">
        <v>21</v>
      </c>
      <c r="AA2" s="2" t="s">
        <v>22</v>
      </c>
      <c r="AB2" s="2" t="s">
        <v>24</v>
      </c>
      <c r="AC2" s="2" t="s">
        <v>23</v>
      </c>
    </row>
    <row r="3" spans="1:29" ht="15" x14ac:dyDescent="0.2">
      <c r="A3" s="2" t="s">
        <v>1</v>
      </c>
      <c r="B3" s="1">
        <v>500</v>
      </c>
      <c r="C3" s="1">
        <v>50</v>
      </c>
      <c r="D3" s="1">
        <f>B3-C3</f>
        <v>450</v>
      </c>
      <c r="E3" s="3">
        <f>C3/B3</f>
        <v>0.1</v>
      </c>
      <c r="G3" s="2" t="s">
        <v>1</v>
      </c>
      <c r="H3" s="1">
        <v>600</v>
      </c>
      <c r="I3" s="1">
        <v>60</v>
      </c>
      <c r="J3" s="1">
        <f>H3-I3</f>
        <v>540</v>
      </c>
      <c r="K3" s="3">
        <f>I3/H3</f>
        <v>0.1</v>
      </c>
      <c r="M3" s="2" t="s">
        <v>1</v>
      </c>
      <c r="N3" s="1">
        <v>700</v>
      </c>
      <c r="O3" s="1">
        <v>100</v>
      </c>
      <c r="P3" s="1">
        <f>N3-O3</f>
        <v>600</v>
      </c>
      <c r="Q3" s="3">
        <f>O3/N3</f>
        <v>0.14285714285714285</v>
      </c>
      <c r="S3" s="2" t="s">
        <v>1</v>
      </c>
      <c r="T3" s="1">
        <v>800</v>
      </c>
      <c r="U3" s="1">
        <v>20</v>
      </c>
      <c r="V3" s="1">
        <f>T3-U3</f>
        <v>780</v>
      </c>
      <c r="W3" s="3">
        <f>U3/T3</f>
        <v>2.5000000000000001E-2</v>
      </c>
      <c r="Y3" s="2" t="s">
        <v>1</v>
      </c>
      <c r="Z3" s="1">
        <v>900</v>
      </c>
      <c r="AA3" s="1">
        <v>400</v>
      </c>
      <c r="AB3" s="1">
        <f>Z3-AA3</f>
        <v>500</v>
      </c>
      <c r="AC3" s="3">
        <f>AA3/Z3</f>
        <v>0.44444444444444442</v>
      </c>
    </row>
    <row r="4" spans="1:29" ht="15" x14ac:dyDescent="0.2">
      <c r="A4" s="2" t="s">
        <v>2</v>
      </c>
      <c r="B4" s="1">
        <v>500</v>
      </c>
      <c r="C4" s="1">
        <v>60</v>
      </c>
      <c r="D4" s="1">
        <f t="shared" ref="D4:D22" si="0">B4-C4</f>
        <v>440</v>
      </c>
      <c r="E4" s="3">
        <f t="shared" ref="E4:E22" si="1">C4/B4</f>
        <v>0.12</v>
      </c>
      <c r="G4" s="2" t="s">
        <v>2</v>
      </c>
      <c r="H4" s="1">
        <v>600</v>
      </c>
      <c r="I4" s="1">
        <v>70</v>
      </c>
      <c r="J4" s="1">
        <f t="shared" ref="J4:J22" si="2">H4-I4</f>
        <v>530</v>
      </c>
      <c r="K4" s="3">
        <f t="shared" ref="K4:K22" si="3">I4/H4</f>
        <v>0.11666666666666667</v>
      </c>
      <c r="M4" s="2" t="s">
        <v>2</v>
      </c>
      <c r="N4" s="1">
        <v>700</v>
      </c>
      <c r="O4" s="1">
        <v>110</v>
      </c>
      <c r="P4" s="1">
        <f t="shared" ref="P4:P22" si="4">N4-O4</f>
        <v>590</v>
      </c>
      <c r="Q4" s="3">
        <f t="shared" ref="Q4:Q22" si="5">O4/N4</f>
        <v>0.15714285714285714</v>
      </c>
      <c r="S4" s="2" t="s">
        <v>2</v>
      </c>
      <c r="T4" s="1">
        <v>800</v>
      </c>
      <c r="U4" s="1">
        <v>30</v>
      </c>
      <c r="V4" s="1">
        <f t="shared" ref="V4:V22" si="6">T4-U4</f>
        <v>770</v>
      </c>
      <c r="W4" s="3">
        <f t="shared" ref="W4:W22" si="7">U4/T4</f>
        <v>3.7499999999999999E-2</v>
      </c>
      <c r="Y4" s="2" t="s">
        <v>2</v>
      </c>
      <c r="Z4" s="1">
        <v>900</v>
      </c>
      <c r="AA4" s="1">
        <v>500</v>
      </c>
      <c r="AB4" s="1">
        <f t="shared" ref="AB4:AB22" si="8">Z4-AA4</f>
        <v>400</v>
      </c>
      <c r="AC4" s="3">
        <f t="shared" ref="AC4:AC22" si="9">AA4/Z4</f>
        <v>0.55555555555555558</v>
      </c>
    </row>
    <row r="5" spans="1:29" ht="15" x14ac:dyDescent="0.2">
      <c r="A5" s="2" t="s">
        <v>3</v>
      </c>
      <c r="B5" s="1">
        <v>500</v>
      </c>
      <c r="C5" s="1">
        <v>70</v>
      </c>
      <c r="D5" s="1">
        <f t="shared" si="0"/>
        <v>430</v>
      </c>
      <c r="E5" s="3">
        <f t="shared" si="1"/>
        <v>0.14000000000000001</v>
      </c>
      <c r="G5" s="2" t="s">
        <v>3</v>
      </c>
      <c r="H5" s="1">
        <v>600</v>
      </c>
      <c r="I5" s="1">
        <v>80</v>
      </c>
      <c r="J5" s="1">
        <f t="shared" si="2"/>
        <v>520</v>
      </c>
      <c r="K5" s="3">
        <f t="shared" si="3"/>
        <v>0.13333333333333333</v>
      </c>
      <c r="M5" s="2" t="s">
        <v>3</v>
      </c>
      <c r="N5" s="1">
        <v>700</v>
      </c>
      <c r="O5" s="1">
        <v>120</v>
      </c>
      <c r="P5" s="1">
        <f t="shared" si="4"/>
        <v>580</v>
      </c>
      <c r="Q5" s="3">
        <f t="shared" si="5"/>
        <v>0.17142857142857143</v>
      </c>
      <c r="S5" s="2" t="s">
        <v>3</v>
      </c>
      <c r="T5" s="1">
        <v>800</v>
      </c>
      <c r="U5" s="1">
        <v>40</v>
      </c>
      <c r="V5" s="1">
        <f t="shared" si="6"/>
        <v>760</v>
      </c>
      <c r="W5" s="3">
        <f t="shared" si="7"/>
        <v>0.05</v>
      </c>
      <c r="Y5" s="2" t="s">
        <v>3</v>
      </c>
      <c r="Z5" s="1">
        <v>900</v>
      </c>
      <c r="AA5" s="1">
        <v>600</v>
      </c>
      <c r="AB5" s="1">
        <f t="shared" si="8"/>
        <v>300</v>
      </c>
      <c r="AC5" s="3">
        <f t="shared" si="9"/>
        <v>0.66666666666666663</v>
      </c>
    </row>
    <row r="6" spans="1:29" ht="15" x14ac:dyDescent="0.2">
      <c r="A6" s="2" t="s">
        <v>4</v>
      </c>
      <c r="B6" s="1">
        <v>500</v>
      </c>
      <c r="C6" s="1">
        <v>80</v>
      </c>
      <c r="D6" s="1">
        <f t="shared" si="0"/>
        <v>420</v>
      </c>
      <c r="E6" s="3">
        <f t="shared" si="1"/>
        <v>0.16</v>
      </c>
      <c r="G6" s="2" t="s">
        <v>4</v>
      </c>
      <c r="H6" s="1">
        <v>600</v>
      </c>
      <c r="I6" s="1">
        <v>90</v>
      </c>
      <c r="J6" s="1">
        <f t="shared" si="2"/>
        <v>510</v>
      </c>
      <c r="K6" s="3">
        <f t="shared" si="3"/>
        <v>0.15</v>
      </c>
      <c r="M6" s="2" t="s">
        <v>4</v>
      </c>
      <c r="N6" s="1">
        <v>700</v>
      </c>
      <c r="O6" s="1">
        <v>130</v>
      </c>
      <c r="P6" s="1">
        <f t="shared" si="4"/>
        <v>570</v>
      </c>
      <c r="Q6" s="3">
        <f t="shared" si="5"/>
        <v>0.18571428571428572</v>
      </c>
      <c r="S6" s="2" t="s">
        <v>4</v>
      </c>
      <c r="T6" s="1">
        <v>800</v>
      </c>
      <c r="U6" s="1">
        <v>50</v>
      </c>
      <c r="V6" s="1">
        <f t="shared" si="6"/>
        <v>750</v>
      </c>
      <c r="W6" s="3">
        <f t="shared" si="7"/>
        <v>6.25E-2</v>
      </c>
      <c r="Y6" s="2" t="s">
        <v>4</v>
      </c>
      <c r="Z6" s="1">
        <v>900</v>
      </c>
      <c r="AA6" s="1">
        <v>700</v>
      </c>
      <c r="AB6" s="1">
        <f t="shared" si="8"/>
        <v>200</v>
      </c>
      <c r="AC6" s="3">
        <f t="shared" si="9"/>
        <v>0.77777777777777779</v>
      </c>
    </row>
    <row r="7" spans="1:29" ht="15" x14ac:dyDescent="0.2">
      <c r="A7" s="2" t="s">
        <v>5</v>
      </c>
      <c r="B7" s="1">
        <v>500</v>
      </c>
      <c r="C7" s="1">
        <v>90</v>
      </c>
      <c r="D7" s="1">
        <f t="shared" si="0"/>
        <v>410</v>
      </c>
      <c r="E7" s="3">
        <f t="shared" si="1"/>
        <v>0.18</v>
      </c>
      <c r="G7" s="2" t="s">
        <v>5</v>
      </c>
      <c r="H7" s="1">
        <v>600</v>
      </c>
      <c r="I7" s="1">
        <v>100</v>
      </c>
      <c r="J7" s="1">
        <f t="shared" si="2"/>
        <v>500</v>
      </c>
      <c r="K7" s="3">
        <f t="shared" si="3"/>
        <v>0.16666666666666666</v>
      </c>
      <c r="M7" s="2" t="s">
        <v>5</v>
      </c>
      <c r="N7" s="1">
        <v>700</v>
      </c>
      <c r="O7" s="1">
        <v>140</v>
      </c>
      <c r="P7" s="1">
        <f t="shared" si="4"/>
        <v>560</v>
      </c>
      <c r="Q7" s="3">
        <f t="shared" si="5"/>
        <v>0.2</v>
      </c>
      <c r="S7" s="2" t="s">
        <v>5</v>
      </c>
      <c r="T7" s="1">
        <v>800</v>
      </c>
      <c r="U7" s="1">
        <v>60</v>
      </c>
      <c r="V7" s="1">
        <f t="shared" si="6"/>
        <v>740</v>
      </c>
      <c r="W7" s="3">
        <f t="shared" si="7"/>
        <v>7.4999999999999997E-2</v>
      </c>
      <c r="Y7" s="2" t="s">
        <v>5</v>
      </c>
      <c r="Z7" s="1">
        <v>900</v>
      </c>
      <c r="AA7" s="1">
        <v>800</v>
      </c>
      <c r="AB7" s="1">
        <f t="shared" si="8"/>
        <v>100</v>
      </c>
      <c r="AC7" s="3">
        <f t="shared" si="9"/>
        <v>0.88888888888888884</v>
      </c>
    </row>
    <row r="8" spans="1:29" ht="15" x14ac:dyDescent="0.2">
      <c r="A8" s="2" t="s">
        <v>6</v>
      </c>
      <c r="B8" s="1">
        <v>500</v>
      </c>
      <c r="C8" s="1">
        <v>100</v>
      </c>
      <c r="D8" s="1">
        <f t="shared" si="0"/>
        <v>400</v>
      </c>
      <c r="E8" s="3">
        <f t="shared" si="1"/>
        <v>0.2</v>
      </c>
      <c r="G8" s="2" t="s">
        <v>6</v>
      </c>
      <c r="H8" s="1">
        <v>600</v>
      </c>
      <c r="I8" s="1">
        <v>110</v>
      </c>
      <c r="J8" s="1">
        <f t="shared" si="2"/>
        <v>490</v>
      </c>
      <c r="K8" s="3">
        <f t="shared" si="3"/>
        <v>0.18333333333333332</v>
      </c>
      <c r="M8" s="2" t="s">
        <v>6</v>
      </c>
      <c r="N8" s="1">
        <v>700</v>
      </c>
      <c r="O8" s="1">
        <v>150</v>
      </c>
      <c r="P8" s="1">
        <f t="shared" si="4"/>
        <v>550</v>
      </c>
      <c r="Q8" s="3">
        <f t="shared" si="5"/>
        <v>0.21428571428571427</v>
      </c>
      <c r="S8" s="2" t="s">
        <v>6</v>
      </c>
      <c r="T8" s="1">
        <v>800</v>
      </c>
      <c r="U8" s="1">
        <v>70</v>
      </c>
      <c r="V8" s="1">
        <f t="shared" si="6"/>
        <v>730</v>
      </c>
      <c r="W8" s="3">
        <f t="shared" si="7"/>
        <v>8.7499999999999994E-2</v>
      </c>
      <c r="Y8" s="2" t="s">
        <v>6</v>
      </c>
      <c r="Z8" s="1">
        <v>900</v>
      </c>
      <c r="AA8" s="1">
        <v>900</v>
      </c>
      <c r="AB8" s="1">
        <f t="shared" si="8"/>
        <v>0</v>
      </c>
      <c r="AC8" s="3">
        <f t="shared" si="9"/>
        <v>1</v>
      </c>
    </row>
    <row r="9" spans="1:29" ht="15" x14ac:dyDescent="0.2">
      <c r="A9" s="2" t="s">
        <v>7</v>
      </c>
      <c r="B9" s="1">
        <v>500</v>
      </c>
      <c r="C9" s="1">
        <v>110</v>
      </c>
      <c r="D9" s="1">
        <f t="shared" si="0"/>
        <v>390</v>
      </c>
      <c r="E9" s="3">
        <f t="shared" si="1"/>
        <v>0.22</v>
      </c>
      <c r="G9" s="2" t="s">
        <v>7</v>
      </c>
      <c r="H9" s="1">
        <v>600</v>
      </c>
      <c r="I9" s="1">
        <v>120</v>
      </c>
      <c r="J9" s="1">
        <f t="shared" si="2"/>
        <v>480</v>
      </c>
      <c r="K9" s="3">
        <f t="shared" si="3"/>
        <v>0.2</v>
      </c>
      <c r="M9" s="2" t="s">
        <v>7</v>
      </c>
      <c r="N9" s="1">
        <v>700</v>
      </c>
      <c r="O9" s="1">
        <v>160</v>
      </c>
      <c r="P9" s="1">
        <f t="shared" si="4"/>
        <v>540</v>
      </c>
      <c r="Q9" s="3">
        <f t="shared" si="5"/>
        <v>0.22857142857142856</v>
      </c>
      <c r="S9" s="2" t="s">
        <v>7</v>
      </c>
      <c r="T9" s="1">
        <v>800</v>
      </c>
      <c r="U9" s="1">
        <v>80</v>
      </c>
      <c r="V9" s="1">
        <f t="shared" si="6"/>
        <v>720</v>
      </c>
      <c r="W9" s="3">
        <f t="shared" si="7"/>
        <v>0.1</v>
      </c>
      <c r="Y9" s="2" t="s">
        <v>7</v>
      </c>
      <c r="Z9" s="1">
        <v>900</v>
      </c>
      <c r="AA9" s="1">
        <v>1000</v>
      </c>
      <c r="AB9" s="1">
        <f t="shared" si="8"/>
        <v>-100</v>
      </c>
      <c r="AC9" s="3">
        <f t="shared" si="9"/>
        <v>1.1111111111111112</v>
      </c>
    </row>
    <row r="10" spans="1:29" ht="15" x14ac:dyDescent="0.2">
      <c r="A10" s="2" t="s">
        <v>8</v>
      </c>
      <c r="B10" s="1">
        <v>500</v>
      </c>
      <c r="C10" s="1">
        <v>120</v>
      </c>
      <c r="D10" s="1">
        <f t="shared" si="0"/>
        <v>380</v>
      </c>
      <c r="E10" s="3">
        <f t="shared" si="1"/>
        <v>0.24</v>
      </c>
      <c r="G10" s="2" t="s">
        <v>8</v>
      </c>
      <c r="H10" s="1">
        <v>600</v>
      </c>
      <c r="I10" s="1">
        <v>130</v>
      </c>
      <c r="J10" s="1">
        <f t="shared" si="2"/>
        <v>470</v>
      </c>
      <c r="K10" s="3">
        <f t="shared" si="3"/>
        <v>0.21666666666666667</v>
      </c>
      <c r="M10" s="2" t="s">
        <v>8</v>
      </c>
      <c r="N10" s="1">
        <v>700</v>
      </c>
      <c r="O10" s="1">
        <v>170</v>
      </c>
      <c r="P10" s="1">
        <f t="shared" si="4"/>
        <v>530</v>
      </c>
      <c r="Q10" s="3">
        <f t="shared" si="5"/>
        <v>0.24285714285714285</v>
      </c>
      <c r="S10" s="2" t="s">
        <v>8</v>
      </c>
      <c r="T10" s="1">
        <v>800</v>
      </c>
      <c r="U10" s="1">
        <v>90</v>
      </c>
      <c r="V10" s="1">
        <f t="shared" si="6"/>
        <v>710</v>
      </c>
      <c r="W10" s="3">
        <f t="shared" si="7"/>
        <v>0.1125</v>
      </c>
      <c r="Y10" s="2" t="s">
        <v>8</v>
      </c>
      <c r="Z10" s="1">
        <v>900</v>
      </c>
      <c r="AA10" s="1">
        <v>1100</v>
      </c>
      <c r="AB10" s="1">
        <f t="shared" si="8"/>
        <v>-200</v>
      </c>
      <c r="AC10" s="3">
        <f t="shared" si="9"/>
        <v>1.2222222222222223</v>
      </c>
    </row>
    <row r="11" spans="1:29" ht="15" x14ac:dyDescent="0.2">
      <c r="A11" s="2" t="s">
        <v>9</v>
      </c>
      <c r="B11" s="1">
        <v>500</v>
      </c>
      <c r="C11" s="1">
        <v>130</v>
      </c>
      <c r="D11" s="1">
        <f t="shared" si="0"/>
        <v>370</v>
      </c>
      <c r="E11" s="3">
        <f t="shared" si="1"/>
        <v>0.26</v>
      </c>
      <c r="G11" s="2" t="s">
        <v>9</v>
      </c>
      <c r="H11" s="1">
        <v>600</v>
      </c>
      <c r="I11" s="1">
        <v>140</v>
      </c>
      <c r="J11" s="1">
        <f t="shared" si="2"/>
        <v>460</v>
      </c>
      <c r="K11" s="3">
        <f t="shared" si="3"/>
        <v>0.23333333333333334</v>
      </c>
      <c r="M11" s="2" t="s">
        <v>9</v>
      </c>
      <c r="N11" s="1">
        <v>700</v>
      </c>
      <c r="O11" s="1">
        <v>180</v>
      </c>
      <c r="P11" s="1">
        <f t="shared" si="4"/>
        <v>520</v>
      </c>
      <c r="Q11" s="3">
        <f t="shared" si="5"/>
        <v>0.25714285714285712</v>
      </c>
      <c r="S11" s="2" t="s">
        <v>9</v>
      </c>
      <c r="T11" s="1">
        <v>800</v>
      </c>
      <c r="U11" s="1">
        <v>100</v>
      </c>
      <c r="V11" s="1">
        <f t="shared" si="6"/>
        <v>700</v>
      </c>
      <c r="W11" s="3">
        <f t="shared" si="7"/>
        <v>0.125</v>
      </c>
      <c r="Y11" s="2" t="s">
        <v>9</v>
      </c>
      <c r="Z11" s="1">
        <v>900</v>
      </c>
      <c r="AA11" s="1">
        <v>1200</v>
      </c>
      <c r="AB11" s="1">
        <f t="shared" si="8"/>
        <v>-300</v>
      </c>
      <c r="AC11" s="3">
        <f t="shared" si="9"/>
        <v>1.3333333333333333</v>
      </c>
    </row>
    <row r="12" spans="1:29" ht="15" x14ac:dyDescent="0.2">
      <c r="A12" s="2" t="s">
        <v>10</v>
      </c>
      <c r="B12" s="1">
        <v>500</v>
      </c>
      <c r="C12" s="1">
        <v>140</v>
      </c>
      <c r="D12" s="1">
        <f t="shared" si="0"/>
        <v>360</v>
      </c>
      <c r="E12" s="3">
        <f t="shared" si="1"/>
        <v>0.28000000000000003</v>
      </c>
      <c r="G12" s="2" t="s">
        <v>10</v>
      </c>
      <c r="H12" s="1">
        <v>600</v>
      </c>
      <c r="I12" s="1">
        <v>150</v>
      </c>
      <c r="J12" s="1">
        <f t="shared" si="2"/>
        <v>450</v>
      </c>
      <c r="K12" s="3">
        <f t="shared" si="3"/>
        <v>0.25</v>
      </c>
      <c r="M12" s="2" t="s">
        <v>10</v>
      </c>
      <c r="N12" s="1">
        <v>700</v>
      </c>
      <c r="O12" s="1">
        <v>190</v>
      </c>
      <c r="P12" s="1">
        <f t="shared" si="4"/>
        <v>510</v>
      </c>
      <c r="Q12" s="3">
        <f t="shared" si="5"/>
        <v>0.27142857142857141</v>
      </c>
      <c r="S12" s="2" t="s">
        <v>10</v>
      </c>
      <c r="T12" s="1">
        <v>800</v>
      </c>
      <c r="U12" s="1">
        <v>110</v>
      </c>
      <c r="V12" s="1">
        <f t="shared" si="6"/>
        <v>690</v>
      </c>
      <c r="W12" s="3">
        <f t="shared" si="7"/>
        <v>0.13750000000000001</v>
      </c>
      <c r="Y12" s="2" t="s">
        <v>10</v>
      </c>
      <c r="Z12" s="1">
        <v>900</v>
      </c>
      <c r="AA12" s="1">
        <v>1300</v>
      </c>
      <c r="AB12" s="1">
        <f t="shared" si="8"/>
        <v>-400</v>
      </c>
      <c r="AC12" s="3">
        <f t="shared" si="9"/>
        <v>1.4444444444444444</v>
      </c>
    </row>
    <row r="13" spans="1:29" ht="15" x14ac:dyDescent="0.2">
      <c r="A13" s="2" t="s">
        <v>11</v>
      </c>
      <c r="B13" s="1">
        <v>500</v>
      </c>
      <c r="C13" s="1">
        <v>150</v>
      </c>
      <c r="D13" s="1">
        <f t="shared" si="0"/>
        <v>350</v>
      </c>
      <c r="E13" s="3">
        <f t="shared" si="1"/>
        <v>0.3</v>
      </c>
      <c r="G13" s="2" t="s">
        <v>11</v>
      </c>
      <c r="H13" s="1">
        <v>600</v>
      </c>
      <c r="I13" s="1">
        <v>160</v>
      </c>
      <c r="J13" s="1">
        <f t="shared" si="2"/>
        <v>440</v>
      </c>
      <c r="K13" s="3">
        <f t="shared" si="3"/>
        <v>0.26666666666666666</v>
      </c>
      <c r="M13" s="2" t="s">
        <v>11</v>
      </c>
      <c r="N13" s="1">
        <v>700</v>
      </c>
      <c r="O13" s="1">
        <v>200</v>
      </c>
      <c r="P13" s="1">
        <f t="shared" si="4"/>
        <v>500</v>
      </c>
      <c r="Q13" s="3">
        <f t="shared" si="5"/>
        <v>0.2857142857142857</v>
      </c>
      <c r="S13" s="2" t="s">
        <v>11</v>
      </c>
      <c r="T13" s="1">
        <v>800</v>
      </c>
      <c r="U13" s="1">
        <v>120</v>
      </c>
      <c r="V13" s="1">
        <f t="shared" si="6"/>
        <v>680</v>
      </c>
      <c r="W13" s="3">
        <f t="shared" si="7"/>
        <v>0.15</v>
      </c>
      <c r="Y13" s="2" t="s">
        <v>11</v>
      </c>
      <c r="Z13" s="1">
        <v>900</v>
      </c>
      <c r="AA13" s="1">
        <v>1400</v>
      </c>
      <c r="AB13" s="1">
        <f t="shared" si="8"/>
        <v>-500</v>
      </c>
      <c r="AC13" s="3">
        <f t="shared" si="9"/>
        <v>1.5555555555555556</v>
      </c>
    </row>
    <row r="14" spans="1:29" ht="15" x14ac:dyDescent="0.2">
      <c r="A14" s="2" t="s">
        <v>12</v>
      </c>
      <c r="B14" s="1">
        <v>500</v>
      </c>
      <c r="C14" s="1">
        <v>160</v>
      </c>
      <c r="D14" s="1">
        <f t="shared" si="0"/>
        <v>340</v>
      </c>
      <c r="E14" s="3">
        <f t="shared" si="1"/>
        <v>0.32</v>
      </c>
      <c r="G14" s="2" t="s">
        <v>12</v>
      </c>
      <c r="H14" s="1">
        <v>600</v>
      </c>
      <c r="I14" s="1">
        <v>170</v>
      </c>
      <c r="J14" s="1">
        <f t="shared" si="2"/>
        <v>430</v>
      </c>
      <c r="K14" s="3">
        <f t="shared" si="3"/>
        <v>0.28333333333333333</v>
      </c>
      <c r="M14" s="2" t="s">
        <v>12</v>
      </c>
      <c r="N14" s="1">
        <v>700</v>
      </c>
      <c r="O14" s="1">
        <v>210</v>
      </c>
      <c r="P14" s="1">
        <f t="shared" si="4"/>
        <v>490</v>
      </c>
      <c r="Q14" s="3">
        <f t="shared" si="5"/>
        <v>0.3</v>
      </c>
      <c r="S14" s="2" t="s">
        <v>12</v>
      </c>
      <c r="T14" s="1">
        <v>800</v>
      </c>
      <c r="U14" s="1">
        <v>130</v>
      </c>
      <c r="V14" s="1">
        <f t="shared" si="6"/>
        <v>670</v>
      </c>
      <c r="W14" s="3">
        <f t="shared" si="7"/>
        <v>0.16250000000000001</v>
      </c>
      <c r="Y14" s="2" t="s">
        <v>12</v>
      </c>
      <c r="Z14" s="1">
        <v>900</v>
      </c>
      <c r="AA14" s="1">
        <v>1500</v>
      </c>
      <c r="AB14" s="1">
        <f t="shared" si="8"/>
        <v>-600</v>
      </c>
      <c r="AC14" s="3">
        <f t="shared" si="9"/>
        <v>1.6666666666666667</v>
      </c>
    </row>
    <row r="15" spans="1:29" ht="15" x14ac:dyDescent="0.2">
      <c r="A15" s="2" t="s">
        <v>13</v>
      </c>
      <c r="B15" s="1">
        <v>500</v>
      </c>
      <c r="C15" s="1">
        <v>170</v>
      </c>
      <c r="D15" s="1">
        <f t="shared" si="0"/>
        <v>330</v>
      </c>
      <c r="E15" s="3">
        <f t="shared" si="1"/>
        <v>0.34</v>
      </c>
      <c r="G15" s="2" t="s">
        <v>13</v>
      </c>
      <c r="H15" s="1">
        <v>600</v>
      </c>
      <c r="I15" s="1">
        <v>180</v>
      </c>
      <c r="J15" s="1">
        <f t="shared" si="2"/>
        <v>420</v>
      </c>
      <c r="K15" s="3">
        <f t="shared" si="3"/>
        <v>0.3</v>
      </c>
      <c r="M15" s="2" t="s">
        <v>13</v>
      </c>
      <c r="N15" s="1">
        <v>700</v>
      </c>
      <c r="O15" s="1">
        <v>220</v>
      </c>
      <c r="P15" s="1">
        <f t="shared" si="4"/>
        <v>480</v>
      </c>
      <c r="Q15" s="3">
        <f t="shared" si="5"/>
        <v>0.31428571428571428</v>
      </c>
      <c r="S15" s="2" t="s">
        <v>13</v>
      </c>
      <c r="T15" s="1">
        <v>800</v>
      </c>
      <c r="U15" s="1">
        <v>140</v>
      </c>
      <c r="V15" s="1">
        <f t="shared" si="6"/>
        <v>660</v>
      </c>
      <c r="W15" s="3">
        <f t="shared" si="7"/>
        <v>0.17499999999999999</v>
      </c>
      <c r="Y15" s="2" t="s">
        <v>13</v>
      </c>
      <c r="Z15" s="1">
        <v>900</v>
      </c>
      <c r="AA15" s="1">
        <v>1600</v>
      </c>
      <c r="AB15" s="1">
        <f t="shared" si="8"/>
        <v>-700</v>
      </c>
      <c r="AC15" s="3">
        <f t="shared" si="9"/>
        <v>1.7777777777777777</v>
      </c>
    </row>
    <row r="16" spans="1:29" ht="15" x14ac:dyDescent="0.2">
      <c r="A16" s="2" t="s">
        <v>14</v>
      </c>
      <c r="B16" s="1">
        <v>500</v>
      </c>
      <c r="C16" s="1">
        <v>180</v>
      </c>
      <c r="D16" s="1">
        <f t="shared" si="0"/>
        <v>320</v>
      </c>
      <c r="E16" s="3">
        <f t="shared" si="1"/>
        <v>0.36</v>
      </c>
      <c r="G16" s="2" t="s">
        <v>14</v>
      </c>
      <c r="H16" s="1">
        <v>600</v>
      </c>
      <c r="I16" s="1">
        <v>190</v>
      </c>
      <c r="J16" s="1">
        <f t="shared" si="2"/>
        <v>410</v>
      </c>
      <c r="K16" s="3">
        <f t="shared" si="3"/>
        <v>0.31666666666666665</v>
      </c>
      <c r="M16" s="2" t="s">
        <v>14</v>
      </c>
      <c r="N16" s="1">
        <v>700</v>
      </c>
      <c r="O16" s="1">
        <v>230</v>
      </c>
      <c r="P16" s="1">
        <f t="shared" si="4"/>
        <v>470</v>
      </c>
      <c r="Q16" s="3">
        <f t="shared" si="5"/>
        <v>0.32857142857142857</v>
      </c>
      <c r="S16" s="2" t="s">
        <v>14</v>
      </c>
      <c r="T16" s="1">
        <v>800</v>
      </c>
      <c r="U16" s="1">
        <v>150</v>
      </c>
      <c r="V16" s="1">
        <f t="shared" si="6"/>
        <v>650</v>
      </c>
      <c r="W16" s="3">
        <f t="shared" si="7"/>
        <v>0.1875</v>
      </c>
      <c r="Y16" s="2" t="s">
        <v>14</v>
      </c>
      <c r="Z16" s="1">
        <v>900</v>
      </c>
      <c r="AA16" s="1">
        <v>1700</v>
      </c>
      <c r="AB16" s="1">
        <f t="shared" si="8"/>
        <v>-800</v>
      </c>
      <c r="AC16" s="3">
        <f t="shared" si="9"/>
        <v>1.8888888888888888</v>
      </c>
    </row>
    <row r="17" spans="1:29" ht="15" x14ac:dyDescent="0.2">
      <c r="A17" s="2" t="s">
        <v>15</v>
      </c>
      <c r="B17" s="1">
        <v>500</v>
      </c>
      <c r="C17" s="1">
        <v>190</v>
      </c>
      <c r="D17" s="1">
        <f t="shared" si="0"/>
        <v>310</v>
      </c>
      <c r="E17" s="3">
        <f t="shared" si="1"/>
        <v>0.38</v>
      </c>
      <c r="G17" s="2" t="s">
        <v>15</v>
      </c>
      <c r="H17" s="1">
        <v>600</v>
      </c>
      <c r="I17" s="1">
        <v>200</v>
      </c>
      <c r="J17" s="1">
        <f t="shared" si="2"/>
        <v>400</v>
      </c>
      <c r="K17" s="3">
        <f t="shared" si="3"/>
        <v>0.33333333333333331</v>
      </c>
      <c r="M17" s="2" t="s">
        <v>15</v>
      </c>
      <c r="N17" s="1">
        <v>700</v>
      </c>
      <c r="O17" s="1">
        <v>240</v>
      </c>
      <c r="P17" s="1">
        <f t="shared" si="4"/>
        <v>460</v>
      </c>
      <c r="Q17" s="3">
        <f t="shared" si="5"/>
        <v>0.34285714285714286</v>
      </c>
      <c r="S17" s="2" t="s">
        <v>15</v>
      </c>
      <c r="T17" s="1">
        <v>800</v>
      </c>
      <c r="U17" s="1">
        <v>160</v>
      </c>
      <c r="V17" s="1">
        <f t="shared" si="6"/>
        <v>640</v>
      </c>
      <c r="W17" s="3">
        <f t="shared" si="7"/>
        <v>0.2</v>
      </c>
      <c r="Y17" s="2" t="s">
        <v>15</v>
      </c>
      <c r="Z17" s="1">
        <v>900</v>
      </c>
      <c r="AA17" s="1">
        <v>1800</v>
      </c>
      <c r="AB17" s="1">
        <f t="shared" si="8"/>
        <v>-900</v>
      </c>
      <c r="AC17" s="3">
        <f t="shared" si="9"/>
        <v>2</v>
      </c>
    </row>
    <row r="18" spans="1:29" ht="15" x14ac:dyDescent="0.2">
      <c r="A18" s="2" t="s">
        <v>16</v>
      </c>
      <c r="B18" s="1">
        <v>500</v>
      </c>
      <c r="C18" s="1">
        <v>200</v>
      </c>
      <c r="D18" s="1">
        <f t="shared" si="0"/>
        <v>300</v>
      </c>
      <c r="E18" s="3">
        <f t="shared" si="1"/>
        <v>0.4</v>
      </c>
      <c r="G18" s="2" t="s">
        <v>16</v>
      </c>
      <c r="H18" s="1">
        <v>600</v>
      </c>
      <c r="I18" s="1">
        <v>210</v>
      </c>
      <c r="J18" s="1">
        <f t="shared" si="2"/>
        <v>390</v>
      </c>
      <c r="K18" s="3">
        <f t="shared" si="3"/>
        <v>0.35</v>
      </c>
      <c r="M18" s="2" t="s">
        <v>16</v>
      </c>
      <c r="N18" s="1">
        <v>700</v>
      </c>
      <c r="O18" s="1">
        <v>250</v>
      </c>
      <c r="P18" s="1">
        <f t="shared" si="4"/>
        <v>450</v>
      </c>
      <c r="Q18" s="3">
        <f t="shared" si="5"/>
        <v>0.35714285714285715</v>
      </c>
      <c r="S18" s="2" t="s">
        <v>16</v>
      </c>
      <c r="T18" s="1">
        <v>800</v>
      </c>
      <c r="U18" s="1">
        <v>170</v>
      </c>
      <c r="V18" s="1">
        <f t="shared" si="6"/>
        <v>630</v>
      </c>
      <c r="W18" s="3">
        <f t="shared" si="7"/>
        <v>0.21249999999999999</v>
      </c>
      <c r="Y18" s="2" t="s">
        <v>16</v>
      </c>
      <c r="Z18" s="1">
        <v>900</v>
      </c>
      <c r="AA18" s="1">
        <v>1900</v>
      </c>
      <c r="AB18" s="1">
        <f t="shared" si="8"/>
        <v>-1000</v>
      </c>
      <c r="AC18" s="3">
        <f t="shared" si="9"/>
        <v>2.1111111111111112</v>
      </c>
    </row>
    <row r="19" spans="1:29" ht="15" x14ac:dyDescent="0.2">
      <c r="A19" s="2" t="s">
        <v>17</v>
      </c>
      <c r="B19" s="1">
        <v>500</v>
      </c>
      <c r="C19" s="1">
        <v>210</v>
      </c>
      <c r="D19" s="1">
        <f t="shared" si="0"/>
        <v>290</v>
      </c>
      <c r="E19" s="3">
        <f t="shared" si="1"/>
        <v>0.42</v>
      </c>
      <c r="G19" s="2" t="s">
        <v>17</v>
      </c>
      <c r="H19" s="1">
        <v>600</v>
      </c>
      <c r="I19" s="1">
        <v>220</v>
      </c>
      <c r="J19" s="1">
        <f t="shared" si="2"/>
        <v>380</v>
      </c>
      <c r="K19" s="3">
        <f t="shared" si="3"/>
        <v>0.36666666666666664</v>
      </c>
      <c r="M19" s="2" t="s">
        <v>17</v>
      </c>
      <c r="N19" s="1">
        <v>700</v>
      </c>
      <c r="O19" s="1">
        <v>260</v>
      </c>
      <c r="P19" s="1">
        <f t="shared" si="4"/>
        <v>440</v>
      </c>
      <c r="Q19" s="3">
        <f t="shared" si="5"/>
        <v>0.37142857142857144</v>
      </c>
      <c r="S19" s="2" t="s">
        <v>17</v>
      </c>
      <c r="T19" s="1">
        <v>800</v>
      </c>
      <c r="U19" s="1">
        <v>180</v>
      </c>
      <c r="V19" s="1">
        <f t="shared" si="6"/>
        <v>620</v>
      </c>
      <c r="W19" s="3">
        <f t="shared" si="7"/>
        <v>0.22500000000000001</v>
      </c>
      <c r="Y19" s="2" t="s">
        <v>17</v>
      </c>
      <c r="Z19" s="1">
        <v>900</v>
      </c>
      <c r="AA19" s="1">
        <v>2000</v>
      </c>
      <c r="AB19" s="1">
        <f t="shared" si="8"/>
        <v>-1100</v>
      </c>
      <c r="AC19" s="3">
        <f t="shared" si="9"/>
        <v>2.2222222222222223</v>
      </c>
    </row>
    <row r="20" spans="1:29" ht="15" x14ac:dyDescent="0.2">
      <c r="A20" s="2" t="s">
        <v>18</v>
      </c>
      <c r="B20" s="1">
        <v>500</v>
      </c>
      <c r="C20" s="1">
        <v>220</v>
      </c>
      <c r="D20" s="1">
        <f t="shared" si="0"/>
        <v>280</v>
      </c>
      <c r="E20" s="3">
        <f t="shared" si="1"/>
        <v>0.44</v>
      </c>
      <c r="G20" s="2" t="s">
        <v>18</v>
      </c>
      <c r="H20" s="1">
        <v>600</v>
      </c>
      <c r="I20" s="1">
        <v>230</v>
      </c>
      <c r="J20" s="1">
        <f t="shared" si="2"/>
        <v>370</v>
      </c>
      <c r="K20" s="3">
        <f t="shared" si="3"/>
        <v>0.38333333333333336</v>
      </c>
      <c r="M20" s="2" t="s">
        <v>18</v>
      </c>
      <c r="N20" s="1">
        <v>700</v>
      </c>
      <c r="O20" s="1">
        <v>270</v>
      </c>
      <c r="P20" s="1">
        <f t="shared" si="4"/>
        <v>430</v>
      </c>
      <c r="Q20" s="3">
        <f t="shared" si="5"/>
        <v>0.38571428571428573</v>
      </c>
      <c r="S20" s="2" t="s">
        <v>18</v>
      </c>
      <c r="T20" s="1">
        <v>800</v>
      </c>
      <c r="U20" s="1">
        <v>190</v>
      </c>
      <c r="V20" s="1">
        <f t="shared" si="6"/>
        <v>610</v>
      </c>
      <c r="W20" s="3">
        <f t="shared" si="7"/>
        <v>0.23749999999999999</v>
      </c>
      <c r="Y20" s="2" t="s">
        <v>18</v>
      </c>
      <c r="Z20" s="1">
        <v>900</v>
      </c>
      <c r="AA20" s="1">
        <v>2100</v>
      </c>
      <c r="AB20" s="1">
        <f t="shared" si="8"/>
        <v>-1200</v>
      </c>
      <c r="AC20" s="3">
        <f t="shared" si="9"/>
        <v>2.3333333333333335</v>
      </c>
    </row>
    <row r="21" spans="1:29" ht="15" x14ac:dyDescent="0.2">
      <c r="A21" s="2" t="s">
        <v>19</v>
      </c>
      <c r="B21" s="1">
        <v>500</v>
      </c>
      <c r="C21" s="1">
        <v>230</v>
      </c>
      <c r="D21" s="1">
        <f t="shared" si="0"/>
        <v>270</v>
      </c>
      <c r="E21" s="3">
        <f t="shared" si="1"/>
        <v>0.46</v>
      </c>
      <c r="G21" s="2" t="s">
        <v>19</v>
      </c>
      <c r="H21" s="1">
        <v>600</v>
      </c>
      <c r="I21" s="1">
        <v>240</v>
      </c>
      <c r="J21" s="1">
        <f t="shared" si="2"/>
        <v>360</v>
      </c>
      <c r="K21" s="3">
        <f t="shared" si="3"/>
        <v>0.4</v>
      </c>
      <c r="M21" s="2" t="s">
        <v>19</v>
      </c>
      <c r="N21" s="1">
        <v>700</v>
      </c>
      <c r="O21" s="1">
        <v>280</v>
      </c>
      <c r="P21" s="1">
        <f t="shared" si="4"/>
        <v>420</v>
      </c>
      <c r="Q21" s="3">
        <f t="shared" si="5"/>
        <v>0.4</v>
      </c>
      <c r="S21" s="2" t="s">
        <v>19</v>
      </c>
      <c r="T21" s="1">
        <v>800</v>
      </c>
      <c r="U21" s="1">
        <v>200</v>
      </c>
      <c r="V21" s="1">
        <f t="shared" si="6"/>
        <v>600</v>
      </c>
      <c r="W21" s="3">
        <f t="shared" si="7"/>
        <v>0.25</v>
      </c>
      <c r="Y21" s="2" t="s">
        <v>19</v>
      </c>
      <c r="Z21" s="1">
        <v>900</v>
      </c>
      <c r="AA21" s="1">
        <v>2200</v>
      </c>
      <c r="AB21" s="1">
        <f t="shared" si="8"/>
        <v>-1300</v>
      </c>
      <c r="AC21" s="3">
        <f t="shared" si="9"/>
        <v>2.4444444444444446</v>
      </c>
    </row>
    <row r="22" spans="1:29" ht="15" x14ac:dyDescent="0.2">
      <c r="A22" s="2" t="s">
        <v>20</v>
      </c>
      <c r="B22" s="1">
        <v>500</v>
      </c>
      <c r="C22" s="1">
        <v>240</v>
      </c>
      <c r="D22" s="1">
        <f t="shared" si="0"/>
        <v>260</v>
      </c>
      <c r="E22" s="3">
        <f t="shared" si="1"/>
        <v>0.48</v>
      </c>
      <c r="G22" s="2" t="s">
        <v>20</v>
      </c>
      <c r="H22" s="1">
        <v>600</v>
      </c>
      <c r="I22" s="1">
        <v>250</v>
      </c>
      <c r="J22" s="1">
        <f t="shared" si="2"/>
        <v>350</v>
      </c>
      <c r="K22" s="3">
        <f t="shared" si="3"/>
        <v>0.41666666666666669</v>
      </c>
      <c r="M22" s="2" t="s">
        <v>20</v>
      </c>
      <c r="N22" s="1">
        <v>700</v>
      </c>
      <c r="O22" s="1">
        <v>290</v>
      </c>
      <c r="P22" s="1">
        <f t="shared" si="4"/>
        <v>410</v>
      </c>
      <c r="Q22" s="3">
        <f t="shared" si="5"/>
        <v>0.41428571428571431</v>
      </c>
      <c r="S22" s="2" t="s">
        <v>20</v>
      </c>
      <c r="T22" s="1">
        <v>800</v>
      </c>
      <c r="U22" s="1">
        <v>210</v>
      </c>
      <c r="V22" s="1">
        <f t="shared" si="6"/>
        <v>590</v>
      </c>
      <c r="W22" s="3">
        <f t="shared" si="7"/>
        <v>0.26250000000000001</v>
      </c>
      <c r="Y22" s="2" t="s">
        <v>20</v>
      </c>
      <c r="Z22" s="1">
        <v>900</v>
      </c>
      <c r="AA22" s="1">
        <v>2300</v>
      </c>
      <c r="AB22" s="1">
        <f t="shared" si="8"/>
        <v>-1400</v>
      </c>
      <c r="AC22" s="3">
        <f t="shared" si="9"/>
        <v>2.5555555555555554</v>
      </c>
    </row>
    <row r="23" spans="1:29" ht="25.5" customHeight="1" x14ac:dyDescent="0.2">
      <c r="A23" s="2" t="s">
        <v>25</v>
      </c>
      <c r="B23" s="2">
        <f>SUM(B3:B22)</f>
        <v>10000</v>
      </c>
      <c r="C23" s="2">
        <f t="shared" ref="C23:D23" si="10">SUM(C3:C22)</f>
        <v>2900</v>
      </c>
      <c r="D23" s="2">
        <f t="shared" si="10"/>
        <v>7100</v>
      </c>
      <c r="E23" s="3">
        <f>C23/B23</f>
        <v>0.28999999999999998</v>
      </c>
      <c r="G23" s="2" t="s">
        <v>25</v>
      </c>
      <c r="H23" s="2">
        <f>SUM(H3:H22)</f>
        <v>12000</v>
      </c>
      <c r="I23" s="2">
        <f t="shared" ref="I23:J23" si="11">SUM(I3:I22)</f>
        <v>3100</v>
      </c>
      <c r="J23" s="2">
        <f t="shared" si="11"/>
        <v>8900</v>
      </c>
      <c r="K23" s="3">
        <f>I23/H23</f>
        <v>0.25833333333333336</v>
      </c>
      <c r="M23" s="2" t="s">
        <v>25</v>
      </c>
      <c r="N23" s="2">
        <f>SUM(N3:N22)</f>
        <v>14000</v>
      </c>
      <c r="O23" s="2">
        <f t="shared" ref="O23:P23" si="12">SUM(O3:O22)</f>
        <v>3900</v>
      </c>
      <c r="P23" s="2">
        <f t="shared" si="12"/>
        <v>10100</v>
      </c>
      <c r="Q23" s="3">
        <f>O23/N23</f>
        <v>0.27857142857142858</v>
      </c>
      <c r="S23" s="2" t="s">
        <v>25</v>
      </c>
      <c r="T23" s="2">
        <f>SUM(T3:T22)</f>
        <v>16000</v>
      </c>
      <c r="U23" s="2">
        <f t="shared" ref="U23:V23" si="13">SUM(U3:U22)</f>
        <v>2300</v>
      </c>
      <c r="V23" s="2">
        <f t="shared" si="13"/>
        <v>13700</v>
      </c>
      <c r="W23" s="3">
        <f>U23/T23</f>
        <v>0.14374999999999999</v>
      </c>
      <c r="Y23" s="2" t="s">
        <v>25</v>
      </c>
      <c r="Z23" s="2">
        <f>SUM(Z3:Z22)</f>
        <v>18000</v>
      </c>
      <c r="AA23" s="2">
        <f t="shared" ref="AA23:AB23" si="14">SUM(AA3:AA22)</f>
        <v>27000</v>
      </c>
      <c r="AB23" s="2">
        <f t="shared" si="14"/>
        <v>-9000</v>
      </c>
      <c r="AC23" s="3">
        <f>AA23/Z23</f>
        <v>1.5</v>
      </c>
    </row>
    <row r="24" spans="1:29" ht="13.5" customHeight="1" x14ac:dyDescent="0.2"/>
    <row r="25" spans="1:29" ht="25.5" customHeight="1" x14ac:dyDescent="0.2">
      <c r="A25" s="7" t="s">
        <v>36</v>
      </c>
      <c r="B25" s="7"/>
      <c r="C25" s="7"/>
      <c r="D25" s="7"/>
      <c r="E25" s="7"/>
      <c r="F25" s="7"/>
    </row>
    <row r="26" spans="1:29" x14ac:dyDescent="0.2">
      <c r="A26" s="5" t="str">
        <f>A2</f>
        <v>الموظف</v>
      </c>
      <c r="B26" s="5" t="s">
        <v>31</v>
      </c>
      <c r="C26" s="5" t="s">
        <v>32</v>
      </c>
      <c r="D26" s="5" t="s">
        <v>33</v>
      </c>
      <c r="E26" s="5" t="s">
        <v>34</v>
      </c>
      <c r="F26" s="5" t="s">
        <v>35</v>
      </c>
    </row>
    <row r="27" spans="1:29" x14ac:dyDescent="0.2">
      <c r="A27" s="5" t="str">
        <f>A3</f>
        <v>موظف 1</v>
      </c>
      <c r="B27" s="6">
        <f ca="1">OFFSET($E3,0,(COLUMN()-2)*6,1,1)</f>
        <v>0.1</v>
      </c>
      <c r="C27" s="6">
        <f t="shared" ref="C27:F27" ca="1" si="15">OFFSET($E3,0,(COLUMN()-2)*6,1,1)</f>
        <v>0.1</v>
      </c>
      <c r="D27" s="6">
        <f t="shared" ca="1" si="15"/>
        <v>0.14285714285714285</v>
      </c>
      <c r="E27" s="6">
        <f t="shared" ca="1" si="15"/>
        <v>2.5000000000000001E-2</v>
      </c>
      <c r="F27" s="6">
        <f t="shared" ca="1" si="15"/>
        <v>0.44444444444444442</v>
      </c>
    </row>
    <row r="28" spans="1:29" x14ac:dyDescent="0.2">
      <c r="A28" s="5" t="str">
        <f>A4</f>
        <v>موظف 2</v>
      </c>
      <c r="B28" s="6">
        <f ca="1">OFFSET($E4,0,(COLUMN()-2)*6,1,1)</f>
        <v>0.12</v>
      </c>
      <c r="C28" s="6">
        <f ca="1">OFFSET($E4,0,(COLUMN()-2)*6,1,1)</f>
        <v>0.11666666666666667</v>
      </c>
      <c r="D28" s="6">
        <f ca="1">OFFSET($E4,0,(COLUMN()-2)*6,1,1)</f>
        <v>0.15714285714285714</v>
      </c>
      <c r="E28" s="6">
        <f ca="1">OFFSET($E4,0,(COLUMN()-2)*6,1,1)</f>
        <v>3.7499999999999999E-2</v>
      </c>
      <c r="F28" s="6">
        <f ca="1">OFFSET($E4,0,(COLUMN()-2)*6,1,1)</f>
        <v>0.55555555555555558</v>
      </c>
    </row>
    <row r="29" spans="1:29" x14ac:dyDescent="0.2">
      <c r="A29" s="5" t="str">
        <f>A5</f>
        <v>موظف 3</v>
      </c>
      <c r="B29" s="6">
        <f ca="1">OFFSET($E5,0,(COLUMN()-2)*6,1,1)</f>
        <v>0.14000000000000001</v>
      </c>
      <c r="C29" s="6">
        <f ca="1">OFFSET($E5,0,(COLUMN()-2)*6,1,1)</f>
        <v>0.13333333333333333</v>
      </c>
      <c r="D29" s="6">
        <f ca="1">OFFSET($E5,0,(COLUMN()-2)*6,1,1)</f>
        <v>0.17142857142857143</v>
      </c>
      <c r="E29" s="6">
        <f ca="1">OFFSET($E5,0,(COLUMN()-2)*6,1,1)</f>
        <v>0.05</v>
      </c>
      <c r="F29" s="6">
        <f ca="1">OFFSET($E5,0,(COLUMN()-2)*6,1,1)</f>
        <v>0.66666666666666663</v>
      </c>
    </row>
    <row r="30" spans="1:29" x14ac:dyDescent="0.2">
      <c r="A30" s="5" t="str">
        <f>A6</f>
        <v>موظف 4</v>
      </c>
      <c r="B30" s="6">
        <f ca="1">OFFSET($E6,0,(COLUMN()-2)*6,1,1)</f>
        <v>0.16</v>
      </c>
      <c r="C30" s="6">
        <f ca="1">OFFSET($E6,0,(COLUMN()-2)*6,1,1)</f>
        <v>0.15</v>
      </c>
      <c r="D30" s="6">
        <f ca="1">OFFSET($E6,0,(COLUMN()-2)*6,1,1)</f>
        <v>0.18571428571428572</v>
      </c>
      <c r="E30" s="6">
        <f ca="1">OFFSET($E6,0,(COLUMN()-2)*6,1,1)</f>
        <v>6.25E-2</v>
      </c>
      <c r="F30" s="6">
        <f ca="1">OFFSET($E6,0,(COLUMN()-2)*6,1,1)</f>
        <v>0.77777777777777779</v>
      </c>
    </row>
    <row r="31" spans="1:29" x14ac:dyDescent="0.2">
      <c r="A31" s="5" t="str">
        <f>A7</f>
        <v>موظف 5</v>
      </c>
      <c r="B31" s="6">
        <f ca="1">OFFSET($E7,0,(COLUMN()-2)*6,1,1)</f>
        <v>0.18</v>
      </c>
      <c r="C31" s="6">
        <f ca="1">OFFSET($E7,0,(COLUMN()-2)*6,1,1)</f>
        <v>0.16666666666666666</v>
      </c>
      <c r="D31" s="6">
        <f ca="1">OFFSET($E7,0,(COLUMN()-2)*6,1,1)</f>
        <v>0.2</v>
      </c>
      <c r="E31" s="6">
        <f ca="1">OFFSET($E7,0,(COLUMN()-2)*6,1,1)</f>
        <v>7.4999999999999997E-2</v>
      </c>
      <c r="F31" s="6">
        <f ca="1">OFFSET($E7,0,(COLUMN()-2)*6,1,1)</f>
        <v>0.88888888888888884</v>
      </c>
    </row>
    <row r="32" spans="1:29" x14ac:dyDescent="0.2">
      <c r="A32" s="5" t="str">
        <f>A8</f>
        <v>موظف 6</v>
      </c>
      <c r="B32" s="6">
        <f ca="1">OFFSET($E8,0,(COLUMN()-2)*6,1,1)</f>
        <v>0.2</v>
      </c>
      <c r="C32" s="6">
        <f ca="1">OFFSET($E8,0,(COLUMN()-2)*6,1,1)</f>
        <v>0.18333333333333332</v>
      </c>
      <c r="D32" s="6">
        <f ca="1">OFFSET($E8,0,(COLUMN()-2)*6,1,1)</f>
        <v>0.21428571428571427</v>
      </c>
      <c r="E32" s="6">
        <f ca="1">OFFSET($E8,0,(COLUMN()-2)*6,1,1)</f>
        <v>8.7499999999999994E-2</v>
      </c>
      <c r="F32" s="6">
        <f ca="1">OFFSET($E8,0,(COLUMN()-2)*6,1,1)</f>
        <v>1</v>
      </c>
    </row>
    <row r="33" spans="1:6" x14ac:dyDescent="0.2">
      <c r="A33" s="5" t="str">
        <f>A9</f>
        <v>موظف 7</v>
      </c>
      <c r="B33" s="6">
        <f ca="1">OFFSET($E9,0,(COLUMN()-2)*6,1,1)</f>
        <v>0.22</v>
      </c>
      <c r="C33" s="6">
        <f ca="1">OFFSET($E9,0,(COLUMN()-2)*6,1,1)</f>
        <v>0.2</v>
      </c>
      <c r="D33" s="6">
        <f ca="1">OFFSET($E9,0,(COLUMN()-2)*6,1,1)</f>
        <v>0.22857142857142856</v>
      </c>
      <c r="E33" s="6">
        <f ca="1">OFFSET($E9,0,(COLUMN()-2)*6,1,1)</f>
        <v>0.1</v>
      </c>
      <c r="F33" s="6">
        <f ca="1">OFFSET($E9,0,(COLUMN()-2)*6,1,1)</f>
        <v>1.1111111111111112</v>
      </c>
    </row>
    <row r="34" spans="1:6" x14ac:dyDescent="0.2">
      <c r="A34" s="5" t="str">
        <f>A10</f>
        <v>موظف 8</v>
      </c>
      <c r="B34" s="6">
        <f ca="1">OFFSET($E10,0,(COLUMN()-2)*6,1,1)</f>
        <v>0.24</v>
      </c>
      <c r="C34" s="6">
        <f ca="1">OFFSET($E10,0,(COLUMN()-2)*6,1,1)</f>
        <v>0.21666666666666667</v>
      </c>
      <c r="D34" s="6">
        <f ca="1">OFFSET($E10,0,(COLUMN()-2)*6,1,1)</f>
        <v>0.24285714285714285</v>
      </c>
      <c r="E34" s="6">
        <f ca="1">OFFSET($E10,0,(COLUMN()-2)*6,1,1)</f>
        <v>0.1125</v>
      </c>
      <c r="F34" s="6">
        <f ca="1">OFFSET($E10,0,(COLUMN()-2)*6,1,1)</f>
        <v>1.2222222222222223</v>
      </c>
    </row>
    <row r="35" spans="1:6" x14ac:dyDescent="0.2">
      <c r="A35" s="5" t="str">
        <f>A11</f>
        <v>موظف 9</v>
      </c>
      <c r="B35" s="6">
        <f ca="1">OFFSET($E11,0,(COLUMN()-2)*6,1,1)</f>
        <v>0.26</v>
      </c>
      <c r="C35" s="6">
        <f ca="1">OFFSET($E11,0,(COLUMN()-2)*6,1,1)</f>
        <v>0.23333333333333334</v>
      </c>
      <c r="D35" s="6">
        <f ca="1">OFFSET($E11,0,(COLUMN()-2)*6,1,1)</f>
        <v>0.25714285714285712</v>
      </c>
      <c r="E35" s="6">
        <f ca="1">OFFSET($E11,0,(COLUMN()-2)*6,1,1)</f>
        <v>0.125</v>
      </c>
      <c r="F35" s="6">
        <f ca="1">OFFSET($E11,0,(COLUMN()-2)*6,1,1)</f>
        <v>1.3333333333333333</v>
      </c>
    </row>
    <row r="36" spans="1:6" x14ac:dyDescent="0.2">
      <c r="A36" s="5" t="str">
        <f>A12</f>
        <v>موظف 10</v>
      </c>
      <c r="B36" s="6">
        <f ca="1">OFFSET($E12,0,(COLUMN()-2)*6,1,1)</f>
        <v>0.28000000000000003</v>
      </c>
      <c r="C36" s="6">
        <f ca="1">OFFSET($E12,0,(COLUMN()-2)*6,1,1)</f>
        <v>0.25</v>
      </c>
      <c r="D36" s="6">
        <f ca="1">OFFSET($E12,0,(COLUMN()-2)*6,1,1)</f>
        <v>0.27142857142857141</v>
      </c>
      <c r="E36" s="6">
        <f ca="1">OFFSET($E12,0,(COLUMN()-2)*6,1,1)</f>
        <v>0.13750000000000001</v>
      </c>
      <c r="F36" s="6">
        <f ca="1">OFFSET($E12,0,(COLUMN()-2)*6,1,1)</f>
        <v>1.4444444444444444</v>
      </c>
    </row>
    <row r="37" spans="1:6" x14ac:dyDescent="0.2">
      <c r="A37" s="5" t="str">
        <f>A13</f>
        <v>موظف 11</v>
      </c>
      <c r="B37" s="6">
        <f ca="1">OFFSET($E13,0,(COLUMN()-2)*6,1,1)</f>
        <v>0.3</v>
      </c>
      <c r="C37" s="6">
        <f ca="1">OFFSET($E13,0,(COLUMN()-2)*6,1,1)</f>
        <v>0.26666666666666666</v>
      </c>
      <c r="D37" s="6">
        <f ca="1">OFFSET($E13,0,(COLUMN()-2)*6,1,1)</f>
        <v>0.2857142857142857</v>
      </c>
      <c r="E37" s="6">
        <f ca="1">OFFSET($E13,0,(COLUMN()-2)*6,1,1)</f>
        <v>0.15</v>
      </c>
      <c r="F37" s="6">
        <f ca="1">OFFSET($E13,0,(COLUMN()-2)*6,1,1)</f>
        <v>1.5555555555555556</v>
      </c>
    </row>
    <row r="38" spans="1:6" x14ac:dyDescent="0.2">
      <c r="A38" s="5" t="str">
        <f>A14</f>
        <v>موظف 12</v>
      </c>
      <c r="B38" s="6">
        <f ca="1">OFFSET($E14,0,(COLUMN()-2)*6,1,1)</f>
        <v>0.32</v>
      </c>
      <c r="C38" s="6">
        <f ca="1">OFFSET($E14,0,(COLUMN()-2)*6,1,1)</f>
        <v>0.28333333333333333</v>
      </c>
      <c r="D38" s="6">
        <f ca="1">OFFSET($E14,0,(COLUMN()-2)*6,1,1)</f>
        <v>0.3</v>
      </c>
      <c r="E38" s="6">
        <f ca="1">OFFSET($E14,0,(COLUMN()-2)*6,1,1)</f>
        <v>0.16250000000000001</v>
      </c>
      <c r="F38" s="6">
        <f ca="1">OFFSET($E14,0,(COLUMN()-2)*6,1,1)</f>
        <v>1.6666666666666667</v>
      </c>
    </row>
    <row r="39" spans="1:6" x14ac:dyDescent="0.2">
      <c r="A39" s="5" t="str">
        <f>A15</f>
        <v>موظف 13</v>
      </c>
      <c r="B39" s="6">
        <f ca="1">OFFSET($E15,0,(COLUMN()-2)*6,1,1)</f>
        <v>0.34</v>
      </c>
      <c r="C39" s="6">
        <f ca="1">OFFSET($E15,0,(COLUMN()-2)*6,1,1)</f>
        <v>0.3</v>
      </c>
      <c r="D39" s="6">
        <f ca="1">OFFSET($E15,0,(COLUMN()-2)*6,1,1)</f>
        <v>0.31428571428571428</v>
      </c>
      <c r="E39" s="6">
        <f ca="1">OFFSET($E15,0,(COLUMN()-2)*6,1,1)</f>
        <v>0.17499999999999999</v>
      </c>
      <c r="F39" s="6">
        <f ca="1">OFFSET($E15,0,(COLUMN()-2)*6,1,1)</f>
        <v>1.7777777777777777</v>
      </c>
    </row>
    <row r="40" spans="1:6" x14ac:dyDescent="0.2">
      <c r="A40" s="5" t="str">
        <f>A16</f>
        <v>موظف 14</v>
      </c>
      <c r="B40" s="6">
        <f ca="1">OFFSET($E16,0,(COLUMN()-2)*6,1,1)</f>
        <v>0.36</v>
      </c>
      <c r="C40" s="6">
        <f ca="1">OFFSET($E16,0,(COLUMN()-2)*6,1,1)</f>
        <v>0.31666666666666665</v>
      </c>
      <c r="D40" s="6">
        <f ca="1">OFFSET($E16,0,(COLUMN()-2)*6,1,1)</f>
        <v>0.32857142857142857</v>
      </c>
      <c r="E40" s="6">
        <f ca="1">OFFSET($E16,0,(COLUMN()-2)*6,1,1)</f>
        <v>0.1875</v>
      </c>
      <c r="F40" s="6">
        <f ca="1">OFFSET($E16,0,(COLUMN()-2)*6,1,1)</f>
        <v>1.8888888888888888</v>
      </c>
    </row>
    <row r="41" spans="1:6" x14ac:dyDescent="0.2">
      <c r="A41" s="5" t="str">
        <f>A17</f>
        <v>موظف 15</v>
      </c>
      <c r="B41" s="6">
        <f ca="1">OFFSET($E17,0,(COLUMN()-2)*6,1,1)</f>
        <v>0.38</v>
      </c>
      <c r="C41" s="6">
        <f ca="1">OFFSET($E17,0,(COLUMN()-2)*6,1,1)</f>
        <v>0.33333333333333331</v>
      </c>
      <c r="D41" s="6">
        <f ca="1">OFFSET($E17,0,(COLUMN()-2)*6,1,1)</f>
        <v>0.34285714285714286</v>
      </c>
      <c r="E41" s="6">
        <f ca="1">OFFSET($E17,0,(COLUMN()-2)*6,1,1)</f>
        <v>0.2</v>
      </c>
      <c r="F41" s="6">
        <f ca="1">OFFSET($E17,0,(COLUMN()-2)*6,1,1)</f>
        <v>2</v>
      </c>
    </row>
    <row r="42" spans="1:6" x14ac:dyDescent="0.2">
      <c r="A42" s="5" t="str">
        <f>A18</f>
        <v>موظف 16</v>
      </c>
      <c r="B42" s="6">
        <f ca="1">OFFSET($E18,0,(COLUMN()-2)*6,1,1)</f>
        <v>0.4</v>
      </c>
      <c r="C42" s="6">
        <f ca="1">OFFSET($E18,0,(COLUMN()-2)*6,1,1)</f>
        <v>0.35</v>
      </c>
      <c r="D42" s="6">
        <f ca="1">OFFSET($E18,0,(COLUMN()-2)*6,1,1)</f>
        <v>0.35714285714285715</v>
      </c>
      <c r="E42" s="6">
        <f ca="1">OFFSET($E18,0,(COLUMN()-2)*6,1,1)</f>
        <v>0.21249999999999999</v>
      </c>
      <c r="F42" s="6">
        <f ca="1">OFFSET($E18,0,(COLUMN()-2)*6,1,1)</f>
        <v>2.1111111111111112</v>
      </c>
    </row>
    <row r="43" spans="1:6" x14ac:dyDescent="0.2">
      <c r="A43" s="5" t="str">
        <f>A19</f>
        <v>موظف 17</v>
      </c>
      <c r="B43" s="6">
        <f ca="1">OFFSET($E19,0,(COLUMN()-2)*6,1,1)</f>
        <v>0.42</v>
      </c>
      <c r="C43" s="6">
        <f ca="1">OFFSET($E19,0,(COLUMN()-2)*6,1,1)</f>
        <v>0.36666666666666664</v>
      </c>
      <c r="D43" s="6">
        <f ca="1">OFFSET($E19,0,(COLUMN()-2)*6,1,1)</f>
        <v>0.37142857142857144</v>
      </c>
      <c r="E43" s="6">
        <f ca="1">OFFSET($E19,0,(COLUMN()-2)*6,1,1)</f>
        <v>0.22500000000000001</v>
      </c>
      <c r="F43" s="6">
        <f ca="1">OFFSET($E19,0,(COLUMN()-2)*6,1,1)</f>
        <v>2.2222222222222223</v>
      </c>
    </row>
    <row r="44" spans="1:6" x14ac:dyDescent="0.2">
      <c r="A44" s="5" t="str">
        <f>A20</f>
        <v>موظف 18</v>
      </c>
      <c r="B44" s="6">
        <f ca="1">OFFSET($E20,0,(COLUMN()-2)*6,1,1)</f>
        <v>0.44</v>
      </c>
      <c r="C44" s="6">
        <f ca="1">OFFSET($E20,0,(COLUMN()-2)*6,1,1)</f>
        <v>0.38333333333333336</v>
      </c>
      <c r="D44" s="6">
        <f ca="1">OFFSET($E20,0,(COLUMN()-2)*6,1,1)</f>
        <v>0.38571428571428573</v>
      </c>
      <c r="E44" s="6">
        <f ca="1">OFFSET($E20,0,(COLUMN()-2)*6,1,1)</f>
        <v>0.23749999999999999</v>
      </c>
      <c r="F44" s="6">
        <f ca="1">OFFSET($E20,0,(COLUMN()-2)*6,1,1)</f>
        <v>2.3333333333333335</v>
      </c>
    </row>
    <row r="45" spans="1:6" x14ac:dyDescent="0.2">
      <c r="A45" s="5" t="str">
        <f>A21</f>
        <v>موظف 19</v>
      </c>
      <c r="B45" s="6">
        <f ca="1">OFFSET($E21,0,(COLUMN()-2)*6,1,1)</f>
        <v>0.46</v>
      </c>
      <c r="C45" s="6">
        <f ca="1">OFFSET($E21,0,(COLUMN()-2)*6,1,1)</f>
        <v>0.4</v>
      </c>
      <c r="D45" s="6">
        <f ca="1">OFFSET($E21,0,(COLUMN()-2)*6,1,1)</f>
        <v>0.4</v>
      </c>
      <c r="E45" s="6">
        <f ca="1">OFFSET($E21,0,(COLUMN()-2)*6,1,1)</f>
        <v>0.25</v>
      </c>
      <c r="F45" s="6">
        <f ca="1">OFFSET($E21,0,(COLUMN()-2)*6,1,1)</f>
        <v>2.4444444444444446</v>
      </c>
    </row>
    <row r="46" spans="1:6" x14ac:dyDescent="0.2">
      <c r="A46" s="5" t="str">
        <f>A22</f>
        <v>موظف 20</v>
      </c>
      <c r="B46" s="6">
        <f ca="1">OFFSET($E22,0,(COLUMN()-2)*6,1,1)</f>
        <v>0.48</v>
      </c>
      <c r="C46" s="6">
        <f ca="1">OFFSET($E22,0,(COLUMN()-2)*6,1,1)</f>
        <v>0.41666666666666669</v>
      </c>
      <c r="D46" s="6">
        <f ca="1">OFFSET($E22,0,(COLUMN()-2)*6,1,1)</f>
        <v>0.41428571428571431</v>
      </c>
      <c r="E46" s="6">
        <f ca="1">OFFSET($E22,0,(COLUMN()-2)*6,1,1)</f>
        <v>0.26250000000000001</v>
      </c>
      <c r="F46" s="6">
        <f ca="1">OFFSET($E22,0,(COLUMN()-2)*6,1,1)</f>
        <v>2.5555555555555554</v>
      </c>
    </row>
  </sheetData>
  <mergeCells count="6">
    <mergeCell ref="A25:F25"/>
    <mergeCell ref="A1:E1"/>
    <mergeCell ref="G1:K1"/>
    <mergeCell ref="M1:Q1"/>
    <mergeCell ref="S1:W1"/>
    <mergeCell ref="Y1:AC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F96A-ECC2-46FA-A46C-631E02A56B5D}">
  <dimension ref="A1:AC23"/>
  <sheetViews>
    <sheetView rightToLeft="1" zoomScale="85" zoomScaleNormal="85" workbookViewId="0">
      <selection activeCell="D29" sqref="D29"/>
    </sheetView>
  </sheetViews>
  <sheetFormatPr defaultRowHeight="14.25" x14ac:dyDescent="0.2"/>
  <cols>
    <col min="2" max="4" width="7.625" customWidth="1"/>
    <col min="5" max="5" width="12" customWidth="1"/>
    <col min="8" max="10" width="7.625" customWidth="1"/>
    <col min="14" max="16" width="7.625" customWidth="1"/>
    <col min="20" max="22" width="7.625" customWidth="1"/>
  </cols>
  <sheetData>
    <row r="1" spans="1:29" ht="33.75" customHeight="1" x14ac:dyDescent="0.2">
      <c r="A1" s="4" t="s">
        <v>26</v>
      </c>
      <c r="B1" s="4"/>
      <c r="C1" s="4"/>
      <c r="D1" s="4"/>
      <c r="E1" s="4"/>
      <c r="G1" s="4" t="s">
        <v>27</v>
      </c>
      <c r="H1" s="4"/>
      <c r="I1" s="4"/>
      <c r="J1" s="4"/>
      <c r="K1" s="4"/>
      <c r="M1" s="4" t="s">
        <v>28</v>
      </c>
      <c r="N1" s="4"/>
      <c r="O1" s="4"/>
      <c r="P1" s="4"/>
      <c r="Q1" s="4"/>
      <c r="S1" s="4" t="s">
        <v>29</v>
      </c>
      <c r="T1" s="4"/>
      <c r="U1" s="4"/>
      <c r="V1" s="4"/>
      <c r="W1" s="4"/>
      <c r="Y1" s="4" t="s">
        <v>30</v>
      </c>
      <c r="Z1" s="4"/>
      <c r="AA1" s="4"/>
      <c r="AB1" s="4"/>
      <c r="AC1" s="4"/>
    </row>
    <row r="2" spans="1:29" ht="15" x14ac:dyDescent="0.2">
      <c r="A2" s="2" t="s">
        <v>0</v>
      </c>
      <c r="B2" s="2" t="s">
        <v>21</v>
      </c>
      <c r="C2" s="2" t="s">
        <v>22</v>
      </c>
      <c r="D2" s="2" t="s">
        <v>24</v>
      </c>
      <c r="E2" s="2" t="s">
        <v>23</v>
      </c>
      <c r="G2" s="2" t="s">
        <v>0</v>
      </c>
      <c r="H2" s="2" t="s">
        <v>21</v>
      </c>
      <c r="I2" s="2" t="s">
        <v>22</v>
      </c>
      <c r="J2" s="2" t="s">
        <v>24</v>
      </c>
      <c r="K2" s="2" t="s">
        <v>23</v>
      </c>
      <c r="M2" s="2" t="s">
        <v>0</v>
      </c>
      <c r="N2" s="2" t="s">
        <v>21</v>
      </c>
      <c r="O2" s="2" t="s">
        <v>22</v>
      </c>
      <c r="P2" s="2" t="s">
        <v>24</v>
      </c>
      <c r="Q2" s="2" t="s">
        <v>23</v>
      </c>
      <c r="S2" s="2" t="s">
        <v>0</v>
      </c>
      <c r="T2" s="2" t="s">
        <v>21</v>
      </c>
      <c r="U2" s="2" t="s">
        <v>22</v>
      </c>
      <c r="V2" s="2" t="s">
        <v>24</v>
      </c>
      <c r="W2" s="2" t="s">
        <v>23</v>
      </c>
      <c r="Y2" s="2" t="s">
        <v>0</v>
      </c>
      <c r="Z2" s="2" t="s">
        <v>21</v>
      </c>
      <c r="AA2" s="2" t="s">
        <v>22</v>
      </c>
      <c r="AB2" s="2" t="s">
        <v>24</v>
      </c>
      <c r="AC2" s="2" t="s">
        <v>23</v>
      </c>
    </row>
    <row r="3" spans="1:29" ht="15" x14ac:dyDescent="0.2">
      <c r="A3" s="2" t="s">
        <v>1</v>
      </c>
      <c r="B3" s="1">
        <v>500</v>
      </c>
      <c r="C3" s="1">
        <v>50</v>
      </c>
      <c r="D3" s="1">
        <f>B3-C3</f>
        <v>450</v>
      </c>
      <c r="E3" s="3">
        <f>C3/B3</f>
        <v>0.1</v>
      </c>
      <c r="G3" s="2" t="s">
        <v>1</v>
      </c>
      <c r="H3" s="1">
        <v>600</v>
      </c>
      <c r="I3" s="1">
        <v>60</v>
      </c>
      <c r="J3" s="1">
        <f>H3-I3</f>
        <v>540</v>
      </c>
      <c r="K3" s="3">
        <f>I3/H3</f>
        <v>0.1</v>
      </c>
      <c r="M3" s="2" t="s">
        <v>1</v>
      </c>
      <c r="N3" s="1">
        <v>700</v>
      </c>
      <c r="O3" s="1">
        <v>100</v>
      </c>
      <c r="P3" s="1">
        <f>N3-O3</f>
        <v>600</v>
      </c>
      <c r="Q3" s="3">
        <f>O3/N3</f>
        <v>0.14285714285714285</v>
      </c>
      <c r="S3" s="2" t="s">
        <v>1</v>
      </c>
      <c r="T3" s="1">
        <v>800</v>
      </c>
      <c r="U3" s="1">
        <v>20</v>
      </c>
      <c r="V3" s="1">
        <f>T3-U3</f>
        <v>780</v>
      </c>
      <c r="W3" s="3">
        <f>U3/T3</f>
        <v>2.5000000000000001E-2</v>
      </c>
      <c r="Y3" s="2" t="s">
        <v>1</v>
      </c>
      <c r="Z3" s="1">
        <v>900</v>
      </c>
      <c r="AA3" s="1">
        <v>400</v>
      </c>
      <c r="AB3" s="1">
        <f>Z3-AA3</f>
        <v>500</v>
      </c>
      <c r="AC3" s="3">
        <f>AA3/Z3</f>
        <v>0.44444444444444442</v>
      </c>
    </row>
    <row r="4" spans="1:29" ht="15" x14ac:dyDescent="0.2">
      <c r="A4" s="2" t="s">
        <v>2</v>
      </c>
      <c r="B4" s="1">
        <v>500</v>
      </c>
      <c r="C4" s="1">
        <v>60</v>
      </c>
      <c r="D4" s="1">
        <f t="shared" ref="D4:D22" si="0">B4-C4</f>
        <v>440</v>
      </c>
      <c r="E4" s="3">
        <f t="shared" ref="E4:E22" si="1">C4/B4</f>
        <v>0.12</v>
      </c>
      <c r="G4" s="2" t="s">
        <v>2</v>
      </c>
      <c r="H4" s="1">
        <v>600</v>
      </c>
      <c r="I4" s="1">
        <v>70</v>
      </c>
      <c r="J4" s="1">
        <f t="shared" ref="J4:J22" si="2">H4-I4</f>
        <v>530</v>
      </c>
      <c r="K4" s="3">
        <f t="shared" ref="K4:K22" si="3">I4/H4</f>
        <v>0.11666666666666667</v>
      </c>
      <c r="M4" s="2" t="s">
        <v>2</v>
      </c>
      <c r="N4" s="1">
        <v>700</v>
      </c>
      <c r="O4" s="1">
        <v>110</v>
      </c>
      <c r="P4" s="1">
        <f t="shared" ref="P4:P22" si="4">N4-O4</f>
        <v>590</v>
      </c>
      <c r="Q4" s="3">
        <f t="shared" ref="Q4:Q22" si="5">O4/N4</f>
        <v>0.15714285714285714</v>
      </c>
      <c r="S4" s="2" t="s">
        <v>2</v>
      </c>
      <c r="T4" s="1">
        <v>800</v>
      </c>
      <c r="U4" s="1">
        <v>30</v>
      </c>
      <c r="V4" s="1">
        <f t="shared" ref="V4:V22" si="6">T4-U4</f>
        <v>770</v>
      </c>
      <c r="W4" s="3">
        <f t="shared" ref="W4:W22" si="7">U4/T4</f>
        <v>3.7499999999999999E-2</v>
      </c>
      <c r="Y4" s="2" t="s">
        <v>2</v>
      </c>
      <c r="Z4" s="1">
        <v>900</v>
      </c>
      <c r="AA4" s="1">
        <v>500</v>
      </c>
      <c r="AB4" s="1">
        <f t="shared" ref="AB4:AB22" si="8">Z4-AA4</f>
        <v>400</v>
      </c>
      <c r="AC4" s="3">
        <f t="shared" ref="AC4:AC22" si="9">AA4/Z4</f>
        <v>0.55555555555555558</v>
      </c>
    </row>
    <row r="5" spans="1:29" ht="15" x14ac:dyDescent="0.2">
      <c r="A5" s="2" t="s">
        <v>3</v>
      </c>
      <c r="B5" s="1">
        <v>500</v>
      </c>
      <c r="C5" s="1">
        <v>70</v>
      </c>
      <c r="D5" s="1">
        <f t="shared" si="0"/>
        <v>430</v>
      </c>
      <c r="E5" s="3">
        <f t="shared" si="1"/>
        <v>0.14000000000000001</v>
      </c>
      <c r="G5" s="2" t="s">
        <v>3</v>
      </c>
      <c r="H5" s="1">
        <v>600</v>
      </c>
      <c r="I5" s="1">
        <v>80</v>
      </c>
      <c r="J5" s="1">
        <f t="shared" si="2"/>
        <v>520</v>
      </c>
      <c r="K5" s="3">
        <f t="shared" si="3"/>
        <v>0.13333333333333333</v>
      </c>
      <c r="M5" s="2" t="s">
        <v>3</v>
      </c>
      <c r="N5" s="1">
        <v>700</v>
      </c>
      <c r="O5" s="1">
        <v>120</v>
      </c>
      <c r="P5" s="1">
        <f t="shared" si="4"/>
        <v>580</v>
      </c>
      <c r="Q5" s="3">
        <f t="shared" si="5"/>
        <v>0.17142857142857143</v>
      </c>
      <c r="S5" s="2" t="s">
        <v>3</v>
      </c>
      <c r="T5" s="1">
        <v>800</v>
      </c>
      <c r="U5" s="1">
        <v>40</v>
      </c>
      <c r="V5" s="1">
        <f t="shared" si="6"/>
        <v>760</v>
      </c>
      <c r="W5" s="3">
        <f t="shared" si="7"/>
        <v>0.05</v>
      </c>
      <c r="Y5" s="2" t="s">
        <v>3</v>
      </c>
      <c r="Z5" s="1">
        <v>900</v>
      </c>
      <c r="AA5" s="1">
        <v>600</v>
      </c>
      <c r="AB5" s="1">
        <f t="shared" si="8"/>
        <v>300</v>
      </c>
      <c r="AC5" s="3">
        <f t="shared" si="9"/>
        <v>0.66666666666666663</v>
      </c>
    </row>
    <row r="6" spans="1:29" ht="15" x14ac:dyDescent="0.2">
      <c r="A6" s="2" t="s">
        <v>4</v>
      </c>
      <c r="B6" s="1">
        <v>500</v>
      </c>
      <c r="C6" s="1">
        <v>80</v>
      </c>
      <c r="D6" s="1">
        <f t="shared" si="0"/>
        <v>420</v>
      </c>
      <c r="E6" s="3">
        <f t="shared" si="1"/>
        <v>0.16</v>
      </c>
      <c r="G6" s="2" t="s">
        <v>4</v>
      </c>
      <c r="H6" s="1">
        <v>600</v>
      </c>
      <c r="I6" s="1">
        <v>90</v>
      </c>
      <c r="J6" s="1">
        <f t="shared" si="2"/>
        <v>510</v>
      </c>
      <c r="K6" s="3">
        <f t="shared" si="3"/>
        <v>0.15</v>
      </c>
      <c r="M6" s="2" t="s">
        <v>4</v>
      </c>
      <c r="N6" s="1">
        <v>700</v>
      </c>
      <c r="O6" s="1">
        <v>130</v>
      </c>
      <c r="P6" s="1">
        <f t="shared" si="4"/>
        <v>570</v>
      </c>
      <c r="Q6" s="3">
        <f t="shared" si="5"/>
        <v>0.18571428571428572</v>
      </c>
      <c r="S6" s="2" t="s">
        <v>4</v>
      </c>
      <c r="T6" s="1">
        <v>800</v>
      </c>
      <c r="U6" s="1">
        <v>50</v>
      </c>
      <c r="V6" s="1">
        <f t="shared" si="6"/>
        <v>750</v>
      </c>
      <c r="W6" s="3">
        <f t="shared" si="7"/>
        <v>6.25E-2</v>
      </c>
      <c r="Y6" s="2" t="s">
        <v>4</v>
      </c>
      <c r="Z6" s="1">
        <v>900</v>
      </c>
      <c r="AA6" s="1">
        <v>700</v>
      </c>
      <c r="AB6" s="1">
        <f t="shared" si="8"/>
        <v>200</v>
      </c>
      <c r="AC6" s="3">
        <f t="shared" si="9"/>
        <v>0.77777777777777779</v>
      </c>
    </row>
    <row r="7" spans="1:29" ht="15" x14ac:dyDescent="0.2">
      <c r="A7" s="2" t="s">
        <v>5</v>
      </c>
      <c r="B7" s="1">
        <v>500</v>
      </c>
      <c r="C7" s="1">
        <v>90</v>
      </c>
      <c r="D7" s="1">
        <f t="shared" si="0"/>
        <v>410</v>
      </c>
      <c r="E7" s="3">
        <f t="shared" si="1"/>
        <v>0.18</v>
      </c>
      <c r="G7" s="2" t="s">
        <v>5</v>
      </c>
      <c r="H7" s="1">
        <v>600</v>
      </c>
      <c r="I7" s="1">
        <v>100</v>
      </c>
      <c r="J7" s="1">
        <f t="shared" si="2"/>
        <v>500</v>
      </c>
      <c r="K7" s="3">
        <f t="shared" si="3"/>
        <v>0.16666666666666666</v>
      </c>
      <c r="M7" s="2" t="s">
        <v>5</v>
      </c>
      <c r="N7" s="1">
        <v>700</v>
      </c>
      <c r="O7" s="1">
        <v>140</v>
      </c>
      <c r="P7" s="1">
        <f t="shared" si="4"/>
        <v>560</v>
      </c>
      <c r="Q7" s="3">
        <f t="shared" si="5"/>
        <v>0.2</v>
      </c>
      <c r="S7" s="2" t="s">
        <v>5</v>
      </c>
      <c r="T7" s="1">
        <v>800</v>
      </c>
      <c r="U7" s="1">
        <v>60</v>
      </c>
      <c r="V7" s="1">
        <f t="shared" si="6"/>
        <v>740</v>
      </c>
      <c r="W7" s="3">
        <f t="shared" si="7"/>
        <v>7.4999999999999997E-2</v>
      </c>
      <c r="Y7" s="2" t="s">
        <v>5</v>
      </c>
      <c r="Z7" s="1">
        <v>900</v>
      </c>
      <c r="AA7" s="1">
        <v>800</v>
      </c>
      <c r="AB7" s="1">
        <f t="shared" si="8"/>
        <v>100</v>
      </c>
      <c r="AC7" s="3">
        <f t="shared" si="9"/>
        <v>0.88888888888888884</v>
      </c>
    </row>
    <row r="8" spans="1:29" ht="15" x14ac:dyDescent="0.2">
      <c r="A8" s="2" t="s">
        <v>6</v>
      </c>
      <c r="B8" s="1">
        <v>500</v>
      </c>
      <c r="C8" s="1">
        <v>100</v>
      </c>
      <c r="D8" s="1">
        <f t="shared" si="0"/>
        <v>400</v>
      </c>
      <c r="E8" s="3">
        <f t="shared" si="1"/>
        <v>0.2</v>
      </c>
      <c r="G8" s="2" t="s">
        <v>6</v>
      </c>
      <c r="H8" s="1">
        <v>600</v>
      </c>
      <c r="I8" s="1">
        <v>110</v>
      </c>
      <c r="J8" s="1">
        <f t="shared" si="2"/>
        <v>490</v>
      </c>
      <c r="K8" s="3">
        <f t="shared" si="3"/>
        <v>0.18333333333333332</v>
      </c>
      <c r="M8" s="2" t="s">
        <v>6</v>
      </c>
      <c r="N8" s="1">
        <v>700</v>
      </c>
      <c r="O8" s="1">
        <v>150</v>
      </c>
      <c r="P8" s="1">
        <f t="shared" si="4"/>
        <v>550</v>
      </c>
      <c r="Q8" s="3">
        <f t="shared" si="5"/>
        <v>0.21428571428571427</v>
      </c>
      <c r="S8" s="2" t="s">
        <v>6</v>
      </c>
      <c r="T8" s="1">
        <v>800</v>
      </c>
      <c r="U8" s="1">
        <v>70</v>
      </c>
      <c r="V8" s="1">
        <f t="shared" si="6"/>
        <v>730</v>
      </c>
      <c r="W8" s="3">
        <f t="shared" si="7"/>
        <v>8.7499999999999994E-2</v>
      </c>
      <c r="Y8" s="2" t="s">
        <v>6</v>
      </c>
      <c r="Z8" s="1">
        <v>900</v>
      </c>
      <c r="AA8" s="1">
        <v>900</v>
      </c>
      <c r="AB8" s="1">
        <f t="shared" si="8"/>
        <v>0</v>
      </c>
      <c r="AC8" s="3">
        <f t="shared" si="9"/>
        <v>1</v>
      </c>
    </row>
    <row r="9" spans="1:29" ht="15" x14ac:dyDescent="0.2">
      <c r="A9" s="2" t="s">
        <v>7</v>
      </c>
      <c r="B9" s="1">
        <v>500</v>
      </c>
      <c r="C9" s="1">
        <v>110</v>
      </c>
      <c r="D9" s="1">
        <f t="shared" si="0"/>
        <v>390</v>
      </c>
      <c r="E9" s="3">
        <f t="shared" si="1"/>
        <v>0.22</v>
      </c>
      <c r="G9" s="2" t="s">
        <v>7</v>
      </c>
      <c r="H9" s="1">
        <v>600</v>
      </c>
      <c r="I9" s="1">
        <v>120</v>
      </c>
      <c r="J9" s="1">
        <f t="shared" si="2"/>
        <v>480</v>
      </c>
      <c r="K9" s="3">
        <f t="shared" si="3"/>
        <v>0.2</v>
      </c>
      <c r="M9" s="2" t="s">
        <v>7</v>
      </c>
      <c r="N9" s="1">
        <v>700</v>
      </c>
      <c r="O9" s="1">
        <v>160</v>
      </c>
      <c r="P9" s="1">
        <f t="shared" si="4"/>
        <v>540</v>
      </c>
      <c r="Q9" s="3">
        <f t="shared" si="5"/>
        <v>0.22857142857142856</v>
      </c>
      <c r="S9" s="2" t="s">
        <v>7</v>
      </c>
      <c r="T9" s="1">
        <v>800</v>
      </c>
      <c r="U9" s="1">
        <v>80</v>
      </c>
      <c r="V9" s="1">
        <f t="shared" si="6"/>
        <v>720</v>
      </c>
      <c r="W9" s="3">
        <f t="shared" si="7"/>
        <v>0.1</v>
      </c>
      <c r="Y9" s="2" t="s">
        <v>7</v>
      </c>
      <c r="Z9" s="1">
        <v>900</v>
      </c>
      <c r="AA9" s="1">
        <v>1000</v>
      </c>
      <c r="AB9" s="1">
        <f t="shared" si="8"/>
        <v>-100</v>
      </c>
      <c r="AC9" s="3">
        <f t="shared" si="9"/>
        <v>1.1111111111111112</v>
      </c>
    </row>
    <row r="10" spans="1:29" ht="15" x14ac:dyDescent="0.2">
      <c r="A10" s="2" t="s">
        <v>8</v>
      </c>
      <c r="B10" s="1">
        <v>500</v>
      </c>
      <c r="C10" s="1">
        <v>120</v>
      </c>
      <c r="D10" s="1">
        <f t="shared" si="0"/>
        <v>380</v>
      </c>
      <c r="E10" s="3">
        <f t="shared" si="1"/>
        <v>0.24</v>
      </c>
      <c r="G10" s="2" t="s">
        <v>8</v>
      </c>
      <c r="H10" s="1">
        <v>600</v>
      </c>
      <c r="I10" s="1">
        <v>130</v>
      </c>
      <c r="J10" s="1">
        <f t="shared" si="2"/>
        <v>470</v>
      </c>
      <c r="K10" s="3">
        <f t="shared" si="3"/>
        <v>0.21666666666666667</v>
      </c>
      <c r="M10" s="2" t="s">
        <v>8</v>
      </c>
      <c r="N10" s="1">
        <v>700</v>
      </c>
      <c r="O10" s="1">
        <v>170</v>
      </c>
      <c r="P10" s="1">
        <f t="shared" si="4"/>
        <v>530</v>
      </c>
      <c r="Q10" s="3">
        <f t="shared" si="5"/>
        <v>0.24285714285714285</v>
      </c>
      <c r="S10" s="2" t="s">
        <v>8</v>
      </c>
      <c r="T10" s="1">
        <v>800</v>
      </c>
      <c r="U10" s="1">
        <v>90</v>
      </c>
      <c r="V10" s="1">
        <f t="shared" si="6"/>
        <v>710</v>
      </c>
      <c r="W10" s="3">
        <f t="shared" si="7"/>
        <v>0.1125</v>
      </c>
      <c r="Y10" s="2" t="s">
        <v>8</v>
      </c>
      <c r="Z10" s="1">
        <v>900</v>
      </c>
      <c r="AA10" s="1">
        <v>1100</v>
      </c>
      <c r="AB10" s="1">
        <f t="shared" si="8"/>
        <v>-200</v>
      </c>
      <c r="AC10" s="3">
        <f t="shared" si="9"/>
        <v>1.2222222222222223</v>
      </c>
    </row>
    <row r="11" spans="1:29" ht="15" x14ac:dyDescent="0.2">
      <c r="A11" s="2" t="s">
        <v>9</v>
      </c>
      <c r="B11" s="1">
        <v>500</v>
      </c>
      <c r="C11" s="1">
        <v>130</v>
      </c>
      <c r="D11" s="1">
        <f t="shared" si="0"/>
        <v>370</v>
      </c>
      <c r="E11" s="3">
        <f t="shared" si="1"/>
        <v>0.26</v>
      </c>
      <c r="G11" s="2" t="s">
        <v>9</v>
      </c>
      <c r="H11" s="1">
        <v>600</v>
      </c>
      <c r="I11" s="1">
        <v>140</v>
      </c>
      <c r="J11" s="1">
        <f t="shared" si="2"/>
        <v>460</v>
      </c>
      <c r="K11" s="3">
        <f t="shared" si="3"/>
        <v>0.23333333333333334</v>
      </c>
      <c r="M11" s="2" t="s">
        <v>9</v>
      </c>
      <c r="N11" s="1">
        <v>700</v>
      </c>
      <c r="O11" s="1">
        <v>180</v>
      </c>
      <c r="P11" s="1">
        <f t="shared" si="4"/>
        <v>520</v>
      </c>
      <c r="Q11" s="3">
        <f t="shared" si="5"/>
        <v>0.25714285714285712</v>
      </c>
      <c r="S11" s="2" t="s">
        <v>9</v>
      </c>
      <c r="T11" s="1">
        <v>800</v>
      </c>
      <c r="U11" s="1">
        <v>100</v>
      </c>
      <c r="V11" s="1">
        <f t="shared" si="6"/>
        <v>700</v>
      </c>
      <c r="W11" s="3">
        <f t="shared" si="7"/>
        <v>0.125</v>
      </c>
      <c r="Y11" s="2" t="s">
        <v>9</v>
      </c>
      <c r="Z11" s="1">
        <v>900</v>
      </c>
      <c r="AA11" s="1">
        <v>1200</v>
      </c>
      <c r="AB11" s="1">
        <f t="shared" si="8"/>
        <v>-300</v>
      </c>
      <c r="AC11" s="3">
        <f t="shared" si="9"/>
        <v>1.3333333333333333</v>
      </c>
    </row>
    <row r="12" spans="1:29" ht="15" x14ac:dyDescent="0.2">
      <c r="A12" s="2" t="s">
        <v>10</v>
      </c>
      <c r="B12" s="1">
        <v>500</v>
      </c>
      <c r="C12" s="1">
        <v>140</v>
      </c>
      <c r="D12" s="1">
        <f t="shared" si="0"/>
        <v>360</v>
      </c>
      <c r="E12" s="3">
        <f t="shared" si="1"/>
        <v>0.28000000000000003</v>
      </c>
      <c r="G12" s="2" t="s">
        <v>10</v>
      </c>
      <c r="H12" s="1">
        <v>600</v>
      </c>
      <c r="I12" s="1">
        <v>150</v>
      </c>
      <c r="J12" s="1">
        <f t="shared" si="2"/>
        <v>450</v>
      </c>
      <c r="K12" s="3">
        <f t="shared" si="3"/>
        <v>0.25</v>
      </c>
      <c r="M12" s="2" t="s">
        <v>10</v>
      </c>
      <c r="N12" s="1">
        <v>700</v>
      </c>
      <c r="O12" s="1">
        <v>190</v>
      </c>
      <c r="P12" s="1">
        <f t="shared" si="4"/>
        <v>510</v>
      </c>
      <c r="Q12" s="3">
        <f t="shared" si="5"/>
        <v>0.27142857142857141</v>
      </c>
      <c r="S12" s="2" t="s">
        <v>10</v>
      </c>
      <c r="T12" s="1">
        <v>800</v>
      </c>
      <c r="U12" s="1">
        <v>110</v>
      </c>
      <c r="V12" s="1">
        <f t="shared" si="6"/>
        <v>690</v>
      </c>
      <c r="W12" s="3">
        <f t="shared" si="7"/>
        <v>0.13750000000000001</v>
      </c>
      <c r="Y12" s="2" t="s">
        <v>10</v>
      </c>
      <c r="Z12" s="1">
        <v>900</v>
      </c>
      <c r="AA12" s="1">
        <v>1300</v>
      </c>
      <c r="AB12" s="1">
        <f t="shared" si="8"/>
        <v>-400</v>
      </c>
      <c r="AC12" s="3">
        <f t="shared" si="9"/>
        <v>1.4444444444444444</v>
      </c>
    </row>
    <row r="13" spans="1:29" ht="15" x14ac:dyDescent="0.2">
      <c r="A13" s="2" t="s">
        <v>11</v>
      </c>
      <c r="B13" s="1">
        <v>500</v>
      </c>
      <c r="C13" s="1">
        <v>150</v>
      </c>
      <c r="D13" s="1">
        <f t="shared" si="0"/>
        <v>350</v>
      </c>
      <c r="E13" s="3">
        <f t="shared" si="1"/>
        <v>0.3</v>
      </c>
      <c r="G13" s="2" t="s">
        <v>11</v>
      </c>
      <c r="H13" s="1">
        <v>600</v>
      </c>
      <c r="I13" s="1">
        <v>160</v>
      </c>
      <c r="J13" s="1">
        <f t="shared" si="2"/>
        <v>440</v>
      </c>
      <c r="K13" s="3">
        <f t="shared" si="3"/>
        <v>0.26666666666666666</v>
      </c>
      <c r="M13" s="2" t="s">
        <v>11</v>
      </c>
      <c r="N13" s="1">
        <v>700</v>
      </c>
      <c r="O13" s="1">
        <v>200</v>
      </c>
      <c r="P13" s="1">
        <f t="shared" si="4"/>
        <v>500</v>
      </c>
      <c r="Q13" s="3">
        <f t="shared" si="5"/>
        <v>0.2857142857142857</v>
      </c>
      <c r="S13" s="2" t="s">
        <v>11</v>
      </c>
      <c r="T13" s="1">
        <v>800</v>
      </c>
      <c r="U13" s="1">
        <v>120</v>
      </c>
      <c r="V13" s="1">
        <f t="shared" si="6"/>
        <v>680</v>
      </c>
      <c r="W13" s="3">
        <f t="shared" si="7"/>
        <v>0.15</v>
      </c>
      <c r="Y13" s="2" t="s">
        <v>11</v>
      </c>
      <c r="Z13" s="1">
        <v>900</v>
      </c>
      <c r="AA13" s="1">
        <v>1400</v>
      </c>
      <c r="AB13" s="1">
        <f t="shared" si="8"/>
        <v>-500</v>
      </c>
      <c r="AC13" s="3">
        <f t="shared" si="9"/>
        <v>1.5555555555555556</v>
      </c>
    </row>
    <row r="14" spans="1:29" ht="15" x14ac:dyDescent="0.2">
      <c r="A14" s="2" t="s">
        <v>12</v>
      </c>
      <c r="B14" s="1">
        <v>500</v>
      </c>
      <c r="C14" s="1">
        <v>160</v>
      </c>
      <c r="D14" s="1">
        <f t="shared" si="0"/>
        <v>340</v>
      </c>
      <c r="E14" s="3">
        <f t="shared" si="1"/>
        <v>0.32</v>
      </c>
      <c r="G14" s="2" t="s">
        <v>12</v>
      </c>
      <c r="H14" s="1">
        <v>600</v>
      </c>
      <c r="I14" s="1">
        <v>170</v>
      </c>
      <c r="J14" s="1">
        <f t="shared" si="2"/>
        <v>430</v>
      </c>
      <c r="K14" s="3">
        <f t="shared" si="3"/>
        <v>0.28333333333333333</v>
      </c>
      <c r="M14" s="2" t="s">
        <v>12</v>
      </c>
      <c r="N14" s="1">
        <v>700</v>
      </c>
      <c r="O14" s="1">
        <v>210</v>
      </c>
      <c r="P14" s="1">
        <f t="shared" si="4"/>
        <v>490</v>
      </c>
      <c r="Q14" s="3">
        <f t="shared" si="5"/>
        <v>0.3</v>
      </c>
      <c r="S14" s="2" t="s">
        <v>12</v>
      </c>
      <c r="T14" s="1">
        <v>800</v>
      </c>
      <c r="U14" s="1">
        <v>130</v>
      </c>
      <c r="V14" s="1">
        <f t="shared" si="6"/>
        <v>670</v>
      </c>
      <c r="W14" s="3">
        <f t="shared" si="7"/>
        <v>0.16250000000000001</v>
      </c>
      <c r="Y14" s="2" t="s">
        <v>12</v>
      </c>
      <c r="Z14" s="1">
        <v>900</v>
      </c>
      <c r="AA14" s="1">
        <v>1500</v>
      </c>
      <c r="AB14" s="1">
        <f t="shared" si="8"/>
        <v>-600</v>
      </c>
      <c r="AC14" s="3">
        <f t="shared" si="9"/>
        <v>1.6666666666666667</v>
      </c>
    </row>
    <row r="15" spans="1:29" ht="15" x14ac:dyDescent="0.2">
      <c r="A15" s="2" t="s">
        <v>13</v>
      </c>
      <c r="B15" s="1">
        <v>500</v>
      </c>
      <c r="C15" s="1">
        <v>170</v>
      </c>
      <c r="D15" s="1">
        <f t="shared" si="0"/>
        <v>330</v>
      </c>
      <c r="E15" s="3">
        <f t="shared" si="1"/>
        <v>0.34</v>
      </c>
      <c r="G15" s="2" t="s">
        <v>13</v>
      </c>
      <c r="H15" s="1">
        <v>600</v>
      </c>
      <c r="I15" s="1">
        <v>180</v>
      </c>
      <c r="J15" s="1">
        <f t="shared" si="2"/>
        <v>420</v>
      </c>
      <c r="K15" s="3">
        <f t="shared" si="3"/>
        <v>0.3</v>
      </c>
      <c r="M15" s="2" t="s">
        <v>13</v>
      </c>
      <c r="N15" s="1">
        <v>700</v>
      </c>
      <c r="O15" s="1">
        <v>220</v>
      </c>
      <c r="P15" s="1">
        <f t="shared" si="4"/>
        <v>480</v>
      </c>
      <c r="Q15" s="3">
        <f t="shared" si="5"/>
        <v>0.31428571428571428</v>
      </c>
      <c r="S15" s="2" t="s">
        <v>13</v>
      </c>
      <c r="T15" s="1">
        <v>800</v>
      </c>
      <c r="U15" s="1">
        <v>140</v>
      </c>
      <c r="V15" s="1">
        <f t="shared" si="6"/>
        <v>660</v>
      </c>
      <c r="W15" s="3">
        <f t="shared" si="7"/>
        <v>0.17499999999999999</v>
      </c>
      <c r="Y15" s="2" t="s">
        <v>13</v>
      </c>
      <c r="Z15" s="1">
        <v>900</v>
      </c>
      <c r="AA15" s="1">
        <v>1600</v>
      </c>
      <c r="AB15" s="1">
        <f t="shared" si="8"/>
        <v>-700</v>
      </c>
      <c r="AC15" s="3">
        <f t="shared" si="9"/>
        <v>1.7777777777777777</v>
      </c>
    </row>
    <row r="16" spans="1:29" ht="15" x14ac:dyDescent="0.2">
      <c r="A16" s="2" t="s">
        <v>14</v>
      </c>
      <c r="B16" s="1">
        <v>500</v>
      </c>
      <c r="C16" s="1">
        <v>180</v>
      </c>
      <c r="D16" s="1">
        <f t="shared" si="0"/>
        <v>320</v>
      </c>
      <c r="E16" s="3">
        <f t="shared" si="1"/>
        <v>0.36</v>
      </c>
      <c r="G16" s="2" t="s">
        <v>14</v>
      </c>
      <c r="H16" s="1">
        <v>600</v>
      </c>
      <c r="I16" s="1">
        <v>190</v>
      </c>
      <c r="J16" s="1">
        <f t="shared" si="2"/>
        <v>410</v>
      </c>
      <c r="K16" s="3">
        <f t="shared" si="3"/>
        <v>0.31666666666666665</v>
      </c>
      <c r="M16" s="2" t="s">
        <v>14</v>
      </c>
      <c r="N16" s="1">
        <v>700</v>
      </c>
      <c r="O16" s="1">
        <v>230</v>
      </c>
      <c r="P16" s="1">
        <f t="shared" si="4"/>
        <v>470</v>
      </c>
      <c r="Q16" s="3">
        <f t="shared" si="5"/>
        <v>0.32857142857142857</v>
      </c>
      <c r="S16" s="2" t="s">
        <v>14</v>
      </c>
      <c r="T16" s="1">
        <v>800</v>
      </c>
      <c r="U16" s="1">
        <v>150</v>
      </c>
      <c r="V16" s="1">
        <f t="shared" si="6"/>
        <v>650</v>
      </c>
      <c r="W16" s="3">
        <f t="shared" si="7"/>
        <v>0.1875</v>
      </c>
      <c r="Y16" s="2" t="s">
        <v>14</v>
      </c>
      <c r="Z16" s="1">
        <v>900</v>
      </c>
      <c r="AA16" s="1">
        <v>1700</v>
      </c>
      <c r="AB16" s="1">
        <f t="shared" si="8"/>
        <v>-800</v>
      </c>
      <c r="AC16" s="3">
        <f t="shared" si="9"/>
        <v>1.8888888888888888</v>
      </c>
    </row>
    <row r="17" spans="1:29" ht="15" x14ac:dyDescent="0.2">
      <c r="A17" s="2" t="s">
        <v>15</v>
      </c>
      <c r="B17" s="1">
        <v>500</v>
      </c>
      <c r="C17" s="1">
        <v>190</v>
      </c>
      <c r="D17" s="1">
        <f t="shared" si="0"/>
        <v>310</v>
      </c>
      <c r="E17" s="3">
        <f t="shared" si="1"/>
        <v>0.38</v>
      </c>
      <c r="G17" s="2" t="s">
        <v>15</v>
      </c>
      <c r="H17" s="1">
        <v>600</v>
      </c>
      <c r="I17" s="1">
        <v>200</v>
      </c>
      <c r="J17" s="1">
        <f t="shared" si="2"/>
        <v>400</v>
      </c>
      <c r="K17" s="3">
        <f t="shared" si="3"/>
        <v>0.33333333333333331</v>
      </c>
      <c r="M17" s="2" t="s">
        <v>15</v>
      </c>
      <c r="N17" s="1">
        <v>700</v>
      </c>
      <c r="O17" s="1">
        <v>240</v>
      </c>
      <c r="P17" s="1">
        <f t="shared" si="4"/>
        <v>460</v>
      </c>
      <c r="Q17" s="3">
        <f t="shared" si="5"/>
        <v>0.34285714285714286</v>
      </c>
      <c r="S17" s="2" t="s">
        <v>15</v>
      </c>
      <c r="T17" s="1">
        <v>800</v>
      </c>
      <c r="U17" s="1">
        <v>160</v>
      </c>
      <c r="V17" s="1">
        <f t="shared" si="6"/>
        <v>640</v>
      </c>
      <c r="W17" s="3">
        <f t="shared" si="7"/>
        <v>0.2</v>
      </c>
      <c r="Y17" s="2" t="s">
        <v>15</v>
      </c>
      <c r="Z17" s="1">
        <v>900</v>
      </c>
      <c r="AA17" s="1">
        <v>1800</v>
      </c>
      <c r="AB17" s="1">
        <f t="shared" si="8"/>
        <v>-900</v>
      </c>
      <c r="AC17" s="3">
        <f t="shared" si="9"/>
        <v>2</v>
      </c>
    </row>
    <row r="18" spans="1:29" ht="15" x14ac:dyDescent="0.2">
      <c r="A18" s="2" t="s">
        <v>16</v>
      </c>
      <c r="B18" s="1">
        <v>500</v>
      </c>
      <c r="C18" s="1">
        <v>200</v>
      </c>
      <c r="D18" s="1">
        <f t="shared" si="0"/>
        <v>300</v>
      </c>
      <c r="E18" s="3">
        <f t="shared" si="1"/>
        <v>0.4</v>
      </c>
      <c r="G18" s="2" t="s">
        <v>16</v>
      </c>
      <c r="H18" s="1">
        <v>600</v>
      </c>
      <c r="I18" s="1">
        <v>210</v>
      </c>
      <c r="J18" s="1">
        <f t="shared" si="2"/>
        <v>390</v>
      </c>
      <c r="K18" s="3">
        <f t="shared" si="3"/>
        <v>0.35</v>
      </c>
      <c r="M18" s="2" t="s">
        <v>16</v>
      </c>
      <c r="N18" s="1">
        <v>700</v>
      </c>
      <c r="O18" s="1">
        <v>250</v>
      </c>
      <c r="P18" s="1">
        <f t="shared" si="4"/>
        <v>450</v>
      </c>
      <c r="Q18" s="3">
        <f t="shared" si="5"/>
        <v>0.35714285714285715</v>
      </c>
      <c r="S18" s="2" t="s">
        <v>16</v>
      </c>
      <c r="T18" s="1">
        <v>800</v>
      </c>
      <c r="U18" s="1">
        <v>170</v>
      </c>
      <c r="V18" s="1">
        <f t="shared" si="6"/>
        <v>630</v>
      </c>
      <c r="W18" s="3">
        <f t="shared" si="7"/>
        <v>0.21249999999999999</v>
      </c>
      <c r="Y18" s="2" t="s">
        <v>16</v>
      </c>
      <c r="Z18" s="1">
        <v>900</v>
      </c>
      <c r="AA18" s="1">
        <v>1900</v>
      </c>
      <c r="AB18" s="1">
        <f t="shared" si="8"/>
        <v>-1000</v>
      </c>
      <c r="AC18" s="3">
        <f t="shared" si="9"/>
        <v>2.1111111111111112</v>
      </c>
    </row>
    <row r="19" spans="1:29" ht="15" x14ac:dyDescent="0.2">
      <c r="A19" s="2" t="s">
        <v>17</v>
      </c>
      <c r="B19" s="1">
        <v>500</v>
      </c>
      <c r="C19" s="1">
        <v>210</v>
      </c>
      <c r="D19" s="1">
        <f t="shared" si="0"/>
        <v>290</v>
      </c>
      <c r="E19" s="3">
        <f t="shared" si="1"/>
        <v>0.42</v>
      </c>
      <c r="G19" s="2" t="s">
        <v>17</v>
      </c>
      <c r="H19" s="1">
        <v>600</v>
      </c>
      <c r="I19" s="1">
        <v>220</v>
      </c>
      <c r="J19" s="1">
        <f t="shared" si="2"/>
        <v>380</v>
      </c>
      <c r="K19" s="3">
        <f t="shared" si="3"/>
        <v>0.36666666666666664</v>
      </c>
      <c r="M19" s="2" t="s">
        <v>17</v>
      </c>
      <c r="N19" s="1">
        <v>700</v>
      </c>
      <c r="O19" s="1">
        <v>260</v>
      </c>
      <c r="P19" s="1">
        <f t="shared" si="4"/>
        <v>440</v>
      </c>
      <c r="Q19" s="3">
        <f t="shared" si="5"/>
        <v>0.37142857142857144</v>
      </c>
      <c r="S19" s="2" t="s">
        <v>17</v>
      </c>
      <c r="T19" s="1">
        <v>800</v>
      </c>
      <c r="U19" s="1">
        <v>180</v>
      </c>
      <c r="V19" s="1">
        <f t="shared" si="6"/>
        <v>620</v>
      </c>
      <c r="W19" s="3">
        <f t="shared" si="7"/>
        <v>0.22500000000000001</v>
      </c>
      <c r="Y19" s="2" t="s">
        <v>17</v>
      </c>
      <c r="Z19" s="1">
        <v>900</v>
      </c>
      <c r="AA19" s="1">
        <v>2000</v>
      </c>
      <c r="AB19" s="1">
        <f t="shared" si="8"/>
        <v>-1100</v>
      </c>
      <c r="AC19" s="3">
        <f t="shared" si="9"/>
        <v>2.2222222222222223</v>
      </c>
    </row>
    <row r="20" spans="1:29" ht="15" x14ac:dyDescent="0.2">
      <c r="A20" s="2" t="s">
        <v>18</v>
      </c>
      <c r="B20" s="1">
        <v>500</v>
      </c>
      <c r="C20" s="1">
        <v>220</v>
      </c>
      <c r="D20" s="1">
        <f t="shared" si="0"/>
        <v>280</v>
      </c>
      <c r="E20" s="3">
        <f t="shared" si="1"/>
        <v>0.44</v>
      </c>
      <c r="G20" s="2" t="s">
        <v>18</v>
      </c>
      <c r="H20" s="1">
        <v>600</v>
      </c>
      <c r="I20" s="1">
        <v>230</v>
      </c>
      <c r="J20" s="1">
        <f t="shared" si="2"/>
        <v>370</v>
      </c>
      <c r="K20" s="3">
        <f t="shared" si="3"/>
        <v>0.38333333333333336</v>
      </c>
      <c r="M20" s="2" t="s">
        <v>18</v>
      </c>
      <c r="N20" s="1">
        <v>700</v>
      </c>
      <c r="O20" s="1">
        <v>270</v>
      </c>
      <c r="P20" s="1">
        <f t="shared" si="4"/>
        <v>430</v>
      </c>
      <c r="Q20" s="3">
        <f t="shared" si="5"/>
        <v>0.38571428571428573</v>
      </c>
      <c r="S20" s="2" t="s">
        <v>18</v>
      </c>
      <c r="T20" s="1">
        <v>800</v>
      </c>
      <c r="U20" s="1">
        <v>190</v>
      </c>
      <c r="V20" s="1">
        <f t="shared" si="6"/>
        <v>610</v>
      </c>
      <c r="W20" s="3">
        <f t="shared" si="7"/>
        <v>0.23749999999999999</v>
      </c>
      <c r="Y20" s="2" t="s">
        <v>18</v>
      </c>
      <c r="Z20" s="1">
        <v>900</v>
      </c>
      <c r="AA20" s="1">
        <v>2100</v>
      </c>
      <c r="AB20" s="1">
        <f t="shared" si="8"/>
        <v>-1200</v>
      </c>
      <c r="AC20" s="3">
        <f t="shared" si="9"/>
        <v>2.3333333333333335</v>
      </c>
    </row>
    <row r="21" spans="1:29" ht="15" x14ac:dyDescent="0.2">
      <c r="A21" s="2" t="s">
        <v>19</v>
      </c>
      <c r="B21" s="1">
        <v>500</v>
      </c>
      <c r="C21" s="1">
        <v>230</v>
      </c>
      <c r="D21" s="1">
        <f t="shared" si="0"/>
        <v>270</v>
      </c>
      <c r="E21" s="3">
        <f t="shared" si="1"/>
        <v>0.46</v>
      </c>
      <c r="G21" s="2" t="s">
        <v>19</v>
      </c>
      <c r="H21" s="1">
        <v>600</v>
      </c>
      <c r="I21" s="1">
        <v>240</v>
      </c>
      <c r="J21" s="1">
        <f t="shared" si="2"/>
        <v>360</v>
      </c>
      <c r="K21" s="3">
        <f t="shared" si="3"/>
        <v>0.4</v>
      </c>
      <c r="M21" s="2" t="s">
        <v>19</v>
      </c>
      <c r="N21" s="1">
        <v>700</v>
      </c>
      <c r="O21" s="1">
        <v>280</v>
      </c>
      <c r="P21" s="1">
        <f t="shared" si="4"/>
        <v>420</v>
      </c>
      <c r="Q21" s="3">
        <f t="shared" si="5"/>
        <v>0.4</v>
      </c>
      <c r="S21" s="2" t="s">
        <v>19</v>
      </c>
      <c r="T21" s="1">
        <v>800</v>
      </c>
      <c r="U21" s="1">
        <v>200</v>
      </c>
      <c r="V21" s="1">
        <f t="shared" si="6"/>
        <v>600</v>
      </c>
      <c r="W21" s="3">
        <f t="shared" si="7"/>
        <v>0.25</v>
      </c>
      <c r="Y21" s="2" t="s">
        <v>19</v>
      </c>
      <c r="Z21" s="1">
        <v>900</v>
      </c>
      <c r="AA21" s="1">
        <v>2200</v>
      </c>
      <c r="AB21" s="1">
        <f t="shared" si="8"/>
        <v>-1300</v>
      </c>
      <c r="AC21" s="3">
        <f t="shared" si="9"/>
        <v>2.4444444444444446</v>
      </c>
    </row>
    <row r="22" spans="1:29" ht="15" x14ac:dyDescent="0.2">
      <c r="A22" s="2" t="s">
        <v>20</v>
      </c>
      <c r="B22" s="1">
        <v>500</v>
      </c>
      <c r="C22" s="1">
        <v>240</v>
      </c>
      <c r="D22" s="1">
        <f t="shared" si="0"/>
        <v>260</v>
      </c>
      <c r="E22" s="3">
        <f t="shared" si="1"/>
        <v>0.48</v>
      </c>
      <c r="G22" s="2" t="s">
        <v>20</v>
      </c>
      <c r="H22" s="1">
        <v>600</v>
      </c>
      <c r="I22" s="1">
        <v>250</v>
      </c>
      <c r="J22" s="1">
        <f t="shared" si="2"/>
        <v>350</v>
      </c>
      <c r="K22" s="3">
        <f t="shared" si="3"/>
        <v>0.41666666666666669</v>
      </c>
      <c r="M22" s="2" t="s">
        <v>20</v>
      </c>
      <c r="N22" s="1">
        <v>700</v>
      </c>
      <c r="O22" s="1">
        <v>290</v>
      </c>
      <c r="P22" s="1">
        <f t="shared" si="4"/>
        <v>410</v>
      </c>
      <c r="Q22" s="3">
        <f t="shared" si="5"/>
        <v>0.41428571428571431</v>
      </c>
      <c r="S22" s="2" t="s">
        <v>20</v>
      </c>
      <c r="T22" s="1">
        <v>800</v>
      </c>
      <c r="U22" s="1">
        <v>210</v>
      </c>
      <c r="V22" s="1">
        <f t="shared" si="6"/>
        <v>590</v>
      </c>
      <c r="W22" s="3">
        <f t="shared" si="7"/>
        <v>0.26250000000000001</v>
      </c>
      <c r="Y22" s="2" t="s">
        <v>20</v>
      </c>
      <c r="Z22" s="1">
        <v>900</v>
      </c>
      <c r="AA22" s="1">
        <v>2300</v>
      </c>
      <c r="AB22" s="1">
        <f t="shared" si="8"/>
        <v>-1400</v>
      </c>
      <c r="AC22" s="3">
        <f t="shared" si="9"/>
        <v>2.5555555555555554</v>
      </c>
    </row>
    <row r="23" spans="1:29" ht="25.5" customHeight="1" x14ac:dyDescent="0.2">
      <c r="A23" s="2" t="s">
        <v>25</v>
      </c>
      <c r="B23" s="2">
        <f>SUM(B3:B22)</f>
        <v>10000</v>
      </c>
      <c r="C23" s="2">
        <f t="shared" ref="C23:D23" si="10">SUM(C3:C22)</f>
        <v>2900</v>
      </c>
      <c r="D23" s="2">
        <f t="shared" si="10"/>
        <v>7100</v>
      </c>
      <c r="E23" s="3">
        <f>C23/B23</f>
        <v>0.28999999999999998</v>
      </c>
      <c r="G23" s="2" t="s">
        <v>25</v>
      </c>
      <c r="H23" s="2">
        <f>SUM(H3:H22)</f>
        <v>12000</v>
      </c>
      <c r="I23" s="2">
        <f t="shared" ref="I23:J23" si="11">SUM(I3:I22)</f>
        <v>3100</v>
      </c>
      <c r="J23" s="2">
        <f t="shared" si="11"/>
        <v>8900</v>
      </c>
      <c r="K23" s="3">
        <f>I23/H23</f>
        <v>0.25833333333333336</v>
      </c>
      <c r="M23" s="2" t="s">
        <v>25</v>
      </c>
      <c r="N23" s="2">
        <f>SUM(N3:N22)</f>
        <v>14000</v>
      </c>
      <c r="O23" s="2">
        <f t="shared" ref="O23:P23" si="12">SUM(O3:O22)</f>
        <v>3900</v>
      </c>
      <c r="P23" s="2">
        <f t="shared" si="12"/>
        <v>10100</v>
      </c>
      <c r="Q23" s="3">
        <f>O23/N23</f>
        <v>0.27857142857142858</v>
      </c>
      <c r="S23" s="2" t="s">
        <v>25</v>
      </c>
      <c r="T23" s="2">
        <f>SUM(T3:T22)</f>
        <v>16000</v>
      </c>
      <c r="U23" s="2">
        <f t="shared" ref="U23:V23" si="13">SUM(U3:U22)</f>
        <v>2300</v>
      </c>
      <c r="V23" s="2">
        <f t="shared" si="13"/>
        <v>13700</v>
      </c>
      <c r="W23" s="3">
        <f>U23/T23</f>
        <v>0.14374999999999999</v>
      </c>
      <c r="Y23" s="2" t="s">
        <v>25</v>
      </c>
      <c r="Z23" s="2">
        <f>SUM(Z3:Z22)</f>
        <v>18000</v>
      </c>
      <c r="AA23" s="2">
        <f t="shared" ref="AA23:AB23" si="14">SUM(AA3:AA22)</f>
        <v>27000</v>
      </c>
      <c r="AB23" s="2">
        <f t="shared" si="14"/>
        <v>-9000</v>
      </c>
      <c r="AC23" s="3">
        <f>AA23/Z23</f>
        <v>1.5</v>
      </c>
    </row>
  </sheetData>
  <mergeCells count="5">
    <mergeCell ref="A1:E1"/>
    <mergeCell ref="G1:K1"/>
    <mergeCell ref="M1:Q1"/>
    <mergeCell ref="S1:W1"/>
    <mergeCell ref="Y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الفرع 1</vt:lpstr>
      <vt:lpstr>الفرع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2021-08-19T10:40:17Z</dcterms:modified>
</cp:coreProperties>
</file>