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11\Desktop\"/>
    </mc:Choice>
  </mc:AlternateContent>
  <xr:revisionPtr revIDLastSave="0" documentId="13_ncr:1_{6C5A4C84-032A-4A12-BEBD-B1A350818704}" xr6:coauthVersionLast="47" xr6:coauthVersionMax="47" xr10:uidLastSave="{00000000-0000-0000-0000-000000000000}"/>
  <bookViews>
    <workbookView xWindow="-120" yWindow="-120" windowWidth="25440" windowHeight="15270" xr2:uid="{B71B5877-5D01-41F7-B203-37953B6695E4}"/>
  </bookViews>
  <sheets>
    <sheet name="التجميع" sheetId="1" r:id="rId1"/>
  </sheets>
  <externalReferences>
    <externalReference r:id="rId2"/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7" i="1"/>
  <c r="C16" i="1"/>
  <c r="C15" i="1"/>
  <c r="C11" i="1"/>
  <c r="C12" i="1"/>
  <c r="C10" i="1"/>
  <c r="C7" i="1"/>
  <c r="C6" i="1"/>
  <c r="B19" i="1"/>
  <c r="B16" i="1"/>
  <c r="B15" i="1"/>
  <c r="B11" i="1"/>
  <c r="B12" i="1"/>
  <c r="B10" i="1"/>
  <c r="B7" i="1"/>
  <c r="B6" i="1"/>
  <c r="B17" i="1" l="1"/>
  <c r="B13" i="1"/>
  <c r="B8" i="1"/>
</calcChain>
</file>

<file path=xl/sharedStrings.xml><?xml version="1.0" encoding="utf-8"?>
<sst xmlns="http://schemas.openxmlformats.org/spreadsheetml/2006/main" count="11" uniqueCount="9">
  <si>
    <t>التكلفة الشهرية</t>
  </si>
  <si>
    <t>الملاحظات</t>
  </si>
  <si>
    <t>رقم المعرف الثابت</t>
  </si>
  <si>
    <t>المجموعة الأولى</t>
  </si>
  <si>
    <t>الإجمالي العام</t>
  </si>
  <si>
    <t>المجموع</t>
  </si>
  <si>
    <t>المجموعة الثانية</t>
  </si>
  <si>
    <t>المجموعة الثالثة</t>
  </si>
  <si>
    <t>التكلفة السنوية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</si>
</sst>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A5" t="str">
            <v>رقم المعرف الثابت</v>
          </cell>
          <cell r="C5" t="str">
            <v>التكلفة السنوية</v>
          </cell>
        </row>
        <row r="6">
          <cell r="A6" t="str">
            <v>المجموعة الأولى</v>
          </cell>
        </row>
        <row r="7">
          <cell r="A7">
            <v>884</v>
          </cell>
          <cell r="C7">
            <v>78787</v>
          </cell>
        </row>
        <row r="8">
          <cell r="A8">
            <v>885</v>
          </cell>
          <cell r="C8">
            <v>645656</v>
          </cell>
        </row>
        <row r="9">
          <cell r="A9">
            <v>887</v>
          </cell>
          <cell r="C9">
            <v>7854</v>
          </cell>
        </row>
        <row r="10">
          <cell r="A10">
            <v>888</v>
          </cell>
          <cell r="C10">
            <v>45545</v>
          </cell>
        </row>
        <row r="11">
          <cell r="A11" t="str">
            <v>المجموع</v>
          </cell>
          <cell r="C11">
            <v>777842</v>
          </cell>
        </row>
        <row r="12">
          <cell r="A12" t="str">
            <v>المجموعة الثانية</v>
          </cell>
        </row>
        <row r="13">
          <cell r="A13">
            <v>889</v>
          </cell>
          <cell r="C13">
            <v>8787</v>
          </cell>
        </row>
        <row r="14">
          <cell r="A14">
            <v>890</v>
          </cell>
          <cell r="C14">
            <v>454</v>
          </cell>
        </row>
        <row r="15">
          <cell r="A15">
            <v>891</v>
          </cell>
          <cell r="C15">
            <v>64654</v>
          </cell>
        </row>
        <row r="16">
          <cell r="A16" t="str">
            <v>المجموع</v>
          </cell>
          <cell r="C16">
            <v>73895</v>
          </cell>
        </row>
        <row r="17">
          <cell r="A17" t="str">
            <v>المجموعة الثالثة</v>
          </cell>
        </row>
        <row r="18">
          <cell r="A18">
            <v>892</v>
          </cell>
          <cell r="C18">
            <v>878</v>
          </cell>
        </row>
        <row r="19">
          <cell r="A19">
            <v>893</v>
          </cell>
          <cell r="C19">
            <v>54542</v>
          </cell>
        </row>
        <row r="20">
          <cell r="A20">
            <v>894</v>
          </cell>
          <cell r="C20">
            <v>87212</v>
          </cell>
        </row>
        <row r="21">
          <cell r="A21" t="str">
            <v>المجموع</v>
          </cell>
          <cell r="C21">
            <v>142632</v>
          </cell>
        </row>
        <row r="23">
          <cell r="A23" t="str">
            <v>الإجمالي العام</v>
          </cell>
          <cell r="C23">
            <v>994369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</sheetNames>
    <sheetDataSet>
      <sheetData sheetId="0">
        <row r="1">
          <cell r="A1" t="str">
            <v>رقم المعرف الثابت</v>
          </cell>
          <cell r="D1" t="str">
            <v>التكلفة الشهرية</v>
          </cell>
        </row>
        <row r="2">
          <cell r="A2">
            <v>884</v>
          </cell>
          <cell r="D2">
            <v>5775</v>
          </cell>
        </row>
        <row r="3">
          <cell r="A3">
            <v>885</v>
          </cell>
          <cell r="D3">
            <v>5454</v>
          </cell>
        </row>
        <row r="4">
          <cell r="A4">
            <v>887</v>
          </cell>
          <cell r="D4">
            <v>6689</v>
          </cell>
        </row>
        <row r="5">
          <cell r="A5">
            <v>888</v>
          </cell>
          <cell r="D5">
            <v>5787</v>
          </cell>
        </row>
        <row r="6">
          <cell r="A6">
            <v>889</v>
          </cell>
          <cell r="D6">
            <v>9844</v>
          </cell>
        </row>
        <row r="7">
          <cell r="A7">
            <v>890</v>
          </cell>
          <cell r="D7">
            <v>4778</v>
          </cell>
        </row>
        <row r="8">
          <cell r="A8">
            <v>891</v>
          </cell>
          <cell r="D8">
            <v>545</v>
          </cell>
        </row>
        <row r="9">
          <cell r="A9">
            <v>892</v>
          </cell>
          <cell r="D9">
            <v>85787</v>
          </cell>
        </row>
        <row r="10">
          <cell r="A10">
            <v>893</v>
          </cell>
          <cell r="D10">
            <v>336</v>
          </cell>
        </row>
        <row r="11">
          <cell r="A11">
            <v>894</v>
          </cell>
          <cell r="D11">
            <v>79899</v>
          </cell>
        </row>
        <row r="12">
          <cell r="A12" t="str">
            <v>الإجمالي العام</v>
          </cell>
          <cell r="D12">
            <v>204894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3B22C-3DEF-40E8-B0D9-93DA28A93E28}">
  <dimension ref="A3:D19"/>
  <sheetViews>
    <sheetView rightToLeft="1" tabSelected="1" topLeftCell="A6" zoomScale="96" zoomScaleNormal="96" workbookViewId="0">
      <selection activeCell="D11" sqref="D11"/>
    </sheetView>
  </sheetViews>
  <sheetFormatPr defaultRowHeight="15" x14ac:dyDescent="0.25"/>
  <cols>
    <col min="1" max="1" width="26.28515625" style="1" customWidth="1"/>
    <col min="2" max="3" width="23.140625" style="1" customWidth="1"/>
    <col min="4" max="4" width="42.42578125" style="1" customWidth="1"/>
  </cols>
  <sheetData>
    <row r="3" spans="1:4" ht="31.5" customHeight="1" x14ac:dyDescent="0.25"/>
    <row r="4" spans="1:4" ht="42.75" customHeight="1" x14ac:dyDescent="0.25">
      <c r="A4" s="4" t="s">
        <v>2</v>
      </c>
      <c r="B4" s="3" t="s">
        <v>0</v>
      </c>
      <c r="C4" s="3" t="s">
        <v>8</v>
      </c>
      <c r="D4" s="3" t="s">
        <v>1</v>
      </c>
    </row>
    <row r="5" spans="1:4" ht="33" customHeight="1" x14ac:dyDescent="0.25">
      <c r="A5" s="5" t="s">
        <v>3</v>
      </c>
      <c r="B5" s="6"/>
      <c r="C5" s="6"/>
      <c r="D5" s="7"/>
    </row>
    <row r="6" spans="1:4" ht="33" customHeight="1" x14ac:dyDescent="0.25">
      <c r="A6" s="8">
        <v>887</v>
      </c>
      <c r="B6" s="9">
        <f>INDEX('[1]1'!$C:$C,MATCH(A6,'[1]1'!$A:$A,0))</f>
        <v>7854</v>
      </c>
      <c r="C6" s="9">
        <f>INDEX('[2]2'!$D:$D,MATCH(A6,'[2]2'!$A:$A,0))</f>
        <v>6689</v>
      </c>
      <c r="D6" s="10"/>
    </row>
    <row r="7" spans="1:4" ht="33" customHeight="1" x14ac:dyDescent="0.25">
      <c r="A7" s="8">
        <v>888</v>
      </c>
      <c r="B7" s="9">
        <f>INDEX('[1]1'!$C:$C,MATCH(A7,'[1]1'!$A:$A,0))</f>
        <v>45545</v>
      </c>
      <c r="C7" s="9">
        <f>INDEX('[2]2'!$D:$D,MATCH(A7,'[2]2'!$A:$A,0))</f>
        <v>5787</v>
      </c>
      <c r="D7" s="10"/>
    </row>
    <row r="8" spans="1:4" ht="33" customHeight="1" x14ac:dyDescent="0.25">
      <c r="A8" s="11" t="s">
        <v>5</v>
      </c>
      <c r="B8" s="12">
        <f>SUM(B6:B7)</f>
        <v>53399</v>
      </c>
      <c r="C8" s="12"/>
      <c r="D8" s="11"/>
    </row>
    <row r="9" spans="1:4" ht="33" customHeight="1" x14ac:dyDescent="0.25">
      <c r="A9" s="5" t="s">
        <v>6</v>
      </c>
      <c r="B9" s="6"/>
      <c r="C9" s="6"/>
      <c r="D9" s="7"/>
    </row>
    <row r="10" spans="1:4" ht="33" customHeight="1" x14ac:dyDescent="0.25">
      <c r="A10" s="8">
        <v>889</v>
      </c>
      <c r="B10" s="9">
        <f>INDEX('[1]1'!$C:$C,MATCH(A10,'[1]1'!$A:$A,0))</f>
        <v>8787</v>
      </c>
      <c r="C10" s="9">
        <f>INDEX('[2]2'!$D:$D,MATCH(A10,'[2]2'!$A:$A,0))</f>
        <v>9844</v>
      </c>
      <c r="D10" s="10"/>
    </row>
    <row r="11" spans="1:4" ht="33" customHeight="1" x14ac:dyDescent="0.25">
      <c r="A11" s="8">
        <v>890</v>
      </c>
      <c r="B11" s="9">
        <f>INDEX('[1]1'!$C:$C,MATCH(A11,'[1]1'!$A:$A,0))</f>
        <v>454</v>
      </c>
      <c r="C11" s="9">
        <f>INDEX('[2]2'!$D:$D,MATCH(A11,'[2]2'!$A:$A,0))</f>
        <v>4778</v>
      </c>
      <c r="D11" s="10"/>
    </row>
    <row r="12" spans="1:4" ht="33" customHeight="1" x14ac:dyDescent="0.25">
      <c r="A12" s="8">
        <v>891</v>
      </c>
      <c r="B12" s="9">
        <f>INDEX('[1]1'!$C:$C,MATCH(A12,'[1]1'!$A:$A,0))</f>
        <v>64654</v>
      </c>
      <c r="C12" s="9">
        <f>INDEX('[2]2'!$D:$D,MATCH(A12,'[2]2'!$A:$A,0))</f>
        <v>545</v>
      </c>
      <c r="D12" s="10"/>
    </row>
    <row r="13" spans="1:4" ht="33" customHeight="1" x14ac:dyDescent="0.25">
      <c r="A13" s="11" t="s">
        <v>5</v>
      </c>
      <c r="B13" s="12">
        <f>SUM(B10:B12)</f>
        <v>73895</v>
      </c>
      <c r="C13" s="12"/>
      <c r="D13" s="11"/>
    </row>
    <row r="14" spans="1:4" ht="33" customHeight="1" x14ac:dyDescent="0.25">
      <c r="A14" s="5" t="s">
        <v>7</v>
      </c>
      <c r="B14" s="6"/>
      <c r="C14" s="6"/>
      <c r="D14" s="7"/>
    </row>
    <row r="15" spans="1:4" ht="33" customHeight="1" x14ac:dyDescent="0.25">
      <c r="A15" s="8">
        <v>892</v>
      </c>
      <c r="B15" s="9">
        <f>INDEX('[1]1'!$C:$C,MATCH(A15,'[1]1'!$A:$A,0))</f>
        <v>878</v>
      </c>
      <c r="C15" s="9">
        <f>INDEX('[2]2'!$D:$D,MATCH(A15,'[2]2'!$A:$A,0))</f>
        <v>85787</v>
      </c>
      <c r="D15" s="10"/>
    </row>
    <row r="16" spans="1:4" ht="33" customHeight="1" x14ac:dyDescent="0.25">
      <c r="A16" s="8">
        <v>894</v>
      </c>
      <c r="B16" s="9">
        <f>INDEX('[1]1'!$C:$C,MATCH(A16,'[1]1'!$A:$A,0))</f>
        <v>87212</v>
      </c>
      <c r="C16" s="9">
        <f>INDEX('[2]2'!$D:$D,MATCH(A16,'[2]2'!$A:$A,0))</f>
        <v>79899</v>
      </c>
      <c r="D16" s="10"/>
    </row>
    <row r="17" spans="1:4" s="2" customFormat="1" ht="33" customHeight="1" x14ac:dyDescent="0.25">
      <c r="A17" s="13" t="s">
        <v>5</v>
      </c>
      <c r="B17" s="14">
        <f>SUM(B15:B16)</f>
        <v>88090</v>
      </c>
      <c r="C17" s="14">
        <f>SUM(C15:C16)</f>
        <v>165686</v>
      </c>
      <c r="D17" s="13"/>
    </row>
    <row r="18" spans="1:4" ht="27" customHeight="1" x14ac:dyDescent="0.25">
      <c r="A18" s="15"/>
      <c r="B18" s="15"/>
      <c r="C18" s="15"/>
      <c r="D18" s="15"/>
    </row>
    <row r="19" spans="1:4" s="2" customFormat="1" ht="33" customHeight="1" x14ac:dyDescent="0.25">
      <c r="A19" s="16" t="s">
        <v>4</v>
      </c>
      <c r="B19" s="17">
        <f>SUM(B8+B13+B17)</f>
        <v>215384</v>
      </c>
      <c r="C19" s="17">
        <f>SUM(C8+C13+C17)</f>
        <v>165686</v>
      </c>
      <c r="D19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التجميع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2021-08-23T13:23:25Z</dcterms:created>
  <dcterms:modified xsi:type="dcterms:W3CDTF">2021-08-23T13:58:44Z</dcterms:modified>
</cp:coreProperties>
</file>