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للشرح فقط" sheetId="1" r:id="rId1"/>
    <sheet name="الخامات" sheetId="3" r:id="rId2"/>
    <sheet name="الفواتير" sheetId="4" r:id="rId3"/>
    <sheet name="الشهاده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</calcChain>
</file>

<file path=xl/sharedStrings.xml><?xml version="1.0" encoding="utf-8"?>
<sst xmlns="http://schemas.openxmlformats.org/spreadsheetml/2006/main" count="137" uniqueCount="33">
  <si>
    <t>invoice no.</t>
  </si>
  <si>
    <t>date</t>
  </si>
  <si>
    <t>Cust.</t>
  </si>
  <si>
    <t>Gross Weight</t>
  </si>
  <si>
    <t>Cust1</t>
  </si>
  <si>
    <t>Cust7</t>
  </si>
  <si>
    <t>Cust8</t>
  </si>
  <si>
    <t>Cust9</t>
  </si>
  <si>
    <t>Cust10</t>
  </si>
  <si>
    <t>Cust11</t>
  </si>
  <si>
    <t>Cust12</t>
  </si>
  <si>
    <t>Cust13</t>
  </si>
  <si>
    <t>Cust 2</t>
  </si>
  <si>
    <t>Cust3</t>
  </si>
  <si>
    <t>Cust4</t>
  </si>
  <si>
    <t>Cust5</t>
  </si>
  <si>
    <t>Cust6</t>
  </si>
  <si>
    <t>Lott No.</t>
  </si>
  <si>
    <t>Lott Weight</t>
  </si>
  <si>
    <t>الخامات</t>
  </si>
  <si>
    <t>الفواتير</t>
  </si>
  <si>
    <t>عند خروج الفاتوره رقم</t>
  </si>
  <si>
    <t>بتاريخ</t>
  </si>
  <si>
    <t>تم استخدام خامات من اللوت رقم</t>
  </si>
  <si>
    <t>بوزن</t>
  </si>
  <si>
    <t xml:space="preserve">وايضا من اللوت رقم </t>
  </si>
  <si>
    <t>المورد</t>
  </si>
  <si>
    <t>تاريخ الدخول</t>
  </si>
  <si>
    <t>مورد 1</t>
  </si>
  <si>
    <t>مورد 3</t>
  </si>
  <si>
    <t>مورد 4</t>
  </si>
  <si>
    <t>مورد 5</t>
  </si>
  <si>
    <t>مورد2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</si>
</sst>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2</xdr:row>
      <xdr:rowOff>47625</xdr:rowOff>
    </xdr:from>
    <xdr:to>
      <xdr:col>4</xdr:col>
      <xdr:colOff>57150</xdr:colOff>
      <xdr:row>6</xdr:row>
      <xdr:rowOff>123825</xdr:rowOff>
    </xdr:to>
    <xdr:sp macro="" textlink="">
      <xdr:nvSpPr>
        <xdr:cNvPr id="3" name="Oval Callout 2"/>
        <xdr:cNvSpPr/>
      </xdr:nvSpPr>
      <xdr:spPr>
        <a:xfrm>
          <a:off x="390525" y="428625"/>
          <a:ext cx="1666875" cy="838200"/>
        </a:xfrm>
        <a:prstGeom prst="wedgeEllipseCallou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ar-EG" sz="28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الخامات</a:t>
          </a:r>
          <a:endParaRPr lang="en-US" sz="28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twoCellAnchor>
  <xdr:twoCellAnchor>
    <xdr:from>
      <xdr:col>12</xdr:col>
      <xdr:colOff>400050</xdr:colOff>
      <xdr:row>2</xdr:row>
      <xdr:rowOff>57150</xdr:rowOff>
    </xdr:from>
    <xdr:to>
      <xdr:col>14</xdr:col>
      <xdr:colOff>704850</xdr:colOff>
      <xdr:row>6</xdr:row>
      <xdr:rowOff>133350</xdr:rowOff>
    </xdr:to>
    <xdr:sp macro="" textlink="">
      <xdr:nvSpPr>
        <xdr:cNvPr id="4" name="Oval Callout 3"/>
        <xdr:cNvSpPr/>
      </xdr:nvSpPr>
      <xdr:spPr>
        <a:xfrm>
          <a:off x="4943475" y="438150"/>
          <a:ext cx="1666875" cy="838200"/>
        </a:xfrm>
        <a:prstGeom prst="wedgeEllipseCallou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ar-EG" sz="28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الفواتير</a:t>
          </a:r>
          <a:endParaRPr lang="en-US" sz="28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571500</xdr:colOff>
      <xdr:row>2</xdr:row>
      <xdr:rowOff>28575</xdr:rowOff>
    </xdr:from>
    <xdr:to>
      <xdr:col>10</xdr:col>
      <xdr:colOff>1000125</xdr:colOff>
      <xdr:row>23</xdr:row>
      <xdr:rowOff>171450</xdr:rowOff>
    </xdr:to>
    <xdr:sp macro="" textlink="">
      <xdr:nvSpPr>
        <xdr:cNvPr id="5" name="Rectangular Callout 4"/>
        <xdr:cNvSpPr/>
      </xdr:nvSpPr>
      <xdr:spPr>
        <a:xfrm>
          <a:off x="1962150" y="409575"/>
          <a:ext cx="4772025" cy="4143375"/>
        </a:xfrm>
        <a:prstGeom prst="wedgeRectCallout">
          <a:avLst>
            <a:gd name="adj1" fmla="val 72957"/>
            <a:gd name="adj2" fmla="val 49856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r>
            <a:rPr lang="ar-EG" sz="1100" b="1"/>
            <a:t>السلام عليكم اخوانى الكرام</a:t>
          </a:r>
        </a:p>
        <a:p>
          <a:pPr algn="r"/>
          <a:r>
            <a:rPr lang="ar-EG" sz="1100" b="1"/>
            <a:t>ارغب فى مساعدتكم فى عمل الجدول التالى بحيث الاكسيل يقوم باخراج النتائج السليمه</a:t>
          </a:r>
        </a:p>
        <a:p>
          <a:pPr algn="r"/>
          <a:endParaRPr lang="ar-EG" sz="1100" b="1" baseline="0"/>
        </a:p>
        <a:p>
          <a:pPr algn="r"/>
          <a:r>
            <a:rPr lang="ar-EG" sz="1100" b="1" baseline="0"/>
            <a:t>مرفق جدولين </a:t>
          </a:r>
        </a:p>
        <a:p>
          <a:pPr algn="r"/>
          <a:r>
            <a:rPr lang="ar-EG" sz="1100" b="1" baseline="0"/>
            <a:t>الجدول الاول : هو جدول الخامات بالكيلو </a:t>
          </a:r>
        </a:p>
        <a:p>
          <a:pPr algn="r"/>
          <a:r>
            <a:rPr lang="ar-EG" sz="1100" b="1" baseline="0"/>
            <a:t>الجدول الثانى : هو جدول الفواتير و موضح به الكميه المباعه بالكيلو </a:t>
          </a:r>
        </a:p>
        <a:p>
          <a:pPr algn="r"/>
          <a:endParaRPr lang="ar-EG" sz="1100" b="1" baseline="0"/>
        </a:p>
        <a:p>
          <a:pPr algn="r"/>
          <a:r>
            <a:rPr lang="ar-EG" sz="1100" b="1" baseline="0"/>
            <a:t>المطلوب هو تحديد استهلاك كل فاتوره من اللوتات باوزنها  </a:t>
          </a:r>
        </a:p>
        <a:p>
          <a:pPr algn="r"/>
          <a:endParaRPr lang="ar-EG" sz="1100" b="1" baseline="0"/>
        </a:p>
        <a:p>
          <a:pPr algn="r"/>
          <a:r>
            <a:rPr lang="ar-EG" sz="1100" b="1" baseline="0"/>
            <a:t>مثال : الفاتوره رقم 1 بوزن 6420.42 كيلو </a:t>
          </a:r>
        </a:p>
        <a:p>
          <a:pPr algn="r"/>
          <a:r>
            <a:rPr lang="ar-EG" sz="1100" b="1" baseline="0"/>
            <a:t>    تم استهلاك لوت رقم 1 بكامله ووزنه 4500 كيلو </a:t>
          </a:r>
        </a:p>
        <a:p>
          <a:pPr algn="r"/>
          <a:r>
            <a:rPr lang="ar-EG" sz="1100" b="1" baseline="0"/>
            <a:t>+  تم استهلاك جزء من لوت رقم 2 بوزن 1920.42  </a:t>
          </a:r>
        </a:p>
        <a:p>
          <a:pPr algn="r"/>
          <a:r>
            <a:rPr lang="ar-EG" sz="1100" b="1" baseline="0"/>
            <a:t>  ( ملاحظه : متبقى وزن من اللوت رقم 2  " </a:t>
          </a:r>
          <a:r>
            <a:rPr lang="ar-EG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5200</a:t>
          </a:r>
          <a:r>
            <a:rPr lang="ar-EG" sz="1100" b="1" baseline="0"/>
            <a:t> -1920.42  = 3279.58 كيلو</a:t>
          </a:r>
        </a:p>
        <a:p>
          <a:pPr algn="r"/>
          <a:endParaRPr lang="ar-EG" sz="1100" b="1" baseline="0"/>
        </a:p>
        <a:p>
          <a:pPr algn="r"/>
          <a:r>
            <a:rPr lang="ar-EG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مثال : الفاتوره رقم 2 بوزن 1253.05 كيلو </a:t>
          </a:r>
          <a:endParaRPr lang="en-US">
            <a:effectLst/>
          </a:endParaRPr>
        </a:p>
        <a:p>
          <a:pPr algn="r"/>
          <a:r>
            <a:rPr lang="ar-EG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تم استهلاك جزء من لوت رقم 2 بوزن 1253.05  </a:t>
          </a:r>
          <a:endParaRPr lang="en-US">
            <a:effectLst/>
          </a:endParaRPr>
        </a:p>
        <a:p>
          <a:pPr algn="r"/>
          <a:r>
            <a:rPr lang="ar-EG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( ملاحظه : متبقى وزن من اللوت رقم 2  " </a:t>
          </a:r>
          <a:r>
            <a:rPr lang="ar-EG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5200</a:t>
          </a:r>
          <a:r>
            <a:rPr lang="ar-EG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-1920.42 - 1253.05 = </a:t>
          </a:r>
          <a:r>
            <a:rPr lang="ar-EG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2026.53</a:t>
          </a:r>
          <a:r>
            <a:rPr lang="ar-EG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كيلو</a:t>
          </a:r>
        </a:p>
        <a:p>
          <a:pPr algn="r"/>
          <a:endParaRPr lang="ar-EG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/>
          <a:r>
            <a:rPr lang="ar-EG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مثال : الفاتوره رقم 3 بوزن 4872 كيلو </a:t>
          </a:r>
          <a:endParaRPr lang="en-US">
            <a:effectLst/>
          </a:endParaRPr>
        </a:p>
        <a:p>
          <a:pPr algn="r"/>
          <a:r>
            <a:rPr lang="ar-EG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تم استهلاك باقى الوزن من لوت رقم 2 بوزن 2026.53  </a:t>
          </a:r>
        </a:p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  تم استهلاك جزء من لوت رقم 3 بوزن 2845.47  </a:t>
          </a:r>
          <a:endParaRPr lang="en-US">
            <a:effectLst/>
          </a:endParaRPr>
        </a:p>
        <a:p>
          <a:pPr algn="r"/>
          <a:r>
            <a:rPr lang="ar-EG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( ملاحظه : متبقى وزن من اللوت رقم 3  " </a:t>
          </a:r>
          <a:r>
            <a:rPr lang="ar-EG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3452.2</a:t>
          </a:r>
          <a:r>
            <a:rPr lang="ar-EG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- 2845.4 = </a:t>
          </a:r>
          <a:r>
            <a:rPr lang="ar-EG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606.73 </a:t>
          </a:r>
          <a:r>
            <a:rPr lang="ar-EG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كيلو</a:t>
          </a:r>
        </a:p>
        <a:p>
          <a:pPr algn="r"/>
          <a:endParaRPr lang="ar-EG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/>
          <a:r>
            <a:rPr lang="ar-EG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وهكذا </a:t>
          </a:r>
          <a:endParaRPr lang="en-US">
            <a:effectLst/>
          </a:endParaRPr>
        </a:p>
        <a:p>
          <a:pPr algn="r"/>
          <a:endParaRPr lang="en-US">
            <a:effectLst/>
          </a:endParaRPr>
        </a:p>
        <a:p>
          <a:pPr algn="r"/>
          <a:endParaRPr lang="en-US" sz="1100" b="1"/>
        </a:p>
      </xdr:txBody>
    </xdr:sp>
    <xdr:clientData/>
  </xdr:twoCellAnchor>
  <xdr:twoCellAnchor>
    <xdr:from>
      <xdr:col>15</xdr:col>
      <xdr:colOff>76200</xdr:colOff>
      <xdr:row>5</xdr:row>
      <xdr:rowOff>104774</xdr:rowOff>
    </xdr:from>
    <xdr:to>
      <xdr:col>18</xdr:col>
      <xdr:colOff>219074</xdr:colOff>
      <xdr:row>11</xdr:row>
      <xdr:rowOff>95249</xdr:rowOff>
    </xdr:to>
    <xdr:sp macro="" textlink="">
      <xdr:nvSpPr>
        <xdr:cNvPr id="6" name="Line Callout 2 (No Border) 5"/>
        <xdr:cNvSpPr/>
      </xdr:nvSpPr>
      <xdr:spPr>
        <a:xfrm>
          <a:off x="10458450" y="1057274"/>
          <a:ext cx="1600199" cy="1133475"/>
        </a:xfrm>
        <a:prstGeom prst="callout2">
          <a:avLst>
            <a:gd name="adj1" fmla="val 18750"/>
            <a:gd name="adj2" fmla="val -8333"/>
            <a:gd name="adj3" fmla="val 18750"/>
            <a:gd name="adj4" fmla="val -16667"/>
            <a:gd name="adj5" fmla="val 211574"/>
            <a:gd name="adj6" fmla="val 133021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ar-EG" sz="1400" b="1"/>
            <a:t>برجاء المساعده</a:t>
          </a:r>
          <a:r>
            <a:rPr lang="ar-EG" sz="1400" b="1" baseline="0"/>
            <a:t> على ان يكون التنفيذ فى شيت </a:t>
          </a:r>
          <a:r>
            <a:rPr lang="ar-EG" sz="1400" b="1" u="sng" baseline="0"/>
            <a:t>الشهاده</a:t>
          </a:r>
        </a:p>
        <a:p>
          <a:pPr algn="r"/>
          <a:endParaRPr lang="ar-EG" sz="1400" b="1" baseline="0"/>
        </a:p>
        <a:p>
          <a:pPr algn="r"/>
          <a:r>
            <a:rPr lang="ar-EG" sz="1400" b="1" baseline="0"/>
            <a:t>هذه الصفحه للشرح فقط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S72"/>
  <sheetViews>
    <sheetView tabSelected="1" topLeftCell="B1" workbookViewId="0">
      <selection activeCell="K32" sqref="K32"/>
    </sheetView>
  </sheetViews>
  <sheetFormatPr defaultRowHeight="15" x14ac:dyDescent="0.25"/>
  <cols>
    <col min="1" max="1" width="9.140625" style="1"/>
    <col min="2" max="2" width="11.7109375" style="1" bestFit="1" customWidth="1"/>
    <col min="3" max="5" width="9.140625" style="1"/>
    <col min="6" max="6" width="2" style="1" bestFit="1" customWidth="1"/>
    <col min="7" max="7" width="15.42578125" style="1" bestFit="1" customWidth="1"/>
    <col min="8" max="9" width="9.140625" style="1"/>
    <col min="10" max="10" width="2" style="1" bestFit="1" customWidth="1"/>
    <col min="11" max="11" width="15.42578125" style="1" bestFit="1" customWidth="1"/>
    <col min="12" max="12" width="10.7109375" style="1" bestFit="1" customWidth="1"/>
    <col min="13" max="13" width="11.28515625" style="1" customWidth="1"/>
    <col min="14" max="14" width="9.140625" style="1"/>
    <col min="15" max="15" width="23.140625" style="1" bestFit="1" customWidth="1"/>
    <col min="16" max="16" width="10.7109375" style="1" bestFit="1" customWidth="1"/>
    <col min="17" max="17" width="9.140625" style="1"/>
    <col min="18" max="18" width="2" style="1" bestFit="1" customWidth="1"/>
    <col min="19" max="19" width="18.42578125" style="1" bestFit="1" customWidth="1"/>
    <col min="20" max="16384" width="9.140625" style="1"/>
  </cols>
  <sheetData>
    <row r="7" spans="1:15" x14ac:dyDescent="0.25">
      <c r="B7" s="1" t="s">
        <v>19</v>
      </c>
      <c r="N7" s="1" t="s">
        <v>20</v>
      </c>
    </row>
    <row r="8" spans="1:15" x14ac:dyDescent="0.25">
      <c r="A8" s="1" t="s">
        <v>17</v>
      </c>
      <c r="B8" s="1" t="s">
        <v>18</v>
      </c>
      <c r="L8" s="1" t="s">
        <v>0</v>
      </c>
      <c r="M8" s="1" t="s">
        <v>1</v>
      </c>
      <c r="N8" s="1" t="s">
        <v>2</v>
      </c>
      <c r="O8" s="1" t="s">
        <v>3</v>
      </c>
    </row>
    <row r="9" spans="1:15" x14ac:dyDescent="0.25">
      <c r="A9" s="1">
        <v>1</v>
      </c>
      <c r="B9" s="3">
        <v>4500</v>
      </c>
      <c r="L9" s="1">
        <v>1</v>
      </c>
      <c r="M9" s="2">
        <v>44197</v>
      </c>
      <c r="N9" s="1" t="s">
        <v>4</v>
      </c>
      <c r="O9" s="3">
        <v>6420.42</v>
      </c>
    </row>
    <row r="10" spans="1:15" x14ac:dyDescent="0.25">
      <c r="A10" s="1">
        <v>2</v>
      </c>
      <c r="B10" s="3">
        <v>5200</v>
      </c>
      <c r="L10" s="1">
        <v>2</v>
      </c>
      <c r="M10" s="2">
        <v>44198</v>
      </c>
      <c r="N10" s="1" t="s">
        <v>12</v>
      </c>
      <c r="O10" s="3">
        <v>1253.05</v>
      </c>
    </row>
    <row r="11" spans="1:15" x14ac:dyDescent="0.25">
      <c r="A11" s="1">
        <v>3</v>
      </c>
      <c r="B11" s="3">
        <v>3452.2</v>
      </c>
      <c r="L11" s="1">
        <v>3</v>
      </c>
      <c r="M11" s="2">
        <v>44199</v>
      </c>
      <c r="N11" s="1" t="s">
        <v>13</v>
      </c>
      <c r="O11" s="3">
        <v>4872</v>
      </c>
    </row>
    <row r="12" spans="1:15" x14ac:dyDescent="0.25">
      <c r="A12" s="1">
        <v>4</v>
      </c>
      <c r="B12" s="3">
        <v>3100.15</v>
      </c>
      <c r="L12" s="1">
        <v>4</v>
      </c>
      <c r="M12" s="2">
        <v>44200</v>
      </c>
      <c r="N12" s="1" t="s">
        <v>14</v>
      </c>
      <c r="O12" s="3">
        <v>4079</v>
      </c>
    </row>
    <row r="13" spans="1:15" x14ac:dyDescent="0.25">
      <c r="A13" s="1">
        <v>5</v>
      </c>
      <c r="B13" s="3">
        <v>5542.3</v>
      </c>
      <c r="L13" s="1">
        <v>5</v>
      </c>
      <c r="M13" s="2">
        <v>44201</v>
      </c>
      <c r="N13" s="1" t="s">
        <v>15</v>
      </c>
      <c r="O13" s="3">
        <v>2767</v>
      </c>
    </row>
    <row r="14" spans="1:15" x14ac:dyDescent="0.25">
      <c r="A14" s="1">
        <v>6</v>
      </c>
      <c r="B14" s="3">
        <v>2111.23</v>
      </c>
      <c r="L14" s="1">
        <v>6</v>
      </c>
      <c r="M14" s="2">
        <v>44202</v>
      </c>
      <c r="N14" s="1" t="s">
        <v>16</v>
      </c>
      <c r="O14" s="3">
        <v>5342</v>
      </c>
    </row>
    <row r="15" spans="1:15" x14ac:dyDescent="0.25">
      <c r="A15" s="1">
        <v>7</v>
      </c>
      <c r="B15" s="3">
        <v>4406</v>
      </c>
      <c r="L15" s="1">
        <v>7</v>
      </c>
      <c r="M15" s="2">
        <v>44203</v>
      </c>
      <c r="N15" s="1" t="s">
        <v>5</v>
      </c>
      <c r="O15" s="3">
        <v>3963</v>
      </c>
    </row>
    <row r="16" spans="1:15" x14ac:dyDescent="0.25">
      <c r="A16" s="1">
        <v>8</v>
      </c>
      <c r="B16" s="3">
        <v>10502</v>
      </c>
      <c r="L16" s="1">
        <v>8</v>
      </c>
      <c r="M16" s="2">
        <v>44204</v>
      </c>
      <c r="N16" s="1" t="s">
        <v>6</v>
      </c>
      <c r="O16" s="3">
        <v>2762</v>
      </c>
    </row>
    <row r="17" spans="1:19" x14ac:dyDescent="0.25">
      <c r="A17" s="1">
        <v>9</v>
      </c>
      <c r="B17" s="3">
        <v>7612</v>
      </c>
      <c r="L17" s="1">
        <v>9</v>
      </c>
      <c r="M17" s="2">
        <v>44205</v>
      </c>
      <c r="N17" s="1" t="s">
        <v>7</v>
      </c>
      <c r="O17" s="3">
        <v>3285</v>
      </c>
    </row>
    <row r="18" spans="1:19" x14ac:dyDescent="0.25">
      <c r="A18" s="1">
        <v>10</v>
      </c>
      <c r="B18" s="3">
        <v>8066</v>
      </c>
      <c r="L18" s="1">
        <v>10</v>
      </c>
      <c r="M18" s="2">
        <v>44206</v>
      </c>
      <c r="N18" s="1" t="s">
        <v>8</v>
      </c>
      <c r="O18" s="3">
        <v>4312</v>
      </c>
    </row>
    <row r="19" spans="1:19" x14ac:dyDescent="0.25">
      <c r="A19" s="1">
        <v>11</v>
      </c>
      <c r="B19" s="3">
        <v>7279</v>
      </c>
      <c r="L19" s="1">
        <v>11</v>
      </c>
      <c r="M19" s="2">
        <v>44207</v>
      </c>
      <c r="N19" s="1" t="s">
        <v>9</v>
      </c>
      <c r="O19" s="3">
        <v>2705</v>
      </c>
    </row>
    <row r="20" spans="1:19" x14ac:dyDescent="0.25">
      <c r="A20" s="1">
        <v>12</v>
      </c>
      <c r="B20" s="3">
        <v>4190</v>
      </c>
      <c r="L20" s="1">
        <v>12</v>
      </c>
      <c r="M20" s="2">
        <v>44208</v>
      </c>
      <c r="N20" s="1" t="s">
        <v>10</v>
      </c>
      <c r="O20" s="3">
        <v>2753</v>
      </c>
    </row>
    <row r="21" spans="1:19" x14ac:dyDescent="0.25">
      <c r="A21" s="1">
        <v>13</v>
      </c>
      <c r="B21" s="3">
        <v>7153</v>
      </c>
      <c r="L21" s="1">
        <v>13</v>
      </c>
      <c r="M21" s="2">
        <v>44209</v>
      </c>
      <c r="N21" s="1" t="s">
        <v>11</v>
      </c>
      <c r="O21" s="3">
        <v>4443</v>
      </c>
    </row>
    <row r="22" spans="1:19" x14ac:dyDescent="0.25">
      <c r="A22" s="1">
        <v>14</v>
      </c>
      <c r="B22" s="3">
        <v>10623</v>
      </c>
      <c r="O22" s="3"/>
    </row>
    <row r="23" spans="1:19" x14ac:dyDescent="0.25">
      <c r="A23" s="1">
        <v>15</v>
      </c>
      <c r="B23" s="3">
        <v>5131</v>
      </c>
      <c r="O23" s="3"/>
    </row>
    <row r="24" spans="1:19" x14ac:dyDescent="0.25">
      <c r="A24" s="1">
        <v>16</v>
      </c>
      <c r="B24" s="3">
        <v>5207</v>
      </c>
      <c r="O24" s="3"/>
    </row>
    <row r="25" spans="1:19" x14ac:dyDescent="0.25">
      <c r="A25" s="1">
        <v>17</v>
      </c>
      <c r="B25" s="3">
        <v>7753</v>
      </c>
      <c r="H25" s="1">
        <v>1920.42</v>
      </c>
      <c r="I25" s="1" t="s">
        <v>24</v>
      </c>
      <c r="J25" s="1">
        <v>2</v>
      </c>
      <c r="K25" s="1" t="s">
        <v>25</v>
      </c>
      <c r="L25" s="1">
        <v>4500</v>
      </c>
      <c r="M25" s="1" t="s">
        <v>24</v>
      </c>
      <c r="N25" s="1">
        <v>1</v>
      </c>
      <c r="O25" s="3" t="s">
        <v>23</v>
      </c>
      <c r="P25" s="2">
        <v>44197</v>
      </c>
      <c r="Q25" s="1" t="s">
        <v>22</v>
      </c>
      <c r="R25" s="1">
        <v>1</v>
      </c>
      <c r="S25" s="1" t="s">
        <v>21</v>
      </c>
    </row>
    <row r="26" spans="1:19" x14ac:dyDescent="0.25">
      <c r="A26" s="1">
        <v>18</v>
      </c>
      <c r="B26" s="3">
        <v>8438</v>
      </c>
      <c r="L26" s="1">
        <v>1253.05</v>
      </c>
      <c r="M26" s="1" t="s">
        <v>24</v>
      </c>
      <c r="N26" s="1">
        <v>2</v>
      </c>
      <c r="O26" s="3" t="s">
        <v>23</v>
      </c>
      <c r="P26" s="2">
        <v>44198</v>
      </c>
      <c r="Q26" s="1" t="s">
        <v>22</v>
      </c>
      <c r="R26" s="1">
        <v>2</v>
      </c>
      <c r="S26" s="1" t="s">
        <v>21</v>
      </c>
    </row>
    <row r="27" spans="1:19" x14ac:dyDescent="0.25">
      <c r="A27" s="1">
        <v>19</v>
      </c>
      <c r="B27" s="3">
        <v>7309</v>
      </c>
      <c r="H27" s="1">
        <v>2845.47</v>
      </c>
      <c r="I27" s="1" t="s">
        <v>24</v>
      </c>
      <c r="J27" s="1">
        <v>3</v>
      </c>
      <c r="K27" s="1" t="s">
        <v>25</v>
      </c>
      <c r="L27" s="1">
        <v>2026.53</v>
      </c>
      <c r="M27" s="1" t="s">
        <v>24</v>
      </c>
      <c r="N27" s="1">
        <v>2</v>
      </c>
      <c r="O27" s="3" t="s">
        <v>23</v>
      </c>
      <c r="P27" s="2">
        <v>44199</v>
      </c>
      <c r="Q27" s="1" t="s">
        <v>22</v>
      </c>
      <c r="R27" s="1">
        <v>3</v>
      </c>
      <c r="S27" s="1" t="s">
        <v>21</v>
      </c>
    </row>
    <row r="28" spans="1:19" x14ac:dyDescent="0.25">
      <c r="A28" s="1">
        <v>20</v>
      </c>
      <c r="B28" s="3">
        <v>3971</v>
      </c>
      <c r="D28" s="1">
        <v>372.12</v>
      </c>
      <c r="E28" s="1" t="s">
        <v>24</v>
      </c>
      <c r="F28" s="1">
        <v>5</v>
      </c>
      <c r="G28" s="1" t="s">
        <v>25</v>
      </c>
      <c r="H28" s="1">
        <v>3100.15</v>
      </c>
      <c r="I28" s="1" t="s">
        <v>24</v>
      </c>
      <c r="J28" s="1">
        <v>4</v>
      </c>
      <c r="K28" s="1" t="s">
        <v>25</v>
      </c>
      <c r="L28" s="1">
        <v>606.73</v>
      </c>
      <c r="M28" s="1" t="s">
        <v>24</v>
      </c>
      <c r="N28" s="1">
        <v>3</v>
      </c>
      <c r="O28" s="3" t="s">
        <v>23</v>
      </c>
      <c r="P28" s="2">
        <v>44200</v>
      </c>
      <c r="Q28" s="1" t="s">
        <v>22</v>
      </c>
      <c r="R28" s="1">
        <v>4</v>
      </c>
      <c r="S28" s="1" t="s">
        <v>21</v>
      </c>
    </row>
    <row r="29" spans="1:19" x14ac:dyDescent="0.25">
      <c r="A29" s="1">
        <v>21</v>
      </c>
      <c r="B29" s="3">
        <v>6611</v>
      </c>
      <c r="L29" s="3">
        <v>2767</v>
      </c>
      <c r="M29" s="1" t="s">
        <v>24</v>
      </c>
      <c r="N29" s="1">
        <v>5</v>
      </c>
      <c r="O29" s="3" t="s">
        <v>23</v>
      </c>
      <c r="P29" s="2">
        <v>44201</v>
      </c>
      <c r="Q29" s="1" t="s">
        <v>22</v>
      </c>
      <c r="R29" s="1">
        <v>5</v>
      </c>
      <c r="S29" s="1" t="s">
        <v>21</v>
      </c>
    </row>
    <row r="30" spans="1:19" x14ac:dyDescent="0.25">
      <c r="B30" s="3"/>
      <c r="D30" s="3">
        <f>O14-L30-H30</f>
        <v>827.59000000000015</v>
      </c>
      <c r="E30" s="1" t="s">
        <v>24</v>
      </c>
      <c r="F30" s="1">
        <v>7</v>
      </c>
      <c r="G30" s="1" t="s">
        <v>25</v>
      </c>
      <c r="H30" s="3">
        <v>2111.23</v>
      </c>
      <c r="I30" s="1" t="s">
        <v>24</v>
      </c>
      <c r="J30" s="1">
        <v>6</v>
      </c>
      <c r="K30" s="1" t="s">
        <v>25</v>
      </c>
      <c r="L30" s="1">
        <v>2403.1799999999998</v>
      </c>
      <c r="M30" s="1" t="s">
        <v>24</v>
      </c>
      <c r="N30" s="1">
        <v>5</v>
      </c>
      <c r="O30" s="3" t="s">
        <v>23</v>
      </c>
      <c r="P30" s="2">
        <v>44202</v>
      </c>
      <c r="Q30" s="1" t="s">
        <v>22</v>
      </c>
      <c r="R30" s="1">
        <v>6</v>
      </c>
      <c r="S30" s="1" t="s">
        <v>21</v>
      </c>
    </row>
    <row r="31" spans="1:19" x14ac:dyDescent="0.25">
      <c r="B31" s="3"/>
      <c r="O31" s="3"/>
    </row>
    <row r="32" spans="1:19" x14ac:dyDescent="0.25">
      <c r="B32" s="3"/>
      <c r="O32" s="3"/>
    </row>
    <row r="33" spans="2:15" x14ac:dyDescent="0.25">
      <c r="B33" s="3"/>
      <c r="O33" s="3"/>
    </row>
    <row r="34" spans="2:15" x14ac:dyDescent="0.25">
      <c r="B34" s="3"/>
      <c r="O34" s="3"/>
    </row>
    <row r="35" spans="2:15" x14ac:dyDescent="0.25">
      <c r="B35" s="3"/>
      <c r="O35" s="3"/>
    </row>
    <row r="36" spans="2:15" x14ac:dyDescent="0.25">
      <c r="B36" s="3"/>
      <c r="O36" s="3"/>
    </row>
    <row r="37" spans="2:15" x14ac:dyDescent="0.25">
      <c r="B37" s="3"/>
      <c r="O37" s="3"/>
    </row>
    <row r="38" spans="2:15" x14ac:dyDescent="0.25">
      <c r="B38" s="3"/>
      <c r="O38" s="3"/>
    </row>
    <row r="39" spans="2:15" x14ac:dyDescent="0.25">
      <c r="B39" s="3"/>
      <c r="O39" s="3"/>
    </row>
    <row r="40" spans="2:15" x14ac:dyDescent="0.25">
      <c r="B40" s="3"/>
    </row>
    <row r="41" spans="2:15" x14ac:dyDescent="0.25">
      <c r="B41" s="3"/>
    </row>
    <row r="42" spans="2:15" x14ac:dyDescent="0.25">
      <c r="B42" s="3"/>
    </row>
    <row r="43" spans="2:15" x14ac:dyDescent="0.25">
      <c r="B43" s="3"/>
    </row>
    <row r="44" spans="2:15" x14ac:dyDescent="0.25">
      <c r="B44" s="3"/>
    </row>
    <row r="45" spans="2:15" x14ac:dyDescent="0.25">
      <c r="B45" s="3"/>
    </row>
    <row r="46" spans="2:15" x14ac:dyDescent="0.25">
      <c r="B46" s="3"/>
    </row>
    <row r="47" spans="2:15" x14ac:dyDescent="0.25">
      <c r="B47" s="3"/>
    </row>
    <row r="48" spans="2:15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I37"/>
  <sheetViews>
    <sheetView topLeftCell="F15" workbookViewId="0">
      <selection activeCell="K28" sqref="K28"/>
    </sheetView>
  </sheetViews>
  <sheetFormatPr defaultRowHeight="15" x14ac:dyDescent="0.25"/>
  <cols>
    <col min="1" max="5" width="0" hidden="1" customWidth="1"/>
    <col min="8" max="8" width="10.7109375" bestFit="1" customWidth="1"/>
    <col min="9" max="9" width="11.28515625" bestFit="1" customWidth="1"/>
  </cols>
  <sheetData>
    <row r="1" spans="6:9" hidden="1" x14ac:dyDescent="0.25"/>
    <row r="2" spans="6:9" hidden="1" x14ac:dyDescent="0.25"/>
    <row r="3" spans="6:9" hidden="1" x14ac:dyDescent="0.25"/>
    <row r="4" spans="6:9" hidden="1" x14ac:dyDescent="0.25"/>
    <row r="5" spans="6:9" hidden="1" x14ac:dyDescent="0.25"/>
    <row r="6" spans="6:9" hidden="1" x14ac:dyDescent="0.25"/>
    <row r="7" spans="6:9" hidden="1" x14ac:dyDescent="0.25"/>
    <row r="8" spans="6:9" hidden="1" x14ac:dyDescent="0.25"/>
    <row r="9" spans="6:9" hidden="1" x14ac:dyDescent="0.25"/>
    <row r="10" spans="6:9" hidden="1" x14ac:dyDescent="0.25"/>
    <row r="11" spans="6:9" hidden="1" x14ac:dyDescent="0.25"/>
    <row r="12" spans="6:9" hidden="1" x14ac:dyDescent="0.25"/>
    <row r="13" spans="6:9" hidden="1" x14ac:dyDescent="0.25"/>
    <row r="14" spans="6:9" hidden="1" x14ac:dyDescent="0.25"/>
    <row r="15" spans="6:9" x14ac:dyDescent="0.25">
      <c r="F15" s="1"/>
      <c r="G15" s="1"/>
      <c r="H15" s="1"/>
      <c r="I15" s="1" t="s">
        <v>19</v>
      </c>
    </row>
    <row r="16" spans="6:9" x14ac:dyDescent="0.25">
      <c r="F16" s="1" t="s">
        <v>17</v>
      </c>
      <c r="G16" s="1" t="s">
        <v>26</v>
      </c>
      <c r="H16" s="1" t="s">
        <v>27</v>
      </c>
      <c r="I16" s="1" t="s">
        <v>18</v>
      </c>
    </row>
    <row r="17" spans="6:9" x14ac:dyDescent="0.25">
      <c r="F17" s="1">
        <v>1</v>
      </c>
      <c r="G17" s="1" t="s">
        <v>28</v>
      </c>
      <c r="H17" s="2">
        <v>44197</v>
      </c>
      <c r="I17" s="3">
        <v>4500</v>
      </c>
    </row>
    <row r="18" spans="6:9" x14ac:dyDescent="0.25">
      <c r="F18" s="1">
        <v>2</v>
      </c>
      <c r="G18" s="1" t="s">
        <v>32</v>
      </c>
      <c r="H18" s="2">
        <v>44198</v>
      </c>
      <c r="I18" s="3">
        <v>5200</v>
      </c>
    </row>
    <row r="19" spans="6:9" x14ac:dyDescent="0.25">
      <c r="F19" s="1">
        <v>3</v>
      </c>
      <c r="G19" s="1" t="s">
        <v>29</v>
      </c>
      <c r="H19" s="2">
        <v>44199</v>
      </c>
      <c r="I19" s="3">
        <v>3452.2</v>
      </c>
    </row>
    <row r="20" spans="6:9" x14ac:dyDescent="0.25">
      <c r="F20" s="1">
        <v>4</v>
      </c>
      <c r="G20" s="1" t="s">
        <v>30</v>
      </c>
      <c r="H20" s="2">
        <v>44200</v>
      </c>
      <c r="I20" s="3">
        <v>3100.15</v>
      </c>
    </row>
    <row r="21" spans="6:9" x14ac:dyDescent="0.25">
      <c r="F21" s="1">
        <v>5</v>
      </c>
      <c r="G21" s="1" t="s">
        <v>31</v>
      </c>
      <c r="H21" s="2">
        <v>44201</v>
      </c>
      <c r="I21" s="3">
        <v>5542.3</v>
      </c>
    </row>
    <row r="22" spans="6:9" x14ac:dyDescent="0.25">
      <c r="F22" s="1">
        <v>6</v>
      </c>
      <c r="G22" s="1" t="s">
        <v>31</v>
      </c>
      <c r="H22" s="2">
        <v>44202</v>
      </c>
      <c r="I22" s="3">
        <v>2111.23</v>
      </c>
    </row>
    <row r="23" spans="6:9" x14ac:dyDescent="0.25">
      <c r="F23" s="1">
        <v>7</v>
      </c>
      <c r="G23" s="1" t="s">
        <v>31</v>
      </c>
      <c r="H23" s="2">
        <v>44203</v>
      </c>
      <c r="I23" s="3">
        <v>4406</v>
      </c>
    </row>
    <row r="24" spans="6:9" x14ac:dyDescent="0.25">
      <c r="F24" s="1">
        <v>8</v>
      </c>
      <c r="G24" s="1" t="s">
        <v>31</v>
      </c>
      <c r="H24" s="2">
        <v>44204</v>
      </c>
      <c r="I24" s="3">
        <v>10502</v>
      </c>
    </row>
    <row r="25" spans="6:9" x14ac:dyDescent="0.25">
      <c r="F25" s="1">
        <v>9</v>
      </c>
      <c r="G25" s="1" t="s">
        <v>28</v>
      </c>
      <c r="H25" s="2">
        <v>44205</v>
      </c>
      <c r="I25" s="3">
        <v>7612</v>
      </c>
    </row>
    <row r="26" spans="6:9" x14ac:dyDescent="0.25">
      <c r="F26" s="1">
        <v>10</v>
      </c>
      <c r="G26" s="1" t="s">
        <v>32</v>
      </c>
      <c r="H26" s="2">
        <v>44206</v>
      </c>
      <c r="I26" s="3">
        <v>8066</v>
      </c>
    </row>
    <row r="27" spans="6:9" x14ac:dyDescent="0.25">
      <c r="F27" s="1">
        <v>11</v>
      </c>
      <c r="G27" s="1" t="s">
        <v>29</v>
      </c>
      <c r="H27" s="2">
        <v>44207</v>
      </c>
      <c r="I27" s="3">
        <v>7279</v>
      </c>
    </row>
    <row r="28" spans="6:9" x14ac:dyDescent="0.25">
      <c r="F28" s="1">
        <v>12</v>
      </c>
      <c r="G28" s="1" t="s">
        <v>31</v>
      </c>
      <c r="H28" s="2">
        <v>44208</v>
      </c>
      <c r="I28" s="3">
        <v>4190</v>
      </c>
    </row>
    <row r="29" spans="6:9" x14ac:dyDescent="0.25">
      <c r="F29" s="1">
        <v>13</v>
      </c>
      <c r="G29" s="1" t="s">
        <v>31</v>
      </c>
      <c r="H29" s="2">
        <v>44209</v>
      </c>
      <c r="I29" s="3">
        <v>7153</v>
      </c>
    </row>
    <row r="30" spans="6:9" x14ac:dyDescent="0.25">
      <c r="F30" s="1">
        <v>14</v>
      </c>
      <c r="G30" s="1" t="s">
        <v>28</v>
      </c>
      <c r="H30" s="2">
        <v>44210</v>
      </c>
      <c r="I30" s="3">
        <v>10623</v>
      </c>
    </row>
    <row r="31" spans="6:9" x14ac:dyDescent="0.25">
      <c r="F31" s="1">
        <v>15</v>
      </c>
      <c r="G31" s="1" t="s">
        <v>32</v>
      </c>
      <c r="H31" s="2">
        <v>44211</v>
      </c>
      <c r="I31" s="3">
        <v>5131</v>
      </c>
    </row>
    <row r="32" spans="6:9" x14ac:dyDescent="0.25">
      <c r="F32" s="1">
        <v>16</v>
      </c>
      <c r="G32" s="1" t="s">
        <v>29</v>
      </c>
      <c r="H32" s="2">
        <v>44212</v>
      </c>
      <c r="I32" s="3">
        <v>5207</v>
      </c>
    </row>
    <row r="33" spans="6:9" x14ac:dyDescent="0.25">
      <c r="F33" s="1">
        <v>17</v>
      </c>
      <c r="G33" s="1" t="s">
        <v>31</v>
      </c>
      <c r="H33" s="2">
        <v>44213</v>
      </c>
      <c r="I33" s="3">
        <v>7753</v>
      </c>
    </row>
    <row r="34" spans="6:9" x14ac:dyDescent="0.25">
      <c r="F34" s="1">
        <v>18</v>
      </c>
      <c r="G34" s="1" t="s">
        <v>28</v>
      </c>
      <c r="H34" s="2">
        <v>44214</v>
      </c>
      <c r="I34" s="3">
        <v>8438</v>
      </c>
    </row>
    <row r="35" spans="6:9" x14ac:dyDescent="0.25">
      <c r="F35" s="1">
        <v>19</v>
      </c>
      <c r="G35" s="1" t="s">
        <v>32</v>
      </c>
      <c r="H35" s="2">
        <v>44215</v>
      </c>
      <c r="I35" s="3">
        <v>7309</v>
      </c>
    </row>
    <row r="36" spans="6:9" x14ac:dyDescent="0.25">
      <c r="F36" s="1">
        <v>20</v>
      </c>
      <c r="G36" s="1" t="s">
        <v>29</v>
      </c>
      <c r="H36" s="2">
        <v>44216</v>
      </c>
      <c r="I36" s="3">
        <v>3971</v>
      </c>
    </row>
    <row r="37" spans="6:9" x14ac:dyDescent="0.25">
      <c r="F37" s="1">
        <v>21</v>
      </c>
      <c r="G37" s="1" t="s">
        <v>31</v>
      </c>
      <c r="H37" s="2">
        <v>44217</v>
      </c>
      <c r="I37" s="3">
        <v>6611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H29"/>
  <sheetViews>
    <sheetView topLeftCell="E13" workbookViewId="0">
      <selection activeCell="J37" sqref="J37"/>
    </sheetView>
  </sheetViews>
  <sheetFormatPr defaultRowHeight="15" x14ac:dyDescent="0.25"/>
  <cols>
    <col min="1" max="4" width="0" hidden="1" customWidth="1"/>
    <col min="5" max="6" width="10.7109375" bestFit="1" customWidth="1"/>
    <col min="8" max="8" width="12.7109375" bestFit="1" customWidth="1"/>
  </cols>
  <sheetData>
    <row r="1" spans="5:8" hidden="1" x14ac:dyDescent="0.25"/>
    <row r="2" spans="5:8" hidden="1" x14ac:dyDescent="0.25"/>
    <row r="3" spans="5:8" hidden="1" x14ac:dyDescent="0.25"/>
    <row r="4" spans="5:8" hidden="1" x14ac:dyDescent="0.25"/>
    <row r="5" spans="5:8" hidden="1" x14ac:dyDescent="0.25"/>
    <row r="6" spans="5:8" hidden="1" x14ac:dyDescent="0.25"/>
    <row r="7" spans="5:8" hidden="1" x14ac:dyDescent="0.25"/>
    <row r="8" spans="5:8" hidden="1" x14ac:dyDescent="0.25"/>
    <row r="9" spans="5:8" hidden="1" x14ac:dyDescent="0.25"/>
    <row r="10" spans="5:8" hidden="1" x14ac:dyDescent="0.25"/>
    <row r="11" spans="5:8" hidden="1" x14ac:dyDescent="0.25"/>
    <row r="12" spans="5:8" hidden="1" x14ac:dyDescent="0.25"/>
    <row r="14" spans="5:8" x14ac:dyDescent="0.25">
      <c r="F14" s="1" t="s">
        <v>20</v>
      </c>
    </row>
    <row r="16" spans="5:8" x14ac:dyDescent="0.25">
      <c r="E16" s="1" t="s">
        <v>0</v>
      </c>
      <c r="F16" s="1" t="s">
        <v>1</v>
      </c>
      <c r="G16" s="1" t="s">
        <v>2</v>
      </c>
      <c r="H16" s="1" t="s">
        <v>3</v>
      </c>
    </row>
    <row r="17" spans="5:8" x14ac:dyDescent="0.25">
      <c r="E17" s="1">
        <v>1</v>
      </c>
      <c r="F17" s="2">
        <v>44197</v>
      </c>
      <c r="G17" s="1" t="s">
        <v>4</v>
      </c>
      <c r="H17" s="3">
        <v>6420.42</v>
      </c>
    </row>
    <row r="18" spans="5:8" x14ac:dyDescent="0.25">
      <c r="E18" s="1">
        <v>2</v>
      </c>
      <c r="F18" s="2">
        <v>44198</v>
      </c>
      <c r="G18" s="1" t="s">
        <v>12</v>
      </c>
      <c r="H18" s="3">
        <v>1253.05</v>
      </c>
    </row>
    <row r="19" spans="5:8" x14ac:dyDescent="0.25">
      <c r="E19" s="1">
        <v>3</v>
      </c>
      <c r="F19" s="2">
        <v>44199</v>
      </c>
      <c r="G19" s="1" t="s">
        <v>13</v>
      </c>
      <c r="H19" s="3">
        <v>4872</v>
      </c>
    </row>
    <row r="20" spans="5:8" x14ac:dyDescent="0.25">
      <c r="E20" s="1">
        <v>4</v>
      </c>
      <c r="F20" s="2">
        <v>44200</v>
      </c>
      <c r="G20" s="1" t="s">
        <v>14</v>
      </c>
      <c r="H20" s="3">
        <v>4079</v>
      </c>
    </row>
    <row r="21" spans="5:8" x14ac:dyDescent="0.25">
      <c r="E21" s="1">
        <v>5</v>
      </c>
      <c r="F21" s="2">
        <v>44201</v>
      </c>
      <c r="G21" s="1" t="s">
        <v>15</v>
      </c>
      <c r="H21" s="3">
        <v>2767</v>
      </c>
    </row>
    <row r="22" spans="5:8" x14ac:dyDescent="0.25">
      <c r="E22" s="1">
        <v>6</v>
      </c>
      <c r="F22" s="2">
        <v>44202</v>
      </c>
      <c r="G22" s="1" t="s">
        <v>16</v>
      </c>
      <c r="H22" s="3">
        <v>5342</v>
      </c>
    </row>
    <row r="23" spans="5:8" x14ac:dyDescent="0.25">
      <c r="E23" s="1">
        <v>7</v>
      </c>
      <c r="F23" s="2">
        <v>44203</v>
      </c>
      <c r="G23" s="1" t="s">
        <v>5</v>
      </c>
      <c r="H23" s="3">
        <v>3963</v>
      </c>
    </row>
    <row r="24" spans="5:8" x14ac:dyDescent="0.25">
      <c r="E24" s="1">
        <v>8</v>
      </c>
      <c r="F24" s="2">
        <v>44204</v>
      </c>
      <c r="G24" s="1" t="s">
        <v>6</v>
      </c>
      <c r="H24" s="3">
        <v>2762</v>
      </c>
    </row>
    <row r="25" spans="5:8" x14ac:dyDescent="0.25">
      <c r="E25" s="1">
        <v>9</v>
      </c>
      <c r="F25" s="2">
        <v>44205</v>
      </c>
      <c r="G25" s="1" t="s">
        <v>7</v>
      </c>
      <c r="H25" s="3">
        <v>3285</v>
      </c>
    </row>
    <row r="26" spans="5:8" x14ac:dyDescent="0.25">
      <c r="E26" s="1">
        <v>10</v>
      </c>
      <c r="F26" s="2">
        <v>44206</v>
      </c>
      <c r="G26" s="1" t="s">
        <v>8</v>
      </c>
      <c r="H26" s="3">
        <v>4312</v>
      </c>
    </row>
    <row r="27" spans="5:8" x14ac:dyDescent="0.25">
      <c r="E27" s="1">
        <v>11</v>
      </c>
      <c r="F27" s="2">
        <v>44207</v>
      </c>
      <c r="G27" s="1" t="s">
        <v>9</v>
      </c>
      <c r="H27" s="3">
        <v>2705</v>
      </c>
    </row>
    <row r="28" spans="5:8" x14ac:dyDescent="0.25">
      <c r="E28" s="1">
        <v>12</v>
      </c>
      <c r="F28" s="2">
        <v>44208</v>
      </c>
      <c r="G28" s="1" t="s">
        <v>10</v>
      </c>
      <c r="H28" s="3">
        <v>2753</v>
      </c>
    </row>
    <row r="29" spans="5:8" x14ac:dyDescent="0.25">
      <c r="E29" s="1">
        <v>13</v>
      </c>
      <c r="F29" s="2">
        <v>44209</v>
      </c>
      <c r="G29" s="1" t="s">
        <v>11</v>
      </c>
      <c r="H29" s="3">
        <v>4443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V31"/>
  <sheetViews>
    <sheetView rightToLeft="1" topLeftCell="E21" workbookViewId="0">
      <selection activeCell="G36" sqref="G36"/>
    </sheetView>
  </sheetViews>
  <sheetFormatPr defaultRowHeight="15" x14ac:dyDescent="0.25"/>
  <cols>
    <col min="1" max="4" width="0" hidden="1" customWidth="1"/>
    <col min="7" max="7" width="16.5703125" bestFit="1" customWidth="1"/>
    <col min="8" max="8" width="2" bestFit="1" customWidth="1"/>
    <col min="10" max="10" width="10.7109375" bestFit="1" customWidth="1"/>
    <col min="11" max="11" width="23.140625" bestFit="1" customWidth="1"/>
    <col min="12" max="12" width="2" bestFit="1" customWidth="1"/>
    <col min="13" max="13" width="4.5703125" bestFit="1" customWidth="1"/>
    <col min="14" max="14" width="8.140625" bestFit="1" customWidth="1"/>
    <col min="15" max="15" width="15.42578125" bestFit="1" customWidth="1"/>
    <col min="16" max="16" width="2" bestFit="1" customWidth="1"/>
    <col min="17" max="17" width="4.5703125" bestFit="1" customWidth="1"/>
    <col min="19" max="19" width="15.42578125" bestFit="1" customWidth="1"/>
    <col min="20" max="20" width="2" bestFit="1" customWidth="1"/>
    <col min="21" max="21" width="4.5703125" bestFit="1" customWidth="1"/>
  </cols>
  <sheetData>
    <row r="1" spans="5:9" hidden="1" x14ac:dyDescent="0.25"/>
    <row r="2" spans="5:9" hidden="1" x14ac:dyDescent="0.25"/>
    <row r="3" spans="5:9" hidden="1" x14ac:dyDescent="0.25"/>
    <row r="4" spans="5:9" hidden="1" x14ac:dyDescent="0.25"/>
    <row r="5" spans="5:9" hidden="1" x14ac:dyDescent="0.25"/>
    <row r="6" spans="5:9" hidden="1" x14ac:dyDescent="0.25"/>
    <row r="7" spans="5:9" hidden="1" x14ac:dyDescent="0.25"/>
    <row r="8" spans="5:9" hidden="1" x14ac:dyDescent="0.25"/>
    <row r="9" spans="5:9" hidden="1" x14ac:dyDescent="0.25"/>
    <row r="10" spans="5:9" hidden="1" x14ac:dyDescent="0.25"/>
    <row r="11" spans="5:9" hidden="1" x14ac:dyDescent="0.25"/>
    <row r="12" spans="5:9" hidden="1" x14ac:dyDescent="0.25"/>
    <row r="13" spans="5:9" hidden="1" x14ac:dyDescent="0.25">
      <c r="E13" s="1"/>
      <c r="F13" s="1"/>
      <c r="G13" s="1"/>
      <c r="H13" s="1"/>
      <c r="I13" s="1"/>
    </row>
    <row r="14" spans="5:9" hidden="1" x14ac:dyDescent="0.25">
      <c r="E14" s="1"/>
      <c r="F14" s="1"/>
      <c r="G14" s="1"/>
      <c r="H14" s="1"/>
      <c r="I14" s="1"/>
    </row>
    <row r="15" spans="5:9" hidden="1" x14ac:dyDescent="0.25">
      <c r="E15" s="1"/>
      <c r="F15" s="1"/>
      <c r="G15" s="1"/>
      <c r="H15" s="1"/>
      <c r="I15" s="1"/>
    </row>
    <row r="16" spans="5:9" hidden="1" x14ac:dyDescent="0.25">
      <c r="E16" s="1"/>
      <c r="F16" s="1"/>
      <c r="G16" s="1"/>
      <c r="H16" s="1"/>
      <c r="I16" s="1"/>
    </row>
    <row r="17" spans="5:22" hidden="1" x14ac:dyDescent="0.25">
      <c r="E17" s="1"/>
      <c r="F17" s="1"/>
      <c r="G17" s="1"/>
      <c r="H17" s="1"/>
      <c r="I17" s="1"/>
    </row>
    <row r="18" spans="5:22" hidden="1" x14ac:dyDescent="0.25">
      <c r="E18" s="3"/>
      <c r="F18" s="1"/>
      <c r="G18" s="1"/>
      <c r="H18" s="1"/>
      <c r="I18" s="3"/>
    </row>
    <row r="19" spans="5:22" hidden="1" x14ac:dyDescent="0.25"/>
    <row r="20" spans="5:22" hidden="1" x14ac:dyDescent="0.25"/>
    <row r="26" spans="5:22" x14ac:dyDescent="0.25">
      <c r="G26" s="1" t="s">
        <v>21</v>
      </c>
      <c r="H26" s="1">
        <v>1</v>
      </c>
      <c r="I26" s="1" t="s">
        <v>22</v>
      </c>
      <c r="J26" s="2">
        <v>44197</v>
      </c>
      <c r="K26" s="3" t="s">
        <v>23</v>
      </c>
      <c r="L26" s="1">
        <v>1</v>
      </c>
      <c r="M26" s="1" t="s">
        <v>24</v>
      </c>
      <c r="N26" s="1">
        <v>4500</v>
      </c>
      <c r="O26" s="1" t="s">
        <v>25</v>
      </c>
      <c r="P26" s="1">
        <v>2</v>
      </c>
      <c r="Q26" s="1" t="s">
        <v>24</v>
      </c>
      <c r="R26" s="1">
        <v>1920.42</v>
      </c>
      <c r="S26" s="1"/>
      <c r="T26" s="1"/>
      <c r="U26" s="1"/>
      <c r="V26" s="1"/>
    </row>
    <row r="27" spans="5:22" x14ac:dyDescent="0.25">
      <c r="G27" s="1" t="s">
        <v>21</v>
      </c>
      <c r="H27" s="1">
        <v>2</v>
      </c>
      <c r="I27" s="1" t="s">
        <v>22</v>
      </c>
      <c r="J27" s="2">
        <v>44198</v>
      </c>
      <c r="K27" s="3" t="s">
        <v>23</v>
      </c>
      <c r="L27" s="1">
        <v>2</v>
      </c>
      <c r="M27" s="1" t="s">
        <v>24</v>
      </c>
      <c r="N27" s="1">
        <v>1253.05</v>
      </c>
      <c r="O27" s="1"/>
      <c r="P27" s="1"/>
      <c r="Q27" s="1"/>
      <c r="R27" s="1"/>
      <c r="S27" s="1"/>
      <c r="T27" s="1"/>
      <c r="U27" s="1"/>
      <c r="V27" s="1"/>
    </row>
    <row r="28" spans="5:22" x14ac:dyDescent="0.25">
      <c r="G28" s="1" t="s">
        <v>21</v>
      </c>
      <c r="H28" s="1">
        <v>3</v>
      </c>
      <c r="I28" s="1" t="s">
        <v>22</v>
      </c>
      <c r="J28" s="2">
        <v>44199</v>
      </c>
      <c r="K28" s="3" t="s">
        <v>23</v>
      </c>
      <c r="L28" s="1">
        <v>2</v>
      </c>
      <c r="M28" s="1" t="s">
        <v>24</v>
      </c>
      <c r="N28" s="1">
        <v>2026.53</v>
      </c>
      <c r="O28" s="1" t="s">
        <v>25</v>
      </c>
      <c r="P28" s="1">
        <v>3</v>
      </c>
      <c r="Q28" s="1" t="s">
        <v>24</v>
      </c>
      <c r="R28" s="1">
        <v>2845.47</v>
      </c>
      <c r="S28" s="1"/>
      <c r="T28" s="1"/>
      <c r="U28" s="1"/>
      <c r="V28" s="1"/>
    </row>
    <row r="29" spans="5:22" x14ac:dyDescent="0.25">
      <c r="G29" s="1" t="s">
        <v>21</v>
      </c>
      <c r="H29" s="1">
        <v>4</v>
      </c>
      <c r="I29" s="1" t="s">
        <v>22</v>
      </c>
      <c r="J29" s="2">
        <v>44200</v>
      </c>
      <c r="K29" s="3" t="s">
        <v>23</v>
      </c>
      <c r="L29" s="1">
        <v>3</v>
      </c>
      <c r="M29" s="1" t="s">
        <v>24</v>
      </c>
      <c r="N29" s="1">
        <v>606.73</v>
      </c>
      <c r="O29" s="1" t="s">
        <v>25</v>
      </c>
      <c r="P29" s="1">
        <v>4</v>
      </c>
      <c r="Q29" s="1" t="s">
        <v>24</v>
      </c>
      <c r="R29" s="1">
        <v>3100.15</v>
      </c>
      <c r="S29" s="1" t="s">
        <v>25</v>
      </c>
      <c r="T29" s="1">
        <v>5</v>
      </c>
      <c r="U29" s="1" t="s">
        <v>24</v>
      </c>
      <c r="V29" s="1">
        <v>372.12</v>
      </c>
    </row>
    <row r="30" spans="5:22" x14ac:dyDescent="0.25">
      <c r="G30" s="1" t="s">
        <v>21</v>
      </c>
      <c r="H30" s="1">
        <v>5</v>
      </c>
      <c r="I30" s="1" t="s">
        <v>22</v>
      </c>
      <c r="J30" s="2">
        <v>44201</v>
      </c>
      <c r="K30" s="3" t="s">
        <v>23</v>
      </c>
      <c r="L30" s="1">
        <v>5</v>
      </c>
      <c r="M30" s="1" t="s">
        <v>24</v>
      </c>
      <c r="N30" s="3">
        <v>2767</v>
      </c>
      <c r="O30" s="1"/>
      <c r="P30" s="1"/>
      <c r="Q30" s="1"/>
      <c r="R30" s="1"/>
      <c r="S30" s="1"/>
      <c r="T30" s="1"/>
      <c r="U30" s="1"/>
      <c r="V30" s="1"/>
    </row>
    <row r="31" spans="5:22" x14ac:dyDescent="0.25">
      <c r="G31" s="1" t="s">
        <v>21</v>
      </c>
      <c r="H31" s="1">
        <v>6</v>
      </c>
      <c r="I31" s="1" t="s">
        <v>22</v>
      </c>
      <c r="J31" s="2">
        <v>44202</v>
      </c>
      <c r="K31" s="3" t="s">
        <v>23</v>
      </c>
      <c r="L31" s="1">
        <v>5</v>
      </c>
      <c r="M31" s="1" t="s">
        <v>24</v>
      </c>
      <c r="N31" s="1">
        <v>2403.1799999999998</v>
      </c>
      <c r="O31" s="1" t="s">
        <v>25</v>
      </c>
      <c r="P31" s="1">
        <v>6</v>
      </c>
      <c r="Q31" s="1" t="s">
        <v>24</v>
      </c>
      <c r="R31" s="3">
        <v>2111.23</v>
      </c>
      <c r="S31" s="1" t="s">
        <v>25</v>
      </c>
      <c r="T31" s="1">
        <v>7</v>
      </c>
      <c r="U31" s="1" t="s">
        <v>24</v>
      </c>
      <c r="V31" s="3">
        <v>827.59000000000015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للشرح فقط</vt:lpstr>
      <vt:lpstr>الخامات</vt:lpstr>
      <vt:lpstr>الفواتير</vt:lpstr>
      <vt:lpstr>الشهاده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2021-08-23T15:27:01Z</dcterms:modified>
</cp:coreProperties>
</file>