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استخراج كشف حساب عميل" sheetId="1" r:id="rId1"/>
    <sheet name="كشف حساب" sheetId="2" r:id="rId2"/>
    <sheet name="اسماء العملاء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G1" i="2" l="1"/>
  <c r="E4" i="1"/>
  <c r="G11" i="1" l="1"/>
  <c r="G9" i="1" l="1"/>
  <c r="G7" i="1" s="1"/>
  <c r="F6" i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A511" i="1" l="1"/>
  <c r="C4" i="1"/>
</calcChain>
</file>

<file path=xl/sharedStrings.xml><?xml version="1.0" encoding="utf-8"?>
<sst xmlns="http://schemas.openxmlformats.org/spreadsheetml/2006/main" count="794" uniqueCount="241">
  <si>
    <t>كشف حساب</t>
  </si>
  <si>
    <t>اسم العميل</t>
  </si>
  <si>
    <t>من تاريخ</t>
  </si>
  <si>
    <t>اجمالي الدين</t>
  </si>
  <si>
    <t>الي تاريخ</t>
  </si>
  <si>
    <t>مسلسل</t>
  </si>
  <si>
    <t>تاريخ الاصدار</t>
  </si>
  <si>
    <t>البيـــــــــان</t>
  </si>
  <si>
    <t>مديـــن</t>
  </si>
  <si>
    <t>دائـــن</t>
  </si>
  <si>
    <t>الرصيد</t>
  </si>
  <si>
    <t>اجمالي الفواتير</t>
  </si>
  <si>
    <t>اجمالي التنزيلات</t>
  </si>
  <si>
    <t>مديــــــــن</t>
  </si>
  <si>
    <t>حسابات العملاء</t>
  </si>
  <si>
    <t>لنا برة</t>
  </si>
  <si>
    <t>البيــــــــــان</t>
  </si>
  <si>
    <t xml:space="preserve">قديم </t>
  </si>
  <si>
    <t>صافي الفاتورة</t>
  </si>
  <si>
    <t>ابراهيم الريان</t>
  </si>
  <si>
    <t>باقي الحساب</t>
  </si>
  <si>
    <t>ابو سارة</t>
  </si>
  <si>
    <t>هشام صقر</t>
  </si>
  <si>
    <t>احمد بكر كفر طنبدي</t>
  </si>
  <si>
    <t>احمد دعبس</t>
  </si>
  <si>
    <t>احمد شبين الكوم</t>
  </si>
  <si>
    <t>احمد طوخ</t>
  </si>
  <si>
    <t>احمد عبد الرؤف سراوة</t>
  </si>
  <si>
    <t>احمد عبدو</t>
  </si>
  <si>
    <t>احمد عمارة الباجور</t>
  </si>
  <si>
    <t>السيد شطنوف</t>
  </si>
  <si>
    <t>ام احمد البرادعة</t>
  </si>
  <si>
    <t>ام احمد منوف</t>
  </si>
  <si>
    <t>ام عبد الرحمن سرس</t>
  </si>
  <si>
    <t>ام محمد الترانة</t>
  </si>
  <si>
    <t>ام محمد شطنوف</t>
  </si>
  <si>
    <t>ايمن بنها</t>
  </si>
  <si>
    <t>جمال سرس</t>
  </si>
  <si>
    <t>رضا القن</t>
  </si>
  <si>
    <t>رياض بنها</t>
  </si>
  <si>
    <t>عماد شرويد</t>
  </si>
  <si>
    <t>عمرو ابو ريماس</t>
  </si>
  <si>
    <t>عمرو الباجور</t>
  </si>
  <si>
    <t>عيد علي عيد</t>
  </si>
  <si>
    <t>فتحي الجرف</t>
  </si>
  <si>
    <t>محمد برسيم</t>
  </si>
  <si>
    <t>محمد رضوان الشهداء</t>
  </si>
  <si>
    <t>محمد شنشور</t>
  </si>
  <si>
    <t>محمد صلاح الشهداء</t>
  </si>
  <si>
    <t>محمد عمار العرقية</t>
  </si>
  <si>
    <t>محمد هديب</t>
  </si>
  <si>
    <t>محمود سنترال</t>
  </si>
  <si>
    <t>مصطفي الباجوري</t>
  </si>
  <si>
    <t>فاتورة رقم439</t>
  </si>
  <si>
    <t>فاتورة رقم440</t>
  </si>
  <si>
    <t>فاتورة رقم441</t>
  </si>
  <si>
    <t>فاتورة رقم442</t>
  </si>
  <si>
    <t>فاتورة رقم443</t>
  </si>
  <si>
    <t>اعدام</t>
  </si>
  <si>
    <t>غلطه فاتورة رقم 441 البند رقم 21</t>
  </si>
  <si>
    <t>تنزيل نقد داخل المخزن</t>
  </si>
  <si>
    <t>تنزيل مرتجع 1.6*2.2 بريشكا عدد 2</t>
  </si>
  <si>
    <t>تنزيل مرتجع 1.6*2.2 استايل عدد 1</t>
  </si>
  <si>
    <t>تنزيل مرتجع 1.6*2.2 بريشكا  عدد 1</t>
  </si>
  <si>
    <t>تنزيل مرتجع 2*2.8 نوفان عدد 3</t>
  </si>
  <si>
    <t>سحب 2*2.85 ميرو عدد 1</t>
  </si>
  <si>
    <t>سحب 2*2.8 سدرة عدد 2</t>
  </si>
  <si>
    <t>سحب 1.6*2.2 سدرة عدد 4</t>
  </si>
  <si>
    <t>سحب 2*2.8 استايل عدد 2</t>
  </si>
  <si>
    <t>سحب 1.6*2.35 نيو اميرهان عدد 2</t>
  </si>
  <si>
    <t>ايداع بنك مصر</t>
  </si>
  <si>
    <t>سحب 1.6*2.2 مانشيستر عدد 1</t>
  </si>
  <si>
    <t>علي الدقي</t>
  </si>
  <si>
    <t>فاتورة رقم453</t>
  </si>
  <si>
    <t>فاتورة رقم445</t>
  </si>
  <si>
    <t>فاتورة رقم446</t>
  </si>
  <si>
    <t>سحب 2.2*3.2 ميرو عدد 2</t>
  </si>
  <si>
    <t>فاتورة رقم447</t>
  </si>
  <si>
    <t>محمد عبد الغفار - ميت العطار</t>
  </si>
  <si>
    <t>فاتورة رقم449</t>
  </si>
  <si>
    <t>جمال عبد الرازق معرض الجرف بنها</t>
  </si>
  <si>
    <t>فاتورة رقم450</t>
  </si>
  <si>
    <t>فاتورة رقم451</t>
  </si>
  <si>
    <t>تنزيل</t>
  </si>
  <si>
    <t>فاتورة رقم452</t>
  </si>
  <si>
    <t>شريف مطيرد العمرية</t>
  </si>
  <si>
    <t>سحب 1.6*2.2 سدرة عدد 1</t>
  </si>
  <si>
    <t>وليد الحممصي</t>
  </si>
  <si>
    <t>باقي حساب قديم</t>
  </si>
  <si>
    <t>احمد مجيريا</t>
  </si>
  <si>
    <t>فاتورة رقم455</t>
  </si>
  <si>
    <t>سحب 2*2.8 سدرة عدد 3</t>
  </si>
  <si>
    <t>فاتورة رقم456</t>
  </si>
  <si>
    <t>سحب 2.4*3.4 اميرهان عدد 1</t>
  </si>
  <si>
    <t>فاتورة رقم457</t>
  </si>
  <si>
    <t>فاتورة رقم458</t>
  </si>
  <si>
    <t>فاتورة رقم459</t>
  </si>
  <si>
    <t>فاتورة رقم460</t>
  </si>
  <si>
    <t>فاتورة رقم461</t>
  </si>
  <si>
    <t>فاتورة رقم462</t>
  </si>
  <si>
    <t>حنان شنشور</t>
  </si>
  <si>
    <t xml:space="preserve">فاتورة  </t>
  </si>
  <si>
    <t>سحب عتب جلد تركي عدد 14</t>
  </si>
  <si>
    <t>سحب 2*2.8 فلامنكو عدد 1</t>
  </si>
  <si>
    <t>سحب طقم حمام ليزر عدد 15</t>
  </si>
  <si>
    <t>سحب 1.6*2.35 نيو اميرهان عدد 1</t>
  </si>
  <si>
    <t>غلطة لنة فاتورة رقم 456 البند رقم 20</t>
  </si>
  <si>
    <t>فاتورة رقم463</t>
  </si>
  <si>
    <t>فاتورة رقم464</t>
  </si>
  <si>
    <t>فاتورة رقم465</t>
  </si>
  <si>
    <t>سحب طقم حمام برنت عدد 15</t>
  </si>
  <si>
    <t>سحب 1.6*2.2 فلوريدا عدد 1</t>
  </si>
  <si>
    <t>فاتورة رقم466</t>
  </si>
  <si>
    <t>سحب 2*2.8 استايل عدد 1</t>
  </si>
  <si>
    <t>سحب 2*2.8 بريشكا عدد 1</t>
  </si>
  <si>
    <t>فاتورة رقم467</t>
  </si>
  <si>
    <t>فاتورة رقم468</t>
  </si>
  <si>
    <t>سحب 1.6*2.2 لمار عدد 1</t>
  </si>
  <si>
    <t>سحب 50*80 سدرة عدد 15</t>
  </si>
  <si>
    <t>تنزيل غلطة .6*7 لمار عدد 1</t>
  </si>
  <si>
    <t>سحب 4*5 نجيل 6 ملي صناعي تركي عدد 1</t>
  </si>
  <si>
    <t>فاتورة رقم469</t>
  </si>
  <si>
    <t>فاتورة رقم470</t>
  </si>
  <si>
    <t>سحب 2.4*3.3 فلوريدا عدد 1</t>
  </si>
  <si>
    <t>تنزيل نق داخل المخزن</t>
  </si>
  <si>
    <t>تنزيل نقد اخل المخزن</t>
  </si>
  <si>
    <t>سحب 1.6*2.2 بريشكا عدد 1</t>
  </si>
  <si>
    <t>فاتورة رقم471</t>
  </si>
  <si>
    <t>فاتورة رقم472</t>
  </si>
  <si>
    <t>اعدام فاتورة رقم 471</t>
  </si>
  <si>
    <t>فاتورة رقم473</t>
  </si>
  <si>
    <t>فاتورة رقم475</t>
  </si>
  <si>
    <t>سحب 2*2.8 لمار عدد 2</t>
  </si>
  <si>
    <t>سحب 2*2.9 اميرهان عدد 2</t>
  </si>
  <si>
    <t>سحب 2*2.9 صولا عدد 1</t>
  </si>
  <si>
    <t>سحب .5*.8 سدرة عدد 5</t>
  </si>
  <si>
    <t>تنزيل نقد داخال المخزن</t>
  </si>
  <si>
    <t>تنزيل 2.2*3.66 نجيل صناعي</t>
  </si>
  <si>
    <t>فاتورة رقم476</t>
  </si>
  <si>
    <t>ناصر المناشي</t>
  </si>
  <si>
    <t>فاتورة رقم477</t>
  </si>
  <si>
    <t>تنزيل ايداع بنك مصر</t>
  </si>
  <si>
    <t>فاتورة رقم478</t>
  </si>
  <si>
    <t>سحب 1.6*2.2 زارا عدد 1</t>
  </si>
  <si>
    <t>فاتورة رقم479</t>
  </si>
  <si>
    <t>فاتورة رقم480</t>
  </si>
  <si>
    <t>فاتورة رقم481</t>
  </si>
  <si>
    <t>سحب 2*2.8 سدرة عدد 1</t>
  </si>
  <si>
    <t>سحب 2*2.8 فلامنكو عدد 2</t>
  </si>
  <si>
    <t>فاتورة رقم482</t>
  </si>
  <si>
    <t>سحب 1.85*2.8 بدرعدد 1</t>
  </si>
  <si>
    <t>سحب عتب جلد تركي عدد 7</t>
  </si>
  <si>
    <t>سحب 2*2.85 ميرو عدد 2</t>
  </si>
  <si>
    <t>سحب 1.6*2.3 ميرو عدد 2</t>
  </si>
  <si>
    <t>سحب 2.2*3.2 ميرو عدد 1</t>
  </si>
  <si>
    <t>سحب 2*2.9 صولا عدد 2</t>
  </si>
  <si>
    <t>سحب 2*2.8 شاج نمر عدد 2</t>
  </si>
  <si>
    <t>فاتورة رقم483</t>
  </si>
  <si>
    <t>تنزيل مرتجع .6*25 نوفان عدد 1</t>
  </si>
  <si>
    <t>تنزيل مرتجع .8*25 نوفان عدد 1</t>
  </si>
  <si>
    <t>تنزيل مرتجع 1*25 نوفان عدد 1</t>
  </si>
  <si>
    <t>عصام محمد - ميت العطار</t>
  </si>
  <si>
    <t>فاتورة رقم484</t>
  </si>
  <si>
    <t>فاتورة رقم485</t>
  </si>
  <si>
    <t>فاتورة رقم486</t>
  </si>
  <si>
    <t>سحب 1.6*2.2 روما عدد 1</t>
  </si>
  <si>
    <t>فاتورة رقم487</t>
  </si>
  <si>
    <t>محمود مطيع البتانون</t>
  </si>
  <si>
    <t>فاتورة رقم488</t>
  </si>
  <si>
    <t>عمرو عبد العاطي</t>
  </si>
  <si>
    <t>فاتورة رقم493</t>
  </si>
  <si>
    <t>فاتورة رقم490</t>
  </si>
  <si>
    <t>فاتورة رقم491</t>
  </si>
  <si>
    <t>سحب 1.6*2.3 عميرو عدد 2</t>
  </si>
  <si>
    <t xml:space="preserve">تنزيل نقد داخل المخزن </t>
  </si>
  <si>
    <t>فاتورة رقم494</t>
  </si>
  <si>
    <t>فاتورة رقم495</t>
  </si>
  <si>
    <t>فاتورة رقم496</t>
  </si>
  <si>
    <t>فاتورة رقم497</t>
  </si>
  <si>
    <t>سحب 1.33*1.9 بريشكا عدد 2</t>
  </si>
  <si>
    <t>فاتورة رقم498</t>
  </si>
  <si>
    <t>فاتورة رقم499</t>
  </si>
  <si>
    <t>سحب 2*2.9 اميرهان عدد 1</t>
  </si>
  <si>
    <t>تنزيل نقد داخل الخزن</t>
  </si>
  <si>
    <t>تنزيل مرتجع 2.4*3.4 اميرهان عدد 1</t>
  </si>
  <si>
    <t>سحب 4*25 نمر عدد 2</t>
  </si>
  <si>
    <t>سحب 1.33*1.9 استايل عدد 2</t>
  </si>
  <si>
    <t>فاتورة رقم502</t>
  </si>
  <si>
    <t>فاتورة رقم503</t>
  </si>
  <si>
    <t>فاتورة رقم504</t>
  </si>
  <si>
    <t>تنزيل 2*4 طابا عدد 1</t>
  </si>
  <si>
    <t>فاتورة رقم505</t>
  </si>
  <si>
    <t>سحب50*80 اميرهان عدد 3</t>
  </si>
  <si>
    <t>سحب 80*2.25 اميرهان عدد 1</t>
  </si>
  <si>
    <t>باقي حساب في المعرض</t>
  </si>
  <si>
    <t>سحب 2*2.8 موكا عدد 2</t>
  </si>
  <si>
    <t>سحب 2.4*3.4 اميرهان عدد 2</t>
  </si>
  <si>
    <t>سحب 2.4*3.4 فلوريدا عدد 2</t>
  </si>
  <si>
    <t>سحب 2*2.8 فلوريدا عدد 1</t>
  </si>
  <si>
    <t>سحب 50*80 شاج عدد 2</t>
  </si>
  <si>
    <t>تنزيل نقد داخل المحزن</t>
  </si>
  <si>
    <t>سحب 1.6*2.35 اميرهان عدد 1</t>
  </si>
  <si>
    <t>سحب 2*2.8 فلوريدا عدد 3</t>
  </si>
  <si>
    <t>سحب 2*2.8مانشيستر عدد 1</t>
  </si>
  <si>
    <t>سحب 2*2.8 نوفان عدد 1</t>
  </si>
  <si>
    <t>سحب 4*20 ماجيك عدد 1</t>
  </si>
  <si>
    <t>فاتورة رقم507</t>
  </si>
  <si>
    <t>سحب 50*80 بريشكا عدد 10</t>
  </si>
  <si>
    <t>فاتورة رقم510</t>
  </si>
  <si>
    <t>فاتورة رقم511</t>
  </si>
  <si>
    <t>فاتورة رقم512</t>
  </si>
  <si>
    <t>فاتورة رقم513</t>
  </si>
  <si>
    <t>تنزيل مرتجع 1.6*2.2 بريشكا عدد 1</t>
  </si>
  <si>
    <t>فاتورة رقم514</t>
  </si>
  <si>
    <t>سحب 2*2.8 موكا عدد 4</t>
  </si>
  <si>
    <t>فاتورة رقم515</t>
  </si>
  <si>
    <t>تنزيل فرق اسعار فاتورة هيثم</t>
  </si>
  <si>
    <t>سحب 2*2.8 كلاس هوم عدد 1</t>
  </si>
  <si>
    <t>سحب 2*25 ميرو عدد 1</t>
  </si>
  <si>
    <t>تنزيل فرق رول النمر فاتورة رقم 514</t>
  </si>
  <si>
    <t>تنزيل مرتجع 2*2.8 بريشكا عدد 1</t>
  </si>
  <si>
    <t>فاتورة رقم516</t>
  </si>
  <si>
    <t>فاتورة رقم517</t>
  </si>
  <si>
    <t>سحب 2*2.8 فلوريدا عدد 2</t>
  </si>
  <si>
    <t>فاتورة رقم518</t>
  </si>
  <si>
    <t>سحب 2*2.8 زارا عدد 1</t>
  </si>
  <si>
    <t>فاتورة رقم519</t>
  </si>
  <si>
    <t>فاتورة رقم520</t>
  </si>
  <si>
    <t>فاتورة رقم523</t>
  </si>
  <si>
    <t>فاتورة رقم522</t>
  </si>
  <si>
    <t>تنزيل فرق فاتورة هيثم صقر رقم الفاتورة (521)</t>
  </si>
  <si>
    <t>تنزيل .6*2.5 فلوريدا عدد 1</t>
  </si>
  <si>
    <t>فاتورة رقم524</t>
  </si>
  <si>
    <t>فاتورة رقم525</t>
  </si>
  <si>
    <t>فاتورة رقم526</t>
  </si>
  <si>
    <t>فاتورة رقم527</t>
  </si>
  <si>
    <t>سحب 4*30 نجيل 6 ملي عدد 1</t>
  </si>
  <si>
    <t>ام محمد عزت الترانة</t>
  </si>
  <si>
    <t>فاتورة رقم528</t>
  </si>
  <si>
    <t>فاتورة</t>
  </si>
  <si>
    <t>تنزيل نقد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</si>
</sst>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d/m/yyyy;@"/>
    <numFmt numFmtId="165" formatCode="#,##0.0"/>
  </numFmts>
  <fonts count="8" x14ac:knownFonts="1">
    <font>
      <sz val="11"/>
      <color theme="1"/>
      <name val="Arial"/>
      <family val="2"/>
      <scheme val="minor"/>
    </font>
    <font>
      <b/>
      <sz val="24"/>
      <color rgb="FF000000"/>
      <name val="Arial"/>
      <family val="2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ont="1" applyAlignment="1" applyProtection="1">
      <alignment horizontal="center"/>
      <protection hidden="1"/>
    </xf>
    <xf numFmtId="164" fontId="0" fillId="0" borderId="0" xfId="0" applyNumberFormat="1" applyFont="1" applyAlignment="1" applyProtection="1">
      <alignment horizontal="center"/>
      <protection hidden="1"/>
    </xf>
    <xf numFmtId="0" fontId="0" fillId="0" borderId="0" xfId="0" applyFont="1" applyAlignment="1" applyProtection="1">
      <protection hidden="1"/>
    </xf>
    <xf numFmtId="3" fontId="0" fillId="0" borderId="0" xfId="0" applyNumberFormat="1" applyFont="1" applyAlignment="1" applyProtection="1">
      <alignment horizontal="center"/>
      <protection hidden="1"/>
    </xf>
    <xf numFmtId="3" fontId="0" fillId="0" borderId="0" xfId="0" applyNumberFormat="1" applyFont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locked="0"/>
    </xf>
    <xf numFmtId="3" fontId="2" fillId="0" borderId="7" xfId="0" applyNumberFormat="1" applyFont="1" applyBorder="1" applyAlignment="1" applyProtection="1">
      <alignment horizontal="center"/>
      <protection hidden="1"/>
    </xf>
    <xf numFmtId="3" fontId="0" fillId="0" borderId="7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164" fontId="3" fillId="0" borderId="2" xfId="0" applyNumberFormat="1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3" fontId="3" fillId="0" borderId="2" xfId="0" applyNumberFormat="1" applyFont="1" applyBorder="1" applyAlignment="1" applyProtection="1">
      <alignment horizontal="center" vertical="center"/>
      <protection hidden="1"/>
    </xf>
    <xf numFmtId="3" fontId="3" fillId="0" borderId="9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164" fontId="4" fillId="0" borderId="10" xfId="0" applyNumberFormat="1" applyFont="1" applyBorder="1" applyAlignment="1" applyProtection="1">
      <alignment horizontal="center"/>
      <protection hidden="1"/>
    </xf>
    <xf numFmtId="0" fontId="4" fillId="0" borderId="10" xfId="0" applyFont="1" applyBorder="1" applyAlignment="1" applyProtection="1">
      <protection hidden="1"/>
    </xf>
    <xf numFmtId="3" fontId="4" fillId="0" borderId="10" xfId="0" applyNumberFormat="1" applyFont="1" applyBorder="1" applyAlignment="1" applyProtection="1">
      <alignment horizontal="center"/>
      <protection hidden="1"/>
    </xf>
    <xf numFmtId="3" fontId="4" fillId="0" borderId="11" xfId="0" applyNumberFormat="1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164" fontId="4" fillId="0" borderId="12" xfId="0" applyNumberFormat="1" applyFont="1" applyBorder="1" applyAlignment="1" applyProtection="1">
      <alignment horizontal="center"/>
      <protection hidden="1"/>
    </xf>
    <xf numFmtId="0" fontId="4" fillId="0" borderId="12" xfId="0" applyFont="1" applyBorder="1" applyAlignment="1" applyProtection="1">
      <protection hidden="1"/>
    </xf>
    <xf numFmtId="3" fontId="4" fillId="0" borderId="12" xfId="0" applyNumberFormat="1" applyFont="1" applyBorder="1" applyAlignment="1" applyProtection="1">
      <alignment horizontal="center"/>
      <protection hidden="1"/>
    </xf>
    <xf numFmtId="3" fontId="4" fillId="0" borderId="13" xfId="0" applyNumberFormat="1" applyFont="1" applyBorder="1" applyAlignment="1" applyProtection="1">
      <alignment horizontal="center"/>
      <protection hidden="1"/>
    </xf>
    <xf numFmtId="3" fontId="4" fillId="0" borderId="14" xfId="0" applyNumberFormat="1" applyFont="1" applyBorder="1" applyAlignment="1" applyProtection="1">
      <alignment horizontal="center"/>
      <protection hidden="1"/>
    </xf>
    <xf numFmtId="0" fontId="0" fillId="0" borderId="2" xfId="0" applyFont="1" applyBorder="1" applyAlignment="1" applyProtection="1">
      <protection hidden="1"/>
    </xf>
    <xf numFmtId="3" fontId="0" fillId="0" borderId="2" xfId="0" applyNumberFormat="1" applyFont="1" applyBorder="1" applyAlignment="1" applyProtection="1">
      <alignment horizontal="center"/>
      <protection hidden="1"/>
    </xf>
    <xf numFmtId="0" fontId="0" fillId="0" borderId="0" xfId="0" applyFont="1" applyBorder="1" applyAlignment="1" applyProtection="1">
      <protection hidden="1"/>
    </xf>
    <xf numFmtId="3" fontId="2" fillId="0" borderId="0" xfId="0" applyNumberFormat="1" applyFont="1" applyFill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3" fontId="5" fillId="0" borderId="3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locked="0" hidden="1"/>
    </xf>
    <xf numFmtId="0" fontId="0" fillId="0" borderId="0" xfId="0" applyFont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center" vertical="center"/>
      <protection locked="0" hidden="1"/>
    </xf>
    <xf numFmtId="0" fontId="0" fillId="0" borderId="4" xfId="0" applyFont="1" applyBorder="1" applyAlignment="1" applyProtection="1">
      <alignment horizontal="center" vertical="center"/>
      <protection hidden="1"/>
    </xf>
    <xf numFmtId="14" fontId="6" fillId="0" borderId="0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right" vertical="center"/>
      <protection hidden="1"/>
    </xf>
    <xf numFmtId="0" fontId="6" fillId="0" borderId="0" xfId="0" applyFont="1" applyBorder="1" applyAlignment="1" applyProtection="1">
      <alignment horizontal="right" vertical="center"/>
      <protection hidden="1"/>
    </xf>
    <xf numFmtId="3" fontId="6" fillId="0" borderId="0" xfId="0" applyNumberFormat="1" applyFont="1" applyBorder="1" applyAlignment="1" applyProtection="1">
      <alignment horizontal="right" vertical="center"/>
      <protection hidden="1"/>
    </xf>
    <xf numFmtId="3" fontId="6" fillId="0" borderId="5" xfId="0" applyNumberFormat="1" applyFont="1" applyBorder="1" applyAlignment="1" applyProtection="1">
      <alignment horizontal="right" vertical="center"/>
      <protection hidden="1"/>
    </xf>
    <xf numFmtId="0" fontId="0" fillId="0" borderId="6" xfId="0" applyFont="1" applyBorder="1" applyAlignment="1" applyProtection="1">
      <alignment horizontal="center" vertical="center"/>
      <protection hidden="1"/>
    </xf>
    <xf numFmtId="14" fontId="6" fillId="0" borderId="7" xfId="0" applyNumberFormat="1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3" fontId="6" fillId="0" borderId="7" xfId="0" applyNumberFormat="1" applyFont="1" applyBorder="1" applyAlignment="1" applyProtection="1">
      <alignment horizontal="center" vertical="center"/>
      <protection hidden="1"/>
    </xf>
    <xf numFmtId="3" fontId="6" fillId="0" borderId="8" xfId="0" applyNumberFormat="1" applyFont="1" applyBorder="1" applyAlignment="1" applyProtection="1">
      <alignment horizontal="center" vertical="center"/>
      <protection hidden="1"/>
    </xf>
    <xf numFmtId="3" fontId="5" fillId="0" borderId="0" xfId="0" applyNumberFormat="1" applyFont="1" applyAlignment="1" applyProtection="1">
      <alignment horizontal="center" vertical="center"/>
      <protection locked="0" hidden="1"/>
    </xf>
    <xf numFmtId="3" fontId="0" fillId="0" borderId="0" xfId="0" applyNumberFormat="1" applyFont="1" applyAlignment="1" applyProtection="1">
      <alignment horizontal="center" vertical="center"/>
      <protection locked="0" hidden="1"/>
    </xf>
    <xf numFmtId="0" fontId="0" fillId="0" borderId="0" xfId="0" applyFont="1" applyBorder="1" applyAlignment="1" applyProtection="1">
      <alignment horizontal="center" vertical="center"/>
      <protection locked="0" hidden="1"/>
    </xf>
    <xf numFmtId="14" fontId="6" fillId="0" borderId="15" xfId="0" applyNumberFormat="1" applyFont="1" applyBorder="1" applyAlignment="1" applyProtection="1">
      <alignment horizontal="center" vertical="center"/>
      <protection locked="0" hidden="1"/>
    </xf>
    <xf numFmtId="1" fontId="7" fillId="0" borderId="15" xfId="0" applyNumberFormat="1" applyFont="1" applyBorder="1" applyAlignment="1" applyProtection="1">
      <alignment horizontal="right" vertical="center"/>
      <protection locked="0" hidden="1"/>
    </xf>
    <xf numFmtId="0" fontId="6" fillId="0" borderId="15" xfId="0" applyFont="1" applyBorder="1" applyAlignment="1" applyProtection="1">
      <alignment horizontal="right" vertical="center"/>
      <protection locked="0" hidden="1"/>
    </xf>
    <xf numFmtId="3" fontId="6" fillId="0" borderId="15" xfId="0" applyNumberFormat="1" applyFont="1" applyBorder="1" applyAlignment="1" applyProtection="1">
      <alignment horizontal="right" vertical="center"/>
      <protection locked="0" hidden="1"/>
    </xf>
    <xf numFmtId="3" fontId="0" fillId="0" borderId="16" xfId="0" applyNumberFormat="1" applyBorder="1" applyAlignment="1" applyProtection="1">
      <alignment horizontal="center" vertical="center"/>
      <protection locked="0" hidden="1"/>
    </xf>
    <xf numFmtId="1" fontId="7" fillId="0" borderId="12" xfId="0" applyNumberFormat="1" applyFont="1" applyBorder="1" applyAlignment="1" applyProtection="1">
      <alignment horizontal="right" vertical="center"/>
      <protection locked="0" hidden="1"/>
    </xf>
    <xf numFmtId="3" fontId="6" fillId="0" borderId="12" xfId="0" applyNumberFormat="1" applyFont="1" applyBorder="1" applyAlignment="1" applyProtection="1">
      <alignment horizontal="right" vertical="center"/>
      <protection locked="0" hidden="1"/>
    </xf>
    <xf numFmtId="3" fontId="0" fillId="0" borderId="17" xfId="0" applyNumberFormat="1" applyBorder="1" applyAlignment="1" applyProtection="1">
      <alignment horizontal="center" vertical="center"/>
      <protection locked="0" hidden="1"/>
    </xf>
    <xf numFmtId="3" fontId="0" fillId="0" borderId="18" xfId="0" applyNumberFormat="1" applyBorder="1" applyAlignment="1" applyProtection="1">
      <alignment horizontal="center" vertical="center"/>
      <protection locked="0" hidden="1"/>
    </xf>
    <xf numFmtId="14" fontId="6" fillId="0" borderId="12" xfId="0" applyNumberFormat="1" applyFont="1" applyBorder="1" applyAlignment="1" applyProtection="1">
      <alignment horizontal="center" vertical="center"/>
      <protection locked="0" hidden="1"/>
    </xf>
    <xf numFmtId="0" fontId="6" fillId="0" borderId="12" xfId="0" applyFont="1" applyBorder="1" applyAlignment="1" applyProtection="1">
      <alignment horizontal="right" vertical="center"/>
      <protection locked="0" hidden="1"/>
    </xf>
    <xf numFmtId="0" fontId="7" fillId="0" borderId="12" xfId="0" applyFont="1" applyBorder="1" applyAlignment="1" applyProtection="1">
      <alignment horizontal="right" vertical="center"/>
      <protection locked="0" hidden="1"/>
    </xf>
    <xf numFmtId="0" fontId="4" fillId="0" borderId="19" xfId="0" applyFont="1" applyBorder="1" applyAlignment="1" applyProtection="1">
      <alignment horizontal="center"/>
      <protection hidden="1"/>
    </xf>
    <xf numFmtId="0" fontId="4" fillId="0" borderId="20" xfId="0" applyFont="1" applyBorder="1" applyAlignment="1" applyProtection="1">
      <alignment horizontal="center"/>
      <protection hidden="1"/>
    </xf>
    <xf numFmtId="0" fontId="4" fillId="0" borderId="21" xfId="0" applyFont="1" applyBorder="1" applyAlignment="1" applyProtection="1">
      <alignment horizontal="center"/>
      <protection hidden="1"/>
    </xf>
    <xf numFmtId="165" fontId="6" fillId="2" borderId="0" xfId="0" applyNumberFormat="1" applyFont="1" applyFill="1" applyBorder="1" applyAlignment="1" applyProtection="1">
      <alignment horizontal="center"/>
      <protection hidden="1"/>
    </xf>
    <xf numFmtId="3" fontId="5" fillId="2" borderId="0" xfId="0" applyNumberFormat="1" applyFont="1" applyFill="1" applyBorder="1" applyAlignment="1" applyProtection="1">
      <alignment horizontal="center"/>
      <protection hidden="1"/>
    </xf>
    <xf numFmtId="3" fontId="5" fillId="2" borderId="0" xfId="0" applyNumberFormat="1" applyFont="1" applyFill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3" fontId="4" fillId="0" borderId="0" xfId="0" applyNumberFormat="1" applyFont="1" applyBorder="1" applyAlignment="1" applyProtection="1">
      <alignment horizontal="center"/>
      <protection hidden="1"/>
    </xf>
    <xf numFmtId="3" fontId="4" fillId="0" borderId="0" xfId="0" applyNumberFormat="1" applyFont="1" applyAlignment="1" applyProtection="1">
      <alignment horizontal="center"/>
      <protection hidden="1"/>
    </xf>
    <xf numFmtId="0" fontId="0" fillId="0" borderId="2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0" fillId="0" borderId="3" xfId="0" applyFont="1" applyBorder="1" applyAlignment="1" applyProtection="1">
      <alignment horizontal="center" vertical="center"/>
      <protection hidden="1"/>
    </xf>
    <xf numFmtId="0" fontId="0" fillId="0" borderId="4" xfId="0" applyFont="1" applyBorder="1" applyAlignment="1" applyProtection="1">
      <alignment horizontal="center"/>
      <protection hidden="1"/>
    </xf>
    <xf numFmtId="0" fontId="0" fillId="0" borderId="0" xfId="0" applyFont="1" applyBorder="1" applyAlignment="1" applyProtection="1">
      <alignment horizontal="center"/>
      <protection hidden="1"/>
    </xf>
    <xf numFmtId="14" fontId="0" fillId="0" borderId="0" xfId="0" applyNumberFormat="1" applyFont="1" applyBorder="1" applyAlignment="1" applyProtection="1">
      <alignment horizontal="center"/>
      <protection locked="0"/>
    </xf>
    <xf numFmtId="14" fontId="0" fillId="0" borderId="5" xfId="0" applyNumberFormat="1" applyFont="1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alignment horizontal="center"/>
      <protection hidden="1"/>
    </xf>
    <xf numFmtId="0" fontId="0" fillId="0" borderId="7" xfId="0" applyFont="1" applyBorder="1" applyAlignment="1" applyProtection="1">
      <alignment horizontal="center"/>
      <protection hidden="1"/>
    </xf>
    <xf numFmtId="14" fontId="0" fillId="0" borderId="7" xfId="0" applyNumberFormat="1" applyFont="1" applyBorder="1" applyAlignment="1" applyProtection="1">
      <alignment horizontal="center"/>
      <protection hidden="1"/>
    </xf>
    <xf numFmtId="14" fontId="0" fillId="0" borderId="8" xfId="0" applyNumberFormat="1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3</xdr:row>
          <xdr:rowOff>9525</xdr:rowOff>
        </xdr:from>
        <xdr:to>
          <xdr:col>8</xdr:col>
          <xdr:colOff>152400</xdr:colOff>
          <xdr:row>4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41148" rIns="54864" bIns="41148" anchor="ctr" upright="1"/>
            <a:lstStyle/>
            <a:p>
              <a:pPr algn="ctr" rtl="1">
                <a:defRPr sz="1000"/>
              </a:pPr>
              <a:r>
                <a:rPr lang="ar-EG" sz="2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رجوع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1</xdr:row>
          <xdr:rowOff>0</xdr:rowOff>
        </xdr:from>
        <xdr:to>
          <xdr:col>8</xdr:col>
          <xdr:colOff>152400</xdr:colOff>
          <xdr:row>2</xdr:row>
          <xdr:rowOff>152400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41148" rIns="54864" bIns="41148" anchor="ctr" upright="1"/>
            <a:lstStyle/>
            <a:p>
              <a:pPr algn="ctr" rtl="1">
                <a:defRPr sz="1000"/>
              </a:pPr>
              <a:r>
                <a:rPr lang="ar-EG" sz="2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طباعة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47625</xdr:colOff>
          <xdr:row>11</xdr:row>
          <xdr:rowOff>28575</xdr:rowOff>
        </xdr:from>
        <xdr:to>
          <xdr:col>8</xdr:col>
          <xdr:colOff>161925</xdr:colOff>
          <xdr:row>13</xdr:row>
          <xdr:rowOff>9525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41148" rIns="54864" bIns="41148" anchor="ctr" upright="1"/>
            <a:lstStyle/>
            <a:p>
              <a:pPr algn="ctr" rtl="1">
                <a:defRPr sz="1000"/>
              </a:pPr>
              <a:r>
                <a:rPr lang="ar-EG" sz="2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بحث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8</xdr:col>
          <xdr:colOff>19050</xdr:colOff>
          <xdr:row>2</xdr:row>
          <xdr:rowOff>352425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41148" rIns="54864" bIns="41148" anchor="ctr" upright="1"/>
            <a:lstStyle/>
            <a:p>
              <a:pPr algn="ctr" rtl="1">
                <a:defRPr sz="1000"/>
              </a:pPr>
              <a:r>
                <a:rPr lang="ar-EG" sz="2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رجوع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3;&#1587;&#1604;\&#1575;&#1604;&#1601;&#1575;&#1578;&#1608;&#1585;&#1577;%20&#1575;&#1604;&#1585;&#1574;&#1610;&#1587;&#1610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اتورة 3"/>
      <sheetName val="فاتورة 4"/>
      <sheetName val="رقم الفاتورة"/>
      <sheetName val="رجوع الفاتورة رقم 1"/>
      <sheetName val="رجوع الفاتورة رقم 2"/>
      <sheetName val="رجوع الفاتورة رقم 3"/>
      <sheetName val="رجوع الفاتورة رقم 4"/>
      <sheetName val="كشف حساب"/>
      <sheetName val="كشف حساب عميل"/>
      <sheetName val="انشاء فاتورة"/>
      <sheetName val="فاتورة 2"/>
      <sheetName val="فاتورة 1"/>
      <sheetName val="ارشيف"/>
      <sheetName val="استعلام عن فاتورة عميل"/>
      <sheetName val="كشف العملاء"/>
      <sheetName val="اضافة عميل"/>
      <sheetName val="سعر عميل"/>
      <sheetName val="تعديل_سعر_العميل"/>
      <sheetName val="طباعة ظرف"/>
      <sheetName val="طباعة تم المراجعة"/>
      <sheetName val="الاعدادات"/>
      <sheetName val="اعدادات رقم الفاتورة"/>
      <sheetName val="احمد طوخ"/>
      <sheetName val="ابو عمر اشمون"/>
      <sheetName val="احمد بكر كفر طنبدي"/>
      <sheetName val="احمد عبدو"/>
      <sheetName val="احمد شبين الكوم"/>
      <sheetName val="احمد عمارة الباجور"/>
      <sheetName val="ام احمد البرادعة"/>
      <sheetName val="ام احمد منوف"/>
      <sheetName val="ام شيماء منوف"/>
      <sheetName val="ام عبد الرحمن سرس"/>
      <sheetName val="ام محمد شطنوف"/>
      <sheetName val="حنان شنشور"/>
      <sheetName val="رضا القن"/>
      <sheetName val="رياض بنها"/>
      <sheetName val="سليمان حشيش"/>
      <sheetName val="السيد شطنوف"/>
      <sheetName val="محمود سنترال"/>
      <sheetName val="عمرو ابو ريماس"/>
      <sheetName val="عمرو الباجور"/>
      <sheetName val="عيد علي عيد"/>
      <sheetName val="محمد شنشور"/>
      <sheetName val="محمد صلاح الشهداء"/>
      <sheetName val="محمد هديب"/>
      <sheetName val="مصطفي الباجوري"/>
      <sheetName val="هشام صقر"/>
      <sheetName val="وسيم طاحون"/>
      <sheetName val="محمود سعد سقية المنجدي"/>
      <sheetName val="وليد الحممصي"/>
      <sheetName val="محمود مطيع البتانون"/>
      <sheetName val="عماد شرويد"/>
      <sheetName val="محمد امام بلتانة"/>
      <sheetName val="جمال سرس"/>
      <sheetName val="فتحي الجرف"/>
      <sheetName val="علاء يوسف بنها"/>
      <sheetName val="الشيخ زين شبين"/>
      <sheetName val="التنزيلات"/>
      <sheetName val="استخراج كشف حساب عميل"/>
      <sheetName val="كشف باسماء العملاء"/>
      <sheetName val="اضافة كشف حساب عميل"/>
      <sheetName val="محمد رضوان الشهداء"/>
      <sheetName val="الرئيسية"/>
      <sheetName val="ابو سارة"/>
      <sheetName val="احمد عبد الرؤف سراوة"/>
      <sheetName val="ايمن بنها"/>
      <sheetName val="ابو حبيبة"/>
      <sheetName val="احمد عطوي بلبيس"/>
      <sheetName val="ابراهيم الريان"/>
      <sheetName val="احمد دعبس"/>
      <sheetName val="التقارير"/>
      <sheetName val="محمد عبد الغفار - ميت العطار"/>
      <sheetName val="ورقة3"/>
      <sheetName val="جمال عبد الرازق معرض الجرف بنها"/>
      <sheetName val="علي الدقي"/>
      <sheetName val="احمد مجيريا"/>
      <sheetName val="تقرير اليومي"/>
      <sheetName val="تقرير الخزنة"/>
      <sheetName val="ادخال الخزنة"/>
      <sheetName val="ناصر المناشي"/>
      <sheetName val="عصام محمد - ميت العطار"/>
      <sheetName val="البدوي كاربت"/>
      <sheetName val="ورقة1"/>
      <sheetName val="ورقة2"/>
      <sheetName val="عمرو عبد العاطي"/>
      <sheetName val="تقرير عميل"/>
      <sheetName val="هيثم صقر"/>
      <sheetName val="القائمة الرئيسية"/>
      <sheetName val="بيان جرد"/>
      <sheetName val="الفاتورة الرئيسية"/>
    </sheetNames>
    <definedNames>
      <definedName name="رجوع_من_استخراج_كشف_حساب_عميل_الي_كشف_حساب_عميل"/>
      <definedName name="رجوع_من_كشف_حساب_الي_كشف_حساب_عميل"/>
      <definedName name="طباعة_كشف_حساب_عملاء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11"/>
  <sheetViews>
    <sheetView rightToLeft="1" tabSelected="1" workbookViewId="0">
      <selection activeCell="C11" sqref="C11"/>
    </sheetView>
  </sheetViews>
  <sheetFormatPr defaultRowHeight="14.25" x14ac:dyDescent="0.2"/>
  <cols>
    <col min="1" max="1" width="6.375" style="1" customWidth="1"/>
    <col min="2" max="2" width="14" style="2" customWidth="1"/>
    <col min="3" max="3" width="31.25" style="3" customWidth="1"/>
    <col min="4" max="4" width="12.125" style="4" customWidth="1"/>
    <col min="5" max="5" width="11.375" style="5" customWidth="1"/>
    <col min="6" max="6" width="12.5" style="5" customWidth="1"/>
    <col min="7" max="16384" width="9" style="1"/>
  </cols>
  <sheetData>
    <row r="1" spans="1:8" ht="9.75" customHeight="1" thickBot="1" x14ac:dyDescent="0.25"/>
    <row r="2" spans="1:8" ht="28.5" customHeight="1" thickTop="1" x14ac:dyDescent="0.2">
      <c r="A2" s="74" t="s">
        <v>0</v>
      </c>
      <c r="B2" s="73"/>
      <c r="C2" s="73"/>
      <c r="D2" s="73"/>
      <c r="E2" s="73"/>
      <c r="F2" s="75"/>
    </row>
    <row r="3" spans="1:8" ht="15" x14ac:dyDescent="0.25">
      <c r="A3" s="76" t="s">
        <v>1</v>
      </c>
      <c r="B3" s="77"/>
      <c r="C3" s="6" t="s">
        <v>19</v>
      </c>
      <c r="D3" s="5" t="s">
        <v>2</v>
      </c>
      <c r="E3" s="78">
        <v>44197</v>
      </c>
      <c r="F3" s="79"/>
    </row>
    <row r="4" spans="1:8" ht="15.75" thickBot="1" x14ac:dyDescent="0.3">
      <c r="A4" s="80" t="s">
        <v>3</v>
      </c>
      <c r="B4" s="81"/>
      <c r="C4" s="7">
        <f>G7</f>
        <v>23273</v>
      </c>
      <c r="D4" s="8" t="s">
        <v>4</v>
      </c>
      <c r="E4" s="82">
        <f ca="1">NOW()</f>
        <v>44437.60480335648</v>
      </c>
      <c r="F4" s="83"/>
    </row>
    <row r="5" spans="1:8" s="14" customFormat="1" ht="24.75" customHeight="1" thickTop="1" thickBot="1" x14ac:dyDescent="0.25">
      <c r="A5" s="9" t="s">
        <v>5</v>
      </c>
      <c r="B5" s="10" t="s">
        <v>6</v>
      </c>
      <c r="C5" s="11" t="s">
        <v>7</v>
      </c>
      <c r="D5" s="12" t="s">
        <v>8</v>
      </c>
      <c r="E5" s="12" t="s">
        <v>9</v>
      </c>
      <c r="F5" s="13" t="s">
        <v>10</v>
      </c>
    </row>
    <row r="6" spans="1:8" s="19" customFormat="1" ht="17.25" thickTop="1" thickBot="1" x14ac:dyDescent="0.3">
      <c r="A6" s="63">
        <v>1</v>
      </c>
      <c r="B6" s="15">
        <v>44366</v>
      </c>
      <c r="C6" s="16" t="s">
        <v>20</v>
      </c>
      <c r="D6" s="17">
        <v>43273</v>
      </c>
      <c r="E6" s="17"/>
      <c r="F6" s="18">
        <f>IFERROR(D6-E6,"")</f>
        <v>43273</v>
      </c>
      <c r="G6" s="84" t="s">
        <v>3</v>
      </c>
      <c r="H6" s="85"/>
    </row>
    <row r="7" spans="1:8" s="19" customFormat="1" ht="16.5" thickBot="1" x14ac:dyDescent="0.3">
      <c r="A7" s="64">
        <v>2</v>
      </c>
      <c r="B7" s="20">
        <v>44367</v>
      </c>
      <c r="C7" s="21" t="s">
        <v>239</v>
      </c>
      <c r="D7" s="22">
        <v>50000</v>
      </c>
      <c r="E7" s="22"/>
      <c r="F7" s="23">
        <f>IFERROR(F6+D7-E7,"")</f>
        <v>93273</v>
      </c>
      <c r="G7" s="67">
        <f>G9-G11</f>
        <v>23273</v>
      </c>
      <c r="H7" s="68"/>
    </row>
    <row r="8" spans="1:8" s="19" customFormat="1" ht="15.75" thickBot="1" x14ac:dyDescent="0.25">
      <c r="A8" s="64">
        <v>3</v>
      </c>
      <c r="B8" s="20">
        <v>44372</v>
      </c>
      <c r="C8" s="21" t="s">
        <v>240</v>
      </c>
      <c r="D8" s="22"/>
      <c r="E8" s="22">
        <v>70000</v>
      </c>
      <c r="F8" s="23">
        <f t="shared" ref="F8:F71" si="0">IFERROR(F7+D8-E8,"")</f>
        <v>23273</v>
      </c>
      <c r="G8" s="69" t="s">
        <v>11</v>
      </c>
      <c r="H8" s="70"/>
    </row>
    <row r="9" spans="1:8" s="19" customFormat="1" ht="15.75" thickBot="1" x14ac:dyDescent="0.25">
      <c r="A9" s="64">
        <v>4</v>
      </c>
      <c r="B9" s="20"/>
      <c r="C9" s="21"/>
      <c r="D9" s="22"/>
      <c r="E9" s="22"/>
      <c r="F9" s="23">
        <f t="shared" si="0"/>
        <v>23273</v>
      </c>
      <c r="G9" s="71">
        <f>SUM(D6:D509)</f>
        <v>93273</v>
      </c>
      <c r="H9" s="72"/>
    </row>
    <row r="10" spans="1:8" s="19" customFormat="1" ht="15.75" thickBot="1" x14ac:dyDescent="0.25">
      <c r="A10" s="64">
        <v>5</v>
      </c>
      <c r="B10" s="20"/>
      <c r="C10" s="21"/>
      <c r="D10" s="22"/>
      <c r="E10" s="22"/>
      <c r="F10" s="23">
        <f t="shared" si="0"/>
        <v>23273</v>
      </c>
      <c r="G10" s="69" t="s">
        <v>12</v>
      </c>
      <c r="H10" s="70"/>
    </row>
    <row r="11" spans="1:8" s="19" customFormat="1" ht="15.75" thickBot="1" x14ac:dyDescent="0.25">
      <c r="A11" s="64">
        <v>6</v>
      </c>
      <c r="B11" s="20"/>
      <c r="C11" s="21"/>
      <c r="D11" s="22"/>
      <c r="E11" s="22"/>
      <c r="F11" s="23">
        <f t="shared" si="0"/>
        <v>23273</v>
      </c>
      <c r="G11" s="71">
        <f>SUM(E6:E509)</f>
        <v>70000</v>
      </c>
      <c r="H11" s="72"/>
    </row>
    <row r="12" spans="1:8" s="19" customFormat="1" ht="15.75" thickBot="1" x14ac:dyDescent="0.25">
      <c r="A12" s="64">
        <v>7</v>
      </c>
      <c r="B12" s="20"/>
      <c r="C12" s="21"/>
      <c r="D12" s="22"/>
      <c r="E12" s="22"/>
      <c r="F12" s="23">
        <f t="shared" si="0"/>
        <v>23273</v>
      </c>
    </row>
    <row r="13" spans="1:8" s="19" customFormat="1" ht="15.75" thickBot="1" x14ac:dyDescent="0.25">
      <c r="A13" s="64">
        <v>8</v>
      </c>
      <c r="B13" s="20"/>
      <c r="C13" s="21"/>
      <c r="D13" s="22"/>
      <c r="E13" s="22"/>
      <c r="F13" s="23">
        <f t="shared" si="0"/>
        <v>23273</v>
      </c>
    </row>
    <row r="14" spans="1:8" s="19" customFormat="1" ht="15.75" thickBot="1" x14ac:dyDescent="0.25">
      <c r="A14" s="64">
        <v>9</v>
      </c>
      <c r="B14" s="20"/>
      <c r="C14" s="21"/>
      <c r="D14" s="22"/>
      <c r="E14" s="22"/>
      <c r="F14" s="23">
        <f t="shared" si="0"/>
        <v>23273</v>
      </c>
    </row>
    <row r="15" spans="1:8" s="19" customFormat="1" ht="15.75" thickBot="1" x14ac:dyDescent="0.25">
      <c r="A15" s="64">
        <v>10</v>
      </c>
      <c r="B15" s="20"/>
      <c r="C15" s="21"/>
      <c r="D15" s="22"/>
      <c r="E15" s="22"/>
      <c r="F15" s="23">
        <f t="shared" si="0"/>
        <v>23273</v>
      </c>
    </row>
    <row r="16" spans="1:8" s="19" customFormat="1" ht="15.75" thickBot="1" x14ac:dyDescent="0.25">
      <c r="A16" s="64">
        <v>11</v>
      </c>
      <c r="B16" s="20"/>
      <c r="C16" s="21"/>
      <c r="D16" s="22"/>
      <c r="E16" s="22"/>
      <c r="F16" s="23">
        <f t="shared" si="0"/>
        <v>23273</v>
      </c>
    </row>
    <row r="17" spans="1:6" s="19" customFormat="1" ht="15.75" thickBot="1" x14ac:dyDescent="0.25">
      <c r="A17" s="64">
        <v>12</v>
      </c>
      <c r="B17" s="20"/>
      <c r="C17" s="21"/>
      <c r="D17" s="22"/>
      <c r="E17" s="22"/>
      <c r="F17" s="23">
        <f t="shared" si="0"/>
        <v>23273</v>
      </c>
    </row>
    <row r="18" spans="1:6" s="19" customFormat="1" ht="15.75" thickBot="1" x14ac:dyDescent="0.25">
      <c r="A18" s="64">
        <v>13</v>
      </c>
      <c r="B18" s="20"/>
      <c r="C18" s="21"/>
      <c r="D18" s="22"/>
      <c r="E18" s="22"/>
      <c r="F18" s="23">
        <f t="shared" si="0"/>
        <v>23273</v>
      </c>
    </row>
    <row r="19" spans="1:6" s="19" customFormat="1" ht="15.75" thickBot="1" x14ac:dyDescent="0.25">
      <c r="A19" s="64">
        <v>14</v>
      </c>
      <c r="B19" s="20"/>
      <c r="C19" s="21"/>
      <c r="D19" s="22"/>
      <c r="E19" s="22"/>
      <c r="F19" s="23">
        <f t="shared" si="0"/>
        <v>23273</v>
      </c>
    </row>
    <row r="20" spans="1:6" s="19" customFormat="1" ht="15.75" thickBot="1" x14ac:dyDescent="0.25">
      <c r="A20" s="64">
        <v>15</v>
      </c>
      <c r="B20" s="20"/>
      <c r="C20" s="21"/>
      <c r="D20" s="22"/>
      <c r="E20" s="22"/>
      <c r="F20" s="23">
        <f t="shared" si="0"/>
        <v>23273</v>
      </c>
    </row>
    <row r="21" spans="1:6" s="19" customFormat="1" ht="15.75" thickBot="1" x14ac:dyDescent="0.25">
      <c r="A21" s="64">
        <v>16</v>
      </c>
      <c r="B21" s="20"/>
      <c r="C21" s="21"/>
      <c r="D21" s="22"/>
      <c r="E21" s="22"/>
      <c r="F21" s="23">
        <f t="shared" si="0"/>
        <v>23273</v>
      </c>
    </row>
    <row r="22" spans="1:6" s="19" customFormat="1" ht="15.75" thickBot="1" x14ac:dyDescent="0.25">
      <c r="A22" s="64">
        <v>17</v>
      </c>
      <c r="B22" s="20"/>
      <c r="C22" s="21"/>
      <c r="D22" s="22"/>
      <c r="E22" s="22"/>
      <c r="F22" s="23">
        <f t="shared" si="0"/>
        <v>23273</v>
      </c>
    </row>
    <row r="23" spans="1:6" s="19" customFormat="1" ht="15.75" thickBot="1" x14ac:dyDescent="0.25">
      <c r="A23" s="64">
        <v>18</v>
      </c>
      <c r="B23" s="20"/>
      <c r="C23" s="21"/>
      <c r="D23" s="22"/>
      <c r="E23" s="22"/>
      <c r="F23" s="23">
        <f t="shared" si="0"/>
        <v>23273</v>
      </c>
    </row>
    <row r="24" spans="1:6" s="19" customFormat="1" ht="15.75" thickBot="1" x14ac:dyDescent="0.25">
      <c r="A24" s="64">
        <v>19</v>
      </c>
      <c r="B24" s="20"/>
      <c r="C24" s="21"/>
      <c r="D24" s="22"/>
      <c r="E24" s="22"/>
      <c r="F24" s="23">
        <f t="shared" si="0"/>
        <v>23273</v>
      </c>
    </row>
    <row r="25" spans="1:6" s="19" customFormat="1" ht="15.75" thickBot="1" x14ac:dyDescent="0.25">
      <c r="A25" s="64">
        <v>20</v>
      </c>
      <c r="B25" s="20"/>
      <c r="C25" s="21"/>
      <c r="D25" s="22"/>
      <c r="E25" s="22"/>
      <c r="F25" s="23">
        <f t="shared" si="0"/>
        <v>23273</v>
      </c>
    </row>
    <row r="26" spans="1:6" s="19" customFormat="1" ht="15.75" thickBot="1" x14ac:dyDescent="0.25">
      <c r="A26" s="64">
        <v>21</v>
      </c>
      <c r="B26" s="20"/>
      <c r="C26" s="21"/>
      <c r="D26" s="22"/>
      <c r="E26" s="22"/>
      <c r="F26" s="23">
        <f t="shared" si="0"/>
        <v>23273</v>
      </c>
    </row>
    <row r="27" spans="1:6" s="19" customFormat="1" ht="15.75" thickBot="1" x14ac:dyDescent="0.25">
      <c r="A27" s="64">
        <v>22</v>
      </c>
      <c r="B27" s="20"/>
      <c r="C27" s="21"/>
      <c r="D27" s="22"/>
      <c r="E27" s="22"/>
      <c r="F27" s="23">
        <f t="shared" si="0"/>
        <v>23273</v>
      </c>
    </row>
    <row r="28" spans="1:6" s="19" customFormat="1" ht="15.75" thickBot="1" x14ac:dyDescent="0.25">
      <c r="A28" s="64">
        <v>23</v>
      </c>
      <c r="B28" s="20"/>
      <c r="C28" s="21"/>
      <c r="D28" s="22"/>
      <c r="E28" s="22"/>
      <c r="F28" s="23">
        <f t="shared" si="0"/>
        <v>23273</v>
      </c>
    </row>
    <row r="29" spans="1:6" s="19" customFormat="1" ht="15.75" thickBot="1" x14ac:dyDescent="0.25">
      <c r="A29" s="64">
        <v>24</v>
      </c>
      <c r="B29" s="20"/>
      <c r="C29" s="21"/>
      <c r="D29" s="22"/>
      <c r="E29" s="22"/>
      <c r="F29" s="23">
        <f t="shared" si="0"/>
        <v>23273</v>
      </c>
    </row>
    <row r="30" spans="1:6" s="19" customFormat="1" ht="15.75" thickBot="1" x14ac:dyDescent="0.25">
      <c r="A30" s="64">
        <v>25</v>
      </c>
      <c r="B30" s="20"/>
      <c r="C30" s="21"/>
      <c r="D30" s="22"/>
      <c r="E30" s="22"/>
      <c r="F30" s="23">
        <f t="shared" si="0"/>
        <v>23273</v>
      </c>
    </row>
    <row r="31" spans="1:6" s="19" customFormat="1" ht="15.75" thickBot="1" x14ac:dyDescent="0.25">
      <c r="A31" s="64">
        <v>26</v>
      </c>
      <c r="B31" s="20"/>
      <c r="C31" s="21"/>
      <c r="D31" s="22"/>
      <c r="E31" s="22"/>
      <c r="F31" s="23">
        <f t="shared" si="0"/>
        <v>23273</v>
      </c>
    </row>
    <row r="32" spans="1:6" s="19" customFormat="1" ht="15.75" thickBot="1" x14ac:dyDescent="0.25">
      <c r="A32" s="64">
        <v>27</v>
      </c>
      <c r="B32" s="20"/>
      <c r="C32" s="21"/>
      <c r="D32" s="22"/>
      <c r="E32" s="22"/>
      <c r="F32" s="23">
        <f t="shared" si="0"/>
        <v>23273</v>
      </c>
    </row>
    <row r="33" spans="1:6" s="19" customFormat="1" ht="15.75" thickBot="1" x14ac:dyDescent="0.25">
      <c r="A33" s="64">
        <v>28</v>
      </c>
      <c r="B33" s="20"/>
      <c r="C33" s="21"/>
      <c r="D33" s="22"/>
      <c r="E33" s="22"/>
      <c r="F33" s="23">
        <f t="shared" si="0"/>
        <v>23273</v>
      </c>
    </row>
    <row r="34" spans="1:6" s="19" customFormat="1" ht="15.75" thickBot="1" x14ac:dyDescent="0.25">
      <c r="A34" s="64">
        <v>29</v>
      </c>
      <c r="B34" s="20"/>
      <c r="C34" s="21"/>
      <c r="D34" s="22"/>
      <c r="E34" s="22"/>
      <c r="F34" s="23">
        <f t="shared" si="0"/>
        <v>23273</v>
      </c>
    </row>
    <row r="35" spans="1:6" s="19" customFormat="1" ht="15.75" thickBot="1" x14ac:dyDescent="0.25">
      <c r="A35" s="64">
        <v>30</v>
      </c>
      <c r="B35" s="20"/>
      <c r="C35" s="21"/>
      <c r="D35" s="22"/>
      <c r="E35" s="22"/>
      <c r="F35" s="23">
        <f t="shared" si="0"/>
        <v>23273</v>
      </c>
    </row>
    <row r="36" spans="1:6" s="19" customFormat="1" ht="15.75" thickBot="1" x14ac:dyDescent="0.25">
      <c r="A36" s="64">
        <v>31</v>
      </c>
      <c r="B36" s="20"/>
      <c r="C36" s="21"/>
      <c r="D36" s="22"/>
      <c r="E36" s="22"/>
      <c r="F36" s="23">
        <f t="shared" si="0"/>
        <v>23273</v>
      </c>
    </row>
    <row r="37" spans="1:6" s="19" customFormat="1" ht="15.75" thickBot="1" x14ac:dyDescent="0.25">
      <c r="A37" s="64">
        <v>32</v>
      </c>
      <c r="B37" s="20"/>
      <c r="C37" s="21"/>
      <c r="D37" s="22"/>
      <c r="E37" s="22"/>
      <c r="F37" s="23">
        <f t="shared" si="0"/>
        <v>23273</v>
      </c>
    </row>
    <row r="38" spans="1:6" s="19" customFormat="1" ht="15.75" thickBot="1" x14ac:dyDescent="0.25">
      <c r="A38" s="64">
        <v>33</v>
      </c>
      <c r="B38" s="20"/>
      <c r="C38" s="21"/>
      <c r="D38" s="22"/>
      <c r="E38" s="22"/>
      <c r="F38" s="23">
        <f t="shared" si="0"/>
        <v>23273</v>
      </c>
    </row>
    <row r="39" spans="1:6" s="19" customFormat="1" ht="15.75" thickBot="1" x14ac:dyDescent="0.25">
      <c r="A39" s="64">
        <v>34</v>
      </c>
      <c r="B39" s="20"/>
      <c r="C39" s="21"/>
      <c r="D39" s="22"/>
      <c r="E39" s="22"/>
      <c r="F39" s="23">
        <f t="shared" si="0"/>
        <v>23273</v>
      </c>
    </row>
    <row r="40" spans="1:6" s="19" customFormat="1" ht="15.75" thickBot="1" x14ac:dyDescent="0.25">
      <c r="A40" s="64">
        <v>35</v>
      </c>
      <c r="B40" s="20"/>
      <c r="C40" s="21"/>
      <c r="D40" s="22"/>
      <c r="E40" s="22"/>
      <c r="F40" s="23">
        <f t="shared" si="0"/>
        <v>23273</v>
      </c>
    </row>
    <row r="41" spans="1:6" s="19" customFormat="1" ht="15.75" thickBot="1" x14ac:dyDescent="0.25">
      <c r="A41" s="64">
        <v>36</v>
      </c>
      <c r="B41" s="20"/>
      <c r="C41" s="21"/>
      <c r="D41" s="22"/>
      <c r="E41" s="22"/>
      <c r="F41" s="23">
        <f t="shared" si="0"/>
        <v>23273</v>
      </c>
    </row>
    <row r="42" spans="1:6" s="19" customFormat="1" ht="15.75" thickBot="1" x14ac:dyDescent="0.25">
      <c r="A42" s="64">
        <v>37</v>
      </c>
      <c r="B42" s="20"/>
      <c r="C42" s="21"/>
      <c r="D42" s="22"/>
      <c r="E42" s="22"/>
      <c r="F42" s="23">
        <f t="shared" si="0"/>
        <v>23273</v>
      </c>
    </row>
    <row r="43" spans="1:6" s="19" customFormat="1" ht="15.75" thickBot="1" x14ac:dyDescent="0.25">
      <c r="A43" s="64">
        <v>38</v>
      </c>
      <c r="B43" s="20"/>
      <c r="C43" s="21"/>
      <c r="D43" s="22"/>
      <c r="E43" s="22"/>
      <c r="F43" s="23">
        <f t="shared" si="0"/>
        <v>23273</v>
      </c>
    </row>
    <row r="44" spans="1:6" s="19" customFormat="1" ht="15.75" thickBot="1" x14ac:dyDescent="0.25">
      <c r="A44" s="64">
        <v>39</v>
      </c>
      <c r="B44" s="20"/>
      <c r="C44" s="21"/>
      <c r="D44" s="22"/>
      <c r="E44" s="22"/>
      <c r="F44" s="23">
        <f t="shared" si="0"/>
        <v>23273</v>
      </c>
    </row>
    <row r="45" spans="1:6" s="19" customFormat="1" ht="15.75" thickBot="1" x14ac:dyDescent="0.25">
      <c r="A45" s="64">
        <v>40</v>
      </c>
      <c r="B45" s="20"/>
      <c r="C45" s="21"/>
      <c r="D45" s="22"/>
      <c r="E45" s="22"/>
      <c r="F45" s="23">
        <f t="shared" si="0"/>
        <v>23273</v>
      </c>
    </row>
    <row r="46" spans="1:6" s="19" customFormat="1" ht="15.75" thickBot="1" x14ac:dyDescent="0.25">
      <c r="A46" s="64">
        <v>41</v>
      </c>
      <c r="B46" s="20"/>
      <c r="C46" s="21"/>
      <c r="D46" s="22"/>
      <c r="E46" s="22"/>
      <c r="F46" s="23">
        <f t="shared" si="0"/>
        <v>23273</v>
      </c>
    </row>
    <row r="47" spans="1:6" s="19" customFormat="1" ht="15.75" thickBot="1" x14ac:dyDescent="0.25">
      <c r="A47" s="64">
        <v>42</v>
      </c>
      <c r="B47" s="20"/>
      <c r="C47" s="21"/>
      <c r="D47" s="22"/>
      <c r="E47" s="22"/>
      <c r="F47" s="23">
        <f t="shared" si="0"/>
        <v>23273</v>
      </c>
    </row>
    <row r="48" spans="1:6" s="19" customFormat="1" ht="15.75" thickBot="1" x14ac:dyDescent="0.25">
      <c r="A48" s="64">
        <v>43</v>
      </c>
      <c r="B48" s="20"/>
      <c r="C48" s="21"/>
      <c r="D48" s="22"/>
      <c r="E48" s="22"/>
      <c r="F48" s="23">
        <f t="shared" si="0"/>
        <v>23273</v>
      </c>
    </row>
    <row r="49" spans="1:6" s="19" customFormat="1" ht="15.75" thickBot="1" x14ac:dyDescent="0.25">
      <c r="A49" s="64">
        <v>44</v>
      </c>
      <c r="B49" s="20"/>
      <c r="C49" s="21"/>
      <c r="D49" s="22"/>
      <c r="E49" s="22"/>
      <c r="F49" s="23">
        <f t="shared" si="0"/>
        <v>23273</v>
      </c>
    </row>
    <row r="50" spans="1:6" s="19" customFormat="1" ht="15.75" thickBot="1" x14ac:dyDescent="0.25">
      <c r="A50" s="64">
        <v>45</v>
      </c>
      <c r="B50" s="20"/>
      <c r="C50" s="21"/>
      <c r="D50" s="22"/>
      <c r="E50" s="22"/>
      <c r="F50" s="23">
        <f t="shared" si="0"/>
        <v>23273</v>
      </c>
    </row>
    <row r="51" spans="1:6" s="19" customFormat="1" ht="15.75" thickBot="1" x14ac:dyDescent="0.25">
      <c r="A51" s="64">
        <v>46</v>
      </c>
      <c r="B51" s="20"/>
      <c r="C51" s="21"/>
      <c r="D51" s="22"/>
      <c r="E51" s="22"/>
      <c r="F51" s="23">
        <f t="shared" si="0"/>
        <v>23273</v>
      </c>
    </row>
    <row r="52" spans="1:6" s="19" customFormat="1" ht="15.75" thickBot="1" x14ac:dyDescent="0.25">
      <c r="A52" s="64">
        <v>47</v>
      </c>
      <c r="B52" s="20"/>
      <c r="C52" s="21"/>
      <c r="D52" s="22"/>
      <c r="E52" s="22"/>
      <c r="F52" s="23">
        <f t="shared" si="0"/>
        <v>23273</v>
      </c>
    </row>
    <row r="53" spans="1:6" s="19" customFormat="1" ht="15.75" thickBot="1" x14ac:dyDescent="0.25">
      <c r="A53" s="64">
        <v>48</v>
      </c>
      <c r="B53" s="20"/>
      <c r="C53" s="21"/>
      <c r="D53" s="22"/>
      <c r="E53" s="22"/>
      <c r="F53" s="23">
        <f t="shared" si="0"/>
        <v>23273</v>
      </c>
    </row>
    <row r="54" spans="1:6" s="19" customFormat="1" ht="15.75" thickBot="1" x14ac:dyDescent="0.25">
      <c r="A54" s="64">
        <v>49</v>
      </c>
      <c r="B54" s="20"/>
      <c r="C54" s="21"/>
      <c r="D54" s="22"/>
      <c r="E54" s="22"/>
      <c r="F54" s="23">
        <f t="shared" si="0"/>
        <v>23273</v>
      </c>
    </row>
    <row r="55" spans="1:6" s="19" customFormat="1" ht="15.75" thickBot="1" x14ac:dyDescent="0.25">
      <c r="A55" s="64">
        <v>50</v>
      </c>
      <c r="B55" s="20"/>
      <c r="C55" s="21"/>
      <c r="D55" s="22"/>
      <c r="E55" s="22"/>
      <c r="F55" s="23">
        <f t="shared" si="0"/>
        <v>23273</v>
      </c>
    </row>
    <row r="56" spans="1:6" s="19" customFormat="1" ht="15.75" thickBot="1" x14ac:dyDescent="0.25">
      <c r="A56" s="64">
        <v>51</v>
      </c>
      <c r="B56" s="20"/>
      <c r="C56" s="21"/>
      <c r="D56" s="22"/>
      <c r="E56" s="22"/>
      <c r="F56" s="23">
        <f t="shared" si="0"/>
        <v>23273</v>
      </c>
    </row>
    <row r="57" spans="1:6" s="19" customFormat="1" ht="15.75" thickBot="1" x14ac:dyDescent="0.25">
      <c r="A57" s="64">
        <v>52</v>
      </c>
      <c r="B57" s="20"/>
      <c r="C57" s="21"/>
      <c r="D57" s="22"/>
      <c r="E57" s="22"/>
      <c r="F57" s="23">
        <f t="shared" si="0"/>
        <v>23273</v>
      </c>
    </row>
    <row r="58" spans="1:6" s="19" customFormat="1" ht="15.75" thickBot="1" x14ac:dyDescent="0.25">
      <c r="A58" s="64">
        <v>53</v>
      </c>
      <c r="B58" s="20"/>
      <c r="C58" s="21"/>
      <c r="D58" s="22"/>
      <c r="E58" s="22"/>
      <c r="F58" s="23">
        <f t="shared" si="0"/>
        <v>23273</v>
      </c>
    </row>
    <row r="59" spans="1:6" s="19" customFormat="1" ht="15.75" thickBot="1" x14ac:dyDescent="0.25">
      <c r="A59" s="64">
        <v>54</v>
      </c>
      <c r="B59" s="20"/>
      <c r="C59" s="21"/>
      <c r="D59" s="22"/>
      <c r="E59" s="22"/>
      <c r="F59" s="23">
        <f t="shared" si="0"/>
        <v>23273</v>
      </c>
    </row>
    <row r="60" spans="1:6" s="19" customFormat="1" ht="15.75" thickBot="1" x14ac:dyDescent="0.25">
      <c r="A60" s="64">
        <v>55</v>
      </c>
      <c r="B60" s="20"/>
      <c r="C60" s="21"/>
      <c r="D60" s="22"/>
      <c r="E60" s="22"/>
      <c r="F60" s="23">
        <f t="shared" si="0"/>
        <v>23273</v>
      </c>
    </row>
    <row r="61" spans="1:6" s="19" customFormat="1" ht="15.75" thickBot="1" x14ac:dyDescent="0.25">
      <c r="A61" s="64">
        <v>56</v>
      </c>
      <c r="B61" s="20"/>
      <c r="C61" s="21"/>
      <c r="D61" s="22"/>
      <c r="E61" s="22"/>
      <c r="F61" s="23">
        <f t="shared" si="0"/>
        <v>23273</v>
      </c>
    </row>
    <row r="62" spans="1:6" s="19" customFormat="1" ht="15.75" thickBot="1" x14ac:dyDescent="0.25">
      <c r="A62" s="64">
        <v>57</v>
      </c>
      <c r="B62" s="20"/>
      <c r="C62" s="21"/>
      <c r="D62" s="22"/>
      <c r="E62" s="22"/>
      <c r="F62" s="23">
        <f t="shared" si="0"/>
        <v>23273</v>
      </c>
    </row>
    <row r="63" spans="1:6" s="19" customFormat="1" ht="15.75" thickBot="1" x14ac:dyDescent="0.25">
      <c r="A63" s="64">
        <v>58</v>
      </c>
      <c r="B63" s="20"/>
      <c r="C63" s="21"/>
      <c r="D63" s="22"/>
      <c r="E63" s="22"/>
      <c r="F63" s="23">
        <f t="shared" si="0"/>
        <v>23273</v>
      </c>
    </row>
    <row r="64" spans="1:6" s="19" customFormat="1" ht="15.75" thickBot="1" x14ac:dyDescent="0.25">
      <c r="A64" s="64">
        <v>59</v>
      </c>
      <c r="B64" s="20"/>
      <c r="C64" s="21"/>
      <c r="D64" s="22"/>
      <c r="E64" s="22"/>
      <c r="F64" s="23">
        <f t="shared" si="0"/>
        <v>23273</v>
      </c>
    </row>
    <row r="65" spans="1:6" s="19" customFormat="1" ht="15.75" thickBot="1" x14ac:dyDescent="0.25">
      <c r="A65" s="64">
        <v>60</v>
      </c>
      <c r="B65" s="20"/>
      <c r="C65" s="21"/>
      <c r="D65" s="22"/>
      <c r="E65" s="22"/>
      <c r="F65" s="23">
        <f t="shared" si="0"/>
        <v>23273</v>
      </c>
    </row>
    <row r="66" spans="1:6" s="19" customFormat="1" ht="15.75" thickBot="1" x14ac:dyDescent="0.25">
      <c r="A66" s="64">
        <v>61</v>
      </c>
      <c r="B66" s="20"/>
      <c r="C66" s="21"/>
      <c r="D66" s="22"/>
      <c r="E66" s="22"/>
      <c r="F66" s="23">
        <f t="shared" si="0"/>
        <v>23273</v>
      </c>
    </row>
    <row r="67" spans="1:6" s="19" customFormat="1" ht="15.75" thickBot="1" x14ac:dyDescent="0.25">
      <c r="A67" s="64">
        <v>62</v>
      </c>
      <c r="B67" s="20"/>
      <c r="C67" s="21"/>
      <c r="D67" s="22"/>
      <c r="E67" s="22"/>
      <c r="F67" s="23">
        <f t="shared" si="0"/>
        <v>23273</v>
      </c>
    </row>
    <row r="68" spans="1:6" s="19" customFormat="1" ht="15.75" thickBot="1" x14ac:dyDescent="0.25">
      <c r="A68" s="64">
        <v>63</v>
      </c>
      <c r="B68" s="20"/>
      <c r="C68" s="21"/>
      <c r="D68" s="22"/>
      <c r="E68" s="22"/>
      <c r="F68" s="23">
        <f t="shared" si="0"/>
        <v>23273</v>
      </c>
    </row>
    <row r="69" spans="1:6" s="19" customFormat="1" ht="15.75" thickBot="1" x14ac:dyDescent="0.25">
      <c r="A69" s="64">
        <v>64</v>
      </c>
      <c r="B69" s="20"/>
      <c r="C69" s="21"/>
      <c r="D69" s="22"/>
      <c r="E69" s="22"/>
      <c r="F69" s="23">
        <f t="shared" si="0"/>
        <v>23273</v>
      </c>
    </row>
    <row r="70" spans="1:6" s="19" customFormat="1" ht="15.75" thickBot="1" x14ac:dyDescent="0.25">
      <c r="A70" s="64">
        <v>65</v>
      </c>
      <c r="B70" s="20"/>
      <c r="C70" s="21"/>
      <c r="D70" s="22"/>
      <c r="E70" s="22"/>
      <c r="F70" s="23">
        <f t="shared" si="0"/>
        <v>23273</v>
      </c>
    </row>
    <row r="71" spans="1:6" s="19" customFormat="1" ht="15.75" thickBot="1" x14ac:dyDescent="0.25">
      <c r="A71" s="64">
        <v>66</v>
      </c>
      <c r="B71" s="20"/>
      <c r="C71" s="21"/>
      <c r="D71" s="22"/>
      <c r="E71" s="22"/>
      <c r="F71" s="23">
        <f t="shared" si="0"/>
        <v>23273</v>
      </c>
    </row>
    <row r="72" spans="1:6" s="19" customFormat="1" ht="15.75" thickBot="1" x14ac:dyDescent="0.25">
      <c r="A72" s="64">
        <v>67</v>
      </c>
      <c r="B72" s="20"/>
      <c r="C72" s="21"/>
      <c r="D72" s="22"/>
      <c r="E72" s="22"/>
      <c r="F72" s="23">
        <f t="shared" ref="F72:F135" si="1">IFERROR(F71+D72-E72,"")</f>
        <v>23273</v>
      </c>
    </row>
    <row r="73" spans="1:6" s="19" customFormat="1" ht="15.75" thickBot="1" x14ac:dyDescent="0.25">
      <c r="A73" s="64">
        <v>68</v>
      </c>
      <c r="B73" s="20"/>
      <c r="C73" s="21"/>
      <c r="D73" s="22"/>
      <c r="E73" s="22"/>
      <c r="F73" s="23">
        <f t="shared" si="1"/>
        <v>23273</v>
      </c>
    </row>
    <row r="74" spans="1:6" s="19" customFormat="1" ht="15.75" thickBot="1" x14ac:dyDescent="0.25">
      <c r="A74" s="64">
        <v>69</v>
      </c>
      <c r="B74" s="20"/>
      <c r="C74" s="21"/>
      <c r="D74" s="22"/>
      <c r="E74" s="22"/>
      <c r="F74" s="23">
        <f t="shared" si="1"/>
        <v>23273</v>
      </c>
    </row>
    <row r="75" spans="1:6" s="19" customFormat="1" ht="15.75" thickBot="1" x14ac:dyDescent="0.25">
      <c r="A75" s="64">
        <v>70</v>
      </c>
      <c r="B75" s="20"/>
      <c r="C75" s="21"/>
      <c r="D75" s="22"/>
      <c r="E75" s="22"/>
      <c r="F75" s="23">
        <f t="shared" si="1"/>
        <v>23273</v>
      </c>
    </row>
    <row r="76" spans="1:6" s="19" customFormat="1" ht="15.75" thickBot="1" x14ac:dyDescent="0.25">
      <c r="A76" s="64">
        <v>71</v>
      </c>
      <c r="B76" s="20"/>
      <c r="C76" s="21"/>
      <c r="D76" s="22"/>
      <c r="E76" s="22"/>
      <c r="F76" s="23">
        <f t="shared" si="1"/>
        <v>23273</v>
      </c>
    </row>
    <row r="77" spans="1:6" s="19" customFormat="1" ht="15.75" thickBot="1" x14ac:dyDescent="0.25">
      <c r="A77" s="64">
        <v>72</v>
      </c>
      <c r="B77" s="20"/>
      <c r="C77" s="21"/>
      <c r="D77" s="22"/>
      <c r="E77" s="22"/>
      <c r="F77" s="23">
        <f t="shared" si="1"/>
        <v>23273</v>
      </c>
    </row>
    <row r="78" spans="1:6" s="19" customFormat="1" ht="15.75" thickBot="1" x14ac:dyDescent="0.25">
      <c r="A78" s="64">
        <v>73</v>
      </c>
      <c r="B78" s="20"/>
      <c r="C78" s="21"/>
      <c r="D78" s="22"/>
      <c r="E78" s="22"/>
      <c r="F78" s="23">
        <f t="shared" si="1"/>
        <v>23273</v>
      </c>
    </row>
    <row r="79" spans="1:6" s="19" customFormat="1" ht="15.75" thickBot="1" x14ac:dyDescent="0.25">
      <c r="A79" s="64">
        <v>74</v>
      </c>
      <c r="B79" s="20"/>
      <c r="C79" s="21"/>
      <c r="D79" s="22"/>
      <c r="E79" s="22"/>
      <c r="F79" s="23">
        <f t="shared" si="1"/>
        <v>23273</v>
      </c>
    </row>
    <row r="80" spans="1:6" s="19" customFormat="1" ht="15.75" thickBot="1" x14ac:dyDescent="0.25">
      <c r="A80" s="64">
        <v>75</v>
      </c>
      <c r="B80" s="20"/>
      <c r="C80" s="21"/>
      <c r="D80" s="22"/>
      <c r="E80" s="22"/>
      <c r="F80" s="23">
        <f t="shared" si="1"/>
        <v>23273</v>
      </c>
    </row>
    <row r="81" spans="1:6" s="19" customFormat="1" ht="15.75" thickBot="1" x14ac:dyDescent="0.25">
      <c r="A81" s="64">
        <v>76</v>
      </c>
      <c r="B81" s="20"/>
      <c r="C81" s="21"/>
      <c r="D81" s="22"/>
      <c r="E81" s="22"/>
      <c r="F81" s="23">
        <f t="shared" si="1"/>
        <v>23273</v>
      </c>
    </row>
    <row r="82" spans="1:6" s="19" customFormat="1" ht="15.75" thickBot="1" x14ac:dyDescent="0.25">
      <c r="A82" s="64">
        <v>77</v>
      </c>
      <c r="B82" s="20"/>
      <c r="C82" s="21"/>
      <c r="D82" s="22"/>
      <c r="E82" s="22"/>
      <c r="F82" s="23">
        <f t="shared" si="1"/>
        <v>23273</v>
      </c>
    </row>
    <row r="83" spans="1:6" s="19" customFormat="1" ht="15.75" thickBot="1" x14ac:dyDescent="0.25">
      <c r="A83" s="64">
        <v>78</v>
      </c>
      <c r="B83" s="20"/>
      <c r="C83" s="21"/>
      <c r="D83" s="22"/>
      <c r="E83" s="22"/>
      <c r="F83" s="23">
        <f t="shared" si="1"/>
        <v>23273</v>
      </c>
    </row>
    <row r="84" spans="1:6" s="19" customFormat="1" ht="15.75" thickBot="1" x14ac:dyDescent="0.25">
      <c r="A84" s="64">
        <v>79</v>
      </c>
      <c r="B84" s="20"/>
      <c r="C84" s="21"/>
      <c r="D84" s="22"/>
      <c r="E84" s="22"/>
      <c r="F84" s="23">
        <f t="shared" si="1"/>
        <v>23273</v>
      </c>
    </row>
    <row r="85" spans="1:6" s="19" customFormat="1" ht="15.75" thickBot="1" x14ac:dyDescent="0.25">
      <c r="A85" s="64">
        <v>80</v>
      </c>
      <c r="B85" s="20"/>
      <c r="C85" s="21"/>
      <c r="D85" s="22"/>
      <c r="E85" s="22"/>
      <c r="F85" s="23">
        <f t="shared" si="1"/>
        <v>23273</v>
      </c>
    </row>
    <row r="86" spans="1:6" s="19" customFormat="1" ht="15.75" thickBot="1" x14ac:dyDescent="0.25">
      <c r="A86" s="64">
        <v>81</v>
      </c>
      <c r="B86" s="20"/>
      <c r="C86" s="21"/>
      <c r="D86" s="22"/>
      <c r="E86" s="22"/>
      <c r="F86" s="23">
        <f t="shared" si="1"/>
        <v>23273</v>
      </c>
    </row>
    <row r="87" spans="1:6" s="19" customFormat="1" ht="15.75" thickBot="1" x14ac:dyDescent="0.25">
      <c r="A87" s="64">
        <v>82</v>
      </c>
      <c r="B87" s="20"/>
      <c r="C87" s="21"/>
      <c r="D87" s="22"/>
      <c r="E87" s="22"/>
      <c r="F87" s="23">
        <f t="shared" si="1"/>
        <v>23273</v>
      </c>
    </row>
    <row r="88" spans="1:6" s="19" customFormat="1" ht="15.75" thickBot="1" x14ac:dyDescent="0.25">
      <c r="A88" s="64">
        <v>83</v>
      </c>
      <c r="B88" s="20"/>
      <c r="C88" s="21"/>
      <c r="D88" s="22"/>
      <c r="E88" s="22"/>
      <c r="F88" s="23">
        <f t="shared" si="1"/>
        <v>23273</v>
      </c>
    </row>
    <row r="89" spans="1:6" s="19" customFormat="1" ht="15.75" thickBot="1" x14ac:dyDescent="0.25">
      <c r="A89" s="64">
        <v>84</v>
      </c>
      <c r="B89" s="20"/>
      <c r="C89" s="21"/>
      <c r="D89" s="22"/>
      <c r="E89" s="22"/>
      <c r="F89" s="23">
        <f t="shared" si="1"/>
        <v>23273</v>
      </c>
    </row>
    <row r="90" spans="1:6" s="19" customFormat="1" ht="15.75" thickBot="1" x14ac:dyDescent="0.25">
      <c r="A90" s="64">
        <v>85</v>
      </c>
      <c r="B90" s="20"/>
      <c r="C90" s="21"/>
      <c r="D90" s="22"/>
      <c r="E90" s="22"/>
      <c r="F90" s="23">
        <f t="shared" si="1"/>
        <v>23273</v>
      </c>
    </row>
    <row r="91" spans="1:6" s="19" customFormat="1" ht="15.75" thickBot="1" x14ac:dyDescent="0.25">
      <c r="A91" s="64">
        <v>86</v>
      </c>
      <c r="B91" s="20"/>
      <c r="C91" s="21"/>
      <c r="D91" s="22"/>
      <c r="E91" s="22"/>
      <c r="F91" s="23">
        <f t="shared" si="1"/>
        <v>23273</v>
      </c>
    </row>
    <row r="92" spans="1:6" s="19" customFormat="1" ht="15.75" thickBot="1" x14ac:dyDescent="0.25">
      <c r="A92" s="64">
        <v>87</v>
      </c>
      <c r="B92" s="20"/>
      <c r="C92" s="21"/>
      <c r="D92" s="22"/>
      <c r="E92" s="22"/>
      <c r="F92" s="23">
        <f t="shared" si="1"/>
        <v>23273</v>
      </c>
    </row>
    <row r="93" spans="1:6" s="19" customFormat="1" ht="15.75" thickBot="1" x14ac:dyDescent="0.25">
      <c r="A93" s="64">
        <v>88</v>
      </c>
      <c r="B93" s="20"/>
      <c r="C93" s="21"/>
      <c r="D93" s="22"/>
      <c r="E93" s="22"/>
      <c r="F93" s="23">
        <f t="shared" si="1"/>
        <v>23273</v>
      </c>
    </row>
    <row r="94" spans="1:6" s="19" customFormat="1" ht="15.75" thickBot="1" x14ac:dyDescent="0.25">
      <c r="A94" s="64">
        <v>89</v>
      </c>
      <c r="B94" s="20"/>
      <c r="C94" s="21"/>
      <c r="D94" s="22"/>
      <c r="E94" s="22"/>
      <c r="F94" s="23">
        <f t="shared" si="1"/>
        <v>23273</v>
      </c>
    </row>
    <row r="95" spans="1:6" s="19" customFormat="1" ht="15.75" thickBot="1" x14ac:dyDescent="0.25">
      <c r="A95" s="64">
        <v>90</v>
      </c>
      <c r="B95" s="20"/>
      <c r="C95" s="21"/>
      <c r="D95" s="22"/>
      <c r="E95" s="22"/>
      <c r="F95" s="23">
        <f t="shared" si="1"/>
        <v>23273</v>
      </c>
    </row>
    <row r="96" spans="1:6" s="19" customFormat="1" ht="15.75" thickBot="1" x14ac:dyDescent="0.25">
      <c r="A96" s="64">
        <v>91</v>
      </c>
      <c r="B96" s="20"/>
      <c r="C96" s="21"/>
      <c r="D96" s="22"/>
      <c r="E96" s="22"/>
      <c r="F96" s="23">
        <f t="shared" si="1"/>
        <v>23273</v>
      </c>
    </row>
    <row r="97" spans="1:6" s="19" customFormat="1" ht="15.75" thickBot="1" x14ac:dyDescent="0.25">
      <c r="A97" s="64">
        <v>92</v>
      </c>
      <c r="B97" s="20"/>
      <c r="C97" s="21"/>
      <c r="D97" s="22"/>
      <c r="E97" s="22"/>
      <c r="F97" s="23">
        <f t="shared" si="1"/>
        <v>23273</v>
      </c>
    </row>
    <row r="98" spans="1:6" s="19" customFormat="1" ht="15.75" thickBot="1" x14ac:dyDescent="0.25">
      <c r="A98" s="64">
        <v>93</v>
      </c>
      <c r="B98" s="20"/>
      <c r="C98" s="21"/>
      <c r="D98" s="22"/>
      <c r="E98" s="22"/>
      <c r="F98" s="23">
        <f t="shared" si="1"/>
        <v>23273</v>
      </c>
    </row>
    <row r="99" spans="1:6" s="19" customFormat="1" ht="15.75" thickBot="1" x14ac:dyDescent="0.25">
      <c r="A99" s="64">
        <v>94</v>
      </c>
      <c r="B99" s="20"/>
      <c r="C99" s="21"/>
      <c r="D99" s="22"/>
      <c r="E99" s="22"/>
      <c r="F99" s="23">
        <f t="shared" si="1"/>
        <v>23273</v>
      </c>
    </row>
    <row r="100" spans="1:6" s="19" customFormat="1" ht="15.75" thickBot="1" x14ac:dyDescent="0.25">
      <c r="A100" s="64">
        <v>95</v>
      </c>
      <c r="B100" s="20"/>
      <c r="C100" s="21"/>
      <c r="D100" s="22"/>
      <c r="E100" s="22"/>
      <c r="F100" s="23">
        <f t="shared" si="1"/>
        <v>23273</v>
      </c>
    </row>
    <row r="101" spans="1:6" s="19" customFormat="1" ht="15.75" thickBot="1" x14ac:dyDescent="0.25">
      <c r="A101" s="64">
        <v>96</v>
      </c>
      <c r="B101" s="20"/>
      <c r="C101" s="21"/>
      <c r="D101" s="22"/>
      <c r="E101" s="22"/>
      <c r="F101" s="23">
        <f t="shared" si="1"/>
        <v>23273</v>
      </c>
    </row>
    <row r="102" spans="1:6" s="19" customFormat="1" ht="15.75" thickBot="1" x14ac:dyDescent="0.25">
      <c r="A102" s="64">
        <v>97</v>
      </c>
      <c r="B102" s="20"/>
      <c r="C102" s="21"/>
      <c r="D102" s="22"/>
      <c r="E102" s="22"/>
      <c r="F102" s="23">
        <f t="shared" si="1"/>
        <v>23273</v>
      </c>
    </row>
    <row r="103" spans="1:6" s="19" customFormat="1" ht="15.75" thickBot="1" x14ac:dyDescent="0.25">
      <c r="A103" s="64">
        <v>98</v>
      </c>
      <c r="B103" s="20"/>
      <c r="C103" s="21"/>
      <c r="D103" s="22"/>
      <c r="E103" s="22"/>
      <c r="F103" s="23">
        <f t="shared" si="1"/>
        <v>23273</v>
      </c>
    </row>
    <row r="104" spans="1:6" s="19" customFormat="1" ht="15.75" thickBot="1" x14ac:dyDescent="0.25">
      <c r="A104" s="64">
        <v>99</v>
      </c>
      <c r="B104" s="20"/>
      <c r="C104" s="21"/>
      <c r="D104" s="22"/>
      <c r="E104" s="22"/>
      <c r="F104" s="23">
        <f t="shared" si="1"/>
        <v>23273</v>
      </c>
    </row>
    <row r="105" spans="1:6" s="19" customFormat="1" ht="15.75" thickBot="1" x14ac:dyDescent="0.25">
      <c r="A105" s="64">
        <v>100</v>
      </c>
      <c r="B105" s="20"/>
      <c r="C105" s="21"/>
      <c r="D105" s="22"/>
      <c r="E105" s="22"/>
      <c r="F105" s="23">
        <f t="shared" si="1"/>
        <v>23273</v>
      </c>
    </row>
    <row r="106" spans="1:6" s="19" customFormat="1" ht="15.75" thickBot="1" x14ac:dyDescent="0.25">
      <c r="A106" s="64">
        <v>101</v>
      </c>
      <c r="B106" s="20"/>
      <c r="C106" s="21"/>
      <c r="D106" s="22"/>
      <c r="E106" s="22"/>
      <c r="F106" s="23">
        <f t="shared" si="1"/>
        <v>23273</v>
      </c>
    </row>
    <row r="107" spans="1:6" s="19" customFormat="1" ht="15.75" thickBot="1" x14ac:dyDescent="0.25">
      <c r="A107" s="64">
        <v>102</v>
      </c>
      <c r="B107" s="20"/>
      <c r="C107" s="21"/>
      <c r="D107" s="22"/>
      <c r="E107" s="22"/>
      <c r="F107" s="23">
        <f t="shared" si="1"/>
        <v>23273</v>
      </c>
    </row>
    <row r="108" spans="1:6" s="19" customFormat="1" ht="15.75" thickBot="1" x14ac:dyDescent="0.25">
      <c r="A108" s="64">
        <v>103</v>
      </c>
      <c r="B108" s="20"/>
      <c r="C108" s="21"/>
      <c r="D108" s="22"/>
      <c r="E108" s="22"/>
      <c r="F108" s="23">
        <f t="shared" si="1"/>
        <v>23273</v>
      </c>
    </row>
    <row r="109" spans="1:6" s="19" customFormat="1" ht="15.75" thickBot="1" x14ac:dyDescent="0.25">
      <c r="A109" s="64">
        <v>104</v>
      </c>
      <c r="B109" s="20"/>
      <c r="C109" s="21"/>
      <c r="D109" s="22"/>
      <c r="E109" s="22"/>
      <c r="F109" s="23">
        <f t="shared" si="1"/>
        <v>23273</v>
      </c>
    </row>
    <row r="110" spans="1:6" s="19" customFormat="1" ht="15.75" thickBot="1" x14ac:dyDescent="0.25">
      <c r="A110" s="64">
        <v>105</v>
      </c>
      <c r="B110" s="20"/>
      <c r="C110" s="21"/>
      <c r="D110" s="22"/>
      <c r="E110" s="22"/>
      <c r="F110" s="23">
        <f t="shared" si="1"/>
        <v>23273</v>
      </c>
    </row>
    <row r="111" spans="1:6" s="19" customFormat="1" ht="15.75" thickBot="1" x14ac:dyDescent="0.25">
      <c r="A111" s="64">
        <v>106</v>
      </c>
      <c r="B111" s="20"/>
      <c r="C111" s="21"/>
      <c r="D111" s="22"/>
      <c r="E111" s="22"/>
      <c r="F111" s="23">
        <f t="shared" si="1"/>
        <v>23273</v>
      </c>
    </row>
    <row r="112" spans="1:6" s="19" customFormat="1" ht="15.75" thickBot="1" x14ac:dyDescent="0.25">
      <c r="A112" s="64">
        <v>107</v>
      </c>
      <c r="B112" s="20"/>
      <c r="C112" s="21"/>
      <c r="D112" s="22"/>
      <c r="E112" s="22"/>
      <c r="F112" s="23">
        <f t="shared" si="1"/>
        <v>23273</v>
      </c>
    </row>
    <row r="113" spans="1:6" s="19" customFormat="1" ht="15.75" thickBot="1" x14ac:dyDescent="0.25">
      <c r="A113" s="64">
        <v>108</v>
      </c>
      <c r="B113" s="20"/>
      <c r="C113" s="21"/>
      <c r="D113" s="22"/>
      <c r="E113" s="22"/>
      <c r="F113" s="23">
        <f t="shared" si="1"/>
        <v>23273</v>
      </c>
    </row>
    <row r="114" spans="1:6" s="19" customFormat="1" ht="15.75" thickBot="1" x14ac:dyDescent="0.25">
      <c r="A114" s="64">
        <v>109</v>
      </c>
      <c r="B114" s="20"/>
      <c r="C114" s="21"/>
      <c r="D114" s="22"/>
      <c r="E114" s="22"/>
      <c r="F114" s="23">
        <f t="shared" si="1"/>
        <v>23273</v>
      </c>
    </row>
    <row r="115" spans="1:6" s="19" customFormat="1" ht="15.75" thickBot="1" x14ac:dyDescent="0.25">
      <c r="A115" s="64">
        <v>110</v>
      </c>
      <c r="B115" s="20"/>
      <c r="C115" s="21"/>
      <c r="D115" s="22"/>
      <c r="E115" s="22"/>
      <c r="F115" s="23">
        <f t="shared" si="1"/>
        <v>23273</v>
      </c>
    </row>
    <row r="116" spans="1:6" s="19" customFormat="1" ht="15.75" thickBot="1" x14ac:dyDescent="0.25">
      <c r="A116" s="64">
        <v>111</v>
      </c>
      <c r="B116" s="20"/>
      <c r="C116" s="21"/>
      <c r="D116" s="22"/>
      <c r="E116" s="22"/>
      <c r="F116" s="23">
        <f t="shared" si="1"/>
        <v>23273</v>
      </c>
    </row>
    <row r="117" spans="1:6" s="19" customFormat="1" ht="15.75" thickBot="1" x14ac:dyDescent="0.25">
      <c r="A117" s="64">
        <v>112</v>
      </c>
      <c r="B117" s="20"/>
      <c r="C117" s="21"/>
      <c r="D117" s="22"/>
      <c r="E117" s="22"/>
      <c r="F117" s="23">
        <f t="shared" si="1"/>
        <v>23273</v>
      </c>
    </row>
    <row r="118" spans="1:6" s="19" customFormat="1" ht="15.75" thickBot="1" x14ac:dyDescent="0.25">
      <c r="A118" s="64">
        <v>113</v>
      </c>
      <c r="B118" s="20"/>
      <c r="C118" s="21"/>
      <c r="D118" s="22"/>
      <c r="E118" s="22"/>
      <c r="F118" s="23">
        <f t="shared" si="1"/>
        <v>23273</v>
      </c>
    </row>
    <row r="119" spans="1:6" s="19" customFormat="1" ht="15.75" thickBot="1" x14ac:dyDescent="0.25">
      <c r="A119" s="64">
        <v>114</v>
      </c>
      <c r="B119" s="20"/>
      <c r="C119" s="21"/>
      <c r="D119" s="22"/>
      <c r="E119" s="22"/>
      <c r="F119" s="23">
        <f t="shared" si="1"/>
        <v>23273</v>
      </c>
    </row>
    <row r="120" spans="1:6" s="19" customFormat="1" ht="15.75" thickBot="1" x14ac:dyDescent="0.25">
      <c r="A120" s="64">
        <v>115</v>
      </c>
      <c r="B120" s="20"/>
      <c r="C120" s="21"/>
      <c r="D120" s="22"/>
      <c r="E120" s="22"/>
      <c r="F120" s="23">
        <f t="shared" si="1"/>
        <v>23273</v>
      </c>
    </row>
    <row r="121" spans="1:6" s="19" customFormat="1" ht="15.75" thickBot="1" x14ac:dyDescent="0.25">
      <c r="A121" s="64">
        <v>116</v>
      </c>
      <c r="B121" s="20"/>
      <c r="C121" s="21"/>
      <c r="D121" s="22"/>
      <c r="E121" s="22"/>
      <c r="F121" s="23">
        <f t="shared" si="1"/>
        <v>23273</v>
      </c>
    </row>
    <row r="122" spans="1:6" s="19" customFormat="1" ht="15.75" thickBot="1" x14ac:dyDescent="0.25">
      <c r="A122" s="64">
        <v>117</v>
      </c>
      <c r="B122" s="20"/>
      <c r="C122" s="21"/>
      <c r="D122" s="22"/>
      <c r="E122" s="22"/>
      <c r="F122" s="23">
        <f t="shared" si="1"/>
        <v>23273</v>
      </c>
    </row>
    <row r="123" spans="1:6" s="19" customFormat="1" ht="15.75" thickBot="1" x14ac:dyDescent="0.25">
      <c r="A123" s="64">
        <v>118</v>
      </c>
      <c r="B123" s="20"/>
      <c r="C123" s="21"/>
      <c r="D123" s="22"/>
      <c r="E123" s="22"/>
      <c r="F123" s="23">
        <f t="shared" si="1"/>
        <v>23273</v>
      </c>
    </row>
    <row r="124" spans="1:6" s="19" customFormat="1" ht="15.75" thickBot="1" x14ac:dyDescent="0.25">
      <c r="A124" s="64">
        <v>119</v>
      </c>
      <c r="B124" s="20"/>
      <c r="C124" s="21"/>
      <c r="D124" s="22"/>
      <c r="E124" s="22"/>
      <c r="F124" s="23">
        <f t="shared" si="1"/>
        <v>23273</v>
      </c>
    </row>
    <row r="125" spans="1:6" s="19" customFormat="1" ht="15.75" thickBot="1" x14ac:dyDescent="0.25">
      <c r="A125" s="64">
        <v>120</v>
      </c>
      <c r="B125" s="20"/>
      <c r="C125" s="21"/>
      <c r="D125" s="22"/>
      <c r="E125" s="22"/>
      <c r="F125" s="23">
        <f t="shared" si="1"/>
        <v>23273</v>
      </c>
    </row>
    <row r="126" spans="1:6" s="19" customFormat="1" ht="15.75" thickBot="1" x14ac:dyDescent="0.25">
      <c r="A126" s="64">
        <v>121</v>
      </c>
      <c r="B126" s="20"/>
      <c r="C126" s="21"/>
      <c r="D126" s="22"/>
      <c r="E126" s="22"/>
      <c r="F126" s="23">
        <f t="shared" si="1"/>
        <v>23273</v>
      </c>
    </row>
    <row r="127" spans="1:6" s="19" customFormat="1" ht="15.75" thickBot="1" x14ac:dyDescent="0.25">
      <c r="A127" s="64">
        <v>122</v>
      </c>
      <c r="B127" s="20"/>
      <c r="C127" s="21"/>
      <c r="D127" s="22"/>
      <c r="E127" s="22"/>
      <c r="F127" s="23">
        <f t="shared" si="1"/>
        <v>23273</v>
      </c>
    </row>
    <row r="128" spans="1:6" s="19" customFormat="1" ht="15.75" thickBot="1" x14ac:dyDescent="0.25">
      <c r="A128" s="64">
        <v>123</v>
      </c>
      <c r="B128" s="20"/>
      <c r="C128" s="21"/>
      <c r="D128" s="22"/>
      <c r="E128" s="22"/>
      <c r="F128" s="23">
        <f t="shared" si="1"/>
        <v>23273</v>
      </c>
    </row>
    <row r="129" spans="1:6" s="19" customFormat="1" ht="15.75" thickBot="1" x14ac:dyDescent="0.25">
      <c r="A129" s="64">
        <v>124</v>
      </c>
      <c r="B129" s="20"/>
      <c r="C129" s="21"/>
      <c r="D129" s="22"/>
      <c r="E129" s="22"/>
      <c r="F129" s="23">
        <f t="shared" si="1"/>
        <v>23273</v>
      </c>
    </row>
    <row r="130" spans="1:6" s="19" customFormat="1" ht="15.75" thickBot="1" x14ac:dyDescent="0.25">
      <c r="A130" s="64">
        <v>125</v>
      </c>
      <c r="B130" s="20"/>
      <c r="C130" s="21"/>
      <c r="D130" s="22"/>
      <c r="E130" s="22"/>
      <c r="F130" s="23">
        <f t="shared" si="1"/>
        <v>23273</v>
      </c>
    </row>
    <row r="131" spans="1:6" s="19" customFormat="1" ht="15.75" thickBot="1" x14ac:dyDescent="0.25">
      <c r="A131" s="64">
        <v>126</v>
      </c>
      <c r="B131" s="20"/>
      <c r="C131" s="21"/>
      <c r="D131" s="22"/>
      <c r="E131" s="22"/>
      <c r="F131" s="23">
        <f t="shared" si="1"/>
        <v>23273</v>
      </c>
    </row>
    <row r="132" spans="1:6" s="19" customFormat="1" ht="15.75" thickBot="1" x14ac:dyDescent="0.25">
      <c r="A132" s="64">
        <v>127</v>
      </c>
      <c r="B132" s="20"/>
      <c r="C132" s="21"/>
      <c r="D132" s="22"/>
      <c r="E132" s="22"/>
      <c r="F132" s="23">
        <f t="shared" si="1"/>
        <v>23273</v>
      </c>
    </row>
    <row r="133" spans="1:6" s="19" customFormat="1" ht="15.75" thickBot="1" x14ac:dyDescent="0.25">
      <c r="A133" s="64">
        <v>128</v>
      </c>
      <c r="B133" s="20"/>
      <c r="C133" s="21"/>
      <c r="D133" s="22"/>
      <c r="E133" s="22"/>
      <c r="F133" s="23">
        <f t="shared" si="1"/>
        <v>23273</v>
      </c>
    </row>
    <row r="134" spans="1:6" s="19" customFormat="1" ht="15.75" thickBot="1" x14ac:dyDescent="0.25">
      <c r="A134" s="64">
        <v>129</v>
      </c>
      <c r="B134" s="20"/>
      <c r="C134" s="21"/>
      <c r="D134" s="22"/>
      <c r="E134" s="22"/>
      <c r="F134" s="23">
        <f t="shared" si="1"/>
        <v>23273</v>
      </c>
    </row>
    <row r="135" spans="1:6" s="19" customFormat="1" ht="15.75" thickBot="1" x14ac:dyDescent="0.25">
      <c r="A135" s="64">
        <v>130</v>
      </c>
      <c r="B135" s="20"/>
      <c r="C135" s="21"/>
      <c r="D135" s="22"/>
      <c r="E135" s="22"/>
      <c r="F135" s="23">
        <f t="shared" si="1"/>
        <v>23273</v>
      </c>
    </row>
    <row r="136" spans="1:6" s="19" customFormat="1" ht="15.75" thickBot="1" x14ac:dyDescent="0.25">
      <c r="A136" s="64">
        <v>131</v>
      </c>
      <c r="B136" s="20"/>
      <c r="C136" s="21"/>
      <c r="D136" s="22"/>
      <c r="E136" s="22"/>
      <c r="F136" s="23">
        <f t="shared" ref="F136:F199" si="2">IFERROR(F135+D136-E136,"")</f>
        <v>23273</v>
      </c>
    </row>
    <row r="137" spans="1:6" s="19" customFormat="1" ht="15.75" thickBot="1" x14ac:dyDescent="0.25">
      <c r="A137" s="64">
        <v>132</v>
      </c>
      <c r="B137" s="20"/>
      <c r="C137" s="21"/>
      <c r="D137" s="22"/>
      <c r="E137" s="22"/>
      <c r="F137" s="23">
        <f t="shared" si="2"/>
        <v>23273</v>
      </c>
    </row>
    <row r="138" spans="1:6" s="19" customFormat="1" ht="15.75" thickBot="1" x14ac:dyDescent="0.25">
      <c r="A138" s="64">
        <v>133</v>
      </c>
      <c r="B138" s="20"/>
      <c r="C138" s="21"/>
      <c r="D138" s="22"/>
      <c r="E138" s="22"/>
      <c r="F138" s="23">
        <f t="shared" si="2"/>
        <v>23273</v>
      </c>
    </row>
    <row r="139" spans="1:6" s="19" customFormat="1" ht="15.75" thickBot="1" x14ac:dyDescent="0.25">
      <c r="A139" s="64">
        <v>134</v>
      </c>
      <c r="B139" s="20"/>
      <c r="C139" s="21"/>
      <c r="D139" s="22"/>
      <c r="E139" s="22"/>
      <c r="F139" s="23">
        <f t="shared" si="2"/>
        <v>23273</v>
      </c>
    </row>
    <row r="140" spans="1:6" s="19" customFormat="1" ht="15.75" thickBot="1" x14ac:dyDescent="0.25">
      <c r="A140" s="64">
        <v>135</v>
      </c>
      <c r="B140" s="20"/>
      <c r="C140" s="21"/>
      <c r="D140" s="22"/>
      <c r="E140" s="22"/>
      <c r="F140" s="23">
        <f t="shared" si="2"/>
        <v>23273</v>
      </c>
    </row>
    <row r="141" spans="1:6" s="19" customFormat="1" ht="15.75" thickBot="1" x14ac:dyDescent="0.25">
      <c r="A141" s="64">
        <v>136</v>
      </c>
      <c r="B141" s="20"/>
      <c r="C141" s="21"/>
      <c r="D141" s="22"/>
      <c r="E141" s="22"/>
      <c r="F141" s="23">
        <f t="shared" si="2"/>
        <v>23273</v>
      </c>
    </row>
    <row r="142" spans="1:6" s="19" customFormat="1" ht="15.75" thickBot="1" x14ac:dyDescent="0.25">
      <c r="A142" s="64">
        <v>137</v>
      </c>
      <c r="B142" s="20"/>
      <c r="C142" s="21"/>
      <c r="D142" s="22"/>
      <c r="E142" s="22"/>
      <c r="F142" s="23">
        <f t="shared" si="2"/>
        <v>23273</v>
      </c>
    </row>
    <row r="143" spans="1:6" s="19" customFormat="1" ht="15.75" thickBot="1" x14ac:dyDescent="0.25">
      <c r="A143" s="64">
        <v>138</v>
      </c>
      <c r="B143" s="20"/>
      <c r="C143" s="21"/>
      <c r="D143" s="22"/>
      <c r="E143" s="22"/>
      <c r="F143" s="23">
        <f t="shared" si="2"/>
        <v>23273</v>
      </c>
    </row>
    <row r="144" spans="1:6" s="19" customFormat="1" ht="15.75" thickBot="1" x14ac:dyDescent="0.25">
      <c r="A144" s="64">
        <v>139</v>
      </c>
      <c r="B144" s="20"/>
      <c r="C144" s="21"/>
      <c r="D144" s="22"/>
      <c r="E144" s="22"/>
      <c r="F144" s="23">
        <f t="shared" si="2"/>
        <v>23273</v>
      </c>
    </row>
    <row r="145" spans="1:6" s="19" customFormat="1" ht="15.75" thickBot="1" x14ac:dyDescent="0.25">
      <c r="A145" s="64">
        <v>140</v>
      </c>
      <c r="B145" s="20"/>
      <c r="C145" s="21"/>
      <c r="D145" s="22"/>
      <c r="E145" s="22"/>
      <c r="F145" s="23">
        <f t="shared" si="2"/>
        <v>23273</v>
      </c>
    </row>
    <row r="146" spans="1:6" s="19" customFormat="1" ht="15.75" thickBot="1" x14ac:dyDescent="0.25">
      <c r="A146" s="64">
        <v>141</v>
      </c>
      <c r="B146" s="20"/>
      <c r="C146" s="21"/>
      <c r="D146" s="22"/>
      <c r="E146" s="22"/>
      <c r="F146" s="23">
        <f t="shared" si="2"/>
        <v>23273</v>
      </c>
    </row>
    <row r="147" spans="1:6" s="19" customFormat="1" ht="15.75" thickBot="1" x14ac:dyDescent="0.25">
      <c r="A147" s="64">
        <v>142</v>
      </c>
      <c r="B147" s="20"/>
      <c r="C147" s="21"/>
      <c r="D147" s="22"/>
      <c r="E147" s="22"/>
      <c r="F147" s="23">
        <f t="shared" si="2"/>
        <v>23273</v>
      </c>
    </row>
    <row r="148" spans="1:6" s="19" customFormat="1" ht="15.75" thickBot="1" x14ac:dyDescent="0.25">
      <c r="A148" s="64">
        <v>143</v>
      </c>
      <c r="B148" s="20"/>
      <c r="C148" s="21"/>
      <c r="D148" s="22"/>
      <c r="E148" s="22"/>
      <c r="F148" s="23">
        <f t="shared" si="2"/>
        <v>23273</v>
      </c>
    </row>
    <row r="149" spans="1:6" s="19" customFormat="1" ht="15.75" thickBot="1" x14ac:dyDescent="0.25">
      <c r="A149" s="64">
        <v>144</v>
      </c>
      <c r="B149" s="20"/>
      <c r="C149" s="21"/>
      <c r="D149" s="22"/>
      <c r="E149" s="22"/>
      <c r="F149" s="23">
        <f t="shared" si="2"/>
        <v>23273</v>
      </c>
    </row>
    <row r="150" spans="1:6" s="19" customFormat="1" ht="15.75" thickBot="1" x14ac:dyDescent="0.25">
      <c r="A150" s="64">
        <v>145</v>
      </c>
      <c r="B150" s="20"/>
      <c r="C150" s="21"/>
      <c r="D150" s="22"/>
      <c r="E150" s="22"/>
      <c r="F150" s="23">
        <f t="shared" si="2"/>
        <v>23273</v>
      </c>
    </row>
    <row r="151" spans="1:6" s="19" customFormat="1" ht="15.75" thickBot="1" x14ac:dyDescent="0.25">
      <c r="A151" s="64">
        <v>146</v>
      </c>
      <c r="B151" s="20"/>
      <c r="C151" s="21"/>
      <c r="D151" s="22"/>
      <c r="E151" s="22"/>
      <c r="F151" s="23">
        <f t="shared" si="2"/>
        <v>23273</v>
      </c>
    </row>
    <row r="152" spans="1:6" s="19" customFormat="1" ht="15.75" thickBot="1" x14ac:dyDescent="0.25">
      <c r="A152" s="64">
        <v>147</v>
      </c>
      <c r="B152" s="20"/>
      <c r="C152" s="21"/>
      <c r="D152" s="22"/>
      <c r="E152" s="22"/>
      <c r="F152" s="23">
        <f t="shared" si="2"/>
        <v>23273</v>
      </c>
    </row>
    <row r="153" spans="1:6" s="19" customFormat="1" ht="15.75" thickBot="1" x14ac:dyDescent="0.25">
      <c r="A153" s="64">
        <v>148</v>
      </c>
      <c r="B153" s="20"/>
      <c r="C153" s="21"/>
      <c r="D153" s="22"/>
      <c r="E153" s="22"/>
      <c r="F153" s="23">
        <f t="shared" si="2"/>
        <v>23273</v>
      </c>
    </row>
    <row r="154" spans="1:6" s="19" customFormat="1" ht="15.75" thickBot="1" x14ac:dyDescent="0.25">
      <c r="A154" s="64">
        <v>149</v>
      </c>
      <c r="B154" s="20"/>
      <c r="C154" s="21"/>
      <c r="D154" s="22"/>
      <c r="E154" s="22"/>
      <c r="F154" s="23">
        <f t="shared" si="2"/>
        <v>23273</v>
      </c>
    </row>
    <row r="155" spans="1:6" s="19" customFormat="1" ht="15.75" thickBot="1" x14ac:dyDescent="0.25">
      <c r="A155" s="64">
        <v>150</v>
      </c>
      <c r="B155" s="20"/>
      <c r="C155" s="21"/>
      <c r="D155" s="22"/>
      <c r="E155" s="22"/>
      <c r="F155" s="23">
        <f t="shared" si="2"/>
        <v>23273</v>
      </c>
    </row>
    <row r="156" spans="1:6" s="19" customFormat="1" ht="15.75" thickBot="1" x14ac:dyDescent="0.25">
      <c r="A156" s="64">
        <v>151</v>
      </c>
      <c r="B156" s="20"/>
      <c r="C156" s="21"/>
      <c r="D156" s="22"/>
      <c r="E156" s="22"/>
      <c r="F156" s="23">
        <f t="shared" si="2"/>
        <v>23273</v>
      </c>
    </row>
    <row r="157" spans="1:6" s="19" customFormat="1" ht="15.75" thickBot="1" x14ac:dyDescent="0.25">
      <c r="A157" s="64">
        <v>152</v>
      </c>
      <c r="B157" s="20"/>
      <c r="C157" s="21"/>
      <c r="D157" s="22"/>
      <c r="E157" s="22"/>
      <c r="F157" s="23">
        <f t="shared" si="2"/>
        <v>23273</v>
      </c>
    </row>
    <row r="158" spans="1:6" s="19" customFormat="1" ht="15.75" thickBot="1" x14ac:dyDescent="0.25">
      <c r="A158" s="64">
        <v>153</v>
      </c>
      <c r="B158" s="20"/>
      <c r="C158" s="21"/>
      <c r="D158" s="22"/>
      <c r="E158" s="22"/>
      <c r="F158" s="23">
        <f t="shared" si="2"/>
        <v>23273</v>
      </c>
    </row>
    <row r="159" spans="1:6" s="19" customFormat="1" ht="15.75" thickBot="1" x14ac:dyDescent="0.25">
      <c r="A159" s="64">
        <v>154</v>
      </c>
      <c r="B159" s="20"/>
      <c r="C159" s="21"/>
      <c r="D159" s="22"/>
      <c r="E159" s="22"/>
      <c r="F159" s="23">
        <f t="shared" si="2"/>
        <v>23273</v>
      </c>
    </row>
    <row r="160" spans="1:6" s="19" customFormat="1" ht="15.75" thickBot="1" x14ac:dyDescent="0.25">
      <c r="A160" s="64">
        <v>155</v>
      </c>
      <c r="B160" s="20"/>
      <c r="C160" s="21"/>
      <c r="D160" s="22"/>
      <c r="E160" s="22"/>
      <c r="F160" s="23">
        <f t="shared" si="2"/>
        <v>23273</v>
      </c>
    </row>
    <row r="161" spans="1:6" s="19" customFormat="1" ht="15.75" thickBot="1" x14ac:dyDescent="0.25">
      <c r="A161" s="64">
        <v>156</v>
      </c>
      <c r="B161" s="20"/>
      <c r="C161" s="21"/>
      <c r="D161" s="22"/>
      <c r="E161" s="22"/>
      <c r="F161" s="23">
        <f t="shared" si="2"/>
        <v>23273</v>
      </c>
    </row>
    <row r="162" spans="1:6" s="19" customFormat="1" ht="15.75" thickBot="1" x14ac:dyDescent="0.25">
      <c r="A162" s="64">
        <v>157</v>
      </c>
      <c r="B162" s="20"/>
      <c r="C162" s="21"/>
      <c r="D162" s="22"/>
      <c r="E162" s="22"/>
      <c r="F162" s="23">
        <f t="shared" si="2"/>
        <v>23273</v>
      </c>
    </row>
    <row r="163" spans="1:6" s="19" customFormat="1" ht="15.75" thickBot="1" x14ac:dyDescent="0.25">
      <c r="A163" s="64">
        <v>158</v>
      </c>
      <c r="B163" s="20"/>
      <c r="C163" s="21"/>
      <c r="D163" s="22"/>
      <c r="E163" s="22"/>
      <c r="F163" s="23">
        <f t="shared" si="2"/>
        <v>23273</v>
      </c>
    </row>
    <row r="164" spans="1:6" s="19" customFormat="1" ht="15.75" thickBot="1" x14ac:dyDescent="0.25">
      <c r="A164" s="64">
        <v>159</v>
      </c>
      <c r="B164" s="20"/>
      <c r="C164" s="21"/>
      <c r="D164" s="22"/>
      <c r="E164" s="22"/>
      <c r="F164" s="23">
        <f t="shared" si="2"/>
        <v>23273</v>
      </c>
    </row>
    <row r="165" spans="1:6" s="19" customFormat="1" ht="15.75" thickBot="1" x14ac:dyDescent="0.25">
      <c r="A165" s="64">
        <v>160</v>
      </c>
      <c r="B165" s="20"/>
      <c r="C165" s="21"/>
      <c r="D165" s="22"/>
      <c r="E165" s="22"/>
      <c r="F165" s="23">
        <f t="shared" si="2"/>
        <v>23273</v>
      </c>
    </row>
    <row r="166" spans="1:6" s="19" customFormat="1" ht="15.75" thickBot="1" x14ac:dyDescent="0.25">
      <c r="A166" s="64">
        <v>161</v>
      </c>
      <c r="B166" s="20"/>
      <c r="C166" s="21"/>
      <c r="D166" s="22"/>
      <c r="E166" s="22"/>
      <c r="F166" s="23">
        <f t="shared" si="2"/>
        <v>23273</v>
      </c>
    </row>
    <row r="167" spans="1:6" s="19" customFormat="1" ht="15.75" thickBot="1" x14ac:dyDescent="0.25">
      <c r="A167" s="64">
        <v>162</v>
      </c>
      <c r="B167" s="20"/>
      <c r="C167" s="21"/>
      <c r="D167" s="22"/>
      <c r="E167" s="22"/>
      <c r="F167" s="23">
        <f t="shared" si="2"/>
        <v>23273</v>
      </c>
    </row>
    <row r="168" spans="1:6" s="19" customFormat="1" ht="15.75" thickBot="1" x14ac:dyDescent="0.25">
      <c r="A168" s="64">
        <v>163</v>
      </c>
      <c r="B168" s="20"/>
      <c r="C168" s="21"/>
      <c r="D168" s="22"/>
      <c r="E168" s="22"/>
      <c r="F168" s="23">
        <f t="shared" si="2"/>
        <v>23273</v>
      </c>
    </row>
    <row r="169" spans="1:6" s="19" customFormat="1" ht="15.75" thickBot="1" x14ac:dyDescent="0.25">
      <c r="A169" s="64">
        <v>164</v>
      </c>
      <c r="B169" s="20"/>
      <c r="C169" s="21"/>
      <c r="D169" s="22"/>
      <c r="E169" s="22"/>
      <c r="F169" s="23">
        <f t="shared" si="2"/>
        <v>23273</v>
      </c>
    </row>
    <row r="170" spans="1:6" s="19" customFormat="1" ht="15.75" thickBot="1" x14ac:dyDescent="0.25">
      <c r="A170" s="64">
        <v>165</v>
      </c>
      <c r="B170" s="20"/>
      <c r="C170" s="21"/>
      <c r="D170" s="22"/>
      <c r="E170" s="22"/>
      <c r="F170" s="23">
        <f t="shared" si="2"/>
        <v>23273</v>
      </c>
    </row>
    <row r="171" spans="1:6" s="19" customFormat="1" ht="15.75" thickBot="1" x14ac:dyDescent="0.25">
      <c r="A171" s="64">
        <v>166</v>
      </c>
      <c r="B171" s="20"/>
      <c r="C171" s="21"/>
      <c r="D171" s="22"/>
      <c r="E171" s="22"/>
      <c r="F171" s="23">
        <f t="shared" si="2"/>
        <v>23273</v>
      </c>
    </row>
    <row r="172" spans="1:6" s="19" customFormat="1" ht="15.75" thickBot="1" x14ac:dyDescent="0.25">
      <c r="A172" s="64">
        <v>167</v>
      </c>
      <c r="B172" s="20"/>
      <c r="C172" s="21"/>
      <c r="D172" s="22"/>
      <c r="E172" s="22"/>
      <c r="F172" s="23">
        <f t="shared" si="2"/>
        <v>23273</v>
      </c>
    </row>
    <row r="173" spans="1:6" s="19" customFormat="1" ht="15.75" thickBot="1" x14ac:dyDescent="0.25">
      <c r="A173" s="64">
        <v>168</v>
      </c>
      <c r="B173" s="20"/>
      <c r="C173" s="21"/>
      <c r="D173" s="22"/>
      <c r="E173" s="22"/>
      <c r="F173" s="23">
        <f t="shared" si="2"/>
        <v>23273</v>
      </c>
    </row>
    <row r="174" spans="1:6" s="19" customFormat="1" ht="15.75" thickBot="1" x14ac:dyDescent="0.25">
      <c r="A174" s="64">
        <v>169</v>
      </c>
      <c r="B174" s="20"/>
      <c r="C174" s="21"/>
      <c r="D174" s="22"/>
      <c r="E174" s="22"/>
      <c r="F174" s="23">
        <f t="shared" si="2"/>
        <v>23273</v>
      </c>
    </row>
    <row r="175" spans="1:6" s="19" customFormat="1" ht="15.75" thickBot="1" x14ac:dyDescent="0.25">
      <c r="A175" s="64">
        <v>170</v>
      </c>
      <c r="B175" s="20"/>
      <c r="C175" s="21"/>
      <c r="D175" s="22"/>
      <c r="E175" s="22"/>
      <c r="F175" s="23">
        <f t="shared" si="2"/>
        <v>23273</v>
      </c>
    </row>
    <row r="176" spans="1:6" s="19" customFormat="1" ht="15.75" thickBot="1" x14ac:dyDescent="0.25">
      <c r="A176" s="64">
        <v>171</v>
      </c>
      <c r="B176" s="20"/>
      <c r="C176" s="21"/>
      <c r="D176" s="22"/>
      <c r="E176" s="22"/>
      <c r="F176" s="23">
        <f t="shared" si="2"/>
        <v>23273</v>
      </c>
    </row>
    <row r="177" spans="1:6" s="19" customFormat="1" ht="15.75" thickBot="1" x14ac:dyDescent="0.25">
      <c r="A177" s="64">
        <v>172</v>
      </c>
      <c r="B177" s="20"/>
      <c r="C177" s="21"/>
      <c r="D177" s="22"/>
      <c r="E177" s="22"/>
      <c r="F177" s="23">
        <f t="shared" si="2"/>
        <v>23273</v>
      </c>
    </row>
    <row r="178" spans="1:6" s="19" customFormat="1" ht="15.75" thickBot="1" x14ac:dyDescent="0.25">
      <c r="A178" s="64">
        <v>173</v>
      </c>
      <c r="B178" s="20"/>
      <c r="C178" s="21"/>
      <c r="D178" s="22"/>
      <c r="E178" s="22"/>
      <c r="F178" s="23">
        <f t="shared" si="2"/>
        <v>23273</v>
      </c>
    </row>
    <row r="179" spans="1:6" s="19" customFormat="1" ht="15.75" thickBot="1" x14ac:dyDescent="0.25">
      <c r="A179" s="64">
        <v>174</v>
      </c>
      <c r="B179" s="20"/>
      <c r="C179" s="21"/>
      <c r="D179" s="22"/>
      <c r="E179" s="22"/>
      <c r="F179" s="23">
        <f t="shared" si="2"/>
        <v>23273</v>
      </c>
    </row>
    <row r="180" spans="1:6" s="19" customFormat="1" ht="15.75" thickBot="1" x14ac:dyDescent="0.25">
      <c r="A180" s="64">
        <v>175</v>
      </c>
      <c r="B180" s="20"/>
      <c r="C180" s="21"/>
      <c r="D180" s="22"/>
      <c r="E180" s="22"/>
      <c r="F180" s="23">
        <f t="shared" si="2"/>
        <v>23273</v>
      </c>
    </row>
    <row r="181" spans="1:6" s="19" customFormat="1" ht="15.75" thickBot="1" x14ac:dyDescent="0.25">
      <c r="A181" s="64">
        <v>176</v>
      </c>
      <c r="B181" s="20"/>
      <c r="C181" s="21"/>
      <c r="D181" s="22"/>
      <c r="E181" s="22"/>
      <c r="F181" s="23">
        <f t="shared" si="2"/>
        <v>23273</v>
      </c>
    </row>
    <row r="182" spans="1:6" s="19" customFormat="1" ht="15.75" thickBot="1" x14ac:dyDescent="0.25">
      <c r="A182" s="64">
        <v>177</v>
      </c>
      <c r="B182" s="20"/>
      <c r="C182" s="21"/>
      <c r="D182" s="22"/>
      <c r="E182" s="22"/>
      <c r="F182" s="23">
        <f t="shared" si="2"/>
        <v>23273</v>
      </c>
    </row>
    <row r="183" spans="1:6" s="19" customFormat="1" ht="15.75" thickBot="1" x14ac:dyDescent="0.25">
      <c r="A183" s="64">
        <v>178</v>
      </c>
      <c r="B183" s="20"/>
      <c r="C183" s="21"/>
      <c r="D183" s="22"/>
      <c r="E183" s="22"/>
      <c r="F183" s="23">
        <f t="shared" si="2"/>
        <v>23273</v>
      </c>
    </row>
    <row r="184" spans="1:6" s="19" customFormat="1" ht="15.75" thickBot="1" x14ac:dyDescent="0.25">
      <c r="A184" s="64">
        <v>179</v>
      </c>
      <c r="B184" s="20"/>
      <c r="C184" s="21"/>
      <c r="D184" s="22"/>
      <c r="E184" s="22"/>
      <c r="F184" s="23">
        <f t="shared" si="2"/>
        <v>23273</v>
      </c>
    </row>
    <row r="185" spans="1:6" s="19" customFormat="1" ht="15.75" thickBot="1" x14ac:dyDescent="0.25">
      <c r="A185" s="64">
        <v>180</v>
      </c>
      <c r="B185" s="20"/>
      <c r="C185" s="21"/>
      <c r="D185" s="22"/>
      <c r="E185" s="22"/>
      <c r="F185" s="23">
        <f t="shared" si="2"/>
        <v>23273</v>
      </c>
    </row>
    <row r="186" spans="1:6" s="19" customFormat="1" ht="15.75" thickBot="1" x14ac:dyDescent="0.25">
      <c r="A186" s="64">
        <v>181</v>
      </c>
      <c r="B186" s="20"/>
      <c r="C186" s="21"/>
      <c r="D186" s="22"/>
      <c r="E186" s="22"/>
      <c r="F186" s="23">
        <f t="shared" si="2"/>
        <v>23273</v>
      </c>
    </row>
    <row r="187" spans="1:6" s="19" customFormat="1" ht="15.75" thickBot="1" x14ac:dyDescent="0.25">
      <c r="A187" s="64">
        <v>182</v>
      </c>
      <c r="B187" s="20"/>
      <c r="C187" s="21"/>
      <c r="D187" s="22"/>
      <c r="E187" s="22"/>
      <c r="F187" s="23">
        <f t="shared" si="2"/>
        <v>23273</v>
      </c>
    </row>
    <row r="188" spans="1:6" s="19" customFormat="1" ht="15.75" thickBot="1" x14ac:dyDescent="0.25">
      <c r="A188" s="64">
        <v>183</v>
      </c>
      <c r="B188" s="20"/>
      <c r="C188" s="21"/>
      <c r="D188" s="22"/>
      <c r="E188" s="22"/>
      <c r="F188" s="23">
        <f t="shared" si="2"/>
        <v>23273</v>
      </c>
    </row>
    <row r="189" spans="1:6" s="19" customFormat="1" ht="15.75" thickBot="1" x14ac:dyDescent="0.25">
      <c r="A189" s="64">
        <v>184</v>
      </c>
      <c r="B189" s="20"/>
      <c r="C189" s="21"/>
      <c r="D189" s="22"/>
      <c r="E189" s="22"/>
      <c r="F189" s="23">
        <f t="shared" si="2"/>
        <v>23273</v>
      </c>
    </row>
    <row r="190" spans="1:6" s="19" customFormat="1" ht="15.75" thickBot="1" x14ac:dyDescent="0.25">
      <c r="A190" s="64">
        <v>185</v>
      </c>
      <c r="B190" s="20"/>
      <c r="C190" s="21"/>
      <c r="D190" s="22"/>
      <c r="E190" s="22"/>
      <c r="F190" s="23">
        <f t="shared" si="2"/>
        <v>23273</v>
      </c>
    </row>
    <row r="191" spans="1:6" s="19" customFormat="1" ht="15.75" thickBot="1" x14ac:dyDescent="0.25">
      <c r="A191" s="64">
        <v>186</v>
      </c>
      <c r="B191" s="20"/>
      <c r="C191" s="21"/>
      <c r="D191" s="22"/>
      <c r="E191" s="22"/>
      <c r="F191" s="23">
        <f t="shared" si="2"/>
        <v>23273</v>
      </c>
    </row>
    <row r="192" spans="1:6" s="19" customFormat="1" ht="15.75" thickBot="1" x14ac:dyDescent="0.25">
      <c r="A192" s="64">
        <v>187</v>
      </c>
      <c r="B192" s="20"/>
      <c r="C192" s="21"/>
      <c r="D192" s="22"/>
      <c r="E192" s="22"/>
      <c r="F192" s="23">
        <f t="shared" si="2"/>
        <v>23273</v>
      </c>
    </row>
    <row r="193" spans="1:6" s="19" customFormat="1" ht="15.75" thickBot="1" x14ac:dyDescent="0.25">
      <c r="A193" s="64">
        <v>188</v>
      </c>
      <c r="B193" s="20"/>
      <c r="C193" s="21"/>
      <c r="D193" s="22"/>
      <c r="E193" s="22"/>
      <c r="F193" s="23">
        <f t="shared" si="2"/>
        <v>23273</v>
      </c>
    </row>
    <row r="194" spans="1:6" s="19" customFormat="1" ht="15.75" thickBot="1" x14ac:dyDescent="0.25">
      <c r="A194" s="64">
        <v>189</v>
      </c>
      <c r="B194" s="20"/>
      <c r="C194" s="21"/>
      <c r="D194" s="22"/>
      <c r="E194" s="22"/>
      <c r="F194" s="23">
        <f t="shared" si="2"/>
        <v>23273</v>
      </c>
    </row>
    <row r="195" spans="1:6" s="19" customFormat="1" ht="15.75" thickBot="1" x14ac:dyDescent="0.25">
      <c r="A195" s="64">
        <v>190</v>
      </c>
      <c r="B195" s="20"/>
      <c r="C195" s="21"/>
      <c r="D195" s="22"/>
      <c r="E195" s="22"/>
      <c r="F195" s="23">
        <f t="shared" si="2"/>
        <v>23273</v>
      </c>
    </row>
    <row r="196" spans="1:6" s="19" customFormat="1" ht="15.75" thickBot="1" x14ac:dyDescent="0.25">
      <c r="A196" s="64">
        <v>191</v>
      </c>
      <c r="B196" s="20"/>
      <c r="C196" s="21"/>
      <c r="D196" s="22"/>
      <c r="E196" s="22"/>
      <c r="F196" s="23">
        <f t="shared" si="2"/>
        <v>23273</v>
      </c>
    </row>
    <row r="197" spans="1:6" s="19" customFormat="1" ht="15.75" thickBot="1" x14ac:dyDescent="0.25">
      <c r="A197" s="64">
        <v>192</v>
      </c>
      <c r="B197" s="20"/>
      <c r="C197" s="21"/>
      <c r="D197" s="22"/>
      <c r="E197" s="22"/>
      <c r="F197" s="23">
        <f t="shared" si="2"/>
        <v>23273</v>
      </c>
    </row>
    <row r="198" spans="1:6" s="19" customFormat="1" ht="15.75" thickBot="1" x14ac:dyDescent="0.25">
      <c r="A198" s="64">
        <v>193</v>
      </c>
      <c r="B198" s="20"/>
      <c r="C198" s="21"/>
      <c r="D198" s="22"/>
      <c r="E198" s="22"/>
      <c r="F198" s="23">
        <f t="shared" si="2"/>
        <v>23273</v>
      </c>
    </row>
    <row r="199" spans="1:6" s="19" customFormat="1" ht="15.75" thickBot="1" x14ac:dyDescent="0.25">
      <c r="A199" s="64">
        <v>194</v>
      </c>
      <c r="B199" s="20"/>
      <c r="C199" s="21"/>
      <c r="D199" s="22"/>
      <c r="E199" s="22"/>
      <c r="F199" s="23">
        <f t="shared" si="2"/>
        <v>23273</v>
      </c>
    </row>
    <row r="200" spans="1:6" s="19" customFormat="1" ht="15.75" thickBot="1" x14ac:dyDescent="0.25">
      <c r="A200" s="64">
        <v>195</v>
      </c>
      <c r="B200" s="20"/>
      <c r="C200" s="21"/>
      <c r="D200" s="22"/>
      <c r="E200" s="22"/>
      <c r="F200" s="23">
        <f t="shared" ref="F200:F263" si="3">IFERROR(F199+D200-E200,"")</f>
        <v>23273</v>
      </c>
    </row>
    <row r="201" spans="1:6" s="19" customFormat="1" ht="15.75" thickBot="1" x14ac:dyDescent="0.25">
      <c r="A201" s="64">
        <v>196</v>
      </c>
      <c r="B201" s="20"/>
      <c r="C201" s="21"/>
      <c r="D201" s="22"/>
      <c r="E201" s="22"/>
      <c r="F201" s="23">
        <f t="shared" si="3"/>
        <v>23273</v>
      </c>
    </row>
    <row r="202" spans="1:6" s="19" customFormat="1" ht="15.75" thickBot="1" x14ac:dyDescent="0.25">
      <c r="A202" s="64">
        <v>197</v>
      </c>
      <c r="B202" s="20"/>
      <c r="C202" s="21"/>
      <c r="D202" s="22"/>
      <c r="E202" s="22"/>
      <c r="F202" s="23">
        <f t="shared" si="3"/>
        <v>23273</v>
      </c>
    </row>
    <row r="203" spans="1:6" s="19" customFormat="1" ht="15.75" thickBot="1" x14ac:dyDescent="0.25">
      <c r="A203" s="64">
        <v>198</v>
      </c>
      <c r="B203" s="20"/>
      <c r="C203" s="21"/>
      <c r="D203" s="22"/>
      <c r="E203" s="22"/>
      <c r="F203" s="23">
        <f t="shared" si="3"/>
        <v>23273</v>
      </c>
    </row>
    <row r="204" spans="1:6" s="19" customFormat="1" ht="15.75" thickBot="1" x14ac:dyDescent="0.25">
      <c r="A204" s="64">
        <v>199</v>
      </c>
      <c r="B204" s="20"/>
      <c r="C204" s="21"/>
      <c r="D204" s="22"/>
      <c r="E204" s="22"/>
      <c r="F204" s="23">
        <f t="shared" si="3"/>
        <v>23273</v>
      </c>
    </row>
    <row r="205" spans="1:6" s="19" customFormat="1" ht="15.75" thickBot="1" x14ac:dyDescent="0.25">
      <c r="A205" s="64">
        <v>200</v>
      </c>
      <c r="B205" s="20"/>
      <c r="C205" s="21"/>
      <c r="D205" s="22"/>
      <c r="E205" s="22"/>
      <c r="F205" s="23">
        <f t="shared" si="3"/>
        <v>23273</v>
      </c>
    </row>
    <row r="206" spans="1:6" s="19" customFormat="1" ht="15.75" thickBot="1" x14ac:dyDescent="0.25">
      <c r="A206" s="64">
        <v>201</v>
      </c>
      <c r="B206" s="20"/>
      <c r="C206" s="21"/>
      <c r="D206" s="22"/>
      <c r="E206" s="22"/>
      <c r="F206" s="23">
        <f t="shared" si="3"/>
        <v>23273</v>
      </c>
    </row>
    <row r="207" spans="1:6" s="19" customFormat="1" ht="15.75" thickBot="1" x14ac:dyDescent="0.25">
      <c r="A207" s="64">
        <v>202</v>
      </c>
      <c r="B207" s="20"/>
      <c r="C207" s="21"/>
      <c r="D207" s="22"/>
      <c r="E207" s="22"/>
      <c r="F207" s="23">
        <f t="shared" si="3"/>
        <v>23273</v>
      </c>
    </row>
    <row r="208" spans="1:6" s="19" customFormat="1" ht="15.75" thickBot="1" x14ac:dyDescent="0.25">
      <c r="A208" s="64">
        <v>203</v>
      </c>
      <c r="B208" s="20"/>
      <c r="C208" s="21"/>
      <c r="D208" s="22"/>
      <c r="E208" s="22"/>
      <c r="F208" s="23">
        <f t="shared" si="3"/>
        <v>23273</v>
      </c>
    </row>
    <row r="209" spans="1:6" s="19" customFormat="1" ht="15.75" thickBot="1" x14ac:dyDescent="0.25">
      <c r="A209" s="64">
        <v>204</v>
      </c>
      <c r="B209" s="20"/>
      <c r="C209" s="21"/>
      <c r="D209" s="22"/>
      <c r="E209" s="22"/>
      <c r="F209" s="23">
        <f t="shared" si="3"/>
        <v>23273</v>
      </c>
    </row>
    <row r="210" spans="1:6" s="19" customFormat="1" ht="15.75" thickBot="1" x14ac:dyDescent="0.25">
      <c r="A210" s="64">
        <v>205</v>
      </c>
      <c r="B210" s="20"/>
      <c r="C210" s="21"/>
      <c r="D210" s="22"/>
      <c r="E210" s="22"/>
      <c r="F210" s="23">
        <f t="shared" si="3"/>
        <v>23273</v>
      </c>
    </row>
    <row r="211" spans="1:6" s="19" customFormat="1" ht="15.75" thickBot="1" x14ac:dyDescent="0.25">
      <c r="A211" s="64">
        <v>206</v>
      </c>
      <c r="B211" s="20"/>
      <c r="C211" s="21"/>
      <c r="D211" s="22"/>
      <c r="E211" s="22"/>
      <c r="F211" s="23">
        <f t="shared" si="3"/>
        <v>23273</v>
      </c>
    </row>
    <row r="212" spans="1:6" s="19" customFormat="1" ht="15.75" thickBot="1" x14ac:dyDescent="0.25">
      <c r="A212" s="64">
        <v>207</v>
      </c>
      <c r="B212" s="20"/>
      <c r="C212" s="21"/>
      <c r="D212" s="22"/>
      <c r="E212" s="22"/>
      <c r="F212" s="23">
        <f t="shared" si="3"/>
        <v>23273</v>
      </c>
    </row>
    <row r="213" spans="1:6" s="19" customFormat="1" ht="15.75" thickBot="1" x14ac:dyDescent="0.25">
      <c r="A213" s="64">
        <v>208</v>
      </c>
      <c r="B213" s="20"/>
      <c r="C213" s="21"/>
      <c r="D213" s="22"/>
      <c r="E213" s="22"/>
      <c r="F213" s="23">
        <f t="shared" si="3"/>
        <v>23273</v>
      </c>
    </row>
    <row r="214" spans="1:6" s="19" customFormat="1" ht="15.75" thickBot="1" x14ac:dyDescent="0.25">
      <c r="A214" s="64">
        <v>209</v>
      </c>
      <c r="B214" s="20"/>
      <c r="C214" s="21"/>
      <c r="D214" s="22"/>
      <c r="E214" s="22"/>
      <c r="F214" s="23">
        <f t="shared" si="3"/>
        <v>23273</v>
      </c>
    </row>
    <row r="215" spans="1:6" s="19" customFormat="1" ht="15.75" thickBot="1" x14ac:dyDescent="0.25">
      <c r="A215" s="64">
        <v>210</v>
      </c>
      <c r="B215" s="20"/>
      <c r="C215" s="21"/>
      <c r="D215" s="22"/>
      <c r="E215" s="22"/>
      <c r="F215" s="23">
        <f t="shared" si="3"/>
        <v>23273</v>
      </c>
    </row>
    <row r="216" spans="1:6" s="19" customFormat="1" ht="15.75" thickBot="1" x14ac:dyDescent="0.25">
      <c r="A216" s="64">
        <v>211</v>
      </c>
      <c r="B216" s="20"/>
      <c r="C216" s="21"/>
      <c r="D216" s="22"/>
      <c r="E216" s="22"/>
      <c r="F216" s="23">
        <f t="shared" si="3"/>
        <v>23273</v>
      </c>
    </row>
    <row r="217" spans="1:6" s="19" customFormat="1" ht="15.75" thickBot="1" x14ac:dyDescent="0.25">
      <c r="A217" s="64">
        <v>212</v>
      </c>
      <c r="B217" s="20"/>
      <c r="C217" s="21"/>
      <c r="D217" s="22"/>
      <c r="E217" s="22"/>
      <c r="F217" s="23">
        <f t="shared" si="3"/>
        <v>23273</v>
      </c>
    </row>
    <row r="218" spans="1:6" s="19" customFormat="1" ht="15.75" thickBot="1" x14ac:dyDescent="0.25">
      <c r="A218" s="64">
        <v>213</v>
      </c>
      <c r="B218" s="20"/>
      <c r="C218" s="21"/>
      <c r="D218" s="22"/>
      <c r="E218" s="22"/>
      <c r="F218" s="23">
        <f t="shared" si="3"/>
        <v>23273</v>
      </c>
    </row>
    <row r="219" spans="1:6" s="19" customFormat="1" ht="15.75" thickBot="1" x14ac:dyDescent="0.25">
      <c r="A219" s="64">
        <v>214</v>
      </c>
      <c r="B219" s="20"/>
      <c r="C219" s="21"/>
      <c r="D219" s="22"/>
      <c r="E219" s="22"/>
      <c r="F219" s="23">
        <f t="shared" si="3"/>
        <v>23273</v>
      </c>
    </row>
    <row r="220" spans="1:6" s="19" customFormat="1" ht="15.75" thickBot="1" x14ac:dyDescent="0.25">
      <c r="A220" s="64">
        <v>215</v>
      </c>
      <c r="B220" s="20"/>
      <c r="C220" s="21"/>
      <c r="D220" s="22"/>
      <c r="E220" s="22"/>
      <c r="F220" s="23">
        <f t="shared" si="3"/>
        <v>23273</v>
      </c>
    </row>
    <row r="221" spans="1:6" s="19" customFormat="1" ht="15.75" thickBot="1" x14ac:dyDescent="0.25">
      <c r="A221" s="64">
        <v>216</v>
      </c>
      <c r="B221" s="20"/>
      <c r="C221" s="21"/>
      <c r="D221" s="22"/>
      <c r="E221" s="22"/>
      <c r="F221" s="23">
        <f t="shared" si="3"/>
        <v>23273</v>
      </c>
    </row>
    <row r="222" spans="1:6" s="19" customFormat="1" ht="15.75" thickBot="1" x14ac:dyDescent="0.25">
      <c r="A222" s="64">
        <v>217</v>
      </c>
      <c r="B222" s="20"/>
      <c r="C222" s="21"/>
      <c r="D222" s="22"/>
      <c r="E222" s="22"/>
      <c r="F222" s="23">
        <f t="shared" si="3"/>
        <v>23273</v>
      </c>
    </row>
    <row r="223" spans="1:6" s="19" customFormat="1" ht="15.75" thickBot="1" x14ac:dyDescent="0.25">
      <c r="A223" s="64">
        <v>218</v>
      </c>
      <c r="B223" s="20"/>
      <c r="C223" s="21"/>
      <c r="D223" s="22"/>
      <c r="E223" s="22"/>
      <c r="F223" s="23">
        <f t="shared" si="3"/>
        <v>23273</v>
      </c>
    </row>
    <row r="224" spans="1:6" s="19" customFormat="1" ht="15.75" thickBot="1" x14ac:dyDescent="0.25">
      <c r="A224" s="64">
        <v>219</v>
      </c>
      <c r="B224" s="20"/>
      <c r="C224" s="21"/>
      <c r="D224" s="22"/>
      <c r="E224" s="22"/>
      <c r="F224" s="23">
        <f t="shared" si="3"/>
        <v>23273</v>
      </c>
    </row>
    <row r="225" spans="1:6" s="19" customFormat="1" ht="15.75" thickBot="1" x14ac:dyDescent="0.25">
      <c r="A225" s="64">
        <v>220</v>
      </c>
      <c r="B225" s="20"/>
      <c r="C225" s="21"/>
      <c r="D225" s="22"/>
      <c r="E225" s="22"/>
      <c r="F225" s="23">
        <f t="shared" si="3"/>
        <v>23273</v>
      </c>
    </row>
    <row r="226" spans="1:6" s="19" customFormat="1" ht="15.75" thickBot="1" x14ac:dyDescent="0.25">
      <c r="A226" s="64">
        <v>221</v>
      </c>
      <c r="B226" s="20"/>
      <c r="C226" s="21"/>
      <c r="D226" s="22"/>
      <c r="E226" s="22"/>
      <c r="F226" s="23">
        <f t="shared" si="3"/>
        <v>23273</v>
      </c>
    </row>
    <row r="227" spans="1:6" s="19" customFormat="1" ht="15.75" thickBot="1" x14ac:dyDescent="0.25">
      <c r="A227" s="64">
        <v>222</v>
      </c>
      <c r="B227" s="20"/>
      <c r="C227" s="21"/>
      <c r="D227" s="22"/>
      <c r="E227" s="22"/>
      <c r="F227" s="23">
        <f t="shared" si="3"/>
        <v>23273</v>
      </c>
    </row>
    <row r="228" spans="1:6" s="19" customFormat="1" ht="15.75" thickBot="1" x14ac:dyDescent="0.25">
      <c r="A228" s="64">
        <v>223</v>
      </c>
      <c r="B228" s="20"/>
      <c r="C228" s="21"/>
      <c r="D228" s="22"/>
      <c r="E228" s="22"/>
      <c r="F228" s="23">
        <f t="shared" si="3"/>
        <v>23273</v>
      </c>
    </row>
    <row r="229" spans="1:6" s="19" customFormat="1" ht="15.75" thickBot="1" x14ac:dyDescent="0.25">
      <c r="A229" s="64">
        <v>224</v>
      </c>
      <c r="B229" s="20"/>
      <c r="C229" s="21"/>
      <c r="D229" s="22"/>
      <c r="E229" s="22"/>
      <c r="F229" s="23">
        <f t="shared" si="3"/>
        <v>23273</v>
      </c>
    </row>
    <row r="230" spans="1:6" s="19" customFormat="1" ht="15.75" thickBot="1" x14ac:dyDescent="0.25">
      <c r="A230" s="64">
        <v>225</v>
      </c>
      <c r="B230" s="20"/>
      <c r="C230" s="21"/>
      <c r="D230" s="22"/>
      <c r="E230" s="22"/>
      <c r="F230" s="23">
        <f t="shared" si="3"/>
        <v>23273</v>
      </c>
    </row>
    <row r="231" spans="1:6" s="19" customFormat="1" ht="15.75" thickBot="1" x14ac:dyDescent="0.25">
      <c r="A231" s="64">
        <v>226</v>
      </c>
      <c r="B231" s="20"/>
      <c r="C231" s="21"/>
      <c r="D231" s="22"/>
      <c r="E231" s="22"/>
      <c r="F231" s="23">
        <f t="shared" si="3"/>
        <v>23273</v>
      </c>
    </row>
    <row r="232" spans="1:6" s="19" customFormat="1" ht="15.75" thickBot="1" x14ac:dyDescent="0.25">
      <c r="A232" s="64">
        <v>227</v>
      </c>
      <c r="B232" s="20"/>
      <c r="C232" s="21"/>
      <c r="D232" s="22"/>
      <c r="E232" s="22"/>
      <c r="F232" s="23">
        <f t="shared" si="3"/>
        <v>23273</v>
      </c>
    </row>
    <row r="233" spans="1:6" s="19" customFormat="1" ht="15.75" thickBot="1" x14ac:dyDescent="0.25">
      <c r="A233" s="64">
        <v>228</v>
      </c>
      <c r="B233" s="20"/>
      <c r="C233" s="21"/>
      <c r="D233" s="22"/>
      <c r="E233" s="22"/>
      <c r="F233" s="23">
        <f t="shared" si="3"/>
        <v>23273</v>
      </c>
    </row>
    <row r="234" spans="1:6" s="19" customFormat="1" ht="15.75" thickBot="1" x14ac:dyDescent="0.25">
      <c r="A234" s="64">
        <v>229</v>
      </c>
      <c r="B234" s="20"/>
      <c r="C234" s="21"/>
      <c r="D234" s="22"/>
      <c r="E234" s="22"/>
      <c r="F234" s="23">
        <f t="shared" si="3"/>
        <v>23273</v>
      </c>
    </row>
    <row r="235" spans="1:6" s="19" customFormat="1" ht="15.75" thickBot="1" x14ac:dyDescent="0.25">
      <c r="A235" s="64">
        <v>230</v>
      </c>
      <c r="B235" s="20"/>
      <c r="C235" s="21"/>
      <c r="D235" s="22"/>
      <c r="E235" s="22"/>
      <c r="F235" s="23">
        <f t="shared" si="3"/>
        <v>23273</v>
      </c>
    </row>
    <row r="236" spans="1:6" s="19" customFormat="1" ht="15.75" thickBot="1" x14ac:dyDescent="0.25">
      <c r="A236" s="64">
        <v>231</v>
      </c>
      <c r="B236" s="20"/>
      <c r="C236" s="21"/>
      <c r="D236" s="22"/>
      <c r="E236" s="22"/>
      <c r="F236" s="23">
        <f t="shared" si="3"/>
        <v>23273</v>
      </c>
    </row>
    <row r="237" spans="1:6" s="19" customFormat="1" ht="15.75" thickBot="1" x14ac:dyDescent="0.25">
      <c r="A237" s="64">
        <v>232</v>
      </c>
      <c r="B237" s="20"/>
      <c r="C237" s="21"/>
      <c r="D237" s="22"/>
      <c r="E237" s="22"/>
      <c r="F237" s="23">
        <f t="shared" si="3"/>
        <v>23273</v>
      </c>
    </row>
    <row r="238" spans="1:6" s="19" customFormat="1" ht="15.75" thickBot="1" x14ac:dyDescent="0.25">
      <c r="A238" s="64">
        <v>233</v>
      </c>
      <c r="B238" s="20"/>
      <c r="C238" s="21"/>
      <c r="D238" s="22"/>
      <c r="E238" s="22"/>
      <c r="F238" s="23">
        <f t="shared" si="3"/>
        <v>23273</v>
      </c>
    </row>
    <row r="239" spans="1:6" s="19" customFormat="1" ht="15.75" thickBot="1" x14ac:dyDescent="0.25">
      <c r="A239" s="64">
        <v>234</v>
      </c>
      <c r="B239" s="20"/>
      <c r="C239" s="21"/>
      <c r="D239" s="22"/>
      <c r="E239" s="22"/>
      <c r="F239" s="23">
        <f t="shared" si="3"/>
        <v>23273</v>
      </c>
    </row>
    <row r="240" spans="1:6" s="19" customFormat="1" ht="15.75" thickBot="1" x14ac:dyDescent="0.25">
      <c r="A240" s="64">
        <v>235</v>
      </c>
      <c r="B240" s="20"/>
      <c r="C240" s="21"/>
      <c r="D240" s="22"/>
      <c r="E240" s="22"/>
      <c r="F240" s="23">
        <f t="shared" si="3"/>
        <v>23273</v>
      </c>
    </row>
    <row r="241" spans="1:6" s="19" customFormat="1" ht="15.75" thickBot="1" x14ac:dyDescent="0.25">
      <c r="A241" s="64">
        <v>236</v>
      </c>
      <c r="B241" s="20"/>
      <c r="C241" s="21"/>
      <c r="D241" s="22"/>
      <c r="E241" s="22"/>
      <c r="F241" s="23">
        <f t="shared" si="3"/>
        <v>23273</v>
      </c>
    </row>
    <row r="242" spans="1:6" s="19" customFormat="1" ht="15.75" thickBot="1" x14ac:dyDescent="0.25">
      <c r="A242" s="64">
        <v>237</v>
      </c>
      <c r="B242" s="20"/>
      <c r="C242" s="21"/>
      <c r="D242" s="22"/>
      <c r="E242" s="22"/>
      <c r="F242" s="23">
        <f t="shared" si="3"/>
        <v>23273</v>
      </c>
    </row>
    <row r="243" spans="1:6" s="19" customFormat="1" ht="15.75" thickBot="1" x14ac:dyDescent="0.25">
      <c r="A243" s="64">
        <v>238</v>
      </c>
      <c r="B243" s="20"/>
      <c r="C243" s="21"/>
      <c r="D243" s="22"/>
      <c r="E243" s="22"/>
      <c r="F243" s="23">
        <f t="shared" si="3"/>
        <v>23273</v>
      </c>
    </row>
    <row r="244" spans="1:6" s="19" customFormat="1" ht="15.75" thickBot="1" x14ac:dyDescent="0.25">
      <c r="A244" s="64">
        <v>239</v>
      </c>
      <c r="B244" s="20"/>
      <c r="C244" s="21"/>
      <c r="D244" s="22"/>
      <c r="E244" s="22"/>
      <c r="F244" s="23">
        <f t="shared" si="3"/>
        <v>23273</v>
      </c>
    </row>
    <row r="245" spans="1:6" s="19" customFormat="1" ht="15.75" thickBot="1" x14ac:dyDescent="0.25">
      <c r="A245" s="64">
        <v>240</v>
      </c>
      <c r="B245" s="20"/>
      <c r="C245" s="21"/>
      <c r="D245" s="22"/>
      <c r="E245" s="22"/>
      <c r="F245" s="23">
        <f t="shared" si="3"/>
        <v>23273</v>
      </c>
    </row>
    <row r="246" spans="1:6" s="19" customFormat="1" ht="15.75" thickBot="1" x14ac:dyDescent="0.25">
      <c r="A246" s="64">
        <v>241</v>
      </c>
      <c r="B246" s="20"/>
      <c r="C246" s="21"/>
      <c r="D246" s="22"/>
      <c r="E246" s="22"/>
      <c r="F246" s="23">
        <f t="shared" si="3"/>
        <v>23273</v>
      </c>
    </row>
    <row r="247" spans="1:6" s="19" customFormat="1" ht="15.75" thickBot="1" x14ac:dyDescent="0.25">
      <c r="A247" s="64">
        <v>242</v>
      </c>
      <c r="B247" s="20"/>
      <c r="C247" s="21"/>
      <c r="D247" s="22"/>
      <c r="E247" s="22"/>
      <c r="F247" s="23">
        <f t="shared" si="3"/>
        <v>23273</v>
      </c>
    </row>
    <row r="248" spans="1:6" s="19" customFormat="1" ht="15.75" thickBot="1" x14ac:dyDescent="0.25">
      <c r="A248" s="64">
        <v>243</v>
      </c>
      <c r="B248" s="20"/>
      <c r="C248" s="21"/>
      <c r="D248" s="22"/>
      <c r="E248" s="22"/>
      <c r="F248" s="23">
        <f t="shared" si="3"/>
        <v>23273</v>
      </c>
    </row>
    <row r="249" spans="1:6" s="19" customFormat="1" ht="15.75" thickBot="1" x14ac:dyDescent="0.25">
      <c r="A249" s="64">
        <v>244</v>
      </c>
      <c r="B249" s="20"/>
      <c r="C249" s="21"/>
      <c r="D249" s="22"/>
      <c r="E249" s="22"/>
      <c r="F249" s="23">
        <f t="shared" si="3"/>
        <v>23273</v>
      </c>
    </row>
    <row r="250" spans="1:6" s="19" customFormat="1" ht="15.75" thickBot="1" x14ac:dyDescent="0.25">
      <c r="A250" s="64">
        <v>245</v>
      </c>
      <c r="B250" s="20"/>
      <c r="C250" s="21"/>
      <c r="D250" s="22"/>
      <c r="E250" s="22"/>
      <c r="F250" s="23">
        <f t="shared" si="3"/>
        <v>23273</v>
      </c>
    </row>
    <row r="251" spans="1:6" s="19" customFormat="1" ht="15.75" thickBot="1" x14ac:dyDescent="0.25">
      <c r="A251" s="64">
        <v>246</v>
      </c>
      <c r="B251" s="20"/>
      <c r="C251" s="21"/>
      <c r="D251" s="22"/>
      <c r="E251" s="22"/>
      <c r="F251" s="23">
        <f t="shared" si="3"/>
        <v>23273</v>
      </c>
    </row>
    <row r="252" spans="1:6" s="19" customFormat="1" ht="15.75" thickBot="1" x14ac:dyDescent="0.25">
      <c r="A252" s="64">
        <v>247</v>
      </c>
      <c r="B252" s="20"/>
      <c r="C252" s="21"/>
      <c r="D252" s="22"/>
      <c r="E252" s="22"/>
      <c r="F252" s="23">
        <f t="shared" si="3"/>
        <v>23273</v>
      </c>
    </row>
    <row r="253" spans="1:6" s="19" customFormat="1" ht="15.75" thickBot="1" x14ac:dyDescent="0.25">
      <c r="A253" s="64">
        <v>248</v>
      </c>
      <c r="B253" s="20"/>
      <c r="C253" s="21"/>
      <c r="D253" s="22"/>
      <c r="E253" s="22"/>
      <c r="F253" s="23">
        <f t="shared" si="3"/>
        <v>23273</v>
      </c>
    </row>
    <row r="254" spans="1:6" s="19" customFormat="1" ht="15.75" thickBot="1" x14ac:dyDescent="0.25">
      <c r="A254" s="64">
        <v>249</v>
      </c>
      <c r="B254" s="20"/>
      <c r="C254" s="21"/>
      <c r="D254" s="22"/>
      <c r="E254" s="22"/>
      <c r="F254" s="23">
        <f t="shared" si="3"/>
        <v>23273</v>
      </c>
    </row>
    <row r="255" spans="1:6" s="19" customFormat="1" ht="15.75" thickBot="1" x14ac:dyDescent="0.25">
      <c r="A255" s="64">
        <v>250</v>
      </c>
      <c r="B255" s="20"/>
      <c r="C255" s="21"/>
      <c r="D255" s="22"/>
      <c r="E255" s="22"/>
      <c r="F255" s="23">
        <f t="shared" si="3"/>
        <v>23273</v>
      </c>
    </row>
    <row r="256" spans="1:6" s="19" customFormat="1" ht="15.75" thickBot="1" x14ac:dyDescent="0.25">
      <c r="A256" s="64">
        <v>251</v>
      </c>
      <c r="B256" s="20"/>
      <c r="C256" s="21"/>
      <c r="D256" s="22"/>
      <c r="E256" s="22"/>
      <c r="F256" s="23">
        <f t="shared" si="3"/>
        <v>23273</v>
      </c>
    </row>
    <row r="257" spans="1:6" s="19" customFormat="1" ht="15.75" thickBot="1" x14ac:dyDescent="0.25">
      <c r="A257" s="64">
        <v>252</v>
      </c>
      <c r="B257" s="20"/>
      <c r="C257" s="21"/>
      <c r="D257" s="22"/>
      <c r="E257" s="22"/>
      <c r="F257" s="23">
        <f t="shared" si="3"/>
        <v>23273</v>
      </c>
    </row>
    <row r="258" spans="1:6" s="19" customFormat="1" ht="15.75" thickBot="1" x14ac:dyDescent="0.25">
      <c r="A258" s="64">
        <v>253</v>
      </c>
      <c r="B258" s="20"/>
      <c r="C258" s="21"/>
      <c r="D258" s="22"/>
      <c r="E258" s="22"/>
      <c r="F258" s="23">
        <f t="shared" si="3"/>
        <v>23273</v>
      </c>
    </row>
    <row r="259" spans="1:6" s="19" customFormat="1" ht="15.75" thickBot="1" x14ac:dyDescent="0.25">
      <c r="A259" s="64">
        <v>254</v>
      </c>
      <c r="B259" s="20"/>
      <c r="C259" s="21"/>
      <c r="D259" s="22"/>
      <c r="E259" s="22"/>
      <c r="F259" s="23">
        <f t="shared" si="3"/>
        <v>23273</v>
      </c>
    </row>
    <row r="260" spans="1:6" s="19" customFormat="1" ht="15.75" thickBot="1" x14ac:dyDescent="0.25">
      <c r="A260" s="64">
        <v>255</v>
      </c>
      <c r="B260" s="20"/>
      <c r="C260" s="21"/>
      <c r="D260" s="22"/>
      <c r="E260" s="22"/>
      <c r="F260" s="23">
        <f t="shared" si="3"/>
        <v>23273</v>
      </c>
    </row>
    <row r="261" spans="1:6" s="19" customFormat="1" ht="15.75" thickBot="1" x14ac:dyDescent="0.25">
      <c r="A261" s="64">
        <v>256</v>
      </c>
      <c r="B261" s="20"/>
      <c r="C261" s="21"/>
      <c r="D261" s="22"/>
      <c r="E261" s="22"/>
      <c r="F261" s="23">
        <f t="shared" si="3"/>
        <v>23273</v>
      </c>
    </row>
    <row r="262" spans="1:6" s="19" customFormat="1" ht="15.75" thickBot="1" x14ac:dyDescent="0.25">
      <c r="A262" s="64">
        <v>257</v>
      </c>
      <c r="B262" s="20"/>
      <c r="C262" s="21"/>
      <c r="D262" s="22"/>
      <c r="E262" s="22"/>
      <c r="F262" s="23">
        <f t="shared" si="3"/>
        <v>23273</v>
      </c>
    </row>
    <row r="263" spans="1:6" s="19" customFormat="1" ht="15.75" thickBot="1" x14ac:dyDescent="0.25">
      <c r="A263" s="64">
        <v>258</v>
      </c>
      <c r="B263" s="20"/>
      <c r="C263" s="21"/>
      <c r="D263" s="22"/>
      <c r="E263" s="22"/>
      <c r="F263" s="23">
        <f t="shared" si="3"/>
        <v>23273</v>
      </c>
    </row>
    <row r="264" spans="1:6" s="19" customFormat="1" ht="15.75" thickBot="1" x14ac:dyDescent="0.25">
      <c r="A264" s="64">
        <v>259</v>
      </c>
      <c r="B264" s="20"/>
      <c r="C264" s="21"/>
      <c r="D264" s="22"/>
      <c r="E264" s="22"/>
      <c r="F264" s="23">
        <f t="shared" ref="F264:F327" si="4">IFERROR(F263+D264-E264,"")</f>
        <v>23273</v>
      </c>
    </row>
    <row r="265" spans="1:6" s="19" customFormat="1" ht="15.75" thickBot="1" x14ac:dyDescent="0.25">
      <c r="A265" s="64">
        <v>260</v>
      </c>
      <c r="B265" s="20"/>
      <c r="C265" s="21"/>
      <c r="D265" s="22"/>
      <c r="E265" s="22"/>
      <c r="F265" s="23">
        <f t="shared" si="4"/>
        <v>23273</v>
      </c>
    </row>
    <row r="266" spans="1:6" s="19" customFormat="1" ht="15.75" thickBot="1" x14ac:dyDescent="0.25">
      <c r="A266" s="64">
        <v>261</v>
      </c>
      <c r="B266" s="20"/>
      <c r="C266" s="21"/>
      <c r="D266" s="22"/>
      <c r="E266" s="22"/>
      <c r="F266" s="23">
        <f t="shared" si="4"/>
        <v>23273</v>
      </c>
    </row>
    <row r="267" spans="1:6" s="19" customFormat="1" ht="15.75" thickBot="1" x14ac:dyDescent="0.25">
      <c r="A267" s="64">
        <v>262</v>
      </c>
      <c r="B267" s="20"/>
      <c r="C267" s="21"/>
      <c r="D267" s="22"/>
      <c r="E267" s="22"/>
      <c r="F267" s="23">
        <f t="shared" si="4"/>
        <v>23273</v>
      </c>
    </row>
    <row r="268" spans="1:6" s="19" customFormat="1" ht="15.75" thickBot="1" x14ac:dyDescent="0.25">
      <c r="A268" s="64">
        <v>263</v>
      </c>
      <c r="B268" s="20"/>
      <c r="C268" s="21"/>
      <c r="D268" s="22"/>
      <c r="E268" s="22"/>
      <c r="F268" s="23">
        <f t="shared" si="4"/>
        <v>23273</v>
      </c>
    </row>
    <row r="269" spans="1:6" s="19" customFormat="1" ht="15.75" thickBot="1" x14ac:dyDescent="0.25">
      <c r="A269" s="64">
        <v>264</v>
      </c>
      <c r="B269" s="20"/>
      <c r="C269" s="21"/>
      <c r="D269" s="22"/>
      <c r="E269" s="22"/>
      <c r="F269" s="23">
        <f t="shared" si="4"/>
        <v>23273</v>
      </c>
    </row>
    <row r="270" spans="1:6" s="19" customFormat="1" ht="15.75" thickBot="1" x14ac:dyDescent="0.25">
      <c r="A270" s="64">
        <v>265</v>
      </c>
      <c r="B270" s="20"/>
      <c r="C270" s="21"/>
      <c r="D270" s="22"/>
      <c r="E270" s="22"/>
      <c r="F270" s="23">
        <f t="shared" si="4"/>
        <v>23273</v>
      </c>
    </row>
    <row r="271" spans="1:6" s="19" customFormat="1" ht="15.75" thickBot="1" x14ac:dyDescent="0.25">
      <c r="A271" s="64">
        <v>266</v>
      </c>
      <c r="B271" s="20"/>
      <c r="C271" s="21"/>
      <c r="D271" s="22"/>
      <c r="E271" s="22"/>
      <c r="F271" s="23">
        <f t="shared" si="4"/>
        <v>23273</v>
      </c>
    </row>
    <row r="272" spans="1:6" s="19" customFormat="1" ht="15.75" thickBot="1" x14ac:dyDescent="0.25">
      <c r="A272" s="64">
        <v>267</v>
      </c>
      <c r="B272" s="20"/>
      <c r="C272" s="21"/>
      <c r="D272" s="22"/>
      <c r="E272" s="22"/>
      <c r="F272" s="23">
        <f t="shared" si="4"/>
        <v>23273</v>
      </c>
    </row>
    <row r="273" spans="1:6" s="19" customFormat="1" ht="15.75" thickBot="1" x14ac:dyDescent="0.25">
      <c r="A273" s="64">
        <v>268</v>
      </c>
      <c r="B273" s="20"/>
      <c r="C273" s="21"/>
      <c r="D273" s="22"/>
      <c r="E273" s="22"/>
      <c r="F273" s="23">
        <f t="shared" si="4"/>
        <v>23273</v>
      </c>
    </row>
    <row r="274" spans="1:6" s="19" customFormat="1" ht="15.75" thickBot="1" x14ac:dyDescent="0.25">
      <c r="A274" s="64">
        <v>269</v>
      </c>
      <c r="B274" s="20"/>
      <c r="C274" s="21"/>
      <c r="D274" s="22"/>
      <c r="E274" s="22"/>
      <c r="F274" s="23">
        <f t="shared" si="4"/>
        <v>23273</v>
      </c>
    </row>
    <row r="275" spans="1:6" s="19" customFormat="1" ht="15.75" thickBot="1" x14ac:dyDescent="0.25">
      <c r="A275" s="64">
        <v>270</v>
      </c>
      <c r="B275" s="20"/>
      <c r="C275" s="21"/>
      <c r="D275" s="22"/>
      <c r="E275" s="22"/>
      <c r="F275" s="23">
        <f t="shared" si="4"/>
        <v>23273</v>
      </c>
    </row>
    <row r="276" spans="1:6" s="19" customFormat="1" ht="15.75" thickBot="1" x14ac:dyDescent="0.25">
      <c r="A276" s="64">
        <v>271</v>
      </c>
      <c r="B276" s="20"/>
      <c r="C276" s="21"/>
      <c r="D276" s="22"/>
      <c r="E276" s="22"/>
      <c r="F276" s="23">
        <f t="shared" si="4"/>
        <v>23273</v>
      </c>
    </row>
    <row r="277" spans="1:6" s="19" customFormat="1" ht="15.75" thickBot="1" x14ac:dyDescent="0.25">
      <c r="A277" s="64">
        <v>272</v>
      </c>
      <c r="B277" s="20"/>
      <c r="C277" s="21"/>
      <c r="D277" s="22"/>
      <c r="E277" s="22"/>
      <c r="F277" s="23">
        <f t="shared" si="4"/>
        <v>23273</v>
      </c>
    </row>
    <row r="278" spans="1:6" s="19" customFormat="1" ht="15.75" thickBot="1" x14ac:dyDescent="0.25">
      <c r="A278" s="64">
        <v>273</v>
      </c>
      <c r="B278" s="20"/>
      <c r="C278" s="21"/>
      <c r="D278" s="22"/>
      <c r="E278" s="22"/>
      <c r="F278" s="23">
        <f t="shared" si="4"/>
        <v>23273</v>
      </c>
    </row>
    <row r="279" spans="1:6" s="19" customFormat="1" ht="15.75" thickBot="1" x14ac:dyDescent="0.25">
      <c r="A279" s="64">
        <v>274</v>
      </c>
      <c r="B279" s="20"/>
      <c r="C279" s="21"/>
      <c r="D279" s="22"/>
      <c r="E279" s="22"/>
      <c r="F279" s="23">
        <f t="shared" si="4"/>
        <v>23273</v>
      </c>
    </row>
    <row r="280" spans="1:6" s="19" customFormat="1" ht="15.75" thickBot="1" x14ac:dyDescent="0.25">
      <c r="A280" s="64">
        <v>275</v>
      </c>
      <c r="B280" s="20"/>
      <c r="C280" s="21"/>
      <c r="D280" s="22"/>
      <c r="E280" s="22"/>
      <c r="F280" s="23">
        <f t="shared" si="4"/>
        <v>23273</v>
      </c>
    </row>
    <row r="281" spans="1:6" s="19" customFormat="1" ht="15.75" thickBot="1" x14ac:dyDescent="0.25">
      <c r="A281" s="64">
        <v>276</v>
      </c>
      <c r="B281" s="20"/>
      <c r="C281" s="21"/>
      <c r="D281" s="22"/>
      <c r="E281" s="22"/>
      <c r="F281" s="23">
        <f t="shared" si="4"/>
        <v>23273</v>
      </c>
    </row>
    <row r="282" spans="1:6" s="19" customFormat="1" ht="15.75" thickBot="1" x14ac:dyDescent="0.25">
      <c r="A282" s="64">
        <v>277</v>
      </c>
      <c r="B282" s="20"/>
      <c r="C282" s="21"/>
      <c r="D282" s="22"/>
      <c r="E282" s="22"/>
      <c r="F282" s="23">
        <f t="shared" si="4"/>
        <v>23273</v>
      </c>
    </row>
    <row r="283" spans="1:6" s="19" customFormat="1" ht="15.75" thickBot="1" x14ac:dyDescent="0.25">
      <c r="A283" s="64">
        <v>278</v>
      </c>
      <c r="B283" s="20"/>
      <c r="C283" s="21"/>
      <c r="D283" s="22"/>
      <c r="E283" s="22"/>
      <c r="F283" s="23">
        <f t="shared" si="4"/>
        <v>23273</v>
      </c>
    </row>
    <row r="284" spans="1:6" s="19" customFormat="1" ht="15.75" thickBot="1" x14ac:dyDescent="0.25">
      <c r="A284" s="64">
        <v>279</v>
      </c>
      <c r="B284" s="20"/>
      <c r="C284" s="21"/>
      <c r="D284" s="22"/>
      <c r="E284" s="22"/>
      <c r="F284" s="23">
        <f t="shared" si="4"/>
        <v>23273</v>
      </c>
    </row>
    <row r="285" spans="1:6" s="19" customFormat="1" ht="15.75" thickBot="1" x14ac:dyDescent="0.25">
      <c r="A285" s="64">
        <v>280</v>
      </c>
      <c r="B285" s="20"/>
      <c r="C285" s="21"/>
      <c r="D285" s="22"/>
      <c r="E285" s="22"/>
      <c r="F285" s="23">
        <f t="shared" si="4"/>
        <v>23273</v>
      </c>
    </row>
    <row r="286" spans="1:6" s="19" customFormat="1" ht="15.75" thickBot="1" x14ac:dyDescent="0.25">
      <c r="A286" s="64">
        <v>281</v>
      </c>
      <c r="B286" s="20"/>
      <c r="C286" s="21"/>
      <c r="D286" s="22"/>
      <c r="E286" s="22"/>
      <c r="F286" s="23">
        <f t="shared" si="4"/>
        <v>23273</v>
      </c>
    </row>
    <row r="287" spans="1:6" s="19" customFormat="1" ht="15.75" thickBot="1" x14ac:dyDescent="0.25">
      <c r="A287" s="64">
        <v>282</v>
      </c>
      <c r="B287" s="20"/>
      <c r="C287" s="21"/>
      <c r="D287" s="22"/>
      <c r="E287" s="22"/>
      <c r="F287" s="23">
        <f t="shared" si="4"/>
        <v>23273</v>
      </c>
    </row>
    <row r="288" spans="1:6" s="19" customFormat="1" ht="15.75" thickBot="1" x14ac:dyDescent="0.25">
      <c r="A288" s="64">
        <v>283</v>
      </c>
      <c r="B288" s="20"/>
      <c r="C288" s="21"/>
      <c r="D288" s="22"/>
      <c r="E288" s="22"/>
      <c r="F288" s="23">
        <f t="shared" si="4"/>
        <v>23273</v>
      </c>
    </row>
    <row r="289" spans="1:6" s="19" customFormat="1" ht="15.75" thickBot="1" x14ac:dyDescent="0.25">
      <c r="A289" s="64">
        <v>284</v>
      </c>
      <c r="B289" s="20"/>
      <c r="C289" s="21"/>
      <c r="D289" s="22"/>
      <c r="E289" s="22"/>
      <c r="F289" s="23">
        <f t="shared" si="4"/>
        <v>23273</v>
      </c>
    </row>
    <row r="290" spans="1:6" s="19" customFormat="1" ht="15.75" thickBot="1" x14ac:dyDescent="0.25">
      <c r="A290" s="64">
        <v>285</v>
      </c>
      <c r="B290" s="20"/>
      <c r="C290" s="21"/>
      <c r="D290" s="22"/>
      <c r="E290" s="22"/>
      <c r="F290" s="23">
        <f t="shared" si="4"/>
        <v>23273</v>
      </c>
    </row>
    <row r="291" spans="1:6" s="19" customFormat="1" ht="15.75" thickBot="1" x14ac:dyDescent="0.25">
      <c r="A291" s="64">
        <v>286</v>
      </c>
      <c r="B291" s="20"/>
      <c r="C291" s="21"/>
      <c r="D291" s="22"/>
      <c r="E291" s="22"/>
      <c r="F291" s="23">
        <f t="shared" si="4"/>
        <v>23273</v>
      </c>
    </row>
    <row r="292" spans="1:6" s="19" customFormat="1" ht="15.75" thickBot="1" x14ac:dyDescent="0.25">
      <c r="A292" s="64">
        <v>287</v>
      </c>
      <c r="B292" s="20"/>
      <c r="C292" s="21"/>
      <c r="D292" s="22"/>
      <c r="E292" s="22"/>
      <c r="F292" s="23">
        <f t="shared" si="4"/>
        <v>23273</v>
      </c>
    </row>
    <row r="293" spans="1:6" s="19" customFormat="1" ht="15.75" thickBot="1" x14ac:dyDescent="0.25">
      <c r="A293" s="64">
        <v>288</v>
      </c>
      <c r="B293" s="20"/>
      <c r="C293" s="21"/>
      <c r="D293" s="22"/>
      <c r="E293" s="22"/>
      <c r="F293" s="23">
        <f t="shared" si="4"/>
        <v>23273</v>
      </c>
    </row>
    <row r="294" spans="1:6" s="19" customFormat="1" ht="15.75" thickBot="1" x14ac:dyDescent="0.25">
      <c r="A294" s="64">
        <v>289</v>
      </c>
      <c r="B294" s="20"/>
      <c r="C294" s="21"/>
      <c r="D294" s="22"/>
      <c r="E294" s="22"/>
      <c r="F294" s="23">
        <f t="shared" si="4"/>
        <v>23273</v>
      </c>
    </row>
    <row r="295" spans="1:6" s="19" customFormat="1" ht="15.75" thickBot="1" x14ac:dyDescent="0.25">
      <c r="A295" s="64">
        <v>290</v>
      </c>
      <c r="B295" s="20"/>
      <c r="C295" s="21"/>
      <c r="D295" s="22"/>
      <c r="E295" s="22"/>
      <c r="F295" s="23">
        <f t="shared" si="4"/>
        <v>23273</v>
      </c>
    </row>
    <row r="296" spans="1:6" s="19" customFormat="1" ht="15.75" thickBot="1" x14ac:dyDescent="0.25">
      <c r="A296" s="64">
        <v>291</v>
      </c>
      <c r="B296" s="20"/>
      <c r="C296" s="21"/>
      <c r="D296" s="22"/>
      <c r="E296" s="22"/>
      <c r="F296" s="23">
        <f t="shared" si="4"/>
        <v>23273</v>
      </c>
    </row>
    <row r="297" spans="1:6" s="19" customFormat="1" ht="15.75" thickBot="1" x14ac:dyDescent="0.25">
      <c r="A297" s="64">
        <v>292</v>
      </c>
      <c r="B297" s="20"/>
      <c r="C297" s="21"/>
      <c r="D297" s="22"/>
      <c r="E297" s="22"/>
      <c r="F297" s="23">
        <f t="shared" si="4"/>
        <v>23273</v>
      </c>
    </row>
    <row r="298" spans="1:6" s="19" customFormat="1" ht="15.75" thickBot="1" x14ac:dyDescent="0.25">
      <c r="A298" s="64">
        <v>293</v>
      </c>
      <c r="B298" s="20"/>
      <c r="C298" s="21"/>
      <c r="D298" s="22"/>
      <c r="E298" s="22"/>
      <c r="F298" s="23">
        <f t="shared" si="4"/>
        <v>23273</v>
      </c>
    </row>
    <row r="299" spans="1:6" s="19" customFormat="1" ht="15.75" thickBot="1" x14ac:dyDescent="0.25">
      <c r="A299" s="64">
        <v>294</v>
      </c>
      <c r="B299" s="20"/>
      <c r="C299" s="21"/>
      <c r="D299" s="22"/>
      <c r="E299" s="22"/>
      <c r="F299" s="23">
        <f t="shared" si="4"/>
        <v>23273</v>
      </c>
    </row>
    <row r="300" spans="1:6" s="19" customFormat="1" ht="15.75" thickBot="1" x14ac:dyDescent="0.25">
      <c r="A300" s="64">
        <v>295</v>
      </c>
      <c r="B300" s="20"/>
      <c r="C300" s="21"/>
      <c r="D300" s="22"/>
      <c r="E300" s="22"/>
      <c r="F300" s="23">
        <f t="shared" si="4"/>
        <v>23273</v>
      </c>
    </row>
    <row r="301" spans="1:6" s="19" customFormat="1" ht="15.75" thickBot="1" x14ac:dyDescent="0.25">
      <c r="A301" s="64">
        <v>296</v>
      </c>
      <c r="B301" s="20"/>
      <c r="C301" s="21"/>
      <c r="D301" s="22"/>
      <c r="E301" s="22"/>
      <c r="F301" s="23">
        <f t="shared" si="4"/>
        <v>23273</v>
      </c>
    </row>
    <row r="302" spans="1:6" s="19" customFormat="1" ht="15.75" thickBot="1" x14ac:dyDescent="0.25">
      <c r="A302" s="64">
        <v>297</v>
      </c>
      <c r="B302" s="20"/>
      <c r="C302" s="21"/>
      <c r="D302" s="22"/>
      <c r="E302" s="22"/>
      <c r="F302" s="23">
        <f t="shared" si="4"/>
        <v>23273</v>
      </c>
    </row>
    <row r="303" spans="1:6" s="19" customFormat="1" ht="15.75" thickBot="1" x14ac:dyDescent="0.25">
      <c r="A303" s="64">
        <v>298</v>
      </c>
      <c r="B303" s="20"/>
      <c r="C303" s="21"/>
      <c r="D303" s="22"/>
      <c r="E303" s="22"/>
      <c r="F303" s="23">
        <f t="shared" si="4"/>
        <v>23273</v>
      </c>
    </row>
    <row r="304" spans="1:6" s="19" customFormat="1" ht="15.75" thickBot="1" x14ac:dyDescent="0.25">
      <c r="A304" s="64">
        <v>299</v>
      </c>
      <c r="B304" s="20"/>
      <c r="C304" s="21"/>
      <c r="D304" s="22"/>
      <c r="E304" s="22"/>
      <c r="F304" s="23">
        <f t="shared" si="4"/>
        <v>23273</v>
      </c>
    </row>
    <row r="305" spans="1:6" s="19" customFormat="1" ht="15.75" thickBot="1" x14ac:dyDescent="0.25">
      <c r="A305" s="64">
        <v>300</v>
      </c>
      <c r="B305" s="20"/>
      <c r="C305" s="21"/>
      <c r="D305" s="22"/>
      <c r="E305" s="22"/>
      <c r="F305" s="23">
        <f t="shared" si="4"/>
        <v>23273</v>
      </c>
    </row>
    <row r="306" spans="1:6" s="19" customFormat="1" ht="15.75" thickBot="1" x14ac:dyDescent="0.25">
      <c r="A306" s="64">
        <v>301</v>
      </c>
      <c r="B306" s="20"/>
      <c r="C306" s="21"/>
      <c r="D306" s="22"/>
      <c r="E306" s="22"/>
      <c r="F306" s="23">
        <f t="shared" si="4"/>
        <v>23273</v>
      </c>
    </row>
    <row r="307" spans="1:6" s="19" customFormat="1" ht="15.75" thickBot="1" x14ac:dyDescent="0.25">
      <c r="A307" s="64">
        <v>302</v>
      </c>
      <c r="B307" s="20"/>
      <c r="C307" s="21"/>
      <c r="D307" s="22"/>
      <c r="E307" s="22"/>
      <c r="F307" s="23">
        <f t="shared" si="4"/>
        <v>23273</v>
      </c>
    </row>
    <row r="308" spans="1:6" s="19" customFormat="1" ht="15.75" thickBot="1" x14ac:dyDescent="0.25">
      <c r="A308" s="64">
        <v>303</v>
      </c>
      <c r="B308" s="20"/>
      <c r="C308" s="21"/>
      <c r="D308" s="22"/>
      <c r="E308" s="22"/>
      <c r="F308" s="23">
        <f t="shared" si="4"/>
        <v>23273</v>
      </c>
    </row>
    <row r="309" spans="1:6" s="19" customFormat="1" ht="15.75" thickBot="1" x14ac:dyDescent="0.25">
      <c r="A309" s="64">
        <v>304</v>
      </c>
      <c r="B309" s="20"/>
      <c r="C309" s="21"/>
      <c r="D309" s="22"/>
      <c r="E309" s="22"/>
      <c r="F309" s="23">
        <f t="shared" si="4"/>
        <v>23273</v>
      </c>
    </row>
    <row r="310" spans="1:6" s="19" customFormat="1" ht="15.75" thickBot="1" x14ac:dyDescent="0.25">
      <c r="A310" s="64">
        <v>305</v>
      </c>
      <c r="B310" s="20"/>
      <c r="C310" s="21"/>
      <c r="D310" s="22"/>
      <c r="E310" s="22"/>
      <c r="F310" s="23">
        <f t="shared" si="4"/>
        <v>23273</v>
      </c>
    </row>
    <row r="311" spans="1:6" s="19" customFormat="1" ht="15.75" thickBot="1" x14ac:dyDescent="0.25">
      <c r="A311" s="64">
        <v>306</v>
      </c>
      <c r="B311" s="20"/>
      <c r="C311" s="21"/>
      <c r="D311" s="22"/>
      <c r="E311" s="22"/>
      <c r="F311" s="23">
        <f t="shared" si="4"/>
        <v>23273</v>
      </c>
    </row>
    <row r="312" spans="1:6" s="19" customFormat="1" ht="15.75" thickBot="1" x14ac:dyDescent="0.25">
      <c r="A312" s="64">
        <v>307</v>
      </c>
      <c r="B312" s="20"/>
      <c r="C312" s="21"/>
      <c r="D312" s="22"/>
      <c r="E312" s="22"/>
      <c r="F312" s="23">
        <f t="shared" si="4"/>
        <v>23273</v>
      </c>
    </row>
    <row r="313" spans="1:6" s="19" customFormat="1" ht="15.75" thickBot="1" x14ac:dyDescent="0.25">
      <c r="A313" s="64">
        <v>308</v>
      </c>
      <c r="B313" s="20"/>
      <c r="C313" s="21"/>
      <c r="D313" s="22"/>
      <c r="E313" s="22"/>
      <c r="F313" s="23">
        <f t="shared" si="4"/>
        <v>23273</v>
      </c>
    </row>
    <row r="314" spans="1:6" s="19" customFormat="1" ht="15.75" thickBot="1" x14ac:dyDescent="0.25">
      <c r="A314" s="64">
        <v>309</v>
      </c>
      <c r="B314" s="20"/>
      <c r="C314" s="21"/>
      <c r="D314" s="22"/>
      <c r="E314" s="22"/>
      <c r="F314" s="23">
        <f t="shared" si="4"/>
        <v>23273</v>
      </c>
    </row>
    <row r="315" spans="1:6" s="19" customFormat="1" ht="15.75" thickBot="1" x14ac:dyDescent="0.25">
      <c r="A315" s="64">
        <v>310</v>
      </c>
      <c r="B315" s="20"/>
      <c r="C315" s="21"/>
      <c r="D315" s="22"/>
      <c r="E315" s="22"/>
      <c r="F315" s="23">
        <f t="shared" si="4"/>
        <v>23273</v>
      </c>
    </row>
    <row r="316" spans="1:6" s="19" customFormat="1" ht="15.75" thickBot="1" x14ac:dyDescent="0.25">
      <c r="A316" s="64">
        <v>311</v>
      </c>
      <c r="B316" s="20"/>
      <c r="C316" s="21"/>
      <c r="D316" s="22"/>
      <c r="E316" s="22"/>
      <c r="F316" s="23">
        <f t="shared" si="4"/>
        <v>23273</v>
      </c>
    </row>
    <row r="317" spans="1:6" s="19" customFormat="1" ht="15.75" thickBot="1" x14ac:dyDescent="0.25">
      <c r="A317" s="64">
        <v>312</v>
      </c>
      <c r="B317" s="20"/>
      <c r="C317" s="21"/>
      <c r="D317" s="22"/>
      <c r="E317" s="22"/>
      <c r="F317" s="23">
        <f t="shared" si="4"/>
        <v>23273</v>
      </c>
    </row>
    <row r="318" spans="1:6" s="19" customFormat="1" ht="15.75" thickBot="1" x14ac:dyDescent="0.25">
      <c r="A318" s="64">
        <v>313</v>
      </c>
      <c r="B318" s="20"/>
      <c r="C318" s="21"/>
      <c r="D318" s="22"/>
      <c r="E318" s="22"/>
      <c r="F318" s="23">
        <f t="shared" si="4"/>
        <v>23273</v>
      </c>
    </row>
    <row r="319" spans="1:6" s="19" customFormat="1" ht="15.75" thickBot="1" x14ac:dyDescent="0.25">
      <c r="A319" s="64">
        <v>314</v>
      </c>
      <c r="B319" s="20"/>
      <c r="C319" s="21"/>
      <c r="D319" s="22"/>
      <c r="E319" s="22"/>
      <c r="F319" s="23">
        <f t="shared" si="4"/>
        <v>23273</v>
      </c>
    </row>
    <row r="320" spans="1:6" s="19" customFormat="1" ht="15.75" thickBot="1" x14ac:dyDescent="0.25">
      <c r="A320" s="64">
        <v>315</v>
      </c>
      <c r="B320" s="20"/>
      <c r="C320" s="21"/>
      <c r="D320" s="22"/>
      <c r="E320" s="22"/>
      <c r="F320" s="23">
        <f t="shared" si="4"/>
        <v>23273</v>
      </c>
    </row>
    <row r="321" spans="1:6" s="19" customFormat="1" ht="15.75" thickBot="1" x14ac:dyDescent="0.25">
      <c r="A321" s="64">
        <v>316</v>
      </c>
      <c r="B321" s="20"/>
      <c r="C321" s="21"/>
      <c r="D321" s="22"/>
      <c r="E321" s="22"/>
      <c r="F321" s="23">
        <f t="shared" si="4"/>
        <v>23273</v>
      </c>
    </row>
    <row r="322" spans="1:6" s="19" customFormat="1" ht="15.75" thickBot="1" x14ac:dyDescent="0.25">
      <c r="A322" s="64">
        <v>317</v>
      </c>
      <c r="B322" s="20"/>
      <c r="C322" s="21"/>
      <c r="D322" s="22"/>
      <c r="E322" s="22"/>
      <c r="F322" s="23">
        <f t="shared" si="4"/>
        <v>23273</v>
      </c>
    </row>
    <row r="323" spans="1:6" s="19" customFormat="1" ht="15.75" thickBot="1" x14ac:dyDescent="0.25">
      <c r="A323" s="64">
        <v>318</v>
      </c>
      <c r="B323" s="20"/>
      <c r="C323" s="21"/>
      <c r="D323" s="22"/>
      <c r="E323" s="22"/>
      <c r="F323" s="23">
        <f t="shared" si="4"/>
        <v>23273</v>
      </c>
    </row>
    <row r="324" spans="1:6" s="19" customFormat="1" ht="15.75" thickBot="1" x14ac:dyDescent="0.25">
      <c r="A324" s="64">
        <v>319</v>
      </c>
      <c r="B324" s="20"/>
      <c r="C324" s="21"/>
      <c r="D324" s="22"/>
      <c r="E324" s="22"/>
      <c r="F324" s="23">
        <f t="shared" si="4"/>
        <v>23273</v>
      </c>
    </row>
    <row r="325" spans="1:6" s="19" customFormat="1" ht="15.75" thickBot="1" x14ac:dyDescent="0.25">
      <c r="A325" s="64">
        <v>320</v>
      </c>
      <c r="B325" s="20"/>
      <c r="C325" s="21"/>
      <c r="D325" s="22"/>
      <c r="E325" s="22"/>
      <c r="F325" s="23">
        <f t="shared" si="4"/>
        <v>23273</v>
      </c>
    </row>
    <row r="326" spans="1:6" s="19" customFormat="1" ht="15.75" thickBot="1" x14ac:dyDescent="0.25">
      <c r="A326" s="64">
        <v>321</v>
      </c>
      <c r="B326" s="20"/>
      <c r="C326" s="21"/>
      <c r="D326" s="22"/>
      <c r="E326" s="22"/>
      <c r="F326" s="23">
        <f t="shared" si="4"/>
        <v>23273</v>
      </c>
    </row>
    <row r="327" spans="1:6" s="19" customFormat="1" ht="15.75" thickBot="1" x14ac:dyDescent="0.25">
      <c r="A327" s="64">
        <v>322</v>
      </c>
      <c r="B327" s="20"/>
      <c r="C327" s="21"/>
      <c r="D327" s="22"/>
      <c r="E327" s="22"/>
      <c r="F327" s="23">
        <f t="shared" si="4"/>
        <v>23273</v>
      </c>
    </row>
    <row r="328" spans="1:6" s="19" customFormat="1" ht="15.75" thickBot="1" x14ac:dyDescent="0.25">
      <c r="A328" s="64">
        <v>323</v>
      </c>
      <c r="B328" s="20"/>
      <c r="C328" s="21"/>
      <c r="D328" s="22"/>
      <c r="E328" s="22"/>
      <c r="F328" s="23">
        <f t="shared" ref="F328:F391" si="5">IFERROR(F327+D328-E328,"")</f>
        <v>23273</v>
      </c>
    </row>
    <row r="329" spans="1:6" s="19" customFormat="1" ht="15.75" thickBot="1" x14ac:dyDescent="0.25">
      <c r="A329" s="64">
        <v>324</v>
      </c>
      <c r="B329" s="20"/>
      <c r="C329" s="21"/>
      <c r="D329" s="22"/>
      <c r="E329" s="22"/>
      <c r="F329" s="23">
        <f t="shared" si="5"/>
        <v>23273</v>
      </c>
    </row>
    <row r="330" spans="1:6" s="19" customFormat="1" ht="15.75" thickBot="1" x14ac:dyDescent="0.25">
      <c r="A330" s="64">
        <v>325</v>
      </c>
      <c r="B330" s="20"/>
      <c r="C330" s="21"/>
      <c r="D330" s="22"/>
      <c r="E330" s="22"/>
      <c r="F330" s="23">
        <f t="shared" si="5"/>
        <v>23273</v>
      </c>
    </row>
    <row r="331" spans="1:6" s="19" customFormat="1" ht="15.75" thickBot="1" x14ac:dyDescent="0.25">
      <c r="A331" s="64">
        <v>326</v>
      </c>
      <c r="B331" s="20"/>
      <c r="C331" s="21"/>
      <c r="D331" s="22"/>
      <c r="E331" s="22"/>
      <c r="F331" s="23">
        <f t="shared" si="5"/>
        <v>23273</v>
      </c>
    </row>
    <row r="332" spans="1:6" s="19" customFormat="1" ht="15.75" thickBot="1" x14ac:dyDescent="0.25">
      <c r="A332" s="64">
        <v>327</v>
      </c>
      <c r="B332" s="20"/>
      <c r="C332" s="21"/>
      <c r="D332" s="22"/>
      <c r="E332" s="22"/>
      <c r="F332" s="23">
        <f t="shared" si="5"/>
        <v>23273</v>
      </c>
    </row>
    <row r="333" spans="1:6" s="19" customFormat="1" ht="15.75" thickBot="1" x14ac:dyDescent="0.25">
      <c r="A333" s="64">
        <v>328</v>
      </c>
      <c r="B333" s="20"/>
      <c r="C333" s="21"/>
      <c r="D333" s="22"/>
      <c r="E333" s="22"/>
      <c r="F333" s="23">
        <f t="shared" si="5"/>
        <v>23273</v>
      </c>
    </row>
    <row r="334" spans="1:6" s="19" customFormat="1" ht="15.75" thickBot="1" x14ac:dyDescent="0.25">
      <c r="A334" s="64">
        <v>329</v>
      </c>
      <c r="B334" s="20"/>
      <c r="C334" s="21"/>
      <c r="D334" s="22"/>
      <c r="E334" s="22"/>
      <c r="F334" s="23">
        <f t="shared" si="5"/>
        <v>23273</v>
      </c>
    </row>
    <row r="335" spans="1:6" s="19" customFormat="1" ht="15.75" thickBot="1" x14ac:dyDescent="0.25">
      <c r="A335" s="64">
        <v>330</v>
      </c>
      <c r="B335" s="20"/>
      <c r="C335" s="21"/>
      <c r="D335" s="22"/>
      <c r="E335" s="22"/>
      <c r="F335" s="23">
        <f t="shared" si="5"/>
        <v>23273</v>
      </c>
    </row>
    <row r="336" spans="1:6" s="19" customFormat="1" ht="15.75" thickBot="1" x14ac:dyDescent="0.25">
      <c r="A336" s="64">
        <v>331</v>
      </c>
      <c r="B336" s="20"/>
      <c r="C336" s="21"/>
      <c r="D336" s="22"/>
      <c r="E336" s="22"/>
      <c r="F336" s="23">
        <f t="shared" si="5"/>
        <v>23273</v>
      </c>
    </row>
    <row r="337" spans="1:6" s="19" customFormat="1" ht="15.75" thickBot="1" x14ac:dyDescent="0.25">
      <c r="A337" s="64">
        <v>332</v>
      </c>
      <c r="B337" s="20"/>
      <c r="C337" s="21"/>
      <c r="D337" s="22"/>
      <c r="E337" s="22"/>
      <c r="F337" s="23">
        <f t="shared" si="5"/>
        <v>23273</v>
      </c>
    </row>
    <row r="338" spans="1:6" s="19" customFormat="1" ht="15.75" thickBot="1" x14ac:dyDescent="0.25">
      <c r="A338" s="64">
        <v>333</v>
      </c>
      <c r="B338" s="20"/>
      <c r="C338" s="21"/>
      <c r="D338" s="22"/>
      <c r="E338" s="22"/>
      <c r="F338" s="23">
        <f t="shared" si="5"/>
        <v>23273</v>
      </c>
    </row>
    <row r="339" spans="1:6" s="19" customFormat="1" ht="15.75" thickBot="1" x14ac:dyDescent="0.25">
      <c r="A339" s="64">
        <v>334</v>
      </c>
      <c r="B339" s="20"/>
      <c r="C339" s="21"/>
      <c r="D339" s="22"/>
      <c r="E339" s="22"/>
      <c r="F339" s="23">
        <f t="shared" si="5"/>
        <v>23273</v>
      </c>
    </row>
    <row r="340" spans="1:6" s="19" customFormat="1" ht="15.75" thickBot="1" x14ac:dyDescent="0.25">
      <c r="A340" s="64">
        <v>335</v>
      </c>
      <c r="B340" s="20"/>
      <c r="C340" s="21"/>
      <c r="D340" s="22"/>
      <c r="E340" s="22"/>
      <c r="F340" s="23">
        <f t="shared" si="5"/>
        <v>23273</v>
      </c>
    </row>
    <row r="341" spans="1:6" s="19" customFormat="1" ht="15.75" thickBot="1" x14ac:dyDescent="0.25">
      <c r="A341" s="64">
        <v>336</v>
      </c>
      <c r="B341" s="20"/>
      <c r="C341" s="21"/>
      <c r="D341" s="22"/>
      <c r="E341" s="22"/>
      <c r="F341" s="23">
        <f t="shared" si="5"/>
        <v>23273</v>
      </c>
    </row>
    <row r="342" spans="1:6" s="19" customFormat="1" ht="15.75" thickBot="1" x14ac:dyDescent="0.25">
      <c r="A342" s="64">
        <v>337</v>
      </c>
      <c r="B342" s="20"/>
      <c r="C342" s="21"/>
      <c r="D342" s="22"/>
      <c r="E342" s="22"/>
      <c r="F342" s="23">
        <f t="shared" si="5"/>
        <v>23273</v>
      </c>
    </row>
    <row r="343" spans="1:6" s="19" customFormat="1" ht="15.75" thickBot="1" x14ac:dyDescent="0.25">
      <c r="A343" s="64">
        <v>338</v>
      </c>
      <c r="B343" s="20"/>
      <c r="C343" s="21"/>
      <c r="D343" s="22"/>
      <c r="E343" s="22"/>
      <c r="F343" s="23">
        <f t="shared" si="5"/>
        <v>23273</v>
      </c>
    </row>
    <row r="344" spans="1:6" s="19" customFormat="1" ht="15.75" thickBot="1" x14ac:dyDescent="0.25">
      <c r="A344" s="64">
        <v>339</v>
      </c>
      <c r="B344" s="20"/>
      <c r="C344" s="21"/>
      <c r="D344" s="22"/>
      <c r="E344" s="22"/>
      <c r="F344" s="23">
        <f t="shared" si="5"/>
        <v>23273</v>
      </c>
    </row>
    <row r="345" spans="1:6" s="19" customFormat="1" ht="15.75" thickBot="1" x14ac:dyDescent="0.25">
      <c r="A345" s="64">
        <v>340</v>
      </c>
      <c r="B345" s="20"/>
      <c r="C345" s="21"/>
      <c r="D345" s="22"/>
      <c r="E345" s="22"/>
      <c r="F345" s="23">
        <f t="shared" si="5"/>
        <v>23273</v>
      </c>
    </row>
    <row r="346" spans="1:6" s="19" customFormat="1" ht="15.75" thickBot="1" x14ac:dyDescent="0.25">
      <c r="A346" s="64">
        <v>341</v>
      </c>
      <c r="B346" s="20"/>
      <c r="C346" s="21"/>
      <c r="D346" s="22"/>
      <c r="E346" s="22"/>
      <c r="F346" s="23">
        <f t="shared" si="5"/>
        <v>23273</v>
      </c>
    </row>
    <row r="347" spans="1:6" s="19" customFormat="1" ht="15.75" thickBot="1" x14ac:dyDescent="0.25">
      <c r="A347" s="64">
        <v>342</v>
      </c>
      <c r="B347" s="20"/>
      <c r="C347" s="21"/>
      <c r="D347" s="22"/>
      <c r="E347" s="22"/>
      <c r="F347" s="23">
        <f t="shared" si="5"/>
        <v>23273</v>
      </c>
    </row>
    <row r="348" spans="1:6" s="19" customFormat="1" ht="15.75" thickBot="1" x14ac:dyDescent="0.25">
      <c r="A348" s="64">
        <v>343</v>
      </c>
      <c r="B348" s="20"/>
      <c r="C348" s="21"/>
      <c r="D348" s="22"/>
      <c r="E348" s="22"/>
      <c r="F348" s="23">
        <f t="shared" si="5"/>
        <v>23273</v>
      </c>
    </row>
    <row r="349" spans="1:6" s="19" customFormat="1" ht="15.75" thickBot="1" x14ac:dyDescent="0.25">
      <c r="A349" s="64">
        <v>344</v>
      </c>
      <c r="B349" s="20"/>
      <c r="C349" s="21"/>
      <c r="D349" s="22"/>
      <c r="E349" s="22"/>
      <c r="F349" s="23">
        <f t="shared" si="5"/>
        <v>23273</v>
      </c>
    </row>
    <row r="350" spans="1:6" s="19" customFormat="1" ht="15.75" thickBot="1" x14ac:dyDescent="0.25">
      <c r="A350" s="64">
        <v>345</v>
      </c>
      <c r="B350" s="20"/>
      <c r="C350" s="21"/>
      <c r="D350" s="22"/>
      <c r="E350" s="22"/>
      <c r="F350" s="23">
        <f t="shared" si="5"/>
        <v>23273</v>
      </c>
    </row>
    <row r="351" spans="1:6" s="19" customFormat="1" ht="15.75" thickBot="1" x14ac:dyDescent="0.25">
      <c r="A351" s="64">
        <v>346</v>
      </c>
      <c r="B351" s="20"/>
      <c r="C351" s="21"/>
      <c r="D351" s="22"/>
      <c r="E351" s="22"/>
      <c r="F351" s="23">
        <f t="shared" si="5"/>
        <v>23273</v>
      </c>
    </row>
    <row r="352" spans="1:6" s="19" customFormat="1" ht="15.75" thickBot="1" x14ac:dyDescent="0.25">
      <c r="A352" s="64">
        <v>347</v>
      </c>
      <c r="B352" s="20"/>
      <c r="C352" s="21"/>
      <c r="D352" s="22"/>
      <c r="E352" s="22"/>
      <c r="F352" s="23">
        <f t="shared" si="5"/>
        <v>23273</v>
      </c>
    </row>
    <row r="353" spans="1:6" s="19" customFormat="1" ht="15.75" thickBot="1" x14ac:dyDescent="0.25">
      <c r="A353" s="64">
        <v>348</v>
      </c>
      <c r="B353" s="20"/>
      <c r="C353" s="21"/>
      <c r="D353" s="22"/>
      <c r="E353" s="22"/>
      <c r="F353" s="23">
        <f t="shared" si="5"/>
        <v>23273</v>
      </c>
    </row>
    <row r="354" spans="1:6" s="19" customFormat="1" ht="15.75" thickBot="1" x14ac:dyDescent="0.25">
      <c r="A354" s="64">
        <v>349</v>
      </c>
      <c r="B354" s="20"/>
      <c r="C354" s="21"/>
      <c r="D354" s="22"/>
      <c r="E354" s="22"/>
      <c r="F354" s="23">
        <f t="shared" si="5"/>
        <v>23273</v>
      </c>
    </row>
    <row r="355" spans="1:6" s="19" customFormat="1" ht="15.75" thickBot="1" x14ac:dyDescent="0.25">
      <c r="A355" s="64">
        <v>350</v>
      </c>
      <c r="B355" s="20"/>
      <c r="C355" s="21"/>
      <c r="D355" s="22"/>
      <c r="E355" s="22"/>
      <c r="F355" s="23">
        <f t="shared" si="5"/>
        <v>23273</v>
      </c>
    </row>
    <row r="356" spans="1:6" s="19" customFormat="1" ht="15.75" thickBot="1" x14ac:dyDescent="0.25">
      <c r="A356" s="64">
        <v>351</v>
      </c>
      <c r="B356" s="20"/>
      <c r="C356" s="21"/>
      <c r="D356" s="22"/>
      <c r="E356" s="22"/>
      <c r="F356" s="23">
        <f t="shared" si="5"/>
        <v>23273</v>
      </c>
    </row>
    <row r="357" spans="1:6" s="19" customFormat="1" ht="15.75" thickBot="1" x14ac:dyDescent="0.25">
      <c r="A357" s="64">
        <v>352</v>
      </c>
      <c r="B357" s="20"/>
      <c r="C357" s="21"/>
      <c r="D357" s="22"/>
      <c r="E357" s="22"/>
      <c r="F357" s="23">
        <f t="shared" si="5"/>
        <v>23273</v>
      </c>
    </row>
    <row r="358" spans="1:6" s="19" customFormat="1" ht="15.75" thickBot="1" x14ac:dyDescent="0.25">
      <c r="A358" s="64">
        <v>353</v>
      </c>
      <c r="B358" s="20"/>
      <c r="C358" s="21"/>
      <c r="D358" s="22"/>
      <c r="E358" s="22"/>
      <c r="F358" s="23">
        <f t="shared" si="5"/>
        <v>23273</v>
      </c>
    </row>
    <row r="359" spans="1:6" s="19" customFormat="1" ht="15.75" thickBot="1" x14ac:dyDescent="0.25">
      <c r="A359" s="64">
        <v>354</v>
      </c>
      <c r="B359" s="20"/>
      <c r="C359" s="21"/>
      <c r="D359" s="22"/>
      <c r="E359" s="22"/>
      <c r="F359" s="23">
        <f t="shared" si="5"/>
        <v>23273</v>
      </c>
    </row>
    <row r="360" spans="1:6" s="19" customFormat="1" ht="15.75" thickBot="1" x14ac:dyDescent="0.25">
      <c r="A360" s="64">
        <v>355</v>
      </c>
      <c r="B360" s="20"/>
      <c r="C360" s="21"/>
      <c r="D360" s="22"/>
      <c r="E360" s="22"/>
      <c r="F360" s="23">
        <f t="shared" si="5"/>
        <v>23273</v>
      </c>
    </row>
    <row r="361" spans="1:6" s="19" customFormat="1" ht="15.75" thickBot="1" x14ac:dyDescent="0.25">
      <c r="A361" s="64">
        <v>356</v>
      </c>
      <c r="B361" s="20"/>
      <c r="C361" s="21"/>
      <c r="D361" s="22"/>
      <c r="E361" s="22"/>
      <c r="F361" s="23">
        <f t="shared" si="5"/>
        <v>23273</v>
      </c>
    </row>
    <row r="362" spans="1:6" s="19" customFormat="1" ht="15.75" thickBot="1" x14ac:dyDescent="0.25">
      <c r="A362" s="64">
        <v>357</v>
      </c>
      <c r="B362" s="20"/>
      <c r="C362" s="21"/>
      <c r="D362" s="22"/>
      <c r="E362" s="22"/>
      <c r="F362" s="23">
        <f t="shared" si="5"/>
        <v>23273</v>
      </c>
    </row>
    <row r="363" spans="1:6" s="19" customFormat="1" ht="15.75" thickBot="1" x14ac:dyDescent="0.25">
      <c r="A363" s="64">
        <v>358</v>
      </c>
      <c r="B363" s="20"/>
      <c r="C363" s="21"/>
      <c r="D363" s="22"/>
      <c r="E363" s="22"/>
      <c r="F363" s="23">
        <f t="shared" si="5"/>
        <v>23273</v>
      </c>
    </row>
    <row r="364" spans="1:6" s="19" customFormat="1" ht="15.75" thickBot="1" x14ac:dyDescent="0.25">
      <c r="A364" s="64">
        <v>359</v>
      </c>
      <c r="B364" s="20"/>
      <c r="C364" s="21"/>
      <c r="D364" s="22"/>
      <c r="E364" s="22"/>
      <c r="F364" s="23">
        <f t="shared" si="5"/>
        <v>23273</v>
      </c>
    </row>
    <row r="365" spans="1:6" s="19" customFormat="1" ht="15.75" thickBot="1" x14ac:dyDescent="0.25">
      <c r="A365" s="64">
        <v>360</v>
      </c>
      <c r="B365" s="20"/>
      <c r="C365" s="21"/>
      <c r="D365" s="22"/>
      <c r="E365" s="22"/>
      <c r="F365" s="23">
        <f t="shared" si="5"/>
        <v>23273</v>
      </c>
    </row>
    <row r="366" spans="1:6" s="19" customFormat="1" ht="15.75" thickBot="1" x14ac:dyDescent="0.25">
      <c r="A366" s="64">
        <v>361</v>
      </c>
      <c r="B366" s="20"/>
      <c r="C366" s="21"/>
      <c r="D366" s="22"/>
      <c r="E366" s="22"/>
      <c r="F366" s="23">
        <f t="shared" si="5"/>
        <v>23273</v>
      </c>
    </row>
    <row r="367" spans="1:6" s="19" customFormat="1" ht="15.75" thickBot="1" x14ac:dyDescent="0.25">
      <c r="A367" s="64">
        <v>362</v>
      </c>
      <c r="B367" s="20"/>
      <c r="C367" s="21"/>
      <c r="D367" s="22"/>
      <c r="E367" s="22"/>
      <c r="F367" s="23">
        <f t="shared" si="5"/>
        <v>23273</v>
      </c>
    </row>
    <row r="368" spans="1:6" s="19" customFormat="1" ht="15.75" thickBot="1" x14ac:dyDescent="0.25">
      <c r="A368" s="64">
        <v>363</v>
      </c>
      <c r="B368" s="20"/>
      <c r="C368" s="21"/>
      <c r="D368" s="22"/>
      <c r="E368" s="22"/>
      <c r="F368" s="23">
        <f t="shared" si="5"/>
        <v>23273</v>
      </c>
    </row>
    <row r="369" spans="1:6" s="19" customFormat="1" ht="15.75" thickBot="1" x14ac:dyDescent="0.25">
      <c r="A369" s="64">
        <v>364</v>
      </c>
      <c r="B369" s="20"/>
      <c r="C369" s="21"/>
      <c r="D369" s="22"/>
      <c r="E369" s="22"/>
      <c r="F369" s="23">
        <f t="shared" si="5"/>
        <v>23273</v>
      </c>
    </row>
    <row r="370" spans="1:6" s="19" customFormat="1" ht="15.75" thickBot="1" x14ac:dyDescent="0.25">
      <c r="A370" s="64">
        <v>365</v>
      </c>
      <c r="B370" s="20"/>
      <c r="C370" s="21"/>
      <c r="D370" s="22"/>
      <c r="E370" s="22"/>
      <c r="F370" s="23">
        <f t="shared" si="5"/>
        <v>23273</v>
      </c>
    </row>
    <row r="371" spans="1:6" s="19" customFormat="1" ht="15.75" thickBot="1" x14ac:dyDescent="0.25">
      <c r="A371" s="64">
        <v>366</v>
      </c>
      <c r="B371" s="20"/>
      <c r="C371" s="21"/>
      <c r="D371" s="22"/>
      <c r="E371" s="22"/>
      <c r="F371" s="23">
        <f t="shared" si="5"/>
        <v>23273</v>
      </c>
    </row>
    <row r="372" spans="1:6" s="19" customFormat="1" ht="15.75" thickBot="1" x14ac:dyDescent="0.25">
      <c r="A372" s="64">
        <v>367</v>
      </c>
      <c r="B372" s="20"/>
      <c r="C372" s="21"/>
      <c r="D372" s="22"/>
      <c r="E372" s="22"/>
      <c r="F372" s="23">
        <f t="shared" si="5"/>
        <v>23273</v>
      </c>
    </row>
    <row r="373" spans="1:6" s="19" customFormat="1" ht="15.75" thickBot="1" x14ac:dyDescent="0.25">
      <c r="A373" s="64">
        <v>368</v>
      </c>
      <c r="B373" s="20"/>
      <c r="C373" s="21"/>
      <c r="D373" s="22"/>
      <c r="E373" s="22"/>
      <c r="F373" s="23">
        <f t="shared" si="5"/>
        <v>23273</v>
      </c>
    </row>
    <row r="374" spans="1:6" s="19" customFormat="1" ht="15.75" thickBot="1" x14ac:dyDescent="0.25">
      <c r="A374" s="64">
        <v>369</v>
      </c>
      <c r="B374" s="20"/>
      <c r="C374" s="21"/>
      <c r="D374" s="22"/>
      <c r="E374" s="22"/>
      <c r="F374" s="23">
        <f t="shared" si="5"/>
        <v>23273</v>
      </c>
    </row>
    <row r="375" spans="1:6" s="19" customFormat="1" ht="15.75" thickBot="1" x14ac:dyDescent="0.25">
      <c r="A375" s="64">
        <v>370</v>
      </c>
      <c r="B375" s="20"/>
      <c r="C375" s="21"/>
      <c r="D375" s="22"/>
      <c r="E375" s="22"/>
      <c r="F375" s="23">
        <f t="shared" si="5"/>
        <v>23273</v>
      </c>
    </row>
    <row r="376" spans="1:6" s="19" customFormat="1" ht="15.75" thickBot="1" x14ac:dyDescent="0.25">
      <c r="A376" s="64">
        <v>371</v>
      </c>
      <c r="B376" s="20"/>
      <c r="C376" s="21"/>
      <c r="D376" s="22"/>
      <c r="E376" s="22"/>
      <c r="F376" s="23">
        <f t="shared" si="5"/>
        <v>23273</v>
      </c>
    </row>
    <row r="377" spans="1:6" s="19" customFormat="1" ht="15.75" thickBot="1" x14ac:dyDescent="0.25">
      <c r="A377" s="64">
        <v>372</v>
      </c>
      <c r="B377" s="20"/>
      <c r="C377" s="21"/>
      <c r="D377" s="22"/>
      <c r="E377" s="22"/>
      <c r="F377" s="23">
        <f t="shared" si="5"/>
        <v>23273</v>
      </c>
    </row>
    <row r="378" spans="1:6" s="19" customFormat="1" ht="15.75" thickBot="1" x14ac:dyDescent="0.25">
      <c r="A378" s="64">
        <v>373</v>
      </c>
      <c r="B378" s="20"/>
      <c r="C378" s="21"/>
      <c r="D378" s="22"/>
      <c r="E378" s="22"/>
      <c r="F378" s="23">
        <f t="shared" si="5"/>
        <v>23273</v>
      </c>
    </row>
    <row r="379" spans="1:6" s="19" customFormat="1" ht="15.75" thickBot="1" x14ac:dyDescent="0.25">
      <c r="A379" s="64">
        <v>374</v>
      </c>
      <c r="B379" s="20"/>
      <c r="C379" s="21"/>
      <c r="D379" s="22"/>
      <c r="E379" s="22"/>
      <c r="F379" s="23">
        <f t="shared" si="5"/>
        <v>23273</v>
      </c>
    </row>
    <row r="380" spans="1:6" s="19" customFormat="1" ht="15.75" thickBot="1" x14ac:dyDescent="0.25">
      <c r="A380" s="64">
        <v>375</v>
      </c>
      <c r="B380" s="20"/>
      <c r="C380" s="21"/>
      <c r="D380" s="22"/>
      <c r="E380" s="22"/>
      <c r="F380" s="23">
        <f t="shared" si="5"/>
        <v>23273</v>
      </c>
    </row>
    <row r="381" spans="1:6" s="19" customFormat="1" ht="15.75" thickBot="1" x14ac:dyDescent="0.25">
      <c r="A381" s="64">
        <v>376</v>
      </c>
      <c r="B381" s="20"/>
      <c r="C381" s="21"/>
      <c r="D381" s="22"/>
      <c r="E381" s="22"/>
      <c r="F381" s="23">
        <f t="shared" si="5"/>
        <v>23273</v>
      </c>
    </row>
    <row r="382" spans="1:6" s="19" customFormat="1" ht="15.75" thickBot="1" x14ac:dyDescent="0.25">
      <c r="A382" s="64">
        <v>377</v>
      </c>
      <c r="B382" s="20"/>
      <c r="C382" s="21"/>
      <c r="D382" s="22"/>
      <c r="E382" s="22"/>
      <c r="F382" s="23">
        <f t="shared" si="5"/>
        <v>23273</v>
      </c>
    </row>
    <row r="383" spans="1:6" s="19" customFormat="1" ht="15.75" thickBot="1" x14ac:dyDescent="0.25">
      <c r="A383" s="64">
        <v>378</v>
      </c>
      <c r="B383" s="20"/>
      <c r="C383" s="21"/>
      <c r="D383" s="22"/>
      <c r="E383" s="22"/>
      <c r="F383" s="23">
        <f t="shared" si="5"/>
        <v>23273</v>
      </c>
    </row>
    <row r="384" spans="1:6" s="19" customFormat="1" ht="15.75" thickBot="1" x14ac:dyDescent="0.25">
      <c r="A384" s="64">
        <v>379</v>
      </c>
      <c r="B384" s="20"/>
      <c r="C384" s="21"/>
      <c r="D384" s="22"/>
      <c r="E384" s="22"/>
      <c r="F384" s="23">
        <f t="shared" si="5"/>
        <v>23273</v>
      </c>
    </row>
    <row r="385" spans="1:6" s="19" customFormat="1" ht="15.75" thickBot="1" x14ac:dyDescent="0.25">
      <c r="A385" s="64">
        <v>380</v>
      </c>
      <c r="B385" s="20"/>
      <c r="C385" s="21"/>
      <c r="D385" s="22"/>
      <c r="E385" s="22"/>
      <c r="F385" s="23">
        <f t="shared" si="5"/>
        <v>23273</v>
      </c>
    </row>
    <row r="386" spans="1:6" s="19" customFormat="1" ht="15.75" thickBot="1" x14ac:dyDescent="0.25">
      <c r="A386" s="64">
        <v>381</v>
      </c>
      <c r="B386" s="20"/>
      <c r="C386" s="21"/>
      <c r="D386" s="22"/>
      <c r="E386" s="22"/>
      <c r="F386" s="23">
        <f t="shared" si="5"/>
        <v>23273</v>
      </c>
    </row>
    <row r="387" spans="1:6" s="19" customFormat="1" ht="15.75" thickBot="1" x14ac:dyDescent="0.25">
      <c r="A387" s="64">
        <v>382</v>
      </c>
      <c r="B387" s="20"/>
      <c r="C387" s="21"/>
      <c r="D387" s="22"/>
      <c r="E387" s="22"/>
      <c r="F387" s="23">
        <f t="shared" si="5"/>
        <v>23273</v>
      </c>
    </row>
    <row r="388" spans="1:6" s="19" customFormat="1" ht="15.75" thickBot="1" x14ac:dyDescent="0.25">
      <c r="A388" s="64">
        <v>383</v>
      </c>
      <c r="B388" s="20"/>
      <c r="C388" s="21"/>
      <c r="D388" s="22"/>
      <c r="E388" s="22"/>
      <c r="F388" s="23">
        <f t="shared" si="5"/>
        <v>23273</v>
      </c>
    </row>
    <row r="389" spans="1:6" s="19" customFormat="1" ht="15.75" thickBot="1" x14ac:dyDescent="0.25">
      <c r="A389" s="64">
        <v>384</v>
      </c>
      <c r="B389" s="20"/>
      <c r="C389" s="21"/>
      <c r="D389" s="22"/>
      <c r="E389" s="22"/>
      <c r="F389" s="23">
        <f t="shared" si="5"/>
        <v>23273</v>
      </c>
    </row>
    <row r="390" spans="1:6" s="19" customFormat="1" ht="15.75" thickBot="1" x14ac:dyDescent="0.25">
      <c r="A390" s="64">
        <v>385</v>
      </c>
      <c r="B390" s="20"/>
      <c r="C390" s="21"/>
      <c r="D390" s="22"/>
      <c r="E390" s="22"/>
      <c r="F390" s="23">
        <f t="shared" si="5"/>
        <v>23273</v>
      </c>
    </row>
    <row r="391" spans="1:6" s="19" customFormat="1" ht="15.75" thickBot="1" x14ac:dyDescent="0.25">
      <c r="A391" s="64">
        <v>386</v>
      </c>
      <c r="B391" s="20"/>
      <c r="C391" s="21"/>
      <c r="D391" s="22"/>
      <c r="E391" s="22"/>
      <c r="F391" s="23">
        <f t="shared" si="5"/>
        <v>23273</v>
      </c>
    </row>
    <row r="392" spans="1:6" s="19" customFormat="1" ht="15.75" thickBot="1" x14ac:dyDescent="0.25">
      <c r="A392" s="64">
        <v>387</v>
      </c>
      <c r="B392" s="20"/>
      <c r="C392" s="21"/>
      <c r="D392" s="22"/>
      <c r="E392" s="22"/>
      <c r="F392" s="23">
        <f t="shared" ref="F392:F455" si="6">IFERROR(F391+D392-E392,"")</f>
        <v>23273</v>
      </c>
    </row>
    <row r="393" spans="1:6" s="19" customFormat="1" ht="15.75" thickBot="1" x14ac:dyDescent="0.25">
      <c r="A393" s="64">
        <v>388</v>
      </c>
      <c r="B393" s="20"/>
      <c r="C393" s="21"/>
      <c r="D393" s="22"/>
      <c r="E393" s="22"/>
      <c r="F393" s="23">
        <f t="shared" si="6"/>
        <v>23273</v>
      </c>
    </row>
    <row r="394" spans="1:6" s="19" customFormat="1" ht="15.75" thickBot="1" x14ac:dyDescent="0.25">
      <c r="A394" s="64">
        <v>389</v>
      </c>
      <c r="B394" s="20"/>
      <c r="C394" s="21"/>
      <c r="D394" s="22"/>
      <c r="E394" s="22"/>
      <c r="F394" s="23">
        <f t="shared" si="6"/>
        <v>23273</v>
      </c>
    </row>
    <row r="395" spans="1:6" s="19" customFormat="1" ht="15.75" thickBot="1" x14ac:dyDescent="0.25">
      <c r="A395" s="64">
        <v>390</v>
      </c>
      <c r="B395" s="20"/>
      <c r="C395" s="21"/>
      <c r="D395" s="22"/>
      <c r="E395" s="22"/>
      <c r="F395" s="23">
        <f t="shared" si="6"/>
        <v>23273</v>
      </c>
    </row>
    <row r="396" spans="1:6" s="19" customFormat="1" ht="15.75" thickBot="1" x14ac:dyDescent="0.25">
      <c r="A396" s="64">
        <v>391</v>
      </c>
      <c r="B396" s="20"/>
      <c r="C396" s="21"/>
      <c r="D396" s="22"/>
      <c r="E396" s="22"/>
      <c r="F396" s="23">
        <f t="shared" si="6"/>
        <v>23273</v>
      </c>
    </row>
    <row r="397" spans="1:6" s="19" customFormat="1" ht="15.75" thickBot="1" x14ac:dyDescent="0.25">
      <c r="A397" s="64">
        <v>392</v>
      </c>
      <c r="B397" s="20"/>
      <c r="C397" s="21"/>
      <c r="D397" s="22"/>
      <c r="E397" s="22"/>
      <c r="F397" s="23">
        <f t="shared" si="6"/>
        <v>23273</v>
      </c>
    </row>
    <row r="398" spans="1:6" s="19" customFormat="1" ht="15.75" thickBot="1" x14ac:dyDescent="0.25">
      <c r="A398" s="64">
        <v>393</v>
      </c>
      <c r="B398" s="20"/>
      <c r="C398" s="21"/>
      <c r="D398" s="22"/>
      <c r="E398" s="22"/>
      <c r="F398" s="23">
        <f t="shared" si="6"/>
        <v>23273</v>
      </c>
    </row>
    <row r="399" spans="1:6" s="19" customFormat="1" ht="15.75" thickBot="1" x14ac:dyDescent="0.25">
      <c r="A399" s="64">
        <v>394</v>
      </c>
      <c r="B399" s="20"/>
      <c r="C399" s="21"/>
      <c r="D399" s="22"/>
      <c r="E399" s="22"/>
      <c r="F399" s="23">
        <f t="shared" si="6"/>
        <v>23273</v>
      </c>
    </row>
    <row r="400" spans="1:6" s="19" customFormat="1" ht="15.75" thickBot="1" x14ac:dyDescent="0.25">
      <c r="A400" s="64">
        <v>395</v>
      </c>
      <c r="B400" s="20"/>
      <c r="C400" s="21"/>
      <c r="D400" s="22"/>
      <c r="E400" s="22"/>
      <c r="F400" s="23">
        <f t="shared" si="6"/>
        <v>23273</v>
      </c>
    </row>
    <row r="401" spans="1:6" s="19" customFormat="1" ht="15.75" thickBot="1" x14ac:dyDescent="0.25">
      <c r="A401" s="64">
        <v>396</v>
      </c>
      <c r="B401" s="20"/>
      <c r="C401" s="21"/>
      <c r="D401" s="22"/>
      <c r="E401" s="22"/>
      <c r="F401" s="23">
        <f t="shared" si="6"/>
        <v>23273</v>
      </c>
    </row>
    <row r="402" spans="1:6" s="19" customFormat="1" ht="15.75" thickBot="1" x14ac:dyDescent="0.25">
      <c r="A402" s="64">
        <v>397</v>
      </c>
      <c r="B402" s="20"/>
      <c r="C402" s="21"/>
      <c r="D402" s="22"/>
      <c r="E402" s="22"/>
      <c r="F402" s="23">
        <f t="shared" si="6"/>
        <v>23273</v>
      </c>
    </row>
    <row r="403" spans="1:6" s="19" customFormat="1" ht="15.75" thickBot="1" x14ac:dyDescent="0.25">
      <c r="A403" s="64">
        <v>398</v>
      </c>
      <c r="B403" s="20"/>
      <c r="C403" s="21"/>
      <c r="D403" s="22"/>
      <c r="E403" s="22"/>
      <c r="F403" s="23">
        <f t="shared" si="6"/>
        <v>23273</v>
      </c>
    </row>
    <row r="404" spans="1:6" s="19" customFormat="1" ht="15.75" thickBot="1" x14ac:dyDescent="0.25">
      <c r="A404" s="64">
        <v>399</v>
      </c>
      <c r="B404" s="20"/>
      <c r="C404" s="21"/>
      <c r="D404" s="22"/>
      <c r="E404" s="22"/>
      <c r="F404" s="23">
        <f t="shared" si="6"/>
        <v>23273</v>
      </c>
    </row>
    <row r="405" spans="1:6" s="19" customFormat="1" ht="15.75" thickBot="1" x14ac:dyDescent="0.25">
      <c r="A405" s="64">
        <v>400</v>
      </c>
      <c r="B405" s="20"/>
      <c r="C405" s="21"/>
      <c r="D405" s="22"/>
      <c r="E405" s="22"/>
      <c r="F405" s="23">
        <f t="shared" si="6"/>
        <v>23273</v>
      </c>
    </row>
    <row r="406" spans="1:6" s="19" customFormat="1" ht="15.75" thickBot="1" x14ac:dyDescent="0.25">
      <c r="A406" s="64">
        <v>401</v>
      </c>
      <c r="B406" s="20"/>
      <c r="C406" s="21"/>
      <c r="D406" s="22"/>
      <c r="E406" s="22"/>
      <c r="F406" s="23">
        <f t="shared" si="6"/>
        <v>23273</v>
      </c>
    </row>
    <row r="407" spans="1:6" s="19" customFormat="1" ht="15.75" thickBot="1" x14ac:dyDescent="0.25">
      <c r="A407" s="64">
        <v>402</v>
      </c>
      <c r="B407" s="20"/>
      <c r="C407" s="21"/>
      <c r="D407" s="22"/>
      <c r="E407" s="22"/>
      <c r="F407" s="23">
        <f t="shared" si="6"/>
        <v>23273</v>
      </c>
    </row>
    <row r="408" spans="1:6" s="19" customFormat="1" ht="15.75" thickBot="1" x14ac:dyDescent="0.25">
      <c r="A408" s="64">
        <v>403</v>
      </c>
      <c r="B408" s="20"/>
      <c r="C408" s="21"/>
      <c r="D408" s="22"/>
      <c r="E408" s="22"/>
      <c r="F408" s="23">
        <f t="shared" si="6"/>
        <v>23273</v>
      </c>
    </row>
    <row r="409" spans="1:6" s="19" customFormat="1" ht="15.75" thickBot="1" x14ac:dyDescent="0.25">
      <c r="A409" s="64">
        <v>404</v>
      </c>
      <c r="B409" s="20"/>
      <c r="C409" s="21"/>
      <c r="D409" s="22"/>
      <c r="E409" s="22"/>
      <c r="F409" s="23">
        <f t="shared" si="6"/>
        <v>23273</v>
      </c>
    </row>
    <row r="410" spans="1:6" s="19" customFormat="1" ht="15.75" thickBot="1" x14ac:dyDescent="0.25">
      <c r="A410" s="64">
        <v>405</v>
      </c>
      <c r="B410" s="20"/>
      <c r="C410" s="21"/>
      <c r="D410" s="22"/>
      <c r="E410" s="22"/>
      <c r="F410" s="23">
        <f t="shared" si="6"/>
        <v>23273</v>
      </c>
    </row>
    <row r="411" spans="1:6" s="19" customFormat="1" ht="15.75" thickBot="1" x14ac:dyDescent="0.25">
      <c r="A411" s="64">
        <v>406</v>
      </c>
      <c r="B411" s="20"/>
      <c r="C411" s="21"/>
      <c r="D411" s="22"/>
      <c r="E411" s="22"/>
      <c r="F411" s="23">
        <f t="shared" si="6"/>
        <v>23273</v>
      </c>
    </row>
    <row r="412" spans="1:6" s="19" customFormat="1" ht="15.75" thickBot="1" x14ac:dyDescent="0.25">
      <c r="A412" s="64">
        <v>407</v>
      </c>
      <c r="B412" s="20"/>
      <c r="C412" s="21"/>
      <c r="D412" s="22"/>
      <c r="E412" s="22"/>
      <c r="F412" s="23">
        <f t="shared" si="6"/>
        <v>23273</v>
      </c>
    </row>
    <row r="413" spans="1:6" s="19" customFormat="1" ht="15.75" thickBot="1" x14ac:dyDescent="0.25">
      <c r="A413" s="64">
        <v>408</v>
      </c>
      <c r="B413" s="20"/>
      <c r="C413" s="21"/>
      <c r="D413" s="22"/>
      <c r="E413" s="22"/>
      <c r="F413" s="23">
        <f t="shared" si="6"/>
        <v>23273</v>
      </c>
    </row>
    <row r="414" spans="1:6" s="19" customFormat="1" ht="15.75" thickBot="1" x14ac:dyDescent="0.25">
      <c r="A414" s="64">
        <v>409</v>
      </c>
      <c r="B414" s="20"/>
      <c r="C414" s="21"/>
      <c r="D414" s="22"/>
      <c r="E414" s="22"/>
      <c r="F414" s="23">
        <f t="shared" si="6"/>
        <v>23273</v>
      </c>
    </row>
    <row r="415" spans="1:6" s="19" customFormat="1" ht="15.75" thickBot="1" x14ac:dyDescent="0.25">
      <c r="A415" s="64">
        <v>410</v>
      </c>
      <c r="B415" s="20"/>
      <c r="C415" s="21"/>
      <c r="D415" s="22"/>
      <c r="E415" s="22"/>
      <c r="F415" s="23">
        <f t="shared" si="6"/>
        <v>23273</v>
      </c>
    </row>
    <row r="416" spans="1:6" s="19" customFormat="1" ht="15.75" thickBot="1" x14ac:dyDescent="0.25">
      <c r="A416" s="64">
        <v>411</v>
      </c>
      <c r="B416" s="20"/>
      <c r="C416" s="21"/>
      <c r="D416" s="22"/>
      <c r="E416" s="22"/>
      <c r="F416" s="23">
        <f t="shared" si="6"/>
        <v>23273</v>
      </c>
    </row>
    <row r="417" spans="1:6" s="19" customFormat="1" ht="15.75" thickBot="1" x14ac:dyDescent="0.25">
      <c r="A417" s="64">
        <v>412</v>
      </c>
      <c r="B417" s="20"/>
      <c r="C417" s="21"/>
      <c r="D417" s="22"/>
      <c r="E417" s="22"/>
      <c r="F417" s="23">
        <f t="shared" si="6"/>
        <v>23273</v>
      </c>
    </row>
    <row r="418" spans="1:6" s="19" customFormat="1" ht="15.75" thickBot="1" x14ac:dyDescent="0.25">
      <c r="A418" s="64">
        <v>413</v>
      </c>
      <c r="B418" s="20"/>
      <c r="C418" s="21"/>
      <c r="D418" s="22"/>
      <c r="E418" s="22"/>
      <c r="F418" s="23">
        <f t="shared" si="6"/>
        <v>23273</v>
      </c>
    </row>
    <row r="419" spans="1:6" s="19" customFormat="1" ht="15.75" thickBot="1" x14ac:dyDescent="0.25">
      <c r="A419" s="64">
        <v>414</v>
      </c>
      <c r="B419" s="20"/>
      <c r="C419" s="21"/>
      <c r="D419" s="22"/>
      <c r="E419" s="22"/>
      <c r="F419" s="23">
        <f t="shared" si="6"/>
        <v>23273</v>
      </c>
    </row>
    <row r="420" spans="1:6" s="19" customFormat="1" ht="15.75" thickBot="1" x14ac:dyDescent="0.25">
      <c r="A420" s="64">
        <v>415</v>
      </c>
      <c r="B420" s="20"/>
      <c r="C420" s="21"/>
      <c r="D420" s="22"/>
      <c r="E420" s="22"/>
      <c r="F420" s="23">
        <f t="shared" si="6"/>
        <v>23273</v>
      </c>
    </row>
    <row r="421" spans="1:6" s="19" customFormat="1" ht="15.75" thickBot="1" x14ac:dyDescent="0.25">
      <c r="A421" s="64">
        <v>416</v>
      </c>
      <c r="B421" s="20"/>
      <c r="C421" s="21"/>
      <c r="D421" s="22"/>
      <c r="E421" s="22"/>
      <c r="F421" s="23">
        <f t="shared" si="6"/>
        <v>23273</v>
      </c>
    </row>
    <row r="422" spans="1:6" s="19" customFormat="1" ht="15.75" thickBot="1" x14ac:dyDescent="0.25">
      <c r="A422" s="64">
        <v>417</v>
      </c>
      <c r="B422" s="20"/>
      <c r="C422" s="21"/>
      <c r="D422" s="22"/>
      <c r="E422" s="22"/>
      <c r="F422" s="23">
        <f t="shared" si="6"/>
        <v>23273</v>
      </c>
    </row>
    <row r="423" spans="1:6" s="19" customFormat="1" ht="15.75" thickBot="1" x14ac:dyDescent="0.25">
      <c r="A423" s="64">
        <v>418</v>
      </c>
      <c r="B423" s="20"/>
      <c r="C423" s="21"/>
      <c r="D423" s="22"/>
      <c r="E423" s="22"/>
      <c r="F423" s="23">
        <f t="shared" si="6"/>
        <v>23273</v>
      </c>
    </row>
    <row r="424" spans="1:6" s="19" customFormat="1" ht="15.75" thickBot="1" x14ac:dyDescent="0.25">
      <c r="A424" s="64">
        <v>419</v>
      </c>
      <c r="B424" s="20"/>
      <c r="C424" s="21"/>
      <c r="D424" s="22"/>
      <c r="E424" s="22"/>
      <c r="F424" s="23">
        <f t="shared" si="6"/>
        <v>23273</v>
      </c>
    </row>
    <row r="425" spans="1:6" s="19" customFormat="1" ht="15.75" thickBot="1" x14ac:dyDescent="0.25">
      <c r="A425" s="64">
        <v>420</v>
      </c>
      <c r="B425" s="20"/>
      <c r="C425" s="21"/>
      <c r="D425" s="22"/>
      <c r="E425" s="22"/>
      <c r="F425" s="23">
        <f t="shared" si="6"/>
        <v>23273</v>
      </c>
    </row>
    <row r="426" spans="1:6" s="19" customFormat="1" ht="15.75" thickBot="1" x14ac:dyDescent="0.25">
      <c r="A426" s="64">
        <v>421</v>
      </c>
      <c r="B426" s="20"/>
      <c r="C426" s="21"/>
      <c r="D426" s="22"/>
      <c r="E426" s="22"/>
      <c r="F426" s="23">
        <f t="shared" si="6"/>
        <v>23273</v>
      </c>
    </row>
    <row r="427" spans="1:6" s="19" customFormat="1" ht="15.75" thickBot="1" x14ac:dyDescent="0.25">
      <c r="A427" s="64">
        <v>422</v>
      </c>
      <c r="B427" s="20"/>
      <c r="C427" s="21"/>
      <c r="D427" s="22"/>
      <c r="E427" s="22"/>
      <c r="F427" s="23">
        <f t="shared" si="6"/>
        <v>23273</v>
      </c>
    </row>
    <row r="428" spans="1:6" s="19" customFormat="1" ht="15.75" thickBot="1" x14ac:dyDescent="0.25">
      <c r="A428" s="64">
        <v>423</v>
      </c>
      <c r="B428" s="20"/>
      <c r="C428" s="21"/>
      <c r="D428" s="22"/>
      <c r="E428" s="22"/>
      <c r="F428" s="23">
        <f t="shared" si="6"/>
        <v>23273</v>
      </c>
    </row>
    <row r="429" spans="1:6" s="19" customFormat="1" ht="15.75" thickBot="1" x14ac:dyDescent="0.25">
      <c r="A429" s="64">
        <v>424</v>
      </c>
      <c r="B429" s="20"/>
      <c r="C429" s="21"/>
      <c r="D429" s="22"/>
      <c r="E429" s="22"/>
      <c r="F429" s="23">
        <f t="shared" si="6"/>
        <v>23273</v>
      </c>
    </row>
    <row r="430" spans="1:6" s="19" customFormat="1" ht="15.75" thickBot="1" x14ac:dyDescent="0.25">
      <c r="A430" s="64">
        <v>425</v>
      </c>
      <c r="B430" s="20"/>
      <c r="C430" s="21"/>
      <c r="D430" s="22"/>
      <c r="E430" s="22"/>
      <c r="F430" s="23">
        <f t="shared" si="6"/>
        <v>23273</v>
      </c>
    </row>
    <row r="431" spans="1:6" s="19" customFormat="1" ht="15.75" thickBot="1" x14ac:dyDescent="0.25">
      <c r="A431" s="64">
        <v>426</v>
      </c>
      <c r="B431" s="20"/>
      <c r="C431" s="21"/>
      <c r="D431" s="22"/>
      <c r="E431" s="22"/>
      <c r="F431" s="23">
        <f t="shared" si="6"/>
        <v>23273</v>
      </c>
    </row>
    <row r="432" spans="1:6" s="19" customFormat="1" ht="15.75" thickBot="1" x14ac:dyDescent="0.25">
      <c r="A432" s="64">
        <v>427</v>
      </c>
      <c r="B432" s="20"/>
      <c r="C432" s="21"/>
      <c r="D432" s="22"/>
      <c r="E432" s="22"/>
      <c r="F432" s="23">
        <f t="shared" si="6"/>
        <v>23273</v>
      </c>
    </row>
    <row r="433" spans="1:6" s="19" customFormat="1" ht="15.75" thickBot="1" x14ac:dyDescent="0.25">
      <c r="A433" s="64">
        <v>428</v>
      </c>
      <c r="B433" s="20"/>
      <c r="C433" s="21"/>
      <c r="D433" s="22"/>
      <c r="E433" s="22"/>
      <c r="F433" s="23">
        <f t="shared" si="6"/>
        <v>23273</v>
      </c>
    </row>
    <row r="434" spans="1:6" s="19" customFormat="1" ht="15.75" thickBot="1" x14ac:dyDescent="0.25">
      <c r="A434" s="64">
        <v>429</v>
      </c>
      <c r="B434" s="20"/>
      <c r="C434" s="21"/>
      <c r="D434" s="22"/>
      <c r="E434" s="22"/>
      <c r="F434" s="23">
        <f t="shared" si="6"/>
        <v>23273</v>
      </c>
    </row>
    <row r="435" spans="1:6" s="19" customFormat="1" ht="15.75" thickBot="1" x14ac:dyDescent="0.25">
      <c r="A435" s="64">
        <v>430</v>
      </c>
      <c r="B435" s="20"/>
      <c r="C435" s="21"/>
      <c r="D435" s="22"/>
      <c r="E435" s="22"/>
      <c r="F435" s="23">
        <f t="shared" si="6"/>
        <v>23273</v>
      </c>
    </row>
    <row r="436" spans="1:6" s="19" customFormat="1" ht="15.75" thickBot="1" x14ac:dyDescent="0.25">
      <c r="A436" s="64">
        <v>431</v>
      </c>
      <c r="B436" s="20"/>
      <c r="C436" s="21"/>
      <c r="D436" s="22"/>
      <c r="E436" s="22"/>
      <c r="F436" s="23">
        <f t="shared" si="6"/>
        <v>23273</v>
      </c>
    </row>
    <row r="437" spans="1:6" s="19" customFormat="1" ht="15.75" thickBot="1" x14ac:dyDescent="0.25">
      <c r="A437" s="64">
        <v>432</v>
      </c>
      <c r="B437" s="20"/>
      <c r="C437" s="21"/>
      <c r="D437" s="22"/>
      <c r="E437" s="22"/>
      <c r="F437" s="23">
        <f t="shared" si="6"/>
        <v>23273</v>
      </c>
    </row>
    <row r="438" spans="1:6" s="19" customFormat="1" ht="15.75" thickBot="1" x14ac:dyDescent="0.25">
      <c r="A438" s="64">
        <v>433</v>
      </c>
      <c r="B438" s="20"/>
      <c r="C438" s="21"/>
      <c r="D438" s="22"/>
      <c r="E438" s="22"/>
      <c r="F438" s="23">
        <f t="shared" si="6"/>
        <v>23273</v>
      </c>
    </row>
    <row r="439" spans="1:6" s="19" customFormat="1" ht="15.75" thickBot="1" x14ac:dyDescent="0.25">
      <c r="A439" s="64">
        <v>434</v>
      </c>
      <c r="B439" s="20"/>
      <c r="C439" s="21"/>
      <c r="D439" s="22"/>
      <c r="E439" s="22"/>
      <c r="F439" s="23">
        <f t="shared" si="6"/>
        <v>23273</v>
      </c>
    </row>
    <row r="440" spans="1:6" s="19" customFormat="1" ht="15.75" thickBot="1" x14ac:dyDescent="0.25">
      <c r="A440" s="64">
        <v>435</v>
      </c>
      <c r="B440" s="20"/>
      <c r="C440" s="21"/>
      <c r="D440" s="22"/>
      <c r="E440" s="22"/>
      <c r="F440" s="23">
        <f t="shared" si="6"/>
        <v>23273</v>
      </c>
    </row>
    <row r="441" spans="1:6" s="19" customFormat="1" ht="15.75" thickBot="1" x14ac:dyDescent="0.25">
      <c r="A441" s="64">
        <v>436</v>
      </c>
      <c r="B441" s="20"/>
      <c r="C441" s="21"/>
      <c r="D441" s="22"/>
      <c r="E441" s="22"/>
      <c r="F441" s="23">
        <f t="shared" si="6"/>
        <v>23273</v>
      </c>
    </row>
    <row r="442" spans="1:6" s="19" customFormat="1" ht="15.75" thickBot="1" x14ac:dyDescent="0.25">
      <c r="A442" s="64">
        <v>437</v>
      </c>
      <c r="B442" s="20"/>
      <c r="C442" s="21"/>
      <c r="D442" s="22"/>
      <c r="E442" s="22"/>
      <c r="F442" s="23">
        <f t="shared" si="6"/>
        <v>23273</v>
      </c>
    </row>
    <row r="443" spans="1:6" s="19" customFormat="1" ht="15.75" thickBot="1" x14ac:dyDescent="0.25">
      <c r="A443" s="64">
        <v>438</v>
      </c>
      <c r="B443" s="20"/>
      <c r="C443" s="21"/>
      <c r="D443" s="22"/>
      <c r="E443" s="22"/>
      <c r="F443" s="23">
        <f t="shared" si="6"/>
        <v>23273</v>
      </c>
    </row>
    <row r="444" spans="1:6" s="19" customFormat="1" ht="15.75" thickBot="1" x14ac:dyDescent="0.25">
      <c r="A444" s="64">
        <v>439</v>
      </c>
      <c r="B444" s="20"/>
      <c r="C444" s="21"/>
      <c r="D444" s="22"/>
      <c r="E444" s="22"/>
      <c r="F444" s="23">
        <f t="shared" si="6"/>
        <v>23273</v>
      </c>
    </row>
    <row r="445" spans="1:6" s="19" customFormat="1" ht="15.75" thickBot="1" x14ac:dyDescent="0.25">
      <c r="A445" s="64">
        <v>440</v>
      </c>
      <c r="B445" s="20"/>
      <c r="C445" s="21"/>
      <c r="D445" s="22"/>
      <c r="E445" s="22"/>
      <c r="F445" s="23">
        <f t="shared" si="6"/>
        <v>23273</v>
      </c>
    </row>
    <row r="446" spans="1:6" s="19" customFormat="1" ht="15.75" thickBot="1" x14ac:dyDescent="0.25">
      <c r="A446" s="64">
        <v>441</v>
      </c>
      <c r="B446" s="20"/>
      <c r="C446" s="21"/>
      <c r="D446" s="22"/>
      <c r="E446" s="22"/>
      <c r="F446" s="23">
        <f t="shared" si="6"/>
        <v>23273</v>
      </c>
    </row>
    <row r="447" spans="1:6" s="19" customFormat="1" ht="15.75" thickBot="1" x14ac:dyDescent="0.25">
      <c r="A447" s="64">
        <v>442</v>
      </c>
      <c r="B447" s="20"/>
      <c r="C447" s="21"/>
      <c r="D447" s="22"/>
      <c r="E447" s="22"/>
      <c r="F447" s="23">
        <f t="shared" si="6"/>
        <v>23273</v>
      </c>
    </row>
    <row r="448" spans="1:6" s="19" customFormat="1" ht="15.75" thickBot="1" x14ac:dyDescent="0.25">
      <c r="A448" s="64">
        <v>443</v>
      </c>
      <c r="B448" s="20"/>
      <c r="C448" s="21"/>
      <c r="D448" s="22"/>
      <c r="E448" s="22"/>
      <c r="F448" s="23">
        <f t="shared" si="6"/>
        <v>23273</v>
      </c>
    </row>
    <row r="449" spans="1:6" s="19" customFormat="1" ht="15.75" thickBot="1" x14ac:dyDescent="0.25">
      <c r="A449" s="64">
        <v>444</v>
      </c>
      <c r="B449" s="20"/>
      <c r="C449" s="21"/>
      <c r="D449" s="22"/>
      <c r="E449" s="22"/>
      <c r="F449" s="23">
        <f t="shared" si="6"/>
        <v>23273</v>
      </c>
    </row>
    <row r="450" spans="1:6" s="19" customFormat="1" ht="15.75" thickBot="1" x14ac:dyDescent="0.25">
      <c r="A450" s="64">
        <v>445</v>
      </c>
      <c r="B450" s="20"/>
      <c r="C450" s="21"/>
      <c r="D450" s="22"/>
      <c r="E450" s="22"/>
      <c r="F450" s="23">
        <f t="shared" si="6"/>
        <v>23273</v>
      </c>
    </row>
    <row r="451" spans="1:6" s="19" customFormat="1" ht="15.75" thickBot="1" x14ac:dyDescent="0.25">
      <c r="A451" s="64">
        <v>446</v>
      </c>
      <c r="B451" s="20"/>
      <c r="C451" s="21"/>
      <c r="D451" s="22"/>
      <c r="E451" s="22"/>
      <c r="F451" s="23">
        <f t="shared" si="6"/>
        <v>23273</v>
      </c>
    </row>
    <row r="452" spans="1:6" s="19" customFormat="1" ht="15.75" thickBot="1" x14ac:dyDescent="0.25">
      <c r="A452" s="64">
        <v>447</v>
      </c>
      <c r="B452" s="20"/>
      <c r="C452" s="21"/>
      <c r="D452" s="22"/>
      <c r="E452" s="22"/>
      <c r="F452" s="23">
        <f t="shared" si="6"/>
        <v>23273</v>
      </c>
    </row>
    <row r="453" spans="1:6" s="19" customFormat="1" ht="15.75" thickBot="1" x14ac:dyDescent="0.25">
      <c r="A453" s="64">
        <v>448</v>
      </c>
      <c r="B453" s="20"/>
      <c r="C453" s="21"/>
      <c r="D453" s="22"/>
      <c r="E453" s="22"/>
      <c r="F453" s="23">
        <f t="shared" si="6"/>
        <v>23273</v>
      </c>
    </row>
    <row r="454" spans="1:6" s="19" customFormat="1" ht="15.75" thickBot="1" x14ac:dyDescent="0.25">
      <c r="A454" s="64">
        <v>449</v>
      </c>
      <c r="B454" s="20"/>
      <c r="C454" s="21"/>
      <c r="D454" s="22"/>
      <c r="E454" s="22"/>
      <c r="F454" s="23">
        <f t="shared" si="6"/>
        <v>23273</v>
      </c>
    </row>
    <row r="455" spans="1:6" s="19" customFormat="1" ht="15.75" thickBot="1" x14ac:dyDescent="0.25">
      <c r="A455" s="64">
        <v>450</v>
      </c>
      <c r="B455" s="20"/>
      <c r="C455" s="21"/>
      <c r="D455" s="22"/>
      <c r="E455" s="22"/>
      <c r="F455" s="23">
        <f t="shared" si="6"/>
        <v>23273</v>
      </c>
    </row>
    <row r="456" spans="1:6" s="19" customFormat="1" ht="15.75" thickBot="1" x14ac:dyDescent="0.25">
      <c r="A456" s="64">
        <v>451</v>
      </c>
      <c r="B456" s="20"/>
      <c r="C456" s="21"/>
      <c r="D456" s="22"/>
      <c r="E456" s="22"/>
      <c r="F456" s="23">
        <f t="shared" ref="F456:F509" si="7">IFERROR(F455+D456-E456,"")</f>
        <v>23273</v>
      </c>
    </row>
    <row r="457" spans="1:6" s="19" customFormat="1" ht="15.75" thickBot="1" x14ac:dyDescent="0.25">
      <c r="A457" s="64">
        <v>452</v>
      </c>
      <c r="B457" s="20"/>
      <c r="C457" s="21"/>
      <c r="D457" s="22"/>
      <c r="E457" s="22"/>
      <c r="F457" s="23">
        <f t="shared" si="7"/>
        <v>23273</v>
      </c>
    </row>
    <row r="458" spans="1:6" s="19" customFormat="1" ht="15.75" thickBot="1" x14ac:dyDescent="0.25">
      <c r="A458" s="64">
        <v>453</v>
      </c>
      <c r="B458" s="20"/>
      <c r="C458" s="21"/>
      <c r="D458" s="22"/>
      <c r="E458" s="22"/>
      <c r="F458" s="23">
        <f t="shared" si="7"/>
        <v>23273</v>
      </c>
    </row>
    <row r="459" spans="1:6" s="19" customFormat="1" ht="15.75" thickBot="1" x14ac:dyDescent="0.25">
      <c r="A459" s="64">
        <v>454</v>
      </c>
      <c r="B459" s="20"/>
      <c r="C459" s="21"/>
      <c r="D459" s="22"/>
      <c r="E459" s="22"/>
      <c r="F459" s="23">
        <f t="shared" si="7"/>
        <v>23273</v>
      </c>
    </row>
    <row r="460" spans="1:6" s="19" customFormat="1" ht="15.75" thickBot="1" x14ac:dyDescent="0.25">
      <c r="A460" s="64">
        <v>455</v>
      </c>
      <c r="B460" s="20"/>
      <c r="C460" s="21"/>
      <c r="D460" s="22"/>
      <c r="E460" s="22"/>
      <c r="F460" s="23">
        <f t="shared" si="7"/>
        <v>23273</v>
      </c>
    </row>
    <row r="461" spans="1:6" s="19" customFormat="1" ht="15.75" thickBot="1" x14ac:dyDescent="0.25">
      <c r="A461" s="64">
        <v>456</v>
      </c>
      <c r="B461" s="20"/>
      <c r="C461" s="21"/>
      <c r="D461" s="22"/>
      <c r="E461" s="22"/>
      <c r="F461" s="23">
        <f t="shared" si="7"/>
        <v>23273</v>
      </c>
    </row>
    <row r="462" spans="1:6" s="19" customFormat="1" ht="15.75" thickBot="1" x14ac:dyDescent="0.25">
      <c r="A462" s="64">
        <v>457</v>
      </c>
      <c r="B462" s="20"/>
      <c r="C462" s="21"/>
      <c r="D462" s="22"/>
      <c r="E462" s="22"/>
      <c r="F462" s="23">
        <f t="shared" si="7"/>
        <v>23273</v>
      </c>
    </row>
    <row r="463" spans="1:6" s="19" customFormat="1" ht="15.75" thickBot="1" x14ac:dyDescent="0.25">
      <c r="A463" s="64">
        <v>458</v>
      </c>
      <c r="B463" s="20"/>
      <c r="C463" s="21"/>
      <c r="D463" s="22"/>
      <c r="E463" s="22"/>
      <c r="F463" s="23">
        <f t="shared" si="7"/>
        <v>23273</v>
      </c>
    </row>
    <row r="464" spans="1:6" s="19" customFormat="1" ht="15.75" thickBot="1" x14ac:dyDescent="0.25">
      <c r="A464" s="64">
        <v>459</v>
      </c>
      <c r="B464" s="20"/>
      <c r="C464" s="21"/>
      <c r="D464" s="22"/>
      <c r="E464" s="22"/>
      <c r="F464" s="23">
        <f t="shared" si="7"/>
        <v>23273</v>
      </c>
    </row>
    <row r="465" spans="1:6" s="19" customFormat="1" ht="15.75" thickBot="1" x14ac:dyDescent="0.25">
      <c r="A465" s="64">
        <v>460</v>
      </c>
      <c r="B465" s="20"/>
      <c r="C465" s="21"/>
      <c r="D465" s="22"/>
      <c r="E465" s="22"/>
      <c r="F465" s="23">
        <f t="shared" si="7"/>
        <v>23273</v>
      </c>
    </row>
    <row r="466" spans="1:6" s="19" customFormat="1" ht="15.75" thickBot="1" x14ac:dyDescent="0.25">
      <c r="A466" s="64">
        <v>461</v>
      </c>
      <c r="B466" s="20"/>
      <c r="C466" s="21"/>
      <c r="D466" s="22"/>
      <c r="E466" s="22"/>
      <c r="F466" s="23">
        <f t="shared" si="7"/>
        <v>23273</v>
      </c>
    </row>
    <row r="467" spans="1:6" s="19" customFormat="1" ht="15.75" thickBot="1" x14ac:dyDescent="0.25">
      <c r="A467" s="64">
        <v>462</v>
      </c>
      <c r="B467" s="20"/>
      <c r="C467" s="21"/>
      <c r="D467" s="22"/>
      <c r="E467" s="22"/>
      <c r="F467" s="23">
        <f t="shared" si="7"/>
        <v>23273</v>
      </c>
    </row>
    <row r="468" spans="1:6" s="19" customFormat="1" ht="15.75" thickBot="1" x14ac:dyDescent="0.25">
      <c r="A468" s="64">
        <v>463</v>
      </c>
      <c r="B468" s="20"/>
      <c r="C468" s="21"/>
      <c r="D468" s="22"/>
      <c r="E468" s="22"/>
      <c r="F468" s="23">
        <f t="shared" si="7"/>
        <v>23273</v>
      </c>
    </row>
    <row r="469" spans="1:6" s="19" customFormat="1" ht="15.75" thickBot="1" x14ac:dyDescent="0.25">
      <c r="A469" s="64">
        <v>464</v>
      </c>
      <c r="B469" s="20"/>
      <c r="C469" s="21"/>
      <c r="D469" s="22"/>
      <c r="E469" s="22"/>
      <c r="F469" s="23">
        <f t="shared" si="7"/>
        <v>23273</v>
      </c>
    </row>
    <row r="470" spans="1:6" s="19" customFormat="1" ht="15.75" thickBot="1" x14ac:dyDescent="0.25">
      <c r="A470" s="64">
        <v>465</v>
      </c>
      <c r="B470" s="20"/>
      <c r="C470" s="21"/>
      <c r="D470" s="22"/>
      <c r="E470" s="22"/>
      <c r="F470" s="23">
        <f t="shared" si="7"/>
        <v>23273</v>
      </c>
    </row>
    <row r="471" spans="1:6" s="19" customFormat="1" ht="15.75" thickBot="1" x14ac:dyDescent="0.25">
      <c r="A471" s="64">
        <v>466</v>
      </c>
      <c r="B471" s="20"/>
      <c r="C471" s="21"/>
      <c r="D471" s="22"/>
      <c r="E471" s="22"/>
      <c r="F471" s="23">
        <f t="shared" si="7"/>
        <v>23273</v>
      </c>
    </row>
    <row r="472" spans="1:6" s="19" customFormat="1" ht="15.75" thickBot="1" x14ac:dyDescent="0.25">
      <c r="A472" s="64">
        <v>467</v>
      </c>
      <c r="B472" s="20"/>
      <c r="C472" s="21"/>
      <c r="D472" s="22"/>
      <c r="E472" s="22"/>
      <c r="F472" s="23">
        <f t="shared" si="7"/>
        <v>23273</v>
      </c>
    </row>
    <row r="473" spans="1:6" s="19" customFormat="1" ht="15.75" thickBot="1" x14ac:dyDescent="0.25">
      <c r="A473" s="64">
        <v>468</v>
      </c>
      <c r="B473" s="20"/>
      <c r="C473" s="21"/>
      <c r="D473" s="22"/>
      <c r="E473" s="22"/>
      <c r="F473" s="23">
        <f t="shared" si="7"/>
        <v>23273</v>
      </c>
    </row>
    <row r="474" spans="1:6" s="19" customFormat="1" ht="15.75" thickBot="1" x14ac:dyDescent="0.25">
      <c r="A474" s="64">
        <v>469</v>
      </c>
      <c r="B474" s="20"/>
      <c r="C474" s="21"/>
      <c r="D474" s="22"/>
      <c r="E474" s="22"/>
      <c r="F474" s="23">
        <f t="shared" si="7"/>
        <v>23273</v>
      </c>
    </row>
    <row r="475" spans="1:6" s="19" customFormat="1" ht="15.75" thickBot="1" x14ac:dyDescent="0.25">
      <c r="A475" s="64">
        <v>470</v>
      </c>
      <c r="B475" s="20"/>
      <c r="C475" s="21"/>
      <c r="D475" s="22"/>
      <c r="E475" s="22"/>
      <c r="F475" s="23">
        <f t="shared" si="7"/>
        <v>23273</v>
      </c>
    </row>
    <row r="476" spans="1:6" s="19" customFormat="1" ht="15.75" thickBot="1" x14ac:dyDescent="0.25">
      <c r="A476" s="64">
        <v>471</v>
      </c>
      <c r="B476" s="20"/>
      <c r="C476" s="21"/>
      <c r="D476" s="22"/>
      <c r="E476" s="22"/>
      <c r="F476" s="23">
        <f t="shared" si="7"/>
        <v>23273</v>
      </c>
    </row>
    <row r="477" spans="1:6" s="19" customFormat="1" ht="15.75" thickBot="1" x14ac:dyDescent="0.25">
      <c r="A477" s="64">
        <v>472</v>
      </c>
      <c r="B477" s="20"/>
      <c r="C477" s="21"/>
      <c r="D477" s="22"/>
      <c r="E477" s="22"/>
      <c r="F477" s="23">
        <f t="shared" si="7"/>
        <v>23273</v>
      </c>
    </row>
    <row r="478" spans="1:6" s="19" customFormat="1" ht="15.75" thickBot="1" x14ac:dyDescent="0.25">
      <c r="A478" s="64">
        <v>473</v>
      </c>
      <c r="B478" s="20"/>
      <c r="C478" s="21"/>
      <c r="D478" s="22"/>
      <c r="E478" s="22"/>
      <c r="F478" s="23">
        <f t="shared" si="7"/>
        <v>23273</v>
      </c>
    </row>
    <row r="479" spans="1:6" s="19" customFormat="1" ht="15.75" thickBot="1" x14ac:dyDescent="0.25">
      <c r="A479" s="64">
        <v>474</v>
      </c>
      <c r="B479" s="20"/>
      <c r="C479" s="21"/>
      <c r="D479" s="22"/>
      <c r="E479" s="22"/>
      <c r="F479" s="23">
        <f t="shared" si="7"/>
        <v>23273</v>
      </c>
    </row>
    <row r="480" spans="1:6" s="19" customFormat="1" ht="15.75" thickBot="1" x14ac:dyDescent="0.25">
      <c r="A480" s="64">
        <v>475</v>
      </c>
      <c r="B480" s="20"/>
      <c r="C480" s="21"/>
      <c r="D480" s="22"/>
      <c r="E480" s="22"/>
      <c r="F480" s="23">
        <f t="shared" si="7"/>
        <v>23273</v>
      </c>
    </row>
    <row r="481" spans="1:6" s="19" customFormat="1" ht="15.75" thickBot="1" x14ac:dyDescent="0.25">
      <c r="A481" s="64">
        <v>476</v>
      </c>
      <c r="B481" s="20"/>
      <c r="C481" s="21"/>
      <c r="D481" s="22"/>
      <c r="E481" s="22"/>
      <c r="F481" s="23">
        <f t="shared" si="7"/>
        <v>23273</v>
      </c>
    </row>
    <row r="482" spans="1:6" s="19" customFormat="1" ht="15.75" thickBot="1" x14ac:dyDescent="0.25">
      <c r="A482" s="64">
        <v>477</v>
      </c>
      <c r="B482" s="20"/>
      <c r="C482" s="21"/>
      <c r="D482" s="22"/>
      <c r="E482" s="22"/>
      <c r="F482" s="23">
        <f t="shared" si="7"/>
        <v>23273</v>
      </c>
    </row>
    <row r="483" spans="1:6" s="19" customFormat="1" ht="15.75" thickBot="1" x14ac:dyDescent="0.25">
      <c r="A483" s="64">
        <v>478</v>
      </c>
      <c r="B483" s="20"/>
      <c r="C483" s="21"/>
      <c r="D483" s="22"/>
      <c r="E483" s="22"/>
      <c r="F483" s="23">
        <f t="shared" si="7"/>
        <v>23273</v>
      </c>
    </row>
    <row r="484" spans="1:6" s="19" customFormat="1" ht="15.75" thickBot="1" x14ac:dyDescent="0.25">
      <c r="A484" s="64">
        <v>479</v>
      </c>
      <c r="B484" s="20"/>
      <c r="C484" s="21"/>
      <c r="D484" s="22"/>
      <c r="E484" s="22"/>
      <c r="F484" s="23">
        <f t="shared" si="7"/>
        <v>23273</v>
      </c>
    </row>
    <row r="485" spans="1:6" s="19" customFormat="1" ht="15.75" thickBot="1" x14ac:dyDescent="0.25">
      <c r="A485" s="64">
        <v>480</v>
      </c>
      <c r="B485" s="20"/>
      <c r="C485" s="21"/>
      <c r="D485" s="22"/>
      <c r="E485" s="22"/>
      <c r="F485" s="23">
        <f t="shared" si="7"/>
        <v>23273</v>
      </c>
    </row>
    <row r="486" spans="1:6" s="19" customFormat="1" ht="15.75" thickBot="1" x14ac:dyDescent="0.25">
      <c r="A486" s="64">
        <v>481</v>
      </c>
      <c r="B486" s="20"/>
      <c r="C486" s="21"/>
      <c r="D486" s="22"/>
      <c r="E486" s="22"/>
      <c r="F486" s="23">
        <f t="shared" si="7"/>
        <v>23273</v>
      </c>
    </row>
    <row r="487" spans="1:6" s="19" customFormat="1" ht="15.75" thickBot="1" x14ac:dyDescent="0.25">
      <c r="A487" s="64">
        <v>482</v>
      </c>
      <c r="B487" s="20"/>
      <c r="C487" s="21"/>
      <c r="D487" s="22"/>
      <c r="E487" s="22"/>
      <c r="F487" s="23">
        <f t="shared" si="7"/>
        <v>23273</v>
      </c>
    </row>
    <row r="488" spans="1:6" s="19" customFormat="1" ht="15.75" thickBot="1" x14ac:dyDescent="0.25">
      <c r="A488" s="64">
        <v>483</v>
      </c>
      <c r="B488" s="20"/>
      <c r="C488" s="21"/>
      <c r="D488" s="22"/>
      <c r="E488" s="22"/>
      <c r="F488" s="23">
        <f t="shared" si="7"/>
        <v>23273</v>
      </c>
    </row>
    <row r="489" spans="1:6" s="19" customFormat="1" ht="15.75" thickBot="1" x14ac:dyDescent="0.25">
      <c r="A489" s="64">
        <v>484</v>
      </c>
      <c r="B489" s="20"/>
      <c r="C489" s="21"/>
      <c r="D489" s="22"/>
      <c r="E489" s="22"/>
      <c r="F489" s="23">
        <f t="shared" si="7"/>
        <v>23273</v>
      </c>
    </row>
    <row r="490" spans="1:6" s="19" customFormat="1" ht="15.75" thickBot="1" x14ac:dyDescent="0.25">
      <c r="A490" s="64">
        <v>485</v>
      </c>
      <c r="B490" s="20"/>
      <c r="C490" s="21"/>
      <c r="D490" s="22"/>
      <c r="E490" s="22"/>
      <c r="F490" s="23">
        <f t="shared" si="7"/>
        <v>23273</v>
      </c>
    </row>
    <row r="491" spans="1:6" s="19" customFormat="1" ht="15.75" thickBot="1" x14ac:dyDescent="0.25">
      <c r="A491" s="64">
        <v>486</v>
      </c>
      <c r="B491" s="20"/>
      <c r="C491" s="21"/>
      <c r="D491" s="22"/>
      <c r="E491" s="22"/>
      <c r="F491" s="23">
        <f t="shared" si="7"/>
        <v>23273</v>
      </c>
    </row>
    <row r="492" spans="1:6" s="19" customFormat="1" ht="15.75" thickBot="1" x14ac:dyDescent="0.25">
      <c r="A492" s="64">
        <v>487</v>
      </c>
      <c r="B492" s="20"/>
      <c r="C492" s="21"/>
      <c r="D492" s="22"/>
      <c r="E492" s="22"/>
      <c r="F492" s="23">
        <f t="shared" si="7"/>
        <v>23273</v>
      </c>
    </row>
    <row r="493" spans="1:6" s="19" customFormat="1" ht="15.75" thickBot="1" x14ac:dyDescent="0.25">
      <c r="A493" s="64">
        <v>488</v>
      </c>
      <c r="B493" s="20"/>
      <c r="C493" s="21"/>
      <c r="D493" s="22"/>
      <c r="E493" s="22"/>
      <c r="F493" s="23">
        <f t="shared" si="7"/>
        <v>23273</v>
      </c>
    </row>
    <row r="494" spans="1:6" s="19" customFormat="1" ht="15.75" thickBot="1" x14ac:dyDescent="0.25">
      <c r="A494" s="64">
        <v>489</v>
      </c>
      <c r="B494" s="20"/>
      <c r="C494" s="21"/>
      <c r="D494" s="22"/>
      <c r="E494" s="22"/>
      <c r="F494" s="23">
        <f t="shared" si="7"/>
        <v>23273</v>
      </c>
    </row>
    <row r="495" spans="1:6" s="19" customFormat="1" ht="15.75" thickBot="1" x14ac:dyDescent="0.25">
      <c r="A495" s="64">
        <v>490</v>
      </c>
      <c r="B495" s="20"/>
      <c r="C495" s="21"/>
      <c r="D495" s="22"/>
      <c r="E495" s="22"/>
      <c r="F495" s="23">
        <f t="shared" si="7"/>
        <v>23273</v>
      </c>
    </row>
    <row r="496" spans="1:6" s="19" customFormat="1" ht="15.75" thickBot="1" x14ac:dyDescent="0.25">
      <c r="A496" s="64">
        <v>491</v>
      </c>
      <c r="B496" s="20"/>
      <c r="C496" s="21"/>
      <c r="D496" s="22"/>
      <c r="E496" s="22"/>
      <c r="F496" s="23">
        <f t="shared" si="7"/>
        <v>23273</v>
      </c>
    </row>
    <row r="497" spans="1:6" s="19" customFormat="1" ht="15.75" thickBot="1" x14ac:dyDescent="0.25">
      <c r="A497" s="64">
        <v>492</v>
      </c>
      <c r="B497" s="20"/>
      <c r="C497" s="21"/>
      <c r="D497" s="22"/>
      <c r="E497" s="22"/>
      <c r="F497" s="23">
        <f t="shared" si="7"/>
        <v>23273</v>
      </c>
    </row>
    <row r="498" spans="1:6" s="19" customFormat="1" ht="15.75" thickBot="1" x14ac:dyDescent="0.25">
      <c r="A498" s="64">
        <v>493</v>
      </c>
      <c r="B498" s="20"/>
      <c r="C498" s="21"/>
      <c r="D498" s="22"/>
      <c r="E498" s="22"/>
      <c r="F498" s="23">
        <f t="shared" si="7"/>
        <v>23273</v>
      </c>
    </row>
    <row r="499" spans="1:6" s="19" customFormat="1" ht="15.75" thickBot="1" x14ac:dyDescent="0.25">
      <c r="A499" s="64">
        <v>494</v>
      </c>
      <c r="B499" s="20"/>
      <c r="C499" s="21"/>
      <c r="D499" s="22"/>
      <c r="E499" s="22"/>
      <c r="F499" s="23">
        <f t="shared" si="7"/>
        <v>23273</v>
      </c>
    </row>
    <row r="500" spans="1:6" s="19" customFormat="1" ht="15.75" thickBot="1" x14ac:dyDescent="0.25">
      <c r="A500" s="64">
        <v>495</v>
      </c>
      <c r="B500" s="20"/>
      <c r="C500" s="21"/>
      <c r="D500" s="22"/>
      <c r="E500" s="22"/>
      <c r="F500" s="23">
        <f t="shared" si="7"/>
        <v>23273</v>
      </c>
    </row>
    <row r="501" spans="1:6" s="19" customFormat="1" ht="15.75" thickBot="1" x14ac:dyDescent="0.25">
      <c r="A501" s="64">
        <v>496</v>
      </c>
      <c r="B501" s="20"/>
      <c r="C501" s="21"/>
      <c r="D501" s="22"/>
      <c r="E501" s="22"/>
      <c r="F501" s="23">
        <f t="shared" si="7"/>
        <v>23273</v>
      </c>
    </row>
    <row r="502" spans="1:6" s="19" customFormat="1" ht="15.75" thickBot="1" x14ac:dyDescent="0.25">
      <c r="A502" s="64">
        <v>497</v>
      </c>
      <c r="B502" s="20"/>
      <c r="C502" s="21"/>
      <c r="D502" s="22"/>
      <c r="E502" s="22"/>
      <c r="F502" s="23">
        <f t="shared" si="7"/>
        <v>23273</v>
      </c>
    </row>
    <row r="503" spans="1:6" s="19" customFormat="1" ht="15.75" thickBot="1" x14ac:dyDescent="0.25">
      <c r="A503" s="64">
        <v>498</v>
      </c>
      <c r="B503" s="20"/>
      <c r="C503" s="21"/>
      <c r="D503" s="22"/>
      <c r="E503" s="22"/>
      <c r="F503" s="23">
        <f t="shared" si="7"/>
        <v>23273</v>
      </c>
    </row>
    <row r="504" spans="1:6" s="19" customFormat="1" ht="15.75" thickBot="1" x14ac:dyDescent="0.25">
      <c r="A504" s="64">
        <v>499</v>
      </c>
      <c r="B504" s="20"/>
      <c r="C504" s="21"/>
      <c r="D504" s="22"/>
      <c r="E504" s="22"/>
      <c r="F504" s="23">
        <f t="shared" si="7"/>
        <v>23273</v>
      </c>
    </row>
    <row r="505" spans="1:6" s="19" customFormat="1" ht="15.75" thickBot="1" x14ac:dyDescent="0.25">
      <c r="A505" s="64">
        <v>500</v>
      </c>
      <c r="B505" s="20"/>
      <c r="C505" s="21"/>
      <c r="D505" s="22"/>
      <c r="E505" s="22"/>
      <c r="F505" s="23">
        <f t="shared" si="7"/>
        <v>23273</v>
      </c>
    </row>
    <row r="506" spans="1:6" s="19" customFormat="1" ht="15.75" thickBot="1" x14ac:dyDescent="0.25">
      <c r="A506" s="64">
        <v>501</v>
      </c>
      <c r="B506" s="20"/>
      <c r="C506" s="21"/>
      <c r="D506" s="22"/>
      <c r="E506" s="22"/>
      <c r="F506" s="23">
        <f t="shared" si="7"/>
        <v>23273</v>
      </c>
    </row>
    <row r="507" spans="1:6" s="19" customFormat="1" ht="15.75" thickBot="1" x14ac:dyDescent="0.25">
      <c r="A507" s="64">
        <v>502</v>
      </c>
      <c r="B507" s="20"/>
      <c r="C507" s="21"/>
      <c r="D507" s="22"/>
      <c r="E507" s="22"/>
      <c r="F507" s="23">
        <f t="shared" si="7"/>
        <v>23273</v>
      </c>
    </row>
    <row r="508" spans="1:6" s="19" customFormat="1" ht="15.75" thickBot="1" x14ac:dyDescent="0.25">
      <c r="A508" s="64">
        <v>503</v>
      </c>
      <c r="B508" s="20"/>
      <c r="C508" s="21"/>
      <c r="D508" s="22"/>
      <c r="E508" s="22"/>
      <c r="F508" s="23">
        <f t="shared" si="7"/>
        <v>23273</v>
      </c>
    </row>
    <row r="509" spans="1:6" s="19" customFormat="1" ht="15.75" thickBot="1" x14ac:dyDescent="0.25">
      <c r="A509" s="65">
        <v>504</v>
      </c>
      <c r="B509" s="20"/>
      <c r="C509" s="21"/>
      <c r="D509" s="22"/>
      <c r="E509" s="22"/>
      <c r="F509" s="24">
        <f t="shared" si="7"/>
        <v>23273</v>
      </c>
    </row>
    <row r="510" spans="1:6" ht="15" thickTop="1" x14ac:dyDescent="0.2">
      <c r="A510" s="73" t="s">
        <v>13</v>
      </c>
      <c r="B510" s="73"/>
      <c r="C510" s="25"/>
      <c r="D510" s="26"/>
      <c r="E510" s="26"/>
      <c r="F510" s="26"/>
    </row>
    <row r="511" spans="1:6" ht="18" x14ac:dyDescent="0.25">
      <c r="A511" s="66">
        <f>G7</f>
        <v>23273</v>
      </c>
      <c r="B511" s="66"/>
      <c r="C511" s="27"/>
      <c r="D511" s="28"/>
      <c r="E511" s="28"/>
      <c r="F511" s="28"/>
    </row>
  </sheetData>
  <mergeCells count="13">
    <mergeCell ref="G6:H6"/>
    <mergeCell ref="A2:F2"/>
    <mergeCell ref="A3:B3"/>
    <mergeCell ref="E3:F3"/>
    <mergeCell ref="A4:B4"/>
    <mergeCell ref="E4:F4"/>
    <mergeCell ref="A511:B511"/>
    <mergeCell ref="G7:H7"/>
    <mergeCell ref="G8:H8"/>
    <mergeCell ref="G9:H9"/>
    <mergeCell ref="G10:H10"/>
    <mergeCell ref="G11:H11"/>
    <mergeCell ref="A510:B510"/>
  </mergeCells>
  <pageMargins left="0.7" right="0.7" top="0.75" bottom="0.75" header="0.3" footer="0.3"/>
  <pageSetup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رجوع_من_استخراج_كشف_حساب_عميل_الي_كشف_حساب_عميل">
                <anchor moveWithCells="1" sizeWithCells="1">
                  <from>
                    <xdr:col>6</xdr:col>
                    <xdr:colOff>38100</xdr:colOff>
                    <xdr:row>3</xdr:row>
                    <xdr:rowOff>9525</xdr:rowOff>
                  </from>
                  <to>
                    <xdr:col>8</xdr:col>
                    <xdr:colOff>152400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1]!طباعة_كشف_حساب_عملاء">
                <anchor moveWithCells="1" sizeWithCells="1">
                  <from>
                    <xdr:col>6</xdr:col>
                    <xdr:colOff>38100</xdr:colOff>
                    <xdr:row>1</xdr:row>
                    <xdr:rowOff>0</xdr:rowOff>
                  </from>
                  <to>
                    <xdr:col>8</xdr:col>
                    <xdr:colOff>152400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Pict="0" macro="[1]!رجوع_من_استخراج_كشف_حساب_عميل_الي_كشف_حساب_عميل">
                <anchor moveWithCells="1" sizeWithCells="1">
                  <from>
                    <xdr:col>6</xdr:col>
                    <xdr:colOff>47625</xdr:colOff>
                    <xdr:row>11</xdr:row>
                    <xdr:rowOff>28575</xdr:rowOff>
                  </from>
                  <to>
                    <xdr:col>8</xdr:col>
                    <xdr:colOff>161925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'اسماء العملاء'!$A:$A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44"/>
  <sheetViews>
    <sheetView rightToLeft="1" topLeftCell="B106" workbookViewId="0">
      <selection activeCell="C129" sqref="C129"/>
    </sheetView>
  </sheetViews>
  <sheetFormatPr defaultRowHeight="23.25" x14ac:dyDescent="0.2"/>
  <cols>
    <col min="1" max="1" width="0.5" style="34" hidden="1" customWidth="1"/>
    <col min="2" max="2" width="14.625" style="60" customWidth="1"/>
    <col min="3" max="3" width="52.125" style="62" customWidth="1"/>
    <col min="4" max="4" width="52.125" style="61" customWidth="1"/>
    <col min="5" max="5" width="15.875" style="57" customWidth="1"/>
    <col min="6" max="6" width="14.875" style="57" hidden="1" customWidth="1"/>
    <col min="7" max="7" width="14.875" style="57" customWidth="1"/>
    <col min="8" max="8" width="14.875" style="34" hidden="1" customWidth="1"/>
    <col min="9" max="9" width="9" style="34"/>
    <col min="10" max="10" width="15" style="34" customWidth="1"/>
    <col min="11" max="11" width="18.625" style="34" customWidth="1"/>
    <col min="12" max="12" width="12.625" style="34" customWidth="1"/>
    <col min="13" max="16384" width="9" style="34"/>
  </cols>
  <sheetData>
    <row r="1" spans="1:13" ht="18.75" customHeight="1" thickTop="1" x14ac:dyDescent="0.2">
      <c r="A1" s="29" t="s">
        <v>14</v>
      </c>
      <c r="B1" s="30"/>
      <c r="C1" s="30"/>
      <c r="D1" s="30"/>
      <c r="E1" s="31" t="s">
        <v>15</v>
      </c>
      <c r="F1" s="31"/>
      <c r="G1" s="32">
        <f>SUM(E4:E999804)-SUM(G4:G999804)</f>
        <v>1054646.396999998</v>
      </c>
      <c r="H1" s="33"/>
      <c r="K1" s="35"/>
    </row>
    <row r="2" spans="1:13" ht="3" hidden="1" customHeight="1" x14ac:dyDescent="0.2">
      <c r="A2" s="36"/>
      <c r="B2" s="37">
        <v>0</v>
      </c>
      <c r="C2" s="38"/>
      <c r="D2" s="39"/>
      <c r="E2" s="40"/>
      <c r="F2" s="40"/>
      <c r="G2" s="41"/>
      <c r="K2" s="35"/>
    </row>
    <row r="3" spans="1:13" ht="28.5" customHeight="1" thickBot="1" x14ac:dyDescent="0.25">
      <c r="A3" s="42" t="s">
        <v>5</v>
      </c>
      <c r="B3" s="43" t="s">
        <v>6</v>
      </c>
      <c r="C3" s="44" t="s">
        <v>1</v>
      </c>
      <c r="D3" s="45" t="s">
        <v>16</v>
      </c>
      <c r="E3" s="46" t="s">
        <v>8</v>
      </c>
      <c r="F3" s="46" t="s">
        <v>17</v>
      </c>
      <c r="G3" s="47" t="s">
        <v>9</v>
      </c>
      <c r="H3" s="34" t="s">
        <v>18</v>
      </c>
      <c r="K3" s="48"/>
      <c r="L3" s="49"/>
      <c r="M3" s="49"/>
    </row>
    <row r="4" spans="1:13" ht="21.75" customHeight="1" thickTop="1" x14ac:dyDescent="0.2">
      <c r="A4" s="50"/>
      <c r="B4" s="51">
        <v>44366</v>
      </c>
      <c r="C4" s="52" t="s">
        <v>19</v>
      </c>
      <c r="D4" s="53" t="s">
        <v>20</v>
      </c>
      <c r="E4" s="54">
        <v>43273</v>
      </c>
      <c r="F4" s="54"/>
      <c r="G4" s="54"/>
      <c r="H4" s="55"/>
    </row>
    <row r="5" spans="1:13" ht="21.75" customHeight="1" x14ac:dyDescent="0.2">
      <c r="A5" s="50"/>
      <c r="B5" s="51">
        <v>44366</v>
      </c>
      <c r="C5" s="56" t="s">
        <v>21</v>
      </c>
      <c r="D5" s="53" t="s">
        <v>20</v>
      </c>
      <c r="E5" s="57">
        <v>20139</v>
      </c>
      <c r="H5" s="55"/>
    </row>
    <row r="6" spans="1:13" ht="21.75" customHeight="1" x14ac:dyDescent="0.2">
      <c r="B6" s="51">
        <v>44366</v>
      </c>
      <c r="C6" s="56" t="s">
        <v>22</v>
      </c>
      <c r="D6" s="53" t="s">
        <v>20</v>
      </c>
      <c r="E6" s="57">
        <v>11404</v>
      </c>
      <c r="H6" s="55">
        <v>0</v>
      </c>
    </row>
    <row r="7" spans="1:13" ht="21.75" customHeight="1" x14ac:dyDescent="0.2">
      <c r="B7" s="51">
        <v>44366</v>
      </c>
      <c r="C7" s="56" t="s">
        <v>23</v>
      </c>
      <c r="D7" s="53" t="s">
        <v>20</v>
      </c>
      <c r="E7" s="57">
        <v>30637</v>
      </c>
      <c r="H7" s="55"/>
    </row>
    <row r="8" spans="1:13" ht="21.75" customHeight="1" x14ac:dyDescent="0.2">
      <c r="B8" s="51">
        <v>44366</v>
      </c>
      <c r="C8" s="56" t="s">
        <v>24</v>
      </c>
      <c r="D8" s="53" t="s">
        <v>20</v>
      </c>
      <c r="E8" s="57">
        <v>13954</v>
      </c>
      <c r="H8" s="55"/>
    </row>
    <row r="9" spans="1:13" ht="21.75" customHeight="1" x14ac:dyDescent="0.2">
      <c r="B9" s="51">
        <v>44366</v>
      </c>
      <c r="C9" s="56" t="s">
        <v>25</v>
      </c>
      <c r="D9" s="53" t="s">
        <v>20</v>
      </c>
      <c r="E9" s="57">
        <v>45865</v>
      </c>
      <c r="H9" s="55"/>
    </row>
    <row r="10" spans="1:13" ht="21.75" customHeight="1" x14ac:dyDescent="0.2">
      <c r="B10" s="51">
        <v>44366</v>
      </c>
      <c r="C10" s="56" t="s">
        <v>26</v>
      </c>
      <c r="D10" s="53" t="s">
        <v>20</v>
      </c>
      <c r="E10" s="57">
        <v>64262</v>
      </c>
      <c r="H10" s="55"/>
    </row>
    <row r="11" spans="1:13" ht="21.75" customHeight="1" x14ac:dyDescent="0.2">
      <c r="B11" s="51">
        <v>44366</v>
      </c>
      <c r="C11" s="56" t="s">
        <v>27</v>
      </c>
      <c r="D11" s="53" t="s">
        <v>20</v>
      </c>
      <c r="E11" s="57">
        <v>22777</v>
      </c>
      <c r="H11" s="55"/>
      <c r="J11" s="49"/>
    </row>
    <row r="12" spans="1:13" ht="21.75" customHeight="1" x14ac:dyDescent="0.2">
      <c r="B12" s="51">
        <v>44366</v>
      </c>
      <c r="C12" s="56" t="s">
        <v>28</v>
      </c>
      <c r="D12" s="53" t="s">
        <v>20</v>
      </c>
      <c r="E12" s="57">
        <v>23063</v>
      </c>
      <c r="H12" s="55"/>
    </row>
    <row r="13" spans="1:13" ht="21.75" customHeight="1" x14ac:dyDescent="0.2">
      <c r="B13" s="51">
        <v>44366</v>
      </c>
      <c r="C13" s="56" t="s">
        <v>29</v>
      </c>
      <c r="D13" s="53" t="s">
        <v>20</v>
      </c>
      <c r="E13" s="57">
        <v>41507</v>
      </c>
      <c r="H13" s="55"/>
    </row>
    <row r="14" spans="1:13" ht="21.75" customHeight="1" x14ac:dyDescent="0.2">
      <c r="B14" s="51">
        <v>44366</v>
      </c>
      <c r="C14" s="56" t="s">
        <v>30</v>
      </c>
      <c r="D14" s="53" t="s">
        <v>20</v>
      </c>
      <c r="E14" s="57">
        <v>3366</v>
      </c>
      <c r="H14" s="55"/>
    </row>
    <row r="15" spans="1:13" ht="21.75" customHeight="1" x14ac:dyDescent="0.2">
      <c r="B15" s="51">
        <v>44366</v>
      </c>
      <c r="C15" s="56" t="s">
        <v>31</v>
      </c>
      <c r="D15" s="53" t="s">
        <v>20</v>
      </c>
      <c r="E15" s="57">
        <v>55760</v>
      </c>
      <c r="H15" s="58"/>
    </row>
    <row r="16" spans="1:13" ht="21.75" customHeight="1" x14ac:dyDescent="0.2">
      <c r="B16" s="51">
        <v>44366</v>
      </c>
      <c r="C16" s="56" t="s">
        <v>32</v>
      </c>
      <c r="D16" s="53" t="s">
        <v>20</v>
      </c>
      <c r="E16" s="57">
        <v>22855</v>
      </c>
      <c r="H16" s="59"/>
    </row>
    <row r="17" spans="2:8" x14ac:dyDescent="0.2">
      <c r="B17" s="51">
        <v>44366</v>
      </c>
      <c r="C17" s="56" t="s">
        <v>33</v>
      </c>
      <c r="D17" s="53" t="s">
        <v>20</v>
      </c>
      <c r="E17" s="57">
        <v>6254</v>
      </c>
      <c r="H17" s="55"/>
    </row>
    <row r="18" spans="2:8" x14ac:dyDescent="0.2">
      <c r="B18" s="51">
        <v>44366</v>
      </c>
      <c r="C18" s="56" t="s">
        <v>34</v>
      </c>
      <c r="D18" s="53" t="s">
        <v>20</v>
      </c>
      <c r="E18" s="57">
        <v>115</v>
      </c>
      <c r="H18" s="55"/>
    </row>
    <row r="19" spans="2:8" x14ac:dyDescent="0.2">
      <c r="B19" s="51">
        <v>44366</v>
      </c>
      <c r="C19" s="56" t="s">
        <v>35</v>
      </c>
      <c r="D19" s="53" t="s">
        <v>20</v>
      </c>
      <c r="E19" s="57">
        <v>28961</v>
      </c>
      <c r="H19" s="55"/>
    </row>
    <row r="20" spans="2:8" x14ac:dyDescent="0.2">
      <c r="B20" s="51">
        <v>44366</v>
      </c>
      <c r="C20" s="56" t="s">
        <v>36</v>
      </c>
      <c r="D20" s="53" t="s">
        <v>20</v>
      </c>
      <c r="E20" s="57">
        <v>200956</v>
      </c>
      <c r="H20" s="55"/>
    </row>
    <row r="21" spans="2:8" x14ac:dyDescent="0.2">
      <c r="B21" s="51">
        <v>44366</v>
      </c>
      <c r="C21" s="56" t="s">
        <v>37</v>
      </c>
      <c r="D21" s="53" t="s">
        <v>20</v>
      </c>
      <c r="E21" s="57">
        <v>11941</v>
      </c>
      <c r="H21" s="55"/>
    </row>
    <row r="22" spans="2:8" x14ac:dyDescent="0.2">
      <c r="B22" s="51">
        <v>44366</v>
      </c>
      <c r="C22" s="56" t="s">
        <v>38</v>
      </c>
      <c r="D22" s="53" t="s">
        <v>20</v>
      </c>
      <c r="E22" s="57">
        <v>27399</v>
      </c>
      <c r="H22" s="55"/>
    </row>
    <row r="23" spans="2:8" x14ac:dyDescent="0.2">
      <c r="B23" s="51">
        <v>44366</v>
      </c>
      <c r="C23" s="56" t="s">
        <v>39</v>
      </c>
      <c r="D23" s="53" t="s">
        <v>20</v>
      </c>
      <c r="E23" s="57">
        <v>41808</v>
      </c>
      <c r="H23" s="55"/>
    </row>
    <row r="24" spans="2:8" x14ac:dyDescent="0.2">
      <c r="B24" s="51">
        <v>44366</v>
      </c>
      <c r="C24" s="56" t="s">
        <v>40</v>
      </c>
      <c r="D24" s="53" t="s">
        <v>20</v>
      </c>
      <c r="E24" s="57">
        <v>97090</v>
      </c>
      <c r="H24" s="55"/>
    </row>
    <row r="25" spans="2:8" x14ac:dyDescent="0.2">
      <c r="B25" s="51">
        <v>44366</v>
      </c>
      <c r="C25" s="56" t="s">
        <v>41</v>
      </c>
      <c r="D25" s="53" t="s">
        <v>20</v>
      </c>
      <c r="E25" s="57">
        <v>39996</v>
      </c>
      <c r="H25" s="55"/>
    </row>
    <row r="26" spans="2:8" x14ac:dyDescent="0.2">
      <c r="B26" s="51">
        <v>44366</v>
      </c>
      <c r="C26" s="56" t="s">
        <v>42</v>
      </c>
      <c r="D26" s="53" t="s">
        <v>20</v>
      </c>
      <c r="E26" s="57">
        <v>60660</v>
      </c>
      <c r="H26" s="55"/>
    </row>
    <row r="27" spans="2:8" x14ac:dyDescent="0.2">
      <c r="B27" s="51">
        <v>44366</v>
      </c>
      <c r="C27" s="56" t="s">
        <v>43</v>
      </c>
      <c r="D27" s="53" t="s">
        <v>20</v>
      </c>
      <c r="E27" s="57">
        <v>57058</v>
      </c>
      <c r="H27" s="55"/>
    </row>
    <row r="28" spans="2:8" x14ac:dyDescent="0.2">
      <c r="B28" s="51">
        <v>44366</v>
      </c>
      <c r="C28" s="56" t="s">
        <v>44</v>
      </c>
      <c r="D28" s="53" t="s">
        <v>20</v>
      </c>
      <c r="E28" s="57">
        <v>16354</v>
      </c>
      <c r="H28" s="55"/>
    </row>
    <row r="29" spans="2:8" x14ac:dyDescent="0.2">
      <c r="B29" s="51">
        <v>44366</v>
      </c>
      <c r="C29" s="56" t="s">
        <v>45</v>
      </c>
      <c r="D29" s="53" t="s">
        <v>20</v>
      </c>
      <c r="E29" s="57">
        <v>3137</v>
      </c>
      <c r="H29" s="55"/>
    </row>
    <row r="30" spans="2:8" x14ac:dyDescent="0.2">
      <c r="B30" s="51">
        <v>44366</v>
      </c>
      <c r="C30" s="56" t="s">
        <v>46</v>
      </c>
      <c r="D30" s="53" t="s">
        <v>20</v>
      </c>
      <c r="E30" s="57">
        <v>4756</v>
      </c>
      <c r="H30" s="55"/>
    </row>
    <row r="31" spans="2:8" x14ac:dyDescent="0.2">
      <c r="B31" s="51">
        <v>44366</v>
      </c>
      <c r="C31" s="56" t="s">
        <v>47</v>
      </c>
      <c r="D31" s="53" t="s">
        <v>20</v>
      </c>
      <c r="E31" s="57">
        <v>18181</v>
      </c>
      <c r="H31" s="55"/>
    </row>
    <row r="32" spans="2:8" x14ac:dyDescent="0.2">
      <c r="B32" s="51">
        <v>44366</v>
      </c>
      <c r="C32" s="56" t="s">
        <v>48</v>
      </c>
      <c r="D32" s="53" t="s">
        <v>20</v>
      </c>
      <c r="E32" s="57">
        <v>76226</v>
      </c>
      <c r="H32" s="55"/>
    </row>
    <row r="33" spans="2:8" x14ac:dyDescent="0.2">
      <c r="B33" s="51">
        <v>44366</v>
      </c>
      <c r="C33" s="56" t="s">
        <v>49</v>
      </c>
      <c r="D33" s="53" t="s">
        <v>20</v>
      </c>
      <c r="E33" s="57">
        <v>7172</v>
      </c>
      <c r="H33" s="55"/>
    </row>
    <row r="34" spans="2:8" x14ac:dyDescent="0.2">
      <c r="B34" s="51">
        <v>44366</v>
      </c>
      <c r="C34" s="56" t="s">
        <v>50</v>
      </c>
      <c r="D34" s="53" t="s">
        <v>20</v>
      </c>
      <c r="E34" s="57">
        <v>93878</v>
      </c>
      <c r="H34" s="55"/>
    </row>
    <row r="35" spans="2:8" x14ac:dyDescent="0.2">
      <c r="B35" s="51">
        <v>44366</v>
      </c>
      <c r="C35" s="56" t="s">
        <v>51</v>
      </c>
      <c r="D35" s="53" t="s">
        <v>20</v>
      </c>
      <c r="E35" s="57">
        <v>32985</v>
      </c>
      <c r="H35" s="55"/>
    </row>
    <row r="36" spans="2:8" x14ac:dyDescent="0.2">
      <c r="B36" s="51">
        <v>44366</v>
      </c>
      <c r="C36" s="56" t="s">
        <v>52</v>
      </c>
      <c r="D36" s="53" t="s">
        <v>20</v>
      </c>
      <c r="E36" s="57">
        <v>15710</v>
      </c>
      <c r="H36" s="55"/>
    </row>
    <row r="37" spans="2:8" x14ac:dyDescent="0.2">
      <c r="B37" s="51">
        <v>44368.511606134256</v>
      </c>
      <c r="C37" s="56" t="s">
        <v>24</v>
      </c>
      <c r="D37" s="53" t="s">
        <v>53</v>
      </c>
      <c r="E37" s="57">
        <v>36554.6</v>
      </c>
      <c r="F37" s="57">
        <v>0</v>
      </c>
      <c r="G37" s="57">
        <v>0</v>
      </c>
      <c r="H37" s="55"/>
    </row>
    <row r="38" spans="2:8" x14ac:dyDescent="0.2">
      <c r="B38" s="51">
        <v>44368.513863310189</v>
      </c>
      <c r="C38" s="56" t="s">
        <v>28</v>
      </c>
      <c r="D38" s="53" t="s">
        <v>54</v>
      </c>
      <c r="E38" s="57">
        <v>27882.639999999999</v>
      </c>
      <c r="F38" s="57">
        <v>0</v>
      </c>
      <c r="G38" s="57">
        <v>0</v>
      </c>
      <c r="H38" s="55"/>
    </row>
    <row r="39" spans="2:8" x14ac:dyDescent="0.2">
      <c r="B39" s="60">
        <v>44368.518622569442</v>
      </c>
      <c r="C39" s="56" t="s">
        <v>26</v>
      </c>
      <c r="D39" s="61" t="s">
        <v>55</v>
      </c>
      <c r="E39" s="57">
        <v>52988.740000000005</v>
      </c>
      <c r="F39" s="57">
        <v>0</v>
      </c>
      <c r="G39" s="57">
        <v>0</v>
      </c>
      <c r="H39" s="55">
        <v>0</v>
      </c>
    </row>
    <row r="40" spans="2:8" x14ac:dyDescent="0.2">
      <c r="B40" s="60">
        <v>44368.519952314811</v>
      </c>
      <c r="C40" s="56" t="s">
        <v>39</v>
      </c>
      <c r="D40" s="61" t="s">
        <v>56</v>
      </c>
      <c r="E40" s="57">
        <v>10822.64</v>
      </c>
      <c r="F40" s="57">
        <v>0</v>
      </c>
      <c r="G40" s="57">
        <v>0</v>
      </c>
      <c r="H40" s="55">
        <v>0</v>
      </c>
    </row>
    <row r="41" spans="2:8" x14ac:dyDescent="0.2">
      <c r="B41" s="60">
        <v>44368.521339583334</v>
      </c>
      <c r="C41" s="56" t="s">
        <v>36</v>
      </c>
      <c r="D41" s="61" t="s">
        <v>57</v>
      </c>
      <c r="E41" s="57">
        <v>13030.720000000001</v>
      </c>
      <c r="F41" s="57">
        <v>0</v>
      </c>
      <c r="G41" s="57">
        <v>0</v>
      </c>
      <c r="H41" s="55">
        <v>0</v>
      </c>
    </row>
    <row r="42" spans="2:8" x14ac:dyDescent="0.2">
      <c r="B42" s="60">
        <v>44368</v>
      </c>
      <c r="C42" s="56" t="s">
        <v>24</v>
      </c>
      <c r="D42" s="61" t="s">
        <v>58</v>
      </c>
      <c r="G42" s="57">
        <v>315</v>
      </c>
      <c r="H42" s="55">
        <v>0</v>
      </c>
    </row>
    <row r="43" spans="2:8" x14ac:dyDescent="0.2">
      <c r="B43" s="60">
        <v>44368</v>
      </c>
      <c r="C43" s="56" t="s">
        <v>28</v>
      </c>
      <c r="D43" s="61" t="s">
        <v>58</v>
      </c>
      <c r="G43" s="57">
        <v>235</v>
      </c>
      <c r="H43" s="55">
        <v>0</v>
      </c>
    </row>
    <row r="44" spans="2:8" x14ac:dyDescent="0.2">
      <c r="B44" s="60">
        <v>44368</v>
      </c>
      <c r="C44" s="56" t="s">
        <v>26</v>
      </c>
      <c r="D44" s="61" t="s">
        <v>59</v>
      </c>
      <c r="E44" s="57">
        <v>4212</v>
      </c>
      <c r="H44" s="55"/>
    </row>
    <row r="45" spans="2:8" x14ac:dyDescent="0.2">
      <c r="B45" s="60">
        <v>44368</v>
      </c>
      <c r="C45" s="56" t="s">
        <v>26</v>
      </c>
      <c r="D45" s="61" t="s">
        <v>60</v>
      </c>
      <c r="G45" s="57">
        <v>75000</v>
      </c>
      <c r="H45" s="55"/>
    </row>
    <row r="46" spans="2:8" x14ac:dyDescent="0.2">
      <c r="B46" s="60">
        <v>44368</v>
      </c>
      <c r="C46" s="56" t="s">
        <v>28</v>
      </c>
      <c r="D46" s="61" t="s">
        <v>61</v>
      </c>
      <c r="G46" s="57">
        <v>1372.8000000000002</v>
      </c>
      <c r="H46" s="55"/>
    </row>
    <row r="47" spans="2:8" x14ac:dyDescent="0.2">
      <c r="B47" s="60">
        <v>44368</v>
      </c>
      <c r="C47" s="56" t="s">
        <v>28</v>
      </c>
      <c r="D47" s="61" t="s">
        <v>60</v>
      </c>
      <c r="G47" s="57">
        <v>40000</v>
      </c>
      <c r="H47" s="55"/>
    </row>
    <row r="48" spans="2:8" x14ac:dyDescent="0.2">
      <c r="B48" s="60">
        <v>44368</v>
      </c>
      <c r="C48" s="56" t="s">
        <v>24</v>
      </c>
      <c r="D48" s="61" t="s">
        <v>62</v>
      </c>
      <c r="G48" s="57">
        <v>809.60000000000014</v>
      </c>
      <c r="H48" s="55"/>
    </row>
    <row r="49" spans="2:8" x14ac:dyDescent="0.2">
      <c r="B49" s="60">
        <v>44368</v>
      </c>
      <c r="C49" s="56" t="s">
        <v>24</v>
      </c>
      <c r="D49" s="61" t="s">
        <v>63</v>
      </c>
      <c r="G49" s="57">
        <v>686.40000000000009</v>
      </c>
      <c r="H49" s="55"/>
    </row>
    <row r="50" spans="2:8" x14ac:dyDescent="0.2">
      <c r="B50" s="60">
        <v>44368</v>
      </c>
      <c r="C50" s="56" t="s">
        <v>24</v>
      </c>
      <c r="D50" s="61" t="s">
        <v>60</v>
      </c>
      <c r="G50" s="57">
        <v>40000</v>
      </c>
      <c r="H50" s="55"/>
    </row>
    <row r="51" spans="2:8" x14ac:dyDescent="0.2">
      <c r="B51" s="60">
        <v>44368</v>
      </c>
      <c r="C51" s="56" t="s">
        <v>39</v>
      </c>
      <c r="D51" s="61" t="s">
        <v>60</v>
      </c>
      <c r="G51" s="57">
        <v>20000</v>
      </c>
      <c r="H51" s="55"/>
    </row>
    <row r="52" spans="2:8" x14ac:dyDescent="0.2">
      <c r="B52" s="60">
        <v>44368</v>
      </c>
      <c r="C52" s="56" t="s">
        <v>36</v>
      </c>
      <c r="D52" s="61" t="s">
        <v>60</v>
      </c>
      <c r="G52" s="57">
        <v>20000</v>
      </c>
      <c r="H52" s="55"/>
    </row>
    <row r="53" spans="2:8" x14ac:dyDescent="0.2">
      <c r="B53" s="60">
        <v>44368</v>
      </c>
      <c r="C53" s="56" t="s">
        <v>31</v>
      </c>
      <c r="D53" s="61" t="s">
        <v>60</v>
      </c>
      <c r="G53" s="57">
        <v>15000</v>
      </c>
      <c r="H53" s="55">
        <v>0</v>
      </c>
    </row>
    <row r="54" spans="2:8" x14ac:dyDescent="0.2">
      <c r="B54" s="60">
        <v>44368</v>
      </c>
      <c r="C54" s="56" t="s">
        <v>47</v>
      </c>
      <c r="D54" s="61" t="s">
        <v>60</v>
      </c>
      <c r="G54" s="57">
        <v>6000</v>
      </c>
      <c r="H54" s="55"/>
    </row>
    <row r="55" spans="2:8" x14ac:dyDescent="0.2">
      <c r="B55" s="60">
        <v>44368</v>
      </c>
      <c r="C55" s="56" t="s">
        <v>32</v>
      </c>
      <c r="D55" s="61" t="s">
        <v>60</v>
      </c>
      <c r="G55" s="57">
        <v>4000</v>
      </c>
      <c r="H55" s="55"/>
    </row>
    <row r="56" spans="2:8" x14ac:dyDescent="0.2">
      <c r="B56" s="60">
        <v>44368</v>
      </c>
      <c r="C56" s="56" t="s">
        <v>32</v>
      </c>
      <c r="D56" s="61" t="s">
        <v>64</v>
      </c>
      <c r="G56" s="57">
        <v>1478.3999999999996</v>
      </c>
      <c r="H56" s="55"/>
    </row>
    <row r="57" spans="2:8" x14ac:dyDescent="0.2">
      <c r="B57" s="60">
        <v>44368</v>
      </c>
      <c r="C57" s="56" t="s">
        <v>32</v>
      </c>
      <c r="D57" s="61" t="s">
        <v>65</v>
      </c>
      <c r="E57" s="57">
        <v>438.90000000000003</v>
      </c>
      <c r="H57" s="55">
        <v>0</v>
      </c>
    </row>
    <row r="58" spans="2:8" x14ac:dyDescent="0.2">
      <c r="B58" s="60">
        <v>44367</v>
      </c>
      <c r="C58" s="56" t="s">
        <v>40</v>
      </c>
      <c r="D58" s="61" t="s">
        <v>60</v>
      </c>
      <c r="G58" s="57">
        <v>15000</v>
      </c>
      <c r="H58" s="55"/>
    </row>
    <row r="59" spans="2:8" x14ac:dyDescent="0.2">
      <c r="B59" s="60">
        <v>44368</v>
      </c>
      <c r="C59" s="56" t="s">
        <v>23</v>
      </c>
      <c r="D59" s="61" t="s">
        <v>60</v>
      </c>
      <c r="G59" s="57">
        <v>10000</v>
      </c>
      <c r="H59" s="55"/>
    </row>
    <row r="60" spans="2:8" x14ac:dyDescent="0.2">
      <c r="B60" s="60">
        <v>44368</v>
      </c>
      <c r="C60" s="56" t="s">
        <v>23</v>
      </c>
      <c r="D60" s="61" t="s">
        <v>66</v>
      </c>
      <c r="E60" s="57">
        <v>1232</v>
      </c>
      <c r="H60" s="55"/>
    </row>
    <row r="61" spans="2:8" x14ac:dyDescent="0.2">
      <c r="B61" s="60">
        <v>44368</v>
      </c>
      <c r="C61" s="56" t="s">
        <v>23</v>
      </c>
      <c r="D61" s="61" t="s">
        <v>67</v>
      </c>
      <c r="E61" s="57">
        <v>1548.8000000000002</v>
      </c>
      <c r="H61" s="55"/>
    </row>
    <row r="62" spans="2:8" x14ac:dyDescent="0.2">
      <c r="B62" s="60">
        <v>44368</v>
      </c>
      <c r="C62" s="56" t="s">
        <v>23</v>
      </c>
      <c r="D62" s="61" t="s">
        <v>68</v>
      </c>
      <c r="E62" s="57">
        <v>2688</v>
      </c>
      <c r="H62" s="55"/>
    </row>
    <row r="63" spans="2:8" x14ac:dyDescent="0.2">
      <c r="B63" s="60">
        <v>44368</v>
      </c>
      <c r="C63" s="56" t="s">
        <v>23</v>
      </c>
      <c r="D63" s="61" t="s">
        <v>69</v>
      </c>
      <c r="E63" s="57">
        <v>902.40000000000009</v>
      </c>
      <c r="H63" s="55"/>
    </row>
    <row r="64" spans="2:8" x14ac:dyDescent="0.2">
      <c r="B64" s="60">
        <v>44368</v>
      </c>
      <c r="C64" s="62" t="s">
        <v>27</v>
      </c>
      <c r="D64" s="61" t="s">
        <v>60</v>
      </c>
      <c r="G64" s="57">
        <v>6000</v>
      </c>
      <c r="H64" s="55"/>
    </row>
    <row r="65" spans="2:8" x14ac:dyDescent="0.2">
      <c r="B65" s="60">
        <v>44371</v>
      </c>
      <c r="C65" s="62" t="s">
        <v>27</v>
      </c>
      <c r="D65" s="61" t="s">
        <v>60</v>
      </c>
      <c r="G65" s="57">
        <v>4000</v>
      </c>
      <c r="H65" s="55"/>
    </row>
    <row r="66" spans="2:8" x14ac:dyDescent="0.2">
      <c r="B66" s="60">
        <v>44369</v>
      </c>
      <c r="C66" s="62" t="s">
        <v>50</v>
      </c>
      <c r="D66" s="61" t="s">
        <v>70</v>
      </c>
      <c r="G66" s="57">
        <v>25000</v>
      </c>
      <c r="H66" s="55"/>
    </row>
    <row r="67" spans="2:8" x14ac:dyDescent="0.2">
      <c r="B67" s="60">
        <v>44369</v>
      </c>
      <c r="C67" s="62" t="s">
        <v>38</v>
      </c>
      <c r="D67" s="61" t="s">
        <v>71</v>
      </c>
      <c r="E67" s="57">
        <v>880.00000000000011</v>
      </c>
      <c r="H67" s="50"/>
    </row>
    <row r="68" spans="2:8" x14ac:dyDescent="0.2">
      <c r="B68" s="60">
        <v>44369</v>
      </c>
      <c r="C68" s="62" t="s">
        <v>38</v>
      </c>
      <c r="D68" s="61" t="s">
        <v>60</v>
      </c>
      <c r="G68" s="57">
        <v>3000</v>
      </c>
      <c r="H68" s="50"/>
    </row>
    <row r="69" spans="2:8" x14ac:dyDescent="0.2">
      <c r="B69" s="60">
        <v>44380.485260416666</v>
      </c>
      <c r="C69" s="62" t="s">
        <v>72</v>
      </c>
      <c r="D69" s="61" t="s">
        <v>73</v>
      </c>
      <c r="E69" s="57">
        <v>32816.799999999996</v>
      </c>
      <c r="G69" s="57">
        <v>25000</v>
      </c>
      <c r="H69" s="50"/>
    </row>
    <row r="70" spans="2:8" x14ac:dyDescent="0.2">
      <c r="B70" s="60">
        <v>44372.830967245369</v>
      </c>
      <c r="C70" s="62" t="s">
        <v>42</v>
      </c>
      <c r="D70" s="61" t="s">
        <v>74</v>
      </c>
      <c r="E70" s="57">
        <v>8294.4000000000015</v>
      </c>
      <c r="F70" s="57">
        <v>0</v>
      </c>
      <c r="G70" s="57">
        <v>8300</v>
      </c>
      <c r="H70" s="50">
        <v>0</v>
      </c>
    </row>
    <row r="71" spans="2:8" x14ac:dyDescent="0.2">
      <c r="B71" s="60">
        <v>44373</v>
      </c>
      <c r="C71" s="62" t="s">
        <v>47</v>
      </c>
      <c r="D71" s="61" t="s">
        <v>60</v>
      </c>
      <c r="G71" s="57">
        <v>5000</v>
      </c>
      <c r="H71" s="50">
        <v>0</v>
      </c>
    </row>
    <row r="72" spans="2:8" x14ac:dyDescent="0.2">
      <c r="B72" s="60">
        <v>44373</v>
      </c>
      <c r="C72" s="56" t="s">
        <v>32</v>
      </c>
      <c r="D72" s="61" t="s">
        <v>60</v>
      </c>
      <c r="G72" s="57">
        <v>3000</v>
      </c>
    </row>
    <row r="73" spans="2:8" x14ac:dyDescent="0.2">
      <c r="B73" s="60">
        <v>44376</v>
      </c>
      <c r="C73" s="56" t="s">
        <v>48</v>
      </c>
      <c r="D73" s="61" t="s">
        <v>70</v>
      </c>
      <c r="G73" s="57">
        <v>15000</v>
      </c>
    </row>
    <row r="74" spans="2:8" x14ac:dyDescent="0.2">
      <c r="B74" s="60">
        <v>44375.501970949073</v>
      </c>
      <c r="C74" s="56" t="s">
        <v>39</v>
      </c>
      <c r="D74" s="61" t="s">
        <v>75</v>
      </c>
      <c r="E74" s="57">
        <v>24895.360000000001</v>
      </c>
      <c r="F74" s="57">
        <v>0</v>
      </c>
      <c r="G74" s="57">
        <v>0</v>
      </c>
    </row>
    <row r="75" spans="2:8" x14ac:dyDescent="0.2">
      <c r="B75" s="60">
        <v>44369</v>
      </c>
      <c r="C75" s="62" t="s">
        <v>52</v>
      </c>
      <c r="D75" s="61" t="s">
        <v>60</v>
      </c>
      <c r="G75" s="57">
        <v>1000</v>
      </c>
      <c r="H75" s="34">
        <v>0</v>
      </c>
    </row>
    <row r="76" spans="2:8" x14ac:dyDescent="0.2">
      <c r="B76" s="60">
        <v>44374</v>
      </c>
      <c r="C76" s="62" t="s">
        <v>30</v>
      </c>
      <c r="D76" s="61" t="s">
        <v>60</v>
      </c>
      <c r="G76" s="57">
        <v>3500</v>
      </c>
    </row>
    <row r="77" spans="2:8" x14ac:dyDescent="0.2">
      <c r="B77" s="60">
        <v>44373</v>
      </c>
      <c r="C77" s="62" t="s">
        <v>51</v>
      </c>
      <c r="D77" s="61" t="s">
        <v>60</v>
      </c>
      <c r="G77" s="57">
        <v>5000</v>
      </c>
    </row>
    <row r="78" spans="2:8" x14ac:dyDescent="0.2">
      <c r="B78" s="60">
        <v>44375</v>
      </c>
      <c r="C78" s="62" t="s">
        <v>32</v>
      </c>
      <c r="D78" s="61" t="s">
        <v>76</v>
      </c>
      <c r="E78" s="57">
        <v>1084.1600000000001</v>
      </c>
    </row>
    <row r="79" spans="2:8" x14ac:dyDescent="0.2">
      <c r="B79" s="60">
        <v>44373</v>
      </c>
      <c r="C79" s="62" t="s">
        <v>36</v>
      </c>
      <c r="D79" s="61" t="s">
        <v>70</v>
      </c>
      <c r="G79" s="57">
        <v>20000</v>
      </c>
    </row>
    <row r="80" spans="2:8" x14ac:dyDescent="0.2">
      <c r="B80" s="60">
        <v>44375</v>
      </c>
      <c r="C80" s="62" t="s">
        <v>27</v>
      </c>
      <c r="D80" s="61" t="s">
        <v>70</v>
      </c>
      <c r="G80" s="57">
        <v>4000</v>
      </c>
    </row>
    <row r="81" spans="2:8" x14ac:dyDescent="0.2">
      <c r="B81" s="60">
        <v>44375</v>
      </c>
      <c r="C81" s="62" t="s">
        <v>40</v>
      </c>
      <c r="D81" s="61" t="s">
        <v>60</v>
      </c>
      <c r="G81" s="57">
        <v>5000</v>
      </c>
    </row>
    <row r="82" spans="2:8" x14ac:dyDescent="0.2">
      <c r="B82" s="60">
        <v>44376.338196643519</v>
      </c>
      <c r="C82" s="62" t="s">
        <v>40</v>
      </c>
      <c r="D82" s="61" t="s">
        <v>77</v>
      </c>
      <c r="E82" s="57">
        <v>8373.3000000000011</v>
      </c>
      <c r="G82" s="57">
        <v>0</v>
      </c>
    </row>
    <row r="83" spans="2:8" x14ac:dyDescent="0.2">
      <c r="B83" s="60">
        <v>44376.605327893521</v>
      </c>
      <c r="C83" s="62" t="s">
        <v>78</v>
      </c>
      <c r="D83" s="61" t="s">
        <v>79</v>
      </c>
      <c r="E83" s="57">
        <v>43947.200000000004</v>
      </c>
      <c r="F83" s="57">
        <v>0</v>
      </c>
      <c r="G83" s="57">
        <v>30450</v>
      </c>
    </row>
    <row r="84" spans="2:8" x14ac:dyDescent="0.2">
      <c r="B84" s="60">
        <v>44376.606554398146</v>
      </c>
      <c r="C84" s="62" t="s">
        <v>80</v>
      </c>
      <c r="D84" s="61" t="s">
        <v>81</v>
      </c>
      <c r="E84" s="57">
        <v>35625.600000000006</v>
      </c>
      <c r="G84" s="57">
        <v>27000</v>
      </c>
      <c r="H84" s="34">
        <v>0</v>
      </c>
    </row>
    <row r="85" spans="2:8" x14ac:dyDescent="0.2">
      <c r="B85" s="60">
        <v>44376.61683564815</v>
      </c>
      <c r="C85" s="62" t="s">
        <v>39</v>
      </c>
      <c r="D85" s="61" t="s">
        <v>82</v>
      </c>
      <c r="E85" s="57">
        <v>6088.84</v>
      </c>
      <c r="F85" s="57">
        <v>0</v>
      </c>
      <c r="G85" s="57">
        <v>0</v>
      </c>
    </row>
    <row r="86" spans="2:8" x14ac:dyDescent="0.2">
      <c r="B86" s="60">
        <v>44376</v>
      </c>
      <c r="C86" s="62" t="s">
        <v>43</v>
      </c>
      <c r="D86" s="61" t="s">
        <v>60</v>
      </c>
      <c r="G86" s="57">
        <v>5000</v>
      </c>
      <c r="H86" s="34">
        <v>0</v>
      </c>
    </row>
    <row r="87" spans="2:8" x14ac:dyDescent="0.2">
      <c r="B87" s="60">
        <v>44377</v>
      </c>
      <c r="C87" s="62" t="s">
        <v>42</v>
      </c>
      <c r="D87" s="61" t="s">
        <v>83</v>
      </c>
      <c r="G87" s="57">
        <v>80</v>
      </c>
    </row>
    <row r="88" spans="2:8" x14ac:dyDescent="0.2">
      <c r="B88" s="60">
        <v>44378</v>
      </c>
      <c r="C88" s="62" t="s">
        <v>41</v>
      </c>
      <c r="D88" s="61" t="s">
        <v>60</v>
      </c>
      <c r="G88" s="57">
        <v>5000</v>
      </c>
    </row>
    <row r="89" spans="2:8" x14ac:dyDescent="0.2">
      <c r="B89" s="60">
        <v>44378</v>
      </c>
      <c r="C89" s="62" t="s">
        <v>37</v>
      </c>
      <c r="D89" s="61" t="s">
        <v>60</v>
      </c>
      <c r="G89" s="57">
        <v>3000</v>
      </c>
    </row>
    <row r="90" spans="2:8" x14ac:dyDescent="0.2">
      <c r="B90" s="60">
        <v>44379.550368634256</v>
      </c>
      <c r="C90" s="62" t="s">
        <v>50</v>
      </c>
      <c r="D90" s="61" t="s">
        <v>84</v>
      </c>
      <c r="E90" s="57">
        <v>154883.94</v>
      </c>
      <c r="F90" s="57">
        <v>0</v>
      </c>
      <c r="G90" s="57">
        <v>125000</v>
      </c>
    </row>
    <row r="91" spans="2:8" x14ac:dyDescent="0.2">
      <c r="B91" s="60">
        <v>44197</v>
      </c>
      <c r="C91" s="62" t="s">
        <v>85</v>
      </c>
      <c r="D91" s="61" t="s">
        <v>86</v>
      </c>
      <c r="E91" s="57">
        <v>370</v>
      </c>
    </row>
    <row r="92" spans="2:8" x14ac:dyDescent="0.2">
      <c r="B92" s="60">
        <v>44380</v>
      </c>
      <c r="C92" s="62" t="s">
        <v>47</v>
      </c>
      <c r="D92" s="61" t="s">
        <v>60</v>
      </c>
      <c r="G92" s="57">
        <v>6000</v>
      </c>
    </row>
    <row r="93" spans="2:8" x14ac:dyDescent="0.2">
      <c r="B93" s="60">
        <v>44197</v>
      </c>
      <c r="C93" s="62" t="s">
        <v>87</v>
      </c>
      <c r="D93" s="61" t="s">
        <v>88</v>
      </c>
      <c r="E93" s="57">
        <v>1180</v>
      </c>
    </row>
    <row r="94" spans="2:8" x14ac:dyDescent="0.2">
      <c r="B94" s="60">
        <v>44380</v>
      </c>
      <c r="C94" s="62" t="s">
        <v>32</v>
      </c>
      <c r="D94" s="61" t="s">
        <v>60</v>
      </c>
      <c r="G94" s="57">
        <v>4000</v>
      </c>
      <c r="H94" s="34">
        <v>0</v>
      </c>
    </row>
    <row r="95" spans="2:8" x14ac:dyDescent="0.2">
      <c r="B95" s="60">
        <v>44381.627835648149</v>
      </c>
      <c r="C95" s="62" t="s">
        <v>89</v>
      </c>
      <c r="D95" s="61" t="s">
        <v>90</v>
      </c>
      <c r="E95" s="57">
        <v>111056.20000000001</v>
      </c>
      <c r="F95" s="57">
        <v>0</v>
      </c>
      <c r="G95" s="57">
        <v>35000</v>
      </c>
      <c r="H95" s="34">
        <v>0</v>
      </c>
    </row>
    <row r="96" spans="2:8" x14ac:dyDescent="0.2">
      <c r="B96" s="60">
        <v>44380</v>
      </c>
      <c r="C96" s="62" t="s">
        <v>33</v>
      </c>
      <c r="D96" s="61" t="s">
        <v>91</v>
      </c>
      <c r="E96" s="57">
        <v>2183.9999999999995</v>
      </c>
      <c r="H96" s="34">
        <v>0</v>
      </c>
    </row>
    <row r="97" spans="2:8" x14ac:dyDescent="0.2">
      <c r="B97" s="60">
        <v>44380</v>
      </c>
      <c r="C97" s="62" t="s">
        <v>33</v>
      </c>
      <c r="D97" s="61" t="s">
        <v>60</v>
      </c>
      <c r="G97" s="57">
        <v>3000</v>
      </c>
    </row>
    <row r="98" spans="2:8" x14ac:dyDescent="0.2">
      <c r="B98" s="60">
        <v>44381.677882291668</v>
      </c>
      <c r="C98" s="62" t="s">
        <v>47</v>
      </c>
      <c r="D98" s="61" t="s">
        <v>92</v>
      </c>
      <c r="E98" s="57">
        <v>49270.400000000001</v>
      </c>
      <c r="F98" s="57">
        <v>0</v>
      </c>
      <c r="G98" s="57">
        <v>0</v>
      </c>
      <c r="H98" s="34">
        <v>0</v>
      </c>
    </row>
    <row r="99" spans="2:8" x14ac:dyDescent="0.2">
      <c r="B99" s="60">
        <v>44380</v>
      </c>
      <c r="C99" s="62" t="s">
        <v>49</v>
      </c>
      <c r="D99" s="61" t="s">
        <v>93</v>
      </c>
      <c r="E99" s="57">
        <v>979.2</v>
      </c>
    </row>
    <row r="100" spans="2:8" x14ac:dyDescent="0.2">
      <c r="B100" s="60">
        <v>44381</v>
      </c>
      <c r="C100" s="62" t="s">
        <v>40</v>
      </c>
      <c r="D100" s="61" t="s">
        <v>60</v>
      </c>
      <c r="G100" s="57">
        <v>10000</v>
      </c>
    </row>
    <row r="101" spans="2:8" x14ac:dyDescent="0.2">
      <c r="B101" s="60">
        <v>44381.721714120373</v>
      </c>
      <c r="C101" s="62" t="s">
        <v>40</v>
      </c>
      <c r="D101" s="61" t="s">
        <v>94</v>
      </c>
      <c r="E101" s="57">
        <v>6204.76</v>
      </c>
      <c r="F101" s="57">
        <v>0</v>
      </c>
      <c r="G101" s="57">
        <v>0</v>
      </c>
      <c r="H101" s="34">
        <v>0</v>
      </c>
    </row>
    <row r="102" spans="2:8" x14ac:dyDescent="0.2">
      <c r="B102" s="60">
        <v>44381</v>
      </c>
      <c r="C102" s="62" t="s">
        <v>29</v>
      </c>
      <c r="D102" s="61" t="s">
        <v>60</v>
      </c>
      <c r="G102" s="57">
        <v>40000</v>
      </c>
    </row>
    <row r="103" spans="2:8" x14ac:dyDescent="0.2">
      <c r="B103" s="60">
        <v>44382.461053125</v>
      </c>
      <c r="C103" s="62" t="s">
        <v>28</v>
      </c>
      <c r="D103" s="61" t="s">
        <v>95</v>
      </c>
      <c r="E103" s="57">
        <v>34886.04</v>
      </c>
      <c r="F103" s="57">
        <v>0</v>
      </c>
      <c r="G103" s="57">
        <v>0</v>
      </c>
      <c r="H103" s="34">
        <v>0</v>
      </c>
    </row>
    <row r="104" spans="2:8" x14ac:dyDescent="0.2">
      <c r="B104" s="60">
        <v>44382.465460416664</v>
      </c>
      <c r="C104" s="62" t="s">
        <v>24</v>
      </c>
      <c r="D104" s="61" t="s">
        <v>96</v>
      </c>
      <c r="E104" s="57">
        <v>16091.92</v>
      </c>
      <c r="F104" s="57">
        <v>0</v>
      </c>
      <c r="G104" s="57">
        <v>0</v>
      </c>
      <c r="H104" s="34">
        <v>0</v>
      </c>
    </row>
    <row r="105" spans="2:8" x14ac:dyDescent="0.2">
      <c r="B105" s="60">
        <v>44382.519755787034</v>
      </c>
      <c r="C105" s="62" t="s">
        <v>26</v>
      </c>
      <c r="D105" s="61" t="s">
        <v>97</v>
      </c>
      <c r="E105" s="57">
        <v>39917.32</v>
      </c>
      <c r="F105" s="57">
        <v>0</v>
      </c>
      <c r="G105" s="57">
        <v>0</v>
      </c>
      <c r="H105" s="34">
        <v>0</v>
      </c>
    </row>
    <row r="106" spans="2:8" x14ac:dyDescent="0.2">
      <c r="B106" s="60">
        <v>44382.525322800924</v>
      </c>
      <c r="C106" s="62" t="s">
        <v>36</v>
      </c>
      <c r="D106" s="61" t="s">
        <v>98</v>
      </c>
      <c r="E106" s="57">
        <v>19304.32</v>
      </c>
      <c r="F106" s="57">
        <v>0</v>
      </c>
      <c r="G106" s="57">
        <v>0</v>
      </c>
      <c r="H106" s="34">
        <v>0</v>
      </c>
    </row>
    <row r="107" spans="2:8" x14ac:dyDescent="0.2">
      <c r="B107" s="60">
        <v>44382.540612152778</v>
      </c>
      <c r="C107" s="62" t="s">
        <v>78</v>
      </c>
      <c r="D107" s="61" t="s">
        <v>99</v>
      </c>
      <c r="E107" s="57">
        <v>10960.69</v>
      </c>
      <c r="F107" s="57">
        <v>0</v>
      </c>
      <c r="G107" s="57">
        <v>0</v>
      </c>
      <c r="H107" s="34">
        <v>0</v>
      </c>
    </row>
    <row r="108" spans="2:8" x14ac:dyDescent="0.2">
      <c r="B108" s="60">
        <v>44382</v>
      </c>
      <c r="C108" s="62" t="s">
        <v>100</v>
      </c>
      <c r="D108" s="61" t="s">
        <v>101</v>
      </c>
      <c r="E108" s="57">
        <v>7181</v>
      </c>
    </row>
    <row r="109" spans="2:8" x14ac:dyDescent="0.2">
      <c r="B109" s="60">
        <v>44382</v>
      </c>
      <c r="C109" s="62" t="s">
        <v>100</v>
      </c>
      <c r="D109" s="61" t="s">
        <v>60</v>
      </c>
      <c r="G109" s="57">
        <v>5500</v>
      </c>
    </row>
    <row r="110" spans="2:8" x14ac:dyDescent="0.2">
      <c r="B110" s="60">
        <v>44382</v>
      </c>
      <c r="C110" s="62" t="s">
        <v>25</v>
      </c>
      <c r="D110" s="61" t="s">
        <v>102</v>
      </c>
      <c r="E110" s="57">
        <v>560</v>
      </c>
    </row>
    <row r="111" spans="2:8" x14ac:dyDescent="0.2">
      <c r="B111" s="60">
        <v>44382</v>
      </c>
      <c r="C111" s="62" t="s">
        <v>25</v>
      </c>
      <c r="D111" s="61" t="s">
        <v>60</v>
      </c>
      <c r="G111" s="57">
        <v>10000</v>
      </c>
    </row>
    <row r="112" spans="2:8" x14ac:dyDescent="0.2">
      <c r="B112" s="60">
        <v>44382</v>
      </c>
      <c r="C112" s="62" t="s">
        <v>28</v>
      </c>
      <c r="D112" s="61" t="s">
        <v>68</v>
      </c>
      <c r="E112" s="57">
        <v>2912</v>
      </c>
    </row>
    <row r="113" spans="2:8" x14ac:dyDescent="0.2">
      <c r="B113" s="60">
        <v>44382</v>
      </c>
      <c r="C113" s="62" t="s">
        <v>28</v>
      </c>
      <c r="D113" s="61" t="s">
        <v>103</v>
      </c>
      <c r="E113" s="57">
        <v>1512</v>
      </c>
    </row>
    <row r="114" spans="2:8" x14ac:dyDescent="0.2">
      <c r="B114" s="60">
        <v>44382</v>
      </c>
      <c r="C114" s="62" t="s">
        <v>24</v>
      </c>
      <c r="D114" s="61" t="s">
        <v>104</v>
      </c>
      <c r="E114" s="57">
        <v>1350</v>
      </c>
    </row>
    <row r="115" spans="2:8" x14ac:dyDescent="0.2">
      <c r="B115" s="60">
        <v>44382</v>
      </c>
      <c r="C115" s="62" t="s">
        <v>38</v>
      </c>
      <c r="D115" s="61" t="s">
        <v>60</v>
      </c>
      <c r="G115" s="57">
        <v>5000</v>
      </c>
    </row>
    <row r="116" spans="2:8" x14ac:dyDescent="0.2">
      <c r="B116" s="60">
        <v>44382</v>
      </c>
      <c r="C116" s="62" t="s">
        <v>42</v>
      </c>
      <c r="D116" s="61" t="s">
        <v>103</v>
      </c>
      <c r="E116" s="57">
        <v>1596</v>
      </c>
    </row>
    <row r="117" spans="2:8" x14ac:dyDescent="0.2">
      <c r="B117" s="60">
        <v>44382</v>
      </c>
      <c r="C117" s="62" t="s">
        <v>42</v>
      </c>
      <c r="D117" s="61" t="s">
        <v>105</v>
      </c>
      <c r="E117" s="57">
        <v>470.00000000000006</v>
      </c>
      <c r="H117" s="34">
        <v>0</v>
      </c>
    </row>
    <row r="118" spans="2:8" x14ac:dyDescent="0.2">
      <c r="B118" s="60">
        <v>44382</v>
      </c>
      <c r="C118" s="62" t="s">
        <v>42</v>
      </c>
      <c r="D118" s="61" t="s">
        <v>60</v>
      </c>
      <c r="G118" s="57">
        <v>5000</v>
      </c>
    </row>
    <row r="119" spans="2:8" x14ac:dyDescent="0.2">
      <c r="B119" s="60">
        <v>44381</v>
      </c>
      <c r="C119" s="62" t="s">
        <v>47</v>
      </c>
      <c r="D119" s="61" t="s">
        <v>106</v>
      </c>
      <c r="E119" s="57">
        <v>360</v>
      </c>
    </row>
    <row r="120" spans="2:8" x14ac:dyDescent="0.2">
      <c r="B120" s="60">
        <v>44382</v>
      </c>
      <c r="C120" s="62" t="s">
        <v>36</v>
      </c>
      <c r="D120" s="61" t="s">
        <v>60</v>
      </c>
      <c r="G120" s="57">
        <v>20000</v>
      </c>
    </row>
    <row r="121" spans="2:8" x14ac:dyDescent="0.2">
      <c r="B121" s="60">
        <v>44382</v>
      </c>
      <c r="C121" s="62" t="s">
        <v>78</v>
      </c>
      <c r="D121" s="61" t="s">
        <v>60</v>
      </c>
      <c r="G121" s="57">
        <v>9000</v>
      </c>
    </row>
    <row r="122" spans="2:8" x14ac:dyDescent="0.2">
      <c r="B122" s="60">
        <v>44382</v>
      </c>
      <c r="C122" s="62" t="s">
        <v>39</v>
      </c>
      <c r="D122" s="61" t="s">
        <v>60</v>
      </c>
      <c r="G122" s="57">
        <v>30000</v>
      </c>
    </row>
    <row r="123" spans="2:8" x14ac:dyDescent="0.2">
      <c r="B123" s="60">
        <v>44382</v>
      </c>
      <c r="C123" s="62" t="s">
        <v>26</v>
      </c>
      <c r="D123" s="61" t="s">
        <v>60</v>
      </c>
      <c r="G123" s="57">
        <v>40000</v>
      </c>
    </row>
    <row r="124" spans="2:8" x14ac:dyDescent="0.2">
      <c r="B124" s="60">
        <v>44382</v>
      </c>
      <c r="C124" s="62" t="s">
        <v>28</v>
      </c>
      <c r="D124" s="61" t="s">
        <v>60</v>
      </c>
      <c r="G124" s="57">
        <v>37000</v>
      </c>
    </row>
    <row r="125" spans="2:8" x14ac:dyDescent="0.2">
      <c r="B125" s="60">
        <v>44382</v>
      </c>
      <c r="C125" s="62" t="s">
        <v>24</v>
      </c>
      <c r="D125" s="61" t="s">
        <v>60</v>
      </c>
      <c r="G125" s="57">
        <v>20000</v>
      </c>
    </row>
    <row r="126" spans="2:8" x14ac:dyDescent="0.2">
      <c r="B126" s="60">
        <v>44383.577536458331</v>
      </c>
      <c r="C126" s="62" t="s">
        <v>48</v>
      </c>
      <c r="D126" s="61" t="s">
        <v>107</v>
      </c>
      <c r="E126" s="57">
        <v>20871.84</v>
      </c>
      <c r="F126" s="57">
        <v>0</v>
      </c>
      <c r="G126" s="57">
        <v>20000</v>
      </c>
      <c r="H126" s="34">
        <v>0</v>
      </c>
    </row>
    <row r="127" spans="2:8" x14ac:dyDescent="0.2">
      <c r="B127" s="60">
        <v>44383.71908865741</v>
      </c>
      <c r="C127" s="62" t="s">
        <v>27</v>
      </c>
      <c r="D127" s="61" t="s">
        <v>108</v>
      </c>
      <c r="E127" s="57">
        <v>27290</v>
      </c>
      <c r="G127" s="57">
        <v>10000</v>
      </c>
    </row>
    <row r="128" spans="2:8" x14ac:dyDescent="0.2">
      <c r="B128" s="60">
        <v>44384.532188657409</v>
      </c>
      <c r="C128" s="62" t="s">
        <v>19</v>
      </c>
      <c r="D128" s="61" t="s">
        <v>109</v>
      </c>
      <c r="E128" s="57">
        <v>118476.21999999999</v>
      </c>
      <c r="F128" s="57">
        <v>0</v>
      </c>
      <c r="G128" s="57">
        <v>70000</v>
      </c>
      <c r="H128" s="34">
        <v>0</v>
      </c>
    </row>
    <row r="129" spans="2:8" x14ac:dyDescent="0.2">
      <c r="B129" s="60">
        <v>44384</v>
      </c>
      <c r="C129" s="62" t="s">
        <v>40</v>
      </c>
      <c r="D129" s="61" t="s">
        <v>110</v>
      </c>
      <c r="E129" s="57">
        <v>1650</v>
      </c>
    </row>
    <row r="130" spans="2:8" x14ac:dyDescent="0.2">
      <c r="B130" s="60">
        <v>44384</v>
      </c>
      <c r="C130" s="62" t="s">
        <v>40</v>
      </c>
      <c r="D130" s="61" t="s">
        <v>111</v>
      </c>
      <c r="E130" s="57">
        <v>605.44000000000005</v>
      </c>
    </row>
    <row r="131" spans="2:8" x14ac:dyDescent="0.2">
      <c r="B131" s="60">
        <v>44384</v>
      </c>
      <c r="C131" s="62" t="s">
        <v>40</v>
      </c>
      <c r="D131" s="61" t="s">
        <v>102</v>
      </c>
      <c r="E131" s="57">
        <v>560</v>
      </c>
    </row>
    <row r="132" spans="2:8" x14ac:dyDescent="0.2">
      <c r="B132" s="60">
        <v>44384.708178356479</v>
      </c>
      <c r="C132" s="62" t="s">
        <v>38</v>
      </c>
      <c r="D132" s="61" t="s">
        <v>112</v>
      </c>
      <c r="E132" s="57">
        <v>3791.04</v>
      </c>
      <c r="F132" s="57">
        <v>0</v>
      </c>
      <c r="G132" s="57">
        <v>0</v>
      </c>
      <c r="H132" s="34">
        <v>0</v>
      </c>
    </row>
    <row r="133" spans="2:8" x14ac:dyDescent="0.2">
      <c r="B133" s="60">
        <v>44384</v>
      </c>
      <c r="C133" s="62" t="s">
        <v>35</v>
      </c>
      <c r="D133" s="61" t="s">
        <v>113</v>
      </c>
      <c r="E133" s="57">
        <v>1540</v>
      </c>
    </row>
    <row r="134" spans="2:8" x14ac:dyDescent="0.2">
      <c r="B134" s="60">
        <v>44384</v>
      </c>
      <c r="C134" s="62" t="s">
        <v>35</v>
      </c>
      <c r="D134" s="61" t="s">
        <v>114</v>
      </c>
      <c r="E134" s="57">
        <v>1288</v>
      </c>
    </row>
    <row r="135" spans="2:8" x14ac:dyDescent="0.2">
      <c r="B135" s="60">
        <v>44384</v>
      </c>
      <c r="C135" s="62" t="s">
        <v>35</v>
      </c>
      <c r="D135" s="61" t="s">
        <v>60</v>
      </c>
      <c r="G135" s="57">
        <v>7000</v>
      </c>
    </row>
    <row r="136" spans="2:8" x14ac:dyDescent="0.2">
      <c r="B136" s="60">
        <v>44385.677633333333</v>
      </c>
      <c r="C136" s="62" t="s">
        <v>22</v>
      </c>
      <c r="D136" s="61" t="s">
        <v>115</v>
      </c>
      <c r="E136" s="57">
        <v>18290.239999999998</v>
      </c>
      <c r="G136" s="57">
        <v>0</v>
      </c>
    </row>
    <row r="137" spans="2:8" x14ac:dyDescent="0.2">
      <c r="B137" s="60">
        <v>44385.729062962964</v>
      </c>
      <c r="C137" s="62" t="s">
        <v>29</v>
      </c>
      <c r="D137" s="61" t="s">
        <v>116</v>
      </c>
      <c r="E137" s="57">
        <v>40473.599999999999</v>
      </c>
      <c r="F137" s="57">
        <v>0</v>
      </c>
      <c r="G137" s="57">
        <v>0</v>
      </c>
      <c r="H137" s="34">
        <v>0</v>
      </c>
    </row>
    <row r="138" spans="2:8" x14ac:dyDescent="0.2">
      <c r="B138" s="60">
        <v>44385</v>
      </c>
      <c r="C138" s="62" t="s">
        <v>22</v>
      </c>
      <c r="D138" s="61" t="s">
        <v>60</v>
      </c>
      <c r="G138" s="57">
        <v>10000</v>
      </c>
    </row>
    <row r="139" spans="2:8" x14ac:dyDescent="0.2">
      <c r="B139" s="60">
        <v>44385</v>
      </c>
      <c r="C139" s="62" t="s">
        <v>22</v>
      </c>
      <c r="D139" s="61" t="s">
        <v>117</v>
      </c>
      <c r="E139" s="57">
        <v>510.40000000000009</v>
      </c>
    </row>
    <row r="140" spans="2:8" x14ac:dyDescent="0.2">
      <c r="B140" s="60">
        <v>44385</v>
      </c>
      <c r="C140" s="62" t="s">
        <v>22</v>
      </c>
      <c r="D140" s="61" t="s">
        <v>118</v>
      </c>
      <c r="E140" s="57">
        <v>750</v>
      </c>
    </row>
    <row r="141" spans="2:8" x14ac:dyDescent="0.2">
      <c r="B141" s="60">
        <v>44385</v>
      </c>
      <c r="C141" s="62" t="s">
        <v>22</v>
      </c>
      <c r="D141" s="61" t="s">
        <v>119</v>
      </c>
      <c r="G141" s="57">
        <v>609</v>
      </c>
    </row>
    <row r="142" spans="2:8" x14ac:dyDescent="0.2">
      <c r="B142" s="60">
        <v>44385</v>
      </c>
      <c r="C142" s="62" t="s">
        <v>29</v>
      </c>
      <c r="D142" s="61" t="s">
        <v>60</v>
      </c>
      <c r="G142" s="57">
        <v>20000</v>
      </c>
    </row>
    <row r="143" spans="2:8" x14ac:dyDescent="0.2">
      <c r="B143" s="60">
        <v>44385</v>
      </c>
      <c r="C143" s="62" t="s">
        <v>40</v>
      </c>
      <c r="D143" s="61" t="s">
        <v>120</v>
      </c>
      <c r="E143" s="57">
        <v>1100</v>
      </c>
    </row>
    <row r="144" spans="2:8" x14ac:dyDescent="0.2">
      <c r="B144" s="60">
        <v>44386</v>
      </c>
      <c r="C144" s="62" t="s">
        <v>44</v>
      </c>
      <c r="D144" s="61" t="s">
        <v>60</v>
      </c>
      <c r="G144" s="57">
        <v>15000</v>
      </c>
    </row>
    <row r="145" spans="2:8" x14ac:dyDescent="0.2">
      <c r="B145" s="60">
        <v>44387.551646759261</v>
      </c>
      <c r="C145" s="62" t="s">
        <v>44</v>
      </c>
      <c r="D145" s="61" t="s">
        <v>121</v>
      </c>
      <c r="E145" s="57">
        <v>76610.649999999994</v>
      </c>
      <c r="F145" s="57">
        <v>0</v>
      </c>
      <c r="G145" s="57">
        <v>0</v>
      </c>
      <c r="H145" s="34">
        <v>0</v>
      </c>
    </row>
    <row r="146" spans="2:8" x14ac:dyDescent="0.2">
      <c r="B146" s="60">
        <v>44387.558073263892</v>
      </c>
      <c r="C146" s="62" t="s">
        <v>39</v>
      </c>
      <c r="D146" s="61" t="s">
        <v>122</v>
      </c>
      <c r="E146" s="57">
        <v>23702.019999999997</v>
      </c>
      <c r="F146" s="57">
        <v>0</v>
      </c>
      <c r="G146" s="57">
        <v>20000</v>
      </c>
      <c r="H146" s="34">
        <v>0</v>
      </c>
    </row>
    <row r="147" spans="2:8" x14ac:dyDescent="0.2">
      <c r="B147" s="60">
        <v>44387</v>
      </c>
      <c r="C147" s="62" t="s">
        <v>44</v>
      </c>
      <c r="D147" s="61" t="s">
        <v>123</v>
      </c>
      <c r="E147" s="57">
        <v>1346.3999999999999</v>
      </c>
    </row>
    <row r="148" spans="2:8" x14ac:dyDescent="0.2">
      <c r="B148" s="60">
        <v>44387</v>
      </c>
      <c r="C148" s="62" t="s">
        <v>44</v>
      </c>
      <c r="D148" s="61" t="s">
        <v>124</v>
      </c>
      <c r="G148" s="57">
        <v>60000</v>
      </c>
    </row>
    <row r="149" spans="2:8" x14ac:dyDescent="0.2">
      <c r="B149" s="60">
        <v>44387</v>
      </c>
      <c r="C149" s="62" t="s">
        <v>32</v>
      </c>
      <c r="D149" s="61" t="s">
        <v>60</v>
      </c>
      <c r="G149" s="57">
        <v>4000</v>
      </c>
    </row>
    <row r="150" spans="2:8" x14ac:dyDescent="0.2">
      <c r="B150" s="60">
        <v>44387</v>
      </c>
      <c r="C150" s="62" t="s">
        <v>51</v>
      </c>
      <c r="D150" s="61" t="s">
        <v>125</v>
      </c>
      <c r="G150" s="57">
        <v>5000</v>
      </c>
    </row>
    <row r="151" spans="2:8" x14ac:dyDescent="0.2">
      <c r="B151" s="60">
        <v>44387</v>
      </c>
      <c r="C151" s="62" t="s">
        <v>37</v>
      </c>
      <c r="D151" s="61" t="s">
        <v>126</v>
      </c>
      <c r="E151" s="57">
        <v>880.00000000000011</v>
      </c>
    </row>
    <row r="152" spans="2:8" x14ac:dyDescent="0.2">
      <c r="B152" s="60">
        <v>44387</v>
      </c>
      <c r="C152" s="62" t="s">
        <v>37</v>
      </c>
      <c r="D152" s="61" t="s">
        <v>60</v>
      </c>
      <c r="G152" s="57">
        <v>2000</v>
      </c>
    </row>
    <row r="153" spans="2:8" x14ac:dyDescent="0.2">
      <c r="B153" s="60">
        <v>44388.441929050925</v>
      </c>
      <c r="C153" s="62" t="s">
        <v>26</v>
      </c>
      <c r="D153" s="61" t="s">
        <v>127</v>
      </c>
      <c r="E153" s="57">
        <v>101584.45999999998</v>
      </c>
      <c r="F153" s="57">
        <v>0</v>
      </c>
      <c r="G153" s="57">
        <v>0</v>
      </c>
      <c r="H153" s="34">
        <v>0</v>
      </c>
    </row>
    <row r="154" spans="2:8" x14ac:dyDescent="0.2">
      <c r="B154" s="60">
        <v>44388.459642245369</v>
      </c>
      <c r="C154" s="62" t="s">
        <v>78</v>
      </c>
      <c r="D154" s="61" t="s">
        <v>128</v>
      </c>
      <c r="E154" s="57">
        <v>13728</v>
      </c>
      <c r="F154" s="57">
        <v>0</v>
      </c>
      <c r="G154" s="57">
        <v>0</v>
      </c>
      <c r="H154" s="34">
        <v>0</v>
      </c>
    </row>
    <row r="155" spans="2:8" x14ac:dyDescent="0.2">
      <c r="B155" s="60">
        <v>44358</v>
      </c>
      <c r="C155" s="62" t="s">
        <v>26</v>
      </c>
      <c r="D155" s="61" t="s">
        <v>129</v>
      </c>
      <c r="G155" s="57">
        <v>1120</v>
      </c>
    </row>
    <row r="156" spans="2:8" x14ac:dyDescent="0.2">
      <c r="B156" s="60">
        <v>44388.488600115743</v>
      </c>
      <c r="C156" s="62" t="s">
        <v>26</v>
      </c>
      <c r="D156" s="61" t="s">
        <v>130</v>
      </c>
      <c r="E156" s="57">
        <v>34849.020000000004</v>
      </c>
      <c r="F156" s="57">
        <v>0</v>
      </c>
      <c r="G156" s="57">
        <v>0</v>
      </c>
      <c r="H156" s="34">
        <v>0</v>
      </c>
    </row>
    <row r="157" spans="2:8" x14ac:dyDescent="0.2">
      <c r="B157" s="60">
        <v>44388</v>
      </c>
      <c r="C157" s="62" t="s">
        <v>31</v>
      </c>
      <c r="D157" s="61" t="s">
        <v>60</v>
      </c>
      <c r="G157" s="57">
        <v>15000</v>
      </c>
      <c r="H157" s="34">
        <v>0</v>
      </c>
    </row>
    <row r="158" spans="2:8" x14ac:dyDescent="0.2">
      <c r="B158" s="60">
        <v>44388.704530902774</v>
      </c>
      <c r="C158" s="62" t="s">
        <v>40</v>
      </c>
      <c r="D158" s="61" t="s">
        <v>131</v>
      </c>
      <c r="E158" s="57">
        <v>29230.239999999998</v>
      </c>
      <c r="G158" s="57">
        <v>0</v>
      </c>
    </row>
    <row r="159" spans="2:8" x14ac:dyDescent="0.2">
      <c r="B159" s="60">
        <v>44388</v>
      </c>
      <c r="C159" s="62" t="s">
        <v>47</v>
      </c>
      <c r="D159" s="61" t="s">
        <v>60</v>
      </c>
      <c r="G159" s="57">
        <v>6000</v>
      </c>
    </row>
    <row r="160" spans="2:8" x14ac:dyDescent="0.2">
      <c r="B160" s="60">
        <v>44388</v>
      </c>
      <c r="C160" s="62" t="s">
        <v>22</v>
      </c>
      <c r="D160" s="61" t="s">
        <v>132</v>
      </c>
      <c r="E160" s="57">
        <v>1624</v>
      </c>
    </row>
    <row r="161" spans="2:8" x14ac:dyDescent="0.2">
      <c r="B161" s="60">
        <v>44388</v>
      </c>
      <c r="C161" s="62" t="s">
        <v>26</v>
      </c>
      <c r="D161" s="61" t="s">
        <v>60</v>
      </c>
      <c r="G161" s="57">
        <v>96500</v>
      </c>
    </row>
    <row r="162" spans="2:8" x14ac:dyDescent="0.2">
      <c r="B162" s="60">
        <v>44388</v>
      </c>
      <c r="C162" s="62" t="s">
        <v>36</v>
      </c>
      <c r="D162" s="61" t="s">
        <v>60</v>
      </c>
      <c r="G162" s="57">
        <v>20000</v>
      </c>
    </row>
    <row r="163" spans="2:8" x14ac:dyDescent="0.2">
      <c r="B163" s="60">
        <v>44388</v>
      </c>
      <c r="C163" s="62" t="s">
        <v>49</v>
      </c>
      <c r="D163" s="61" t="s">
        <v>60</v>
      </c>
      <c r="G163" s="57">
        <v>6550</v>
      </c>
    </row>
    <row r="164" spans="2:8" x14ac:dyDescent="0.2">
      <c r="B164" s="60">
        <v>44388</v>
      </c>
      <c r="C164" s="62" t="s">
        <v>49</v>
      </c>
      <c r="D164" s="61" t="s">
        <v>133</v>
      </c>
      <c r="E164" s="57">
        <v>1392</v>
      </c>
    </row>
    <row r="165" spans="2:8" x14ac:dyDescent="0.2">
      <c r="B165" s="60">
        <v>44388</v>
      </c>
      <c r="C165" s="62" t="s">
        <v>49</v>
      </c>
      <c r="D165" s="61" t="s">
        <v>134</v>
      </c>
      <c r="E165" s="57">
        <v>707.6</v>
      </c>
    </row>
    <row r="166" spans="2:8" x14ac:dyDescent="0.2">
      <c r="B166" s="60">
        <v>44388</v>
      </c>
      <c r="C166" s="62" t="s">
        <v>49</v>
      </c>
      <c r="D166" s="61" t="s">
        <v>135</v>
      </c>
      <c r="E166" s="57">
        <v>240</v>
      </c>
    </row>
    <row r="167" spans="2:8" x14ac:dyDescent="0.2">
      <c r="B167" s="60">
        <v>44388</v>
      </c>
      <c r="C167" s="62" t="s">
        <v>46</v>
      </c>
      <c r="D167" s="61" t="s">
        <v>60</v>
      </c>
      <c r="G167" s="57">
        <v>4756</v>
      </c>
    </row>
    <row r="168" spans="2:8" x14ac:dyDescent="0.2">
      <c r="B168" s="60">
        <v>44388</v>
      </c>
      <c r="C168" s="62" t="s">
        <v>40</v>
      </c>
      <c r="D168" s="61" t="s">
        <v>136</v>
      </c>
      <c r="G168" s="57">
        <v>20000</v>
      </c>
    </row>
    <row r="169" spans="2:8" x14ac:dyDescent="0.2">
      <c r="B169" s="60">
        <v>44388</v>
      </c>
      <c r="C169" s="62" t="s">
        <v>40</v>
      </c>
      <c r="D169" s="61" t="s">
        <v>137</v>
      </c>
      <c r="G169" s="57">
        <v>388.27800000000002</v>
      </c>
    </row>
    <row r="170" spans="2:8" x14ac:dyDescent="0.2">
      <c r="B170" s="60">
        <v>44388</v>
      </c>
      <c r="C170" s="62" t="s">
        <v>80</v>
      </c>
      <c r="D170" s="61" t="s">
        <v>60</v>
      </c>
      <c r="G170" s="57">
        <v>8600</v>
      </c>
    </row>
    <row r="171" spans="2:8" x14ac:dyDescent="0.2">
      <c r="B171" s="60">
        <v>44388</v>
      </c>
      <c r="C171" s="62" t="s">
        <v>78</v>
      </c>
      <c r="D171" s="61" t="s">
        <v>60</v>
      </c>
      <c r="G171" s="57">
        <v>10000</v>
      </c>
    </row>
    <row r="172" spans="2:8" x14ac:dyDescent="0.2">
      <c r="B172" s="60">
        <v>44388</v>
      </c>
      <c r="C172" s="62" t="s">
        <v>52</v>
      </c>
      <c r="D172" s="61" t="s">
        <v>60</v>
      </c>
      <c r="G172" s="57">
        <v>2000</v>
      </c>
    </row>
    <row r="173" spans="2:8" x14ac:dyDescent="0.2">
      <c r="B173" s="60">
        <v>44389</v>
      </c>
      <c r="C173" s="62" t="s">
        <v>72</v>
      </c>
      <c r="D173" s="61" t="s">
        <v>60</v>
      </c>
      <c r="G173" s="57">
        <v>7800</v>
      </c>
    </row>
    <row r="174" spans="2:8" x14ac:dyDescent="0.2">
      <c r="B174" s="60">
        <v>44389.486540162034</v>
      </c>
      <c r="C174" s="62" t="s">
        <v>72</v>
      </c>
      <c r="D174" s="61" t="s">
        <v>138</v>
      </c>
      <c r="E174" s="57">
        <v>30795.759999999998</v>
      </c>
      <c r="F174" s="57">
        <v>0</v>
      </c>
      <c r="G174" s="57">
        <v>5800</v>
      </c>
      <c r="H174" s="34">
        <v>0</v>
      </c>
    </row>
    <row r="175" spans="2:8" x14ac:dyDescent="0.2">
      <c r="B175" s="60">
        <v>44256.627570138888</v>
      </c>
      <c r="C175" s="62" t="s">
        <v>139</v>
      </c>
      <c r="D175" s="61" t="s">
        <v>140</v>
      </c>
      <c r="E175" s="57">
        <v>6432.7999999999993</v>
      </c>
      <c r="F175" s="57">
        <v>0</v>
      </c>
      <c r="G175" s="57">
        <v>6300</v>
      </c>
      <c r="H175" s="34">
        <v>0</v>
      </c>
    </row>
    <row r="176" spans="2:8" x14ac:dyDescent="0.2">
      <c r="B176" s="60">
        <v>44389</v>
      </c>
      <c r="C176" s="62" t="s">
        <v>26</v>
      </c>
      <c r="D176" s="61" t="s">
        <v>141</v>
      </c>
      <c r="G176" s="57">
        <v>27500</v>
      </c>
    </row>
    <row r="177" spans="2:8" x14ac:dyDescent="0.2">
      <c r="B177" s="60">
        <v>44389.673754861113</v>
      </c>
      <c r="C177" s="62" t="s">
        <v>19</v>
      </c>
      <c r="D177" s="61" t="s">
        <v>142</v>
      </c>
      <c r="E177" s="57">
        <v>34441.760000000002</v>
      </c>
      <c r="F177" s="57">
        <v>0</v>
      </c>
      <c r="G177" s="57">
        <v>40000</v>
      </c>
      <c r="H177" s="34">
        <v>0</v>
      </c>
    </row>
    <row r="178" spans="2:8" x14ac:dyDescent="0.2">
      <c r="B178" s="60">
        <v>44390</v>
      </c>
      <c r="C178" s="62" t="s">
        <v>25</v>
      </c>
      <c r="D178" s="61" t="s">
        <v>143</v>
      </c>
      <c r="E178" s="57">
        <v>932.80000000000007</v>
      </c>
    </row>
    <row r="179" spans="2:8" x14ac:dyDescent="0.2">
      <c r="B179" s="60">
        <v>44390</v>
      </c>
      <c r="C179" s="62" t="s">
        <v>50</v>
      </c>
      <c r="D179" s="61" t="s">
        <v>70</v>
      </c>
      <c r="G179" s="57">
        <v>30000</v>
      </c>
    </row>
    <row r="180" spans="2:8" x14ac:dyDescent="0.2">
      <c r="B180" s="60">
        <v>44390.84474108796</v>
      </c>
      <c r="C180" s="62" t="s">
        <v>42</v>
      </c>
      <c r="D180" s="61" t="s">
        <v>144</v>
      </c>
      <c r="E180" s="57">
        <v>15027.2</v>
      </c>
      <c r="F180" s="57">
        <v>0</v>
      </c>
      <c r="G180" s="57">
        <v>15000</v>
      </c>
      <c r="H180" s="34">
        <v>0</v>
      </c>
    </row>
    <row r="181" spans="2:8" x14ac:dyDescent="0.2">
      <c r="B181" s="60">
        <v>44388</v>
      </c>
      <c r="C181" s="62" t="s">
        <v>21</v>
      </c>
      <c r="D181" s="61" t="s">
        <v>60</v>
      </c>
      <c r="G181" s="57">
        <v>5000</v>
      </c>
    </row>
    <row r="182" spans="2:8" x14ac:dyDescent="0.2">
      <c r="B182" s="60">
        <v>44391</v>
      </c>
      <c r="C182" s="62" t="s">
        <v>49</v>
      </c>
      <c r="D182" s="61" t="s">
        <v>60</v>
      </c>
      <c r="G182" s="57">
        <v>1550</v>
      </c>
    </row>
    <row r="183" spans="2:8" x14ac:dyDescent="0.2">
      <c r="B183" s="60">
        <v>44388</v>
      </c>
      <c r="C183" s="62" t="s">
        <v>40</v>
      </c>
      <c r="D183" s="61" t="s">
        <v>65</v>
      </c>
      <c r="E183" s="57">
        <v>438.90000000000003</v>
      </c>
    </row>
    <row r="184" spans="2:8" x14ac:dyDescent="0.2">
      <c r="B184" s="60">
        <v>44391</v>
      </c>
      <c r="C184" s="62" t="s">
        <v>40</v>
      </c>
      <c r="D184" s="61" t="s">
        <v>60</v>
      </c>
      <c r="G184" s="57">
        <v>4000</v>
      </c>
    </row>
    <row r="185" spans="2:8" x14ac:dyDescent="0.2">
      <c r="B185" s="60">
        <v>44393.685899189812</v>
      </c>
      <c r="C185" s="62" t="s">
        <v>35</v>
      </c>
      <c r="D185" s="61" t="s">
        <v>145</v>
      </c>
      <c r="E185" s="57">
        <v>10158.4</v>
      </c>
      <c r="F185" s="57">
        <v>0</v>
      </c>
      <c r="G185" s="57">
        <v>10000</v>
      </c>
      <c r="H185" s="34">
        <v>0</v>
      </c>
    </row>
    <row r="186" spans="2:8" x14ac:dyDescent="0.2">
      <c r="B186" s="60">
        <v>44393.771148032407</v>
      </c>
      <c r="C186" s="62" t="s">
        <v>42</v>
      </c>
      <c r="D186" s="61" t="s">
        <v>146</v>
      </c>
      <c r="E186" s="57">
        <v>10273</v>
      </c>
      <c r="F186" s="57">
        <v>0</v>
      </c>
      <c r="G186" s="57">
        <v>10500</v>
      </c>
      <c r="H186" s="34">
        <v>0</v>
      </c>
    </row>
    <row r="187" spans="2:8" x14ac:dyDescent="0.2">
      <c r="B187" s="60">
        <v>44392</v>
      </c>
      <c r="C187" s="62" t="s">
        <v>40</v>
      </c>
      <c r="D187" s="61" t="s">
        <v>147</v>
      </c>
      <c r="E187" s="57">
        <v>672</v>
      </c>
    </row>
    <row r="188" spans="2:8" x14ac:dyDescent="0.2">
      <c r="B188" s="60">
        <v>44392</v>
      </c>
      <c r="C188" s="62" t="s">
        <v>40</v>
      </c>
      <c r="D188" s="61" t="s">
        <v>86</v>
      </c>
      <c r="E188" s="57">
        <v>422.40000000000003</v>
      </c>
    </row>
    <row r="189" spans="2:8" x14ac:dyDescent="0.2">
      <c r="B189" s="60">
        <v>44394</v>
      </c>
      <c r="C189" s="62" t="s">
        <v>72</v>
      </c>
      <c r="D189" s="61" t="s">
        <v>148</v>
      </c>
      <c r="E189" s="57">
        <v>3080</v>
      </c>
    </row>
    <row r="190" spans="2:8" x14ac:dyDescent="0.2">
      <c r="B190" s="60">
        <v>44394</v>
      </c>
      <c r="C190" s="62" t="s">
        <v>72</v>
      </c>
      <c r="D190" s="61" t="s">
        <v>60</v>
      </c>
      <c r="G190" s="57">
        <v>15000</v>
      </c>
    </row>
    <row r="191" spans="2:8" x14ac:dyDescent="0.2">
      <c r="B191" s="60">
        <v>44394.779488425927</v>
      </c>
      <c r="C191" s="62" t="s">
        <v>42</v>
      </c>
      <c r="D191" s="61" t="s">
        <v>149</v>
      </c>
      <c r="E191" s="57">
        <v>5443.78</v>
      </c>
      <c r="F191" s="57">
        <v>0</v>
      </c>
      <c r="G191" s="57">
        <v>5500</v>
      </c>
      <c r="H191" s="34">
        <v>0</v>
      </c>
    </row>
    <row r="192" spans="2:8" x14ac:dyDescent="0.2">
      <c r="B192" s="60">
        <v>44394</v>
      </c>
      <c r="C192" s="62" t="s">
        <v>33</v>
      </c>
      <c r="D192" s="61" t="s">
        <v>147</v>
      </c>
      <c r="E192" s="57">
        <v>700</v>
      </c>
    </row>
    <row r="193" spans="2:7" x14ac:dyDescent="0.2">
      <c r="B193" s="60">
        <v>44394</v>
      </c>
      <c r="C193" s="62" t="s">
        <v>33</v>
      </c>
      <c r="D193" s="61" t="s">
        <v>111</v>
      </c>
      <c r="E193" s="57">
        <v>605.44000000000005</v>
      </c>
    </row>
    <row r="194" spans="2:7" x14ac:dyDescent="0.2">
      <c r="B194" s="60">
        <v>44394</v>
      </c>
      <c r="C194" s="62" t="s">
        <v>33</v>
      </c>
      <c r="D194" s="61" t="s">
        <v>150</v>
      </c>
      <c r="E194" s="57">
        <v>378.14</v>
      </c>
    </row>
    <row r="195" spans="2:7" x14ac:dyDescent="0.2">
      <c r="B195" s="60">
        <v>44394</v>
      </c>
      <c r="C195" s="62" t="s">
        <v>33</v>
      </c>
      <c r="D195" s="61" t="s">
        <v>151</v>
      </c>
      <c r="E195" s="57">
        <v>315</v>
      </c>
    </row>
    <row r="196" spans="2:7" x14ac:dyDescent="0.2">
      <c r="B196" s="60">
        <v>44394</v>
      </c>
      <c r="C196" s="62" t="s">
        <v>33</v>
      </c>
      <c r="D196" s="61" t="s">
        <v>60</v>
      </c>
      <c r="G196" s="57">
        <v>2000</v>
      </c>
    </row>
    <row r="197" spans="2:7" x14ac:dyDescent="0.2">
      <c r="B197" s="60">
        <v>44393</v>
      </c>
      <c r="C197" s="62" t="s">
        <v>32</v>
      </c>
      <c r="D197" s="61" t="s">
        <v>152</v>
      </c>
      <c r="E197" s="57">
        <v>877.80000000000007</v>
      </c>
    </row>
    <row r="198" spans="2:7" x14ac:dyDescent="0.2">
      <c r="B198" s="60">
        <v>44393</v>
      </c>
      <c r="C198" s="62" t="s">
        <v>32</v>
      </c>
      <c r="D198" s="61" t="s">
        <v>153</v>
      </c>
      <c r="E198" s="57">
        <v>283.35999999999996</v>
      </c>
    </row>
    <row r="199" spans="2:7" x14ac:dyDescent="0.2">
      <c r="B199" s="60">
        <v>44394</v>
      </c>
      <c r="C199" s="62" t="s">
        <v>32</v>
      </c>
      <c r="D199" s="61" t="s">
        <v>60</v>
      </c>
      <c r="G199" s="57">
        <v>3500</v>
      </c>
    </row>
    <row r="200" spans="2:7" x14ac:dyDescent="0.2">
      <c r="B200" s="60">
        <v>44394</v>
      </c>
      <c r="C200" s="62" t="s">
        <v>40</v>
      </c>
      <c r="D200" s="61" t="s">
        <v>154</v>
      </c>
      <c r="E200" s="57">
        <v>542.08000000000004</v>
      </c>
    </row>
    <row r="201" spans="2:7" x14ac:dyDescent="0.2">
      <c r="B201" s="60">
        <v>44394</v>
      </c>
      <c r="C201" s="62" t="s">
        <v>40</v>
      </c>
      <c r="D201" s="61" t="s">
        <v>105</v>
      </c>
      <c r="E201" s="57">
        <v>451.20000000000005</v>
      </c>
    </row>
    <row r="202" spans="2:7" x14ac:dyDescent="0.2">
      <c r="B202" s="60">
        <v>44395</v>
      </c>
      <c r="C202" s="62" t="s">
        <v>47</v>
      </c>
      <c r="D202" s="61" t="s">
        <v>60</v>
      </c>
      <c r="G202" s="57">
        <v>7000</v>
      </c>
    </row>
    <row r="203" spans="2:7" x14ac:dyDescent="0.2">
      <c r="B203" s="60">
        <v>44395</v>
      </c>
      <c r="C203" s="62" t="s">
        <v>22</v>
      </c>
      <c r="D203" s="61" t="s">
        <v>155</v>
      </c>
      <c r="E203" s="57">
        <v>1403.6</v>
      </c>
    </row>
    <row r="204" spans="2:7" x14ac:dyDescent="0.2">
      <c r="B204" s="60">
        <v>44395</v>
      </c>
      <c r="C204" s="62" t="s">
        <v>22</v>
      </c>
      <c r="D204" s="61" t="s">
        <v>60</v>
      </c>
      <c r="G204" s="57">
        <v>3000</v>
      </c>
    </row>
    <row r="205" spans="2:7" x14ac:dyDescent="0.2">
      <c r="B205" s="60">
        <v>44395</v>
      </c>
      <c r="C205" s="62" t="s">
        <v>39</v>
      </c>
      <c r="D205" s="61" t="s">
        <v>156</v>
      </c>
      <c r="E205" s="57">
        <v>2520</v>
      </c>
    </row>
    <row r="206" spans="2:7" x14ac:dyDescent="0.2">
      <c r="B206" s="60">
        <v>44395</v>
      </c>
      <c r="C206" s="62" t="s">
        <v>48</v>
      </c>
      <c r="D206" s="61" t="s">
        <v>141</v>
      </c>
      <c r="G206" s="57">
        <v>10000</v>
      </c>
    </row>
    <row r="207" spans="2:7" x14ac:dyDescent="0.2">
      <c r="B207" s="60">
        <v>44394</v>
      </c>
      <c r="C207" s="62" t="s">
        <v>40</v>
      </c>
      <c r="D207" s="61" t="s">
        <v>65</v>
      </c>
      <c r="E207" s="57">
        <v>438.90000000000003</v>
      </c>
    </row>
    <row r="208" spans="2:7" x14ac:dyDescent="0.2">
      <c r="B208" s="60">
        <v>44395</v>
      </c>
      <c r="C208" s="62" t="s">
        <v>40</v>
      </c>
      <c r="D208" s="61" t="s">
        <v>60</v>
      </c>
      <c r="G208" s="57">
        <v>10000</v>
      </c>
    </row>
    <row r="209" spans="2:8" x14ac:dyDescent="0.2">
      <c r="B209" s="60">
        <v>44396</v>
      </c>
      <c r="C209" s="62" t="s">
        <v>27</v>
      </c>
      <c r="D209" s="61" t="s">
        <v>60</v>
      </c>
      <c r="G209" s="57">
        <v>5000</v>
      </c>
    </row>
    <row r="210" spans="2:8" x14ac:dyDescent="0.2">
      <c r="B210" s="60">
        <v>44396.678391203706</v>
      </c>
      <c r="C210" s="62" t="s">
        <v>42</v>
      </c>
      <c r="D210" s="61" t="s">
        <v>157</v>
      </c>
      <c r="E210" s="57">
        <v>14770.16</v>
      </c>
      <c r="F210" s="57">
        <v>0</v>
      </c>
      <c r="G210" s="57">
        <v>15000</v>
      </c>
      <c r="H210" s="34">
        <v>0</v>
      </c>
    </row>
    <row r="211" spans="2:8" x14ac:dyDescent="0.2">
      <c r="B211" s="60">
        <v>44396</v>
      </c>
      <c r="C211" s="62" t="s">
        <v>25</v>
      </c>
      <c r="D211" s="61" t="s">
        <v>60</v>
      </c>
      <c r="G211" s="57">
        <v>9000</v>
      </c>
    </row>
    <row r="212" spans="2:8" x14ac:dyDescent="0.2">
      <c r="B212" s="60">
        <v>44402</v>
      </c>
      <c r="C212" s="62" t="s">
        <v>40</v>
      </c>
      <c r="D212" s="61" t="s">
        <v>60</v>
      </c>
      <c r="G212" s="57">
        <v>5000</v>
      </c>
    </row>
    <row r="213" spans="2:8" x14ac:dyDescent="0.2">
      <c r="B213" s="60">
        <v>44402</v>
      </c>
      <c r="C213" s="62" t="s">
        <v>36</v>
      </c>
      <c r="D213" s="61" t="s">
        <v>158</v>
      </c>
      <c r="G213" s="57">
        <v>1320</v>
      </c>
    </row>
    <row r="214" spans="2:8" x14ac:dyDescent="0.2">
      <c r="B214" s="60">
        <v>44402</v>
      </c>
      <c r="C214" s="62" t="s">
        <v>36</v>
      </c>
      <c r="D214" s="61" t="s">
        <v>159</v>
      </c>
      <c r="G214" s="57">
        <v>1760</v>
      </c>
    </row>
    <row r="215" spans="2:8" x14ac:dyDescent="0.2">
      <c r="B215" s="60">
        <v>44402</v>
      </c>
      <c r="C215" s="62" t="s">
        <v>36</v>
      </c>
      <c r="D215" s="61" t="s">
        <v>160</v>
      </c>
      <c r="G215" s="57">
        <v>2200</v>
      </c>
    </row>
    <row r="216" spans="2:8" x14ac:dyDescent="0.2">
      <c r="B216" s="60">
        <v>44402.553548958334</v>
      </c>
      <c r="C216" s="62" t="s">
        <v>161</v>
      </c>
      <c r="D216" s="61" t="s">
        <v>162</v>
      </c>
      <c r="E216" s="57">
        <v>10691.119999999999</v>
      </c>
      <c r="G216" s="57">
        <v>0</v>
      </c>
    </row>
    <row r="217" spans="2:8" x14ac:dyDescent="0.2">
      <c r="B217" s="60">
        <v>44402.578336805556</v>
      </c>
      <c r="C217" s="62" t="s">
        <v>36</v>
      </c>
      <c r="D217" s="61" t="s">
        <v>163</v>
      </c>
      <c r="E217" s="57">
        <v>62618.020000000004</v>
      </c>
      <c r="F217" s="57">
        <v>0</v>
      </c>
      <c r="G217" s="57">
        <v>30000</v>
      </c>
      <c r="H217" s="34">
        <v>0</v>
      </c>
    </row>
    <row r="218" spans="2:8" x14ac:dyDescent="0.2">
      <c r="B218" s="60">
        <v>44402</v>
      </c>
      <c r="C218" s="62" t="s">
        <v>27</v>
      </c>
      <c r="D218" s="61" t="s">
        <v>141</v>
      </c>
      <c r="G218" s="57">
        <v>5000</v>
      </c>
    </row>
    <row r="219" spans="2:8" x14ac:dyDescent="0.2">
      <c r="B219" s="60">
        <v>44396</v>
      </c>
      <c r="C219" s="62" t="s">
        <v>41</v>
      </c>
      <c r="D219" s="61" t="s">
        <v>60</v>
      </c>
      <c r="G219" s="57">
        <v>5000</v>
      </c>
    </row>
    <row r="220" spans="2:8" x14ac:dyDescent="0.2">
      <c r="B220" s="60">
        <v>44403.505199074076</v>
      </c>
      <c r="C220" s="62" t="s">
        <v>26</v>
      </c>
      <c r="D220" s="61" t="s">
        <v>164</v>
      </c>
      <c r="E220" s="57">
        <v>94687.184999999998</v>
      </c>
      <c r="F220" s="57">
        <v>0</v>
      </c>
      <c r="G220" s="57">
        <v>0</v>
      </c>
      <c r="H220" s="34">
        <v>0</v>
      </c>
    </row>
    <row r="221" spans="2:8" x14ac:dyDescent="0.2">
      <c r="B221" s="60">
        <v>44402</v>
      </c>
      <c r="C221" s="62" t="s">
        <v>43</v>
      </c>
      <c r="D221" s="61" t="s">
        <v>60</v>
      </c>
      <c r="G221" s="57">
        <v>4000</v>
      </c>
    </row>
    <row r="222" spans="2:8" x14ac:dyDescent="0.2">
      <c r="B222" s="60">
        <v>44402</v>
      </c>
      <c r="C222" s="62" t="s">
        <v>78</v>
      </c>
      <c r="D222" s="61" t="s">
        <v>60</v>
      </c>
      <c r="G222" s="57">
        <v>7000</v>
      </c>
    </row>
    <row r="223" spans="2:8" x14ac:dyDescent="0.2">
      <c r="B223" s="60">
        <v>44402</v>
      </c>
      <c r="C223" s="62" t="s">
        <v>39</v>
      </c>
      <c r="D223" s="61" t="s">
        <v>60</v>
      </c>
      <c r="G223" s="57">
        <v>10000</v>
      </c>
    </row>
    <row r="224" spans="2:8" x14ac:dyDescent="0.2">
      <c r="B224" s="60">
        <v>44402</v>
      </c>
      <c r="C224" s="62" t="s">
        <v>40</v>
      </c>
      <c r="D224" s="61" t="s">
        <v>165</v>
      </c>
      <c r="E224" s="57">
        <v>809.60000000000014</v>
      </c>
    </row>
    <row r="225" spans="2:8" x14ac:dyDescent="0.2">
      <c r="B225" s="60">
        <v>44402</v>
      </c>
      <c r="C225" s="62" t="s">
        <v>40</v>
      </c>
      <c r="D225" s="61" t="s">
        <v>60</v>
      </c>
      <c r="G225" s="57">
        <v>10000</v>
      </c>
    </row>
    <row r="226" spans="2:8" x14ac:dyDescent="0.2">
      <c r="B226" s="60">
        <v>44403</v>
      </c>
      <c r="C226" s="62" t="s">
        <v>45</v>
      </c>
      <c r="D226" s="61" t="s">
        <v>60</v>
      </c>
      <c r="G226" s="57">
        <v>1500</v>
      </c>
    </row>
    <row r="227" spans="2:8" x14ac:dyDescent="0.2">
      <c r="B227" s="60">
        <v>44403</v>
      </c>
      <c r="C227" s="62" t="s">
        <v>26</v>
      </c>
      <c r="D227" s="61" t="s">
        <v>60</v>
      </c>
      <c r="G227" s="57">
        <v>75000</v>
      </c>
    </row>
    <row r="228" spans="2:8" x14ac:dyDescent="0.2">
      <c r="B228" s="60">
        <v>44403.753229166665</v>
      </c>
      <c r="C228" s="62" t="s">
        <v>40</v>
      </c>
      <c r="D228" s="61" t="s">
        <v>166</v>
      </c>
      <c r="E228" s="57">
        <v>17859.759999999998</v>
      </c>
      <c r="F228" s="57">
        <v>0</v>
      </c>
      <c r="G228" s="57">
        <v>0</v>
      </c>
      <c r="H228" s="34">
        <v>0</v>
      </c>
    </row>
    <row r="229" spans="2:8" x14ac:dyDescent="0.2">
      <c r="B229" s="60">
        <v>44403.979132870372</v>
      </c>
      <c r="C229" s="62" t="s">
        <v>167</v>
      </c>
      <c r="D229" s="61" t="s">
        <v>168</v>
      </c>
      <c r="E229" s="57">
        <v>114534.39999999999</v>
      </c>
      <c r="G229" s="57">
        <v>100000</v>
      </c>
    </row>
    <row r="230" spans="2:8" x14ac:dyDescent="0.2">
      <c r="B230" s="60">
        <v>44403</v>
      </c>
      <c r="C230" s="62" t="s">
        <v>167</v>
      </c>
      <c r="D230" s="61" t="s">
        <v>60</v>
      </c>
      <c r="G230" s="57">
        <v>534</v>
      </c>
    </row>
    <row r="231" spans="2:8" x14ac:dyDescent="0.2">
      <c r="B231" s="60">
        <v>44407.731634837961</v>
      </c>
      <c r="C231" s="62" t="s">
        <v>169</v>
      </c>
      <c r="D231" s="61" t="s">
        <v>170</v>
      </c>
      <c r="E231" s="57">
        <v>50913</v>
      </c>
      <c r="G231" s="57">
        <v>30000</v>
      </c>
    </row>
    <row r="232" spans="2:8" x14ac:dyDescent="0.2">
      <c r="B232" s="60">
        <v>44404.731208796293</v>
      </c>
      <c r="C232" s="62" t="s">
        <v>25</v>
      </c>
      <c r="D232" s="61" t="s">
        <v>171</v>
      </c>
      <c r="E232" s="57">
        <v>59977.560000000005</v>
      </c>
      <c r="F232" s="57">
        <v>0</v>
      </c>
      <c r="G232" s="57">
        <v>12000</v>
      </c>
      <c r="H232" s="34">
        <v>0</v>
      </c>
    </row>
    <row r="233" spans="2:8" x14ac:dyDescent="0.2">
      <c r="B233" s="60">
        <v>44405</v>
      </c>
      <c r="C233" s="62" t="s">
        <v>19</v>
      </c>
      <c r="D233" s="61" t="s">
        <v>60</v>
      </c>
      <c r="G233" s="57">
        <v>40000</v>
      </c>
    </row>
    <row r="234" spans="2:8" x14ac:dyDescent="0.2">
      <c r="B234" s="60">
        <v>44405.720334953701</v>
      </c>
      <c r="C234" s="62" t="s">
        <v>19</v>
      </c>
      <c r="D234" s="61" t="s">
        <v>172</v>
      </c>
      <c r="E234" s="57">
        <v>51896</v>
      </c>
      <c r="F234" s="57">
        <v>0</v>
      </c>
      <c r="G234" s="57">
        <v>0</v>
      </c>
      <c r="H234" s="34">
        <v>0</v>
      </c>
    </row>
    <row r="235" spans="2:8" x14ac:dyDescent="0.2">
      <c r="B235" s="60">
        <v>44405</v>
      </c>
      <c r="C235" s="62" t="s">
        <v>23</v>
      </c>
      <c r="D235" s="61" t="s">
        <v>60</v>
      </c>
      <c r="G235" s="57">
        <v>10000</v>
      </c>
    </row>
    <row r="236" spans="2:8" x14ac:dyDescent="0.2">
      <c r="B236" s="60">
        <v>44407</v>
      </c>
      <c r="C236" s="62" t="s">
        <v>40</v>
      </c>
      <c r="D236" s="61" t="s">
        <v>86</v>
      </c>
      <c r="E236" s="57">
        <v>422.40000000000003</v>
      </c>
    </row>
    <row r="237" spans="2:8" x14ac:dyDescent="0.2">
      <c r="B237" s="60">
        <v>44406</v>
      </c>
      <c r="C237" s="62" t="s">
        <v>22</v>
      </c>
      <c r="D237" s="61" t="s">
        <v>65</v>
      </c>
      <c r="E237" s="57">
        <v>438.90000000000003</v>
      </c>
    </row>
    <row r="238" spans="2:8" x14ac:dyDescent="0.2">
      <c r="B238" s="60">
        <v>44406</v>
      </c>
      <c r="C238" s="62" t="s">
        <v>22</v>
      </c>
      <c r="D238" s="61" t="s">
        <v>173</v>
      </c>
      <c r="E238" s="57">
        <v>566</v>
      </c>
    </row>
    <row r="239" spans="2:8" x14ac:dyDescent="0.2">
      <c r="B239" s="60">
        <v>44406</v>
      </c>
      <c r="C239" s="62" t="s">
        <v>22</v>
      </c>
      <c r="D239" s="61" t="s">
        <v>174</v>
      </c>
      <c r="G239" s="57">
        <v>5000</v>
      </c>
    </row>
    <row r="240" spans="2:8" x14ac:dyDescent="0.2">
      <c r="B240" s="60">
        <v>44408.666829629627</v>
      </c>
      <c r="C240" s="62" t="s">
        <v>48</v>
      </c>
      <c r="D240" s="61" t="s">
        <v>175</v>
      </c>
      <c r="E240" s="57">
        <v>80709.51999999999</v>
      </c>
      <c r="F240" s="57">
        <v>0</v>
      </c>
      <c r="G240" s="57">
        <v>0</v>
      </c>
      <c r="H240" s="34">
        <v>0</v>
      </c>
    </row>
    <row r="241" spans="2:8" x14ac:dyDescent="0.2">
      <c r="B241" s="60">
        <v>44408</v>
      </c>
      <c r="C241" s="62" t="s">
        <v>48</v>
      </c>
      <c r="D241" s="61" t="s">
        <v>60</v>
      </c>
      <c r="G241" s="57">
        <v>50000</v>
      </c>
    </row>
    <row r="242" spans="2:8" x14ac:dyDescent="0.2">
      <c r="B242" s="60">
        <v>44408</v>
      </c>
      <c r="C242" s="62" t="s">
        <v>44</v>
      </c>
      <c r="D242" s="61" t="s">
        <v>60</v>
      </c>
      <c r="G242" s="57">
        <v>7000</v>
      </c>
    </row>
    <row r="243" spans="2:8" x14ac:dyDescent="0.2">
      <c r="B243" s="60">
        <v>44409</v>
      </c>
      <c r="C243" s="62" t="s">
        <v>72</v>
      </c>
      <c r="D243" s="61" t="s">
        <v>176</v>
      </c>
      <c r="E243" s="57">
        <v>82395.600000000006</v>
      </c>
      <c r="F243" s="57">
        <v>0</v>
      </c>
      <c r="G243" s="57">
        <v>0</v>
      </c>
      <c r="H243" s="34">
        <v>0</v>
      </c>
    </row>
    <row r="244" spans="2:8" x14ac:dyDescent="0.2">
      <c r="B244" s="60">
        <v>44409</v>
      </c>
      <c r="C244" s="62" t="s">
        <v>72</v>
      </c>
      <c r="D244" s="61" t="s">
        <v>60</v>
      </c>
      <c r="G244" s="57">
        <v>13000</v>
      </c>
    </row>
    <row r="245" spans="2:8" x14ac:dyDescent="0.2">
      <c r="B245" s="60">
        <v>44409.538876041668</v>
      </c>
      <c r="C245" s="62" t="s">
        <v>26</v>
      </c>
      <c r="D245" s="61" t="s">
        <v>177</v>
      </c>
      <c r="E245" s="57">
        <v>22937.459999999995</v>
      </c>
      <c r="G245" s="57">
        <v>0</v>
      </c>
    </row>
    <row r="246" spans="2:8" x14ac:dyDescent="0.2">
      <c r="B246" s="60">
        <v>44409.541174189813</v>
      </c>
      <c r="C246" s="62" t="s">
        <v>39</v>
      </c>
      <c r="D246" s="61" t="s">
        <v>178</v>
      </c>
      <c r="E246" s="57">
        <v>9825.92</v>
      </c>
      <c r="G246" s="57">
        <v>0</v>
      </c>
    </row>
    <row r="247" spans="2:8" x14ac:dyDescent="0.2">
      <c r="B247" s="60">
        <v>44409</v>
      </c>
      <c r="C247" s="62" t="s">
        <v>78</v>
      </c>
      <c r="D247" s="61" t="s">
        <v>179</v>
      </c>
      <c r="E247" s="57">
        <v>1111.8800000000001</v>
      </c>
    </row>
    <row r="248" spans="2:8" x14ac:dyDescent="0.2">
      <c r="B248" s="60">
        <v>44409.549383796293</v>
      </c>
      <c r="C248" s="62" t="s">
        <v>28</v>
      </c>
      <c r="D248" s="61" t="s">
        <v>180</v>
      </c>
      <c r="E248" s="57">
        <v>51780.720000000008</v>
      </c>
      <c r="G248" s="57">
        <v>0</v>
      </c>
    </row>
    <row r="249" spans="2:8" x14ac:dyDescent="0.2">
      <c r="B249" s="60">
        <v>44409.553379629629</v>
      </c>
      <c r="C249" s="62" t="s">
        <v>24</v>
      </c>
      <c r="D249" s="61" t="s">
        <v>181</v>
      </c>
      <c r="E249" s="57">
        <v>37000.160000000003</v>
      </c>
      <c r="G249" s="57">
        <v>0</v>
      </c>
    </row>
    <row r="250" spans="2:8" x14ac:dyDescent="0.2">
      <c r="B250" s="60">
        <v>44409</v>
      </c>
      <c r="C250" s="62" t="s">
        <v>24</v>
      </c>
      <c r="D250" s="61" t="s">
        <v>155</v>
      </c>
      <c r="E250" s="57">
        <v>1403.6</v>
      </c>
    </row>
    <row r="251" spans="2:8" x14ac:dyDescent="0.2">
      <c r="B251" s="60">
        <v>44409</v>
      </c>
      <c r="C251" s="62" t="s">
        <v>24</v>
      </c>
      <c r="D251" s="61" t="s">
        <v>182</v>
      </c>
      <c r="E251" s="57">
        <v>684.4</v>
      </c>
      <c r="H251" s="34">
        <v>0</v>
      </c>
    </row>
    <row r="252" spans="2:8" x14ac:dyDescent="0.2">
      <c r="B252" s="60">
        <v>44409</v>
      </c>
      <c r="C252" s="62" t="s">
        <v>36</v>
      </c>
      <c r="D252" s="61" t="s">
        <v>141</v>
      </c>
      <c r="G252" s="57">
        <v>20000</v>
      </c>
      <c r="H252" s="34">
        <v>0</v>
      </c>
    </row>
    <row r="253" spans="2:8" x14ac:dyDescent="0.2">
      <c r="B253" s="60">
        <v>44410</v>
      </c>
      <c r="C253" s="62" t="s">
        <v>40</v>
      </c>
      <c r="D253" s="61" t="s">
        <v>183</v>
      </c>
      <c r="G253" s="57">
        <v>7000</v>
      </c>
      <c r="H253" s="34">
        <v>0</v>
      </c>
    </row>
    <row r="254" spans="2:8" x14ac:dyDescent="0.2">
      <c r="B254" s="60">
        <v>44409</v>
      </c>
      <c r="C254" s="62" t="s">
        <v>25</v>
      </c>
      <c r="D254" s="61" t="s">
        <v>141</v>
      </c>
      <c r="G254" s="57">
        <v>10000</v>
      </c>
    </row>
    <row r="255" spans="2:8" x14ac:dyDescent="0.2">
      <c r="B255" s="60">
        <v>44407</v>
      </c>
      <c r="C255" s="62" t="s">
        <v>47</v>
      </c>
      <c r="D255" s="61" t="s">
        <v>60</v>
      </c>
      <c r="G255" s="57">
        <v>10000</v>
      </c>
    </row>
    <row r="256" spans="2:8" x14ac:dyDescent="0.2">
      <c r="B256" s="60">
        <v>44409</v>
      </c>
      <c r="C256" s="62" t="s">
        <v>29</v>
      </c>
      <c r="D256" s="61" t="s">
        <v>60</v>
      </c>
      <c r="G256" s="57">
        <v>20300</v>
      </c>
    </row>
    <row r="257" spans="2:8" x14ac:dyDescent="0.2">
      <c r="B257" s="60">
        <v>44409</v>
      </c>
      <c r="C257" s="62" t="s">
        <v>26</v>
      </c>
      <c r="D257" s="61" t="s">
        <v>60</v>
      </c>
      <c r="G257" s="57">
        <v>55000</v>
      </c>
    </row>
    <row r="258" spans="2:8" x14ac:dyDescent="0.2">
      <c r="B258" s="60">
        <v>44409</v>
      </c>
      <c r="C258" s="62" t="s">
        <v>78</v>
      </c>
      <c r="D258" s="61" t="s">
        <v>60</v>
      </c>
      <c r="G258" s="57">
        <v>6000</v>
      </c>
    </row>
    <row r="259" spans="2:8" x14ac:dyDescent="0.2">
      <c r="B259" s="60">
        <v>44409</v>
      </c>
      <c r="C259" s="62" t="s">
        <v>28</v>
      </c>
      <c r="D259" s="61" t="s">
        <v>60</v>
      </c>
      <c r="G259" s="57">
        <v>50000</v>
      </c>
    </row>
    <row r="260" spans="2:8" x14ac:dyDescent="0.2">
      <c r="B260" s="60">
        <v>44409</v>
      </c>
      <c r="C260" s="62" t="s">
        <v>24</v>
      </c>
      <c r="D260" s="61" t="s">
        <v>60</v>
      </c>
      <c r="G260" s="57">
        <v>40000</v>
      </c>
    </row>
    <row r="261" spans="2:8" x14ac:dyDescent="0.2">
      <c r="B261" s="60">
        <v>44409</v>
      </c>
      <c r="C261" s="62" t="s">
        <v>24</v>
      </c>
      <c r="D261" s="61" t="s">
        <v>184</v>
      </c>
      <c r="G261" s="57">
        <v>962.88</v>
      </c>
    </row>
    <row r="262" spans="2:8" x14ac:dyDescent="0.2">
      <c r="B262" s="60">
        <v>44409</v>
      </c>
      <c r="C262" s="62" t="s">
        <v>89</v>
      </c>
      <c r="D262" s="61" t="s">
        <v>185</v>
      </c>
      <c r="E262" s="57">
        <v>13800</v>
      </c>
    </row>
    <row r="263" spans="2:8" x14ac:dyDescent="0.2">
      <c r="B263" s="60">
        <v>44409</v>
      </c>
      <c r="C263" s="62" t="s">
        <v>89</v>
      </c>
      <c r="D263" s="61" t="s">
        <v>186</v>
      </c>
      <c r="E263" s="57">
        <v>1389.8500000000001</v>
      </c>
    </row>
    <row r="264" spans="2:8" x14ac:dyDescent="0.2">
      <c r="B264" s="60">
        <v>44409</v>
      </c>
      <c r="C264" s="62" t="s">
        <v>89</v>
      </c>
      <c r="D264" s="61" t="s">
        <v>60</v>
      </c>
      <c r="G264" s="57">
        <v>50000</v>
      </c>
    </row>
    <row r="265" spans="2:8" x14ac:dyDescent="0.2">
      <c r="B265" s="60">
        <v>44409</v>
      </c>
      <c r="C265" s="62" t="s">
        <v>39</v>
      </c>
      <c r="D265" s="61" t="s">
        <v>60</v>
      </c>
      <c r="G265" s="57">
        <v>10000</v>
      </c>
    </row>
    <row r="266" spans="2:8" x14ac:dyDescent="0.2">
      <c r="B266" s="60">
        <v>44410</v>
      </c>
      <c r="C266" s="62" t="s">
        <v>38</v>
      </c>
      <c r="D266" s="61" t="s">
        <v>60</v>
      </c>
      <c r="G266" s="57">
        <v>5500</v>
      </c>
    </row>
    <row r="267" spans="2:8" x14ac:dyDescent="0.2">
      <c r="B267" s="60">
        <v>44411</v>
      </c>
      <c r="C267" s="62" t="s">
        <v>50</v>
      </c>
      <c r="D267" s="61" t="s">
        <v>141</v>
      </c>
      <c r="G267" s="57">
        <v>25000</v>
      </c>
    </row>
    <row r="268" spans="2:8" x14ac:dyDescent="0.2">
      <c r="B268" s="60">
        <v>44411</v>
      </c>
      <c r="C268" s="62" t="s">
        <v>31</v>
      </c>
      <c r="D268" s="61" t="s">
        <v>141</v>
      </c>
      <c r="G268" s="57">
        <v>10000</v>
      </c>
    </row>
    <row r="269" spans="2:8" x14ac:dyDescent="0.2">
      <c r="B269" s="60">
        <v>44412.477778472225</v>
      </c>
      <c r="C269" s="62" t="s">
        <v>22</v>
      </c>
      <c r="D269" s="61" t="s">
        <v>187</v>
      </c>
      <c r="E269" s="57">
        <v>17830.400000000001</v>
      </c>
      <c r="F269" s="57">
        <v>0</v>
      </c>
      <c r="G269" s="57">
        <v>8000</v>
      </c>
      <c r="H269" s="34">
        <v>0</v>
      </c>
    </row>
    <row r="270" spans="2:8" x14ac:dyDescent="0.2">
      <c r="B270" s="60">
        <v>44412.522953472224</v>
      </c>
      <c r="C270" s="62" t="s">
        <v>29</v>
      </c>
      <c r="D270" s="61" t="s">
        <v>188</v>
      </c>
      <c r="E270" s="57">
        <v>94819.280000000013</v>
      </c>
      <c r="F270" s="57">
        <v>0</v>
      </c>
      <c r="G270" s="57">
        <v>70000</v>
      </c>
      <c r="H270" s="34">
        <v>0</v>
      </c>
    </row>
    <row r="271" spans="2:8" x14ac:dyDescent="0.2">
      <c r="B271" s="60">
        <v>44413</v>
      </c>
      <c r="C271" s="62" t="s">
        <v>167</v>
      </c>
      <c r="D271" s="61" t="s">
        <v>60</v>
      </c>
      <c r="G271" s="57">
        <v>14000</v>
      </c>
    </row>
    <row r="272" spans="2:8" x14ac:dyDescent="0.2">
      <c r="B272" s="60">
        <v>44413.634124537035</v>
      </c>
      <c r="C272" s="62" t="s">
        <v>40</v>
      </c>
      <c r="D272" s="61" t="s">
        <v>189</v>
      </c>
      <c r="E272" s="57">
        <v>7978.08</v>
      </c>
      <c r="F272" s="57">
        <v>0</v>
      </c>
      <c r="G272" s="57">
        <v>0</v>
      </c>
      <c r="H272" s="34">
        <v>0</v>
      </c>
    </row>
    <row r="273" spans="2:8" x14ac:dyDescent="0.2">
      <c r="B273" s="60">
        <v>44413</v>
      </c>
      <c r="C273" s="62" t="s">
        <v>40</v>
      </c>
      <c r="D273" s="61" t="s">
        <v>190</v>
      </c>
      <c r="G273" s="57">
        <v>268</v>
      </c>
    </row>
    <row r="274" spans="2:8" x14ac:dyDescent="0.2">
      <c r="B274" s="60">
        <v>44413.749368287034</v>
      </c>
      <c r="C274" s="62" t="s">
        <v>42</v>
      </c>
      <c r="D274" s="61" t="s">
        <v>191</v>
      </c>
      <c r="E274" s="57">
        <v>20464</v>
      </c>
      <c r="G274" s="57">
        <v>0</v>
      </c>
    </row>
    <row r="275" spans="2:8" x14ac:dyDescent="0.2">
      <c r="B275" s="60">
        <v>44413</v>
      </c>
      <c r="C275" s="62" t="s">
        <v>42</v>
      </c>
      <c r="D275" s="61" t="s">
        <v>60</v>
      </c>
      <c r="G275" s="57">
        <v>20400</v>
      </c>
    </row>
    <row r="276" spans="2:8" x14ac:dyDescent="0.2">
      <c r="B276" s="60">
        <v>44415</v>
      </c>
      <c r="C276" s="62" t="s">
        <v>47</v>
      </c>
      <c r="D276" s="61" t="s">
        <v>60</v>
      </c>
      <c r="G276" s="57">
        <v>7000</v>
      </c>
      <c r="H276" s="34">
        <v>0</v>
      </c>
    </row>
    <row r="277" spans="2:8" x14ac:dyDescent="0.2">
      <c r="B277" s="60">
        <v>44415</v>
      </c>
      <c r="C277" s="62" t="s">
        <v>51</v>
      </c>
      <c r="D277" s="61" t="s">
        <v>60</v>
      </c>
      <c r="G277" s="57">
        <v>5000</v>
      </c>
    </row>
    <row r="278" spans="2:8" x14ac:dyDescent="0.2">
      <c r="B278" s="60">
        <v>44415</v>
      </c>
      <c r="C278" s="62" t="s">
        <v>49</v>
      </c>
      <c r="D278" s="61" t="s">
        <v>93</v>
      </c>
      <c r="E278" s="57">
        <v>980</v>
      </c>
    </row>
    <row r="279" spans="2:8" x14ac:dyDescent="0.2">
      <c r="B279" s="60">
        <v>44415</v>
      </c>
      <c r="C279" s="62" t="s">
        <v>49</v>
      </c>
      <c r="D279" s="61" t="s">
        <v>182</v>
      </c>
      <c r="E279" s="57">
        <v>696</v>
      </c>
    </row>
    <row r="280" spans="2:8" x14ac:dyDescent="0.2">
      <c r="B280" s="60">
        <v>44415</v>
      </c>
      <c r="C280" s="62" t="s">
        <v>49</v>
      </c>
      <c r="D280" s="61" t="s">
        <v>192</v>
      </c>
      <c r="E280" s="57">
        <v>144</v>
      </c>
    </row>
    <row r="281" spans="2:8" x14ac:dyDescent="0.2">
      <c r="B281" s="60">
        <v>44415</v>
      </c>
      <c r="C281" s="62" t="s">
        <v>49</v>
      </c>
      <c r="D281" s="61" t="s">
        <v>193</v>
      </c>
      <c r="E281" s="57">
        <v>234</v>
      </c>
    </row>
    <row r="282" spans="2:8" x14ac:dyDescent="0.2">
      <c r="B282" s="60">
        <v>44415</v>
      </c>
      <c r="C282" s="62" t="s">
        <v>49</v>
      </c>
      <c r="D282" s="61" t="s">
        <v>60</v>
      </c>
      <c r="G282" s="57">
        <v>4000</v>
      </c>
    </row>
    <row r="283" spans="2:8" x14ac:dyDescent="0.2">
      <c r="B283" s="60">
        <v>44416</v>
      </c>
      <c r="C283" s="62" t="s">
        <v>40</v>
      </c>
      <c r="D283" s="61" t="s">
        <v>60</v>
      </c>
      <c r="G283" s="57">
        <v>10000</v>
      </c>
    </row>
    <row r="284" spans="2:8" x14ac:dyDescent="0.2">
      <c r="B284" s="60">
        <v>44416</v>
      </c>
      <c r="C284" s="62" t="s">
        <v>36</v>
      </c>
      <c r="D284" s="61" t="s">
        <v>70</v>
      </c>
      <c r="G284" s="57">
        <v>20000</v>
      </c>
    </row>
    <row r="285" spans="2:8" x14ac:dyDescent="0.2">
      <c r="B285" s="60">
        <v>44416</v>
      </c>
      <c r="C285" s="62" t="s">
        <v>32</v>
      </c>
      <c r="D285" s="61" t="s">
        <v>60</v>
      </c>
      <c r="G285" s="57">
        <v>3000</v>
      </c>
    </row>
    <row r="286" spans="2:8" x14ac:dyDescent="0.2">
      <c r="B286" s="60">
        <v>44413</v>
      </c>
      <c r="C286" s="62" t="s">
        <v>34</v>
      </c>
      <c r="D286" s="61" t="s">
        <v>194</v>
      </c>
      <c r="E286" s="57">
        <v>250</v>
      </c>
    </row>
    <row r="287" spans="2:8" x14ac:dyDescent="0.2">
      <c r="B287" s="60">
        <v>44412</v>
      </c>
      <c r="C287" s="62" t="s">
        <v>21</v>
      </c>
      <c r="D287" s="61" t="s">
        <v>60</v>
      </c>
      <c r="G287" s="57">
        <v>5000</v>
      </c>
    </row>
    <row r="288" spans="2:8" x14ac:dyDescent="0.2">
      <c r="B288" s="60">
        <v>44417</v>
      </c>
      <c r="C288" s="62" t="s">
        <v>72</v>
      </c>
      <c r="D288" s="61" t="s">
        <v>195</v>
      </c>
      <c r="E288" s="57">
        <v>3192</v>
      </c>
    </row>
    <row r="289" spans="2:8" x14ac:dyDescent="0.2">
      <c r="B289" s="60">
        <v>44417</v>
      </c>
      <c r="C289" s="62" t="s">
        <v>72</v>
      </c>
      <c r="D289" s="61" t="s">
        <v>60</v>
      </c>
      <c r="G289" s="57">
        <v>20000</v>
      </c>
      <c r="H289" s="34">
        <v>0</v>
      </c>
    </row>
    <row r="290" spans="2:8" x14ac:dyDescent="0.2">
      <c r="B290" s="60">
        <v>44417</v>
      </c>
      <c r="C290" s="62" t="s">
        <v>52</v>
      </c>
      <c r="D290" s="61" t="s">
        <v>60</v>
      </c>
      <c r="G290" s="57">
        <v>1000</v>
      </c>
    </row>
    <row r="291" spans="2:8" x14ac:dyDescent="0.2">
      <c r="B291" s="60">
        <v>44417</v>
      </c>
      <c r="C291" s="62" t="s">
        <v>25</v>
      </c>
      <c r="D291" s="61" t="s">
        <v>70</v>
      </c>
      <c r="G291" s="57">
        <v>10000</v>
      </c>
    </row>
    <row r="292" spans="2:8" x14ac:dyDescent="0.2">
      <c r="B292" s="60">
        <v>44418</v>
      </c>
      <c r="C292" s="62" t="s">
        <v>40</v>
      </c>
      <c r="D292" s="61" t="s">
        <v>150</v>
      </c>
      <c r="E292" s="57">
        <v>378</v>
      </c>
    </row>
    <row r="293" spans="2:8" x14ac:dyDescent="0.2">
      <c r="B293" s="60">
        <v>44418</v>
      </c>
      <c r="C293" s="62" t="s">
        <v>49</v>
      </c>
      <c r="D293" s="61" t="s">
        <v>196</v>
      </c>
      <c r="E293" s="57">
        <v>1960</v>
      </c>
    </row>
    <row r="294" spans="2:8" x14ac:dyDescent="0.2">
      <c r="B294" s="60">
        <v>44418</v>
      </c>
      <c r="C294" s="62" t="s">
        <v>49</v>
      </c>
      <c r="D294" s="61" t="s">
        <v>60</v>
      </c>
      <c r="G294" s="57">
        <v>2405</v>
      </c>
    </row>
    <row r="295" spans="2:8" x14ac:dyDescent="0.2">
      <c r="B295" s="60">
        <v>44418</v>
      </c>
      <c r="C295" s="62" t="s">
        <v>38</v>
      </c>
      <c r="D295" s="61" t="s">
        <v>197</v>
      </c>
      <c r="E295" s="57">
        <v>2807</v>
      </c>
    </row>
    <row r="296" spans="2:8" x14ac:dyDescent="0.2">
      <c r="B296" s="60">
        <v>44418</v>
      </c>
      <c r="C296" s="62" t="s">
        <v>38</v>
      </c>
      <c r="D296" s="61" t="s">
        <v>198</v>
      </c>
      <c r="E296" s="57">
        <v>963</v>
      </c>
    </row>
    <row r="297" spans="2:8" x14ac:dyDescent="0.2">
      <c r="B297" s="60">
        <v>44418</v>
      </c>
      <c r="C297" s="62" t="s">
        <v>38</v>
      </c>
      <c r="D297" s="61" t="s">
        <v>199</v>
      </c>
      <c r="E297" s="57">
        <v>180</v>
      </c>
    </row>
    <row r="298" spans="2:8" x14ac:dyDescent="0.2">
      <c r="B298" s="60">
        <v>44418</v>
      </c>
      <c r="C298" s="62" t="s">
        <v>38</v>
      </c>
      <c r="D298" s="61" t="s">
        <v>124</v>
      </c>
      <c r="G298" s="57">
        <v>5000</v>
      </c>
    </row>
    <row r="299" spans="2:8" x14ac:dyDescent="0.2">
      <c r="B299" s="60">
        <v>44418</v>
      </c>
      <c r="C299" s="62" t="s">
        <v>40</v>
      </c>
      <c r="D299" s="61" t="s">
        <v>60</v>
      </c>
      <c r="G299" s="57">
        <v>4000</v>
      </c>
    </row>
    <row r="300" spans="2:8" x14ac:dyDescent="0.2">
      <c r="B300" s="60">
        <v>44418</v>
      </c>
      <c r="C300" s="62" t="s">
        <v>27</v>
      </c>
      <c r="D300" s="61" t="s">
        <v>70</v>
      </c>
      <c r="G300" s="57">
        <v>5000</v>
      </c>
    </row>
    <row r="301" spans="2:8" x14ac:dyDescent="0.2">
      <c r="B301" s="60">
        <v>44419</v>
      </c>
      <c r="C301" s="62" t="s">
        <v>169</v>
      </c>
      <c r="D301" s="61" t="s">
        <v>60</v>
      </c>
      <c r="G301" s="57">
        <v>10000</v>
      </c>
    </row>
    <row r="302" spans="2:8" x14ac:dyDescent="0.2">
      <c r="B302" s="60">
        <v>44419</v>
      </c>
      <c r="C302" s="62" t="s">
        <v>41</v>
      </c>
      <c r="D302" s="61" t="s">
        <v>200</v>
      </c>
      <c r="G302" s="57">
        <v>5000</v>
      </c>
    </row>
    <row r="303" spans="2:8" x14ac:dyDescent="0.2">
      <c r="B303" s="60">
        <v>44419</v>
      </c>
      <c r="C303" s="62" t="s">
        <v>43</v>
      </c>
      <c r="D303" s="61" t="s">
        <v>70</v>
      </c>
      <c r="G303" s="57">
        <v>5000</v>
      </c>
    </row>
    <row r="304" spans="2:8" x14ac:dyDescent="0.2">
      <c r="B304" s="60">
        <v>44419</v>
      </c>
      <c r="C304" s="62" t="s">
        <v>40</v>
      </c>
      <c r="D304" s="61" t="s">
        <v>201</v>
      </c>
      <c r="E304" s="57">
        <v>444</v>
      </c>
    </row>
    <row r="305" spans="2:8" x14ac:dyDescent="0.2">
      <c r="B305" s="60">
        <v>44421</v>
      </c>
      <c r="C305" s="62" t="s">
        <v>38</v>
      </c>
      <c r="D305" s="61" t="s">
        <v>202</v>
      </c>
      <c r="E305" s="57">
        <v>2889.6</v>
      </c>
    </row>
    <row r="306" spans="2:8" x14ac:dyDescent="0.2">
      <c r="B306" s="60">
        <v>44421</v>
      </c>
      <c r="C306" s="62" t="s">
        <v>38</v>
      </c>
      <c r="D306" s="61" t="s">
        <v>203</v>
      </c>
      <c r="E306" s="57">
        <v>1540</v>
      </c>
    </row>
    <row r="307" spans="2:8" x14ac:dyDescent="0.2">
      <c r="B307" s="60">
        <v>44421</v>
      </c>
      <c r="C307" s="62" t="s">
        <v>89</v>
      </c>
      <c r="D307" s="61" t="s">
        <v>60</v>
      </c>
      <c r="G307" s="57">
        <v>10000</v>
      </c>
    </row>
    <row r="308" spans="2:8" x14ac:dyDescent="0.2">
      <c r="B308" s="60">
        <v>44422</v>
      </c>
      <c r="C308" s="62" t="s">
        <v>40</v>
      </c>
      <c r="D308" s="61" t="s">
        <v>114</v>
      </c>
      <c r="E308" s="57">
        <v>1288</v>
      </c>
    </row>
    <row r="309" spans="2:8" x14ac:dyDescent="0.2">
      <c r="B309" s="60">
        <v>44422</v>
      </c>
      <c r="C309" s="62" t="s">
        <v>40</v>
      </c>
      <c r="D309" s="61" t="s">
        <v>204</v>
      </c>
      <c r="E309" s="57">
        <v>492.79999999999995</v>
      </c>
    </row>
    <row r="310" spans="2:8" x14ac:dyDescent="0.2">
      <c r="B310" s="60">
        <v>44421</v>
      </c>
      <c r="C310" s="62" t="s">
        <v>22</v>
      </c>
      <c r="D310" s="61" t="s">
        <v>205</v>
      </c>
      <c r="E310" s="57">
        <v>2880</v>
      </c>
    </row>
    <row r="311" spans="2:8" x14ac:dyDescent="0.2">
      <c r="B311" s="60">
        <v>44421</v>
      </c>
      <c r="C311" s="62" t="s">
        <v>22</v>
      </c>
      <c r="D311" s="61" t="s">
        <v>113</v>
      </c>
      <c r="E311" s="57">
        <v>1596</v>
      </c>
    </row>
    <row r="312" spans="2:8" x14ac:dyDescent="0.2">
      <c r="B312" s="60">
        <v>44421</v>
      </c>
      <c r="C312" s="62" t="s">
        <v>22</v>
      </c>
      <c r="D312" s="61" t="s">
        <v>60</v>
      </c>
      <c r="G312" s="57">
        <v>6000</v>
      </c>
    </row>
    <row r="313" spans="2:8" x14ac:dyDescent="0.2">
      <c r="B313" s="60">
        <v>44422.658600462964</v>
      </c>
      <c r="C313" s="62" t="s">
        <v>24</v>
      </c>
      <c r="D313" s="61" t="s">
        <v>206</v>
      </c>
      <c r="E313" s="57">
        <v>18356.439999999999</v>
      </c>
      <c r="F313" s="57">
        <v>0</v>
      </c>
      <c r="G313" s="57">
        <v>0</v>
      </c>
      <c r="H313" s="34">
        <v>0</v>
      </c>
    </row>
    <row r="314" spans="2:8" x14ac:dyDescent="0.2">
      <c r="B314" s="60">
        <v>44422</v>
      </c>
      <c r="C314" s="62" t="s">
        <v>24</v>
      </c>
      <c r="D314" s="61" t="s">
        <v>207</v>
      </c>
      <c r="E314" s="57">
        <v>880</v>
      </c>
    </row>
    <row r="315" spans="2:8" x14ac:dyDescent="0.2">
      <c r="B315" s="60">
        <v>44423.45824803241</v>
      </c>
      <c r="C315" s="62" t="s">
        <v>28</v>
      </c>
      <c r="D315" s="61" t="s">
        <v>208</v>
      </c>
      <c r="E315" s="57">
        <v>22440.36</v>
      </c>
      <c r="F315" s="57">
        <v>0</v>
      </c>
      <c r="G315" s="57">
        <v>0</v>
      </c>
      <c r="H315" s="34">
        <v>0</v>
      </c>
    </row>
    <row r="316" spans="2:8" x14ac:dyDescent="0.2">
      <c r="B316" s="60">
        <v>44423.464311689815</v>
      </c>
      <c r="C316" s="62" t="s">
        <v>26</v>
      </c>
      <c r="D316" s="61" t="s">
        <v>209</v>
      </c>
      <c r="E316" s="57">
        <v>33591.300000000003</v>
      </c>
      <c r="F316" s="57">
        <v>0</v>
      </c>
      <c r="G316" s="57">
        <v>0</v>
      </c>
      <c r="H316" s="34">
        <v>0</v>
      </c>
    </row>
    <row r="317" spans="2:8" x14ac:dyDescent="0.2">
      <c r="B317" s="60">
        <v>44423.467589236112</v>
      </c>
      <c r="C317" s="62" t="s">
        <v>39</v>
      </c>
      <c r="D317" s="61" t="s">
        <v>210</v>
      </c>
      <c r="E317" s="57">
        <v>3154.4000000000005</v>
      </c>
      <c r="F317" s="57">
        <v>0</v>
      </c>
      <c r="G317" s="57">
        <v>0</v>
      </c>
      <c r="H317" s="34">
        <v>0</v>
      </c>
    </row>
    <row r="318" spans="2:8" x14ac:dyDescent="0.2">
      <c r="B318" s="60">
        <v>44423.471292013892</v>
      </c>
      <c r="C318" s="62" t="s">
        <v>36</v>
      </c>
      <c r="D318" s="61" t="s">
        <v>211</v>
      </c>
      <c r="E318" s="57">
        <v>18673</v>
      </c>
      <c r="F318" s="57">
        <v>0</v>
      </c>
      <c r="G318" s="57">
        <v>0</v>
      </c>
      <c r="H318" s="34">
        <v>0</v>
      </c>
    </row>
    <row r="319" spans="2:8" x14ac:dyDescent="0.2">
      <c r="B319" s="60">
        <v>44423.480701504632</v>
      </c>
      <c r="C319" s="62" t="s">
        <v>78</v>
      </c>
      <c r="D319" s="61" t="s">
        <v>211</v>
      </c>
      <c r="E319" s="57">
        <v>22347.200000000001</v>
      </c>
      <c r="F319" s="57">
        <v>0</v>
      </c>
      <c r="G319" s="57">
        <v>0</v>
      </c>
      <c r="H319" s="34">
        <v>0</v>
      </c>
    </row>
    <row r="320" spans="2:8" x14ac:dyDescent="0.2">
      <c r="B320" s="60">
        <v>44423</v>
      </c>
      <c r="C320" s="62" t="s">
        <v>48</v>
      </c>
      <c r="D320" s="61" t="s">
        <v>70</v>
      </c>
      <c r="G320" s="57">
        <v>10000</v>
      </c>
    </row>
    <row r="321" spans="2:8" x14ac:dyDescent="0.2">
      <c r="B321" s="60">
        <v>44423</v>
      </c>
      <c r="C321" s="62" t="s">
        <v>19</v>
      </c>
      <c r="D321" s="61" t="s">
        <v>70</v>
      </c>
      <c r="G321" s="57">
        <v>25000</v>
      </c>
    </row>
    <row r="322" spans="2:8" x14ac:dyDescent="0.2">
      <c r="B322" s="60">
        <v>44423</v>
      </c>
      <c r="C322" s="62" t="s">
        <v>40</v>
      </c>
      <c r="D322" s="61" t="s">
        <v>60</v>
      </c>
      <c r="G322" s="57">
        <v>10000</v>
      </c>
    </row>
    <row r="323" spans="2:8" x14ac:dyDescent="0.2">
      <c r="B323" s="60">
        <v>44423</v>
      </c>
      <c r="C323" s="62" t="s">
        <v>78</v>
      </c>
      <c r="D323" s="61" t="s">
        <v>212</v>
      </c>
      <c r="G323" s="57">
        <v>774</v>
      </c>
    </row>
    <row r="324" spans="2:8" x14ac:dyDescent="0.2">
      <c r="B324" s="60">
        <v>44423</v>
      </c>
      <c r="C324" s="62" t="s">
        <v>78</v>
      </c>
      <c r="D324" s="61" t="s">
        <v>60</v>
      </c>
      <c r="G324" s="57">
        <v>12000</v>
      </c>
    </row>
    <row r="325" spans="2:8" x14ac:dyDescent="0.2">
      <c r="B325" s="60">
        <v>44423</v>
      </c>
      <c r="C325" s="62" t="s">
        <v>36</v>
      </c>
      <c r="D325" s="61" t="s">
        <v>60</v>
      </c>
      <c r="G325" s="57">
        <v>20000</v>
      </c>
    </row>
    <row r="326" spans="2:8" x14ac:dyDescent="0.2">
      <c r="B326" s="60">
        <v>44423</v>
      </c>
      <c r="C326" s="62" t="s">
        <v>39</v>
      </c>
      <c r="D326" s="61" t="s">
        <v>60</v>
      </c>
      <c r="G326" s="57">
        <v>10000</v>
      </c>
    </row>
    <row r="327" spans="2:8" x14ac:dyDescent="0.2">
      <c r="B327" s="60">
        <v>44423</v>
      </c>
      <c r="C327" s="62" t="s">
        <v>26</v>
      </c>
      <c r="D327" s="61" t="s">
        <v>60</v>
      </c>
      <c r="G327" s="57">
        <v>57800</v>
      </c>
    </row>
    <row r="328" spans="2:8" x14ac:dyDescent="0.2">
      <c r="B328" s="60">
        <v>44423</v>
      </c>
      <c r="C328" s="62" t="s">
        <v>24</v>
      </c>
      <c r="D328" s="61" t="s">
        <v>60</v>
      </c>
      <c r="G328" s="57">
        <v>23501</v>
      </c>
    </row>
    <row r="329" spans="2:8" x14ac:dyDescent="0.2">
      <c r="B329" s="60">
        <v>44423</v>
      </c>
      <c r="C329" s="62" t="s">
        <v>28</v>
      </c>
      <c r="D329" s="61" t="s">
        <v>60</v>
      </c>
      <c r="G329" s="57">
        <v>30000</v>
      </c>
    </row>
    <row r="330" spans="2:8" x14ac:dyDescent="0.2">
      <c r="B330" s="60">
        <v>44423</v>
      </c>
      <c r="C330" s="62" t="s">
        <v>47</v>
      </c>
      <c r="D330" s="61" t="s">
        <v>60</v>
      </c>
      <c r="G330" s="57">
        <v>7000</v>
      </c>
    </row>
    <row r="331" spans="2:8" x14ac:dyDescent="0.2">
      <c r="B331" s="60">
        <v>44424.480519097226</v>
      </c>
      <c r="C331" s="62" t="s">
        <v>40</v>
      </c>
      <c r="D331" s="61" t="s">
        <v>213</v>
      </c>
      <c r="E331" s="57">
        <v>27521.18</v>
      </c>
      <c r="F331" s="57">
        <v>0</v>
      </c>
      <c r="H331" s="34">
        <v>0</v>
      </c>
    </row>
    <row r="332" spans="2:8" x14ac:dyDescent="0.2">
      <c r="B332" s="60">
        <v>44424</v>
      </c>
      <c r="C332" s="62" t="s">
        <v>72</v>
      </c>
      <c r="D332" s="61" t="s">
        <v>214</v>
      </c>
      <c r="E332" s="57">
        <v>6384</v>
      </c>
    </row>
    <row r="333" spans="2:8" x14ac:dyDescent="0.2">
      <c r="B333" s="60">
        <v>44424</v>
      </c>
      <c r="C333" s="62" t="s">
        <v>72</v>
      </c>
      <c r="D333" s="61" t="s">
        <v>60</v>
      </c>
      <c r="G333" s="57">
        <v>15000</v>
      </c>
    </row>
    <row r="334" spans="2:8" x14ac:dyDescent="0.2">
      <c r="B334" s="60">
        <v>44425</v>
      </c>
      <c r="C334" s="62" t="s">
        <v>34</v>
      </c>
      <c r="D334" s="61" t="s">
        <v>215</v>
      </c>
      <c r="E334" s="57">
        <v>3034.8</v>
      </c>
      <c r="F334" s="57">
        <v>0</v>
      </c>
      <c r="G334" s="57">
        <v>3050</v>
      </c>
      <c r="H334" s="34">
        <v>0</v>
      </c>
    </row>
    <row r="335" spans="2:8" x14ac:dyDescent="0.2">
      <c r="B335" s="60">
        <v>44425</v>
      </c>
      <c r="C335" s="62" t="s">
        <v>27</v>
      </c>
      <c r="D335" s="61" t="s">
        <v>70</v>
      </c>
      <c r="G335" s="57">
        <v>5000</v>
      </c>
    </row>
    <row r="336" spans="2:8" x14ac:dyDescent="0.2">
      <c r="B336" s="60">
        <v>44426</v>
      </c>
      <c r="C336" s="62" t="s">
        <v>52</v>
      </c>
      <c r="D336" s="61" t="s">
        <v>60</v>
      </c>
      <c r="G336" s="57">
        <v>1000</v>
      </c>
    </row>
    <row r="337" spans="2:8" x14ac:dyDescent="0.2">
      <c r="B337" s="60">
        <v>44423</v>
      </c>
      <c r="C337" s="62" t="s">
        <v>26</v>
      </c>
      <c r="D337" s="61" t="s">
        <v>216</v>
      </c>
      <c r="G337" s="57">
        <v>1026</v>
      </c>
    </row>
    <row r="338" spans="2:8" x14ac:dyDescent="0.2">
      <c r="B338" s="60">
        <v>44333</v>
      </c>
      <c r="C338" s="62" t="s">
        <v>40</v>
      </c>
      <c r="D338" s="61" t="s">
        <v>217</v>
      </c>
      <c r="E338" s="57">
        <v>1260</v>
      </c>
    </row>
    <row r="339" spans="2:8" x14ac:dyDescent="0.2">
      <c r="B339" s="60">
        <v>44426</v>
      </c>
      <c r="C339" s="62" t="s">
        <v>40</v>
      </c>
      <c r="D339" s="61" t="s">
        <v>218</v>
      </c>
      <c r="E339" s="57">
        <v>3850</v>
      </c>
    </row>
    <row r="340" spans="2:8" x14ac:dyDescent="0.2">
      <c r="B340" s="60">
        <v>44425</v>
      </c>
      <c r="C340" s="62" t="s">
        <v>37</v>
      </c>
      <c r="D340" s="61" t="s">
        <v>60</v>
      </c>
      <c r="G340" s="57">
        <v>7821</v>
      </c>
    </row>
    <row r="341" spans="2:8" x14ac:dyDescent="0.2">
      <c r="B341" s="60">
        <v>44427</v>
      </c>
      <c r="C341" s="62" t="s">
        <v>40</v>
      </c>
      <c r="D341" s="61" t="s">
        <v>219</v>
      </c>
      <c r="G341" s="57">
        <v>100</v>
      </c>
    </row>
    <row r="342" spans="2:8" x14ac:dyDescent="0.2">
      <c r="B342" s="60">
        <v>44427</v>
      </c>
      <c r="C342" s="62" t="s">
        <v>40</v>
      </c>
      <c r="D342" s="61" t="s">
        <v>220</v>
      </c>
      <c r="G342" s="57">
        <v>1288</v>
      </c>
    </row>
    <row r="343" spans="2:8" x14ac:dyDescent="0.2">
      <c r="B343" s="60">
        <v>44429.652549305552</v>
      </c>
      <c r="C343" s="62" t="s">
        <v>25</v>
      </c>
      <c r="D343" s="61" t="s">
        <v>221</v>
      </c>
      <c r="E343" s="57">
        <v>57239.8</v>
      </c>
      <c r="F343" s="57">
        <v>0</v>
      </c>
      <c r="G343" s="57">
        <v>32000</v>
      </c>
      <c r="H343" s="34">
        <v>0</v>
      </c>
    </row>
    <row r="344" spans="2:8" x14ac:dyDescent="0.2">
      <c r="B344" s="60">
        <v>44429.827575462965</v>
      </c>
      <c r="C344" s="62" t="s">
        <v>44</v>
      </c>
      <c r="D344" s="61" t="s">
        <v>222</v>
      </c>
      <c r="E344" s="57">
        <v>37954.880000000005</v>
      </c>
      <c r="F344" s="57">
        <v>0</v>
      </c>
      <c r="G344" s="57">
        <v>50000</v>
      </c>
      <c r="H344" s="34">
        <v>0</v>
      </c>
    </row>
    <row r="345" spans="2:8" x14ac:dyDescent="0.2">
      <c r="B345" s="60">
        <v>44429</v>
      </c>
      <c r="C345" s="62" t="s">
        <v>40</v>
      </c>
      <c r="D345" s="61" t="s">
        <v>223</v>
      </c>
      <c r="E345" s="57">
        <v>1926</v>
      </c>
    </row>
    <row r="346" spans="2:8" x14ac:dyDescent="0.2">
      <c r="B346" s="60">
        <v>44430.475986458332</v>
      </c>
      <c r="C346" s="62" t="s">
        <v>80</v>
      </c>
      <c r="D346" s="61" t="s">
        <v>224</v>
      </c>
      <c r="E346" s="57">
        <v>40612</v>
      </c>
      <c r="F346" s="57">
        <v>0</v>
      </c>
      <c r="G346" s="57">
        <v>22000</v>
      </c>
      <c r="H346" s="34">
        <v>0</v>
      </c>
    </row>
    <row r="347" spans="2:8" x14ac:dyDescent="0.2">
      <c r="B347" s="60">
        <v>44430</v>
      </c>
      <c r="C347" s="62" t="s">
        <v>72</v>
      </c>
      <c r="D347" s="61" t="s">
        <v>141</v>
      </c>
      <c r="G347" s="57">
        <v>10000</v>
      </c>
    </row>
    <row r="348" spans="2:8" x14ac:dyDescent="0.2">
      <c r="B348" s="60">
        <v>44429</v>
      </c>
      <c r="C348" s="62" t="s">
        <v>40</v>
      </c>
      <c r="D348" s="61" t="s">
        <v>225</v>
      </c>
      <c r="E348" s="57">
        <v>1540</v>
      </c>
    </row>
    <row r="349" spans="2:8" x14ac:dyDescent="0.2">
      <c r="B349" s="60">
        <v>44430.654135763885</v>
      </c>
      <c r="C349" s="62" t="s">
        <v>36</v>
      </c>
      <c r="D349" s="61" t="s">
        <v>226</v>
      </c>
      <c r="E349" s="57">
        <v>25445.600000000002</v>
      </c>
      <c r="F349" s="57">
        <v>0</v>
      </c>
      <c r="G349" s="57">
        <v>20000</v>
      </c>
      <c r="H349" s="34">
        <v>0</v>
      </c>
    </row>
    <row r="350" spans="2:8" x14ac:dyDescent="0.2">
      <c r="B350" s="60">
        <v>44430</v>
      </c>
      <c r="C350" s="62" t="s">
        <v>40</v>
      </c>
      <c r="D350" s="61" t="s">
        <v>60</v>
      </c>
      <c r="G350" s="57">
        <v>12000</v>
      </c>
    </row>
    <row r="351" spans="2:8" x14ac:dyDescent="0.2">
      <c r="B351" s="60">
        <v>44430.706753240738</v>
      </c>
      <c r="C351" s="62" t="s">
        <v>42</v>
      </c>
      <c r="D351" s="61" t="s">
        <v>227</v>
      </c>
      <c r="E351" s="57">
        <v>16019.2</v>
      </c>
      <c r="F351" s="57">
        <v>0</v>
      </c>
      <c r="G351" s="57">
        <v>16000</v>
      </c>
      <c r="H351" s="34">
        <v>0</v>
      </c>
    </row>
    <row r="352" spans="2:8" x14ac:dyDescent="0.2">
      <c r="B352" s="60">
        <v>44432.416686805554</v>
      </c>
      <c r="C352" s="62" t="s">
        <v>26</v>
      </c>
      <c r="D352" s="61" t="s">
        <v>228</v>
      </c>
      <c r="E352" s="57">
        <v>64435.960000000006</v>
      </c>
      <c r="F352" s="57">
        <v>0</v>
      </c>
      <c r="G352" s="57">
        <v>0</v>
      </c>
      <c r="H352" s="34">
        <v>0</v>
      </c>
    </row>
    <row r="353" spans="2:8" x14ac:dyDescent="0.2">
      <c r="B353" s="60">
        <v>44432.407214699073</v>
      </c>
      <c r="C353" s="62" t="s">
        <v>78</v>
      </c>
      <c r="D353" s="61" t="s">
        <v>229</v>
      </c>
      <c r="E353" s="57">
        <v>17200.8</v>
      </c>
      <c r="F353" s="57">
        <v>0</v>
      </c>
      <c r="G353" s="57">
        <v>15000</v>
      </c>
    </row>
    <row r="354" spans="2:8" x14ac:dyDescent="0.2">
      <c r="B354" s="60">
        <v>44432</v>
      </c>
      <c r="C354" s="62" t="s">
        <v>26</v>
      </c>
      <c r="D354" s="61" t="s">
        <v>60</v>
      </c>
      <c r="G354" s="57">
        <v>46450</v>
      </c>
    </row>
    <row r="355" spans="2:8" x14ac:dyDescent="0.2">
      <c r="B355" s="60">
        <v>44432</v>
      </c>
      <c r="C355" s="62" t="s">
        <v>26</v>
      </c>
      <c r="D355" s="61" t="s">
        <v>230</v>
      </c>
      <c r="G355" s="57">
        <v>576</v>
      </c>
    </row>
    <row r="356" spans="2:8" x14ac:dyDescent="0.2">
      <c r="B356" s="60">
        <v>44431</v>
      </c>
      <c r="C356" s="62" t="s">
        <v>35</v>
      </c>
      <c r="D356" s="61" t="s">
        <v>60</v>
      </c>
      <c r="G356" s="57">
        <v>5000</v>
      </c>
    </row>
    <row r="357" spans="2:8" x14ac:dyDescent="0.2">
      <c r="B357" s="60">
        <v>44431</v>
      </c>
      <c r="C357" s="62" t="s">
        <v>47</v>
      </c>
      <c r="D357" s="61" t="s">
        <v>60</v>
      </c>
      <c r="G357" s="57">
        <v>7000</v>
      </c>
    </row>
    <row r="358" spans="2:8" x14ac:dyDescent="0.2">
      <c r="B358" s="60">
        <v>44431</v>
      </c>
      <c r="C358" s="62" t="s">
        <v>36</v>
      </c>
      <c r="D358" s="61" t="s">
        <v>231</v>
      </c>
      <c r="G358" s="57">
        <v>258</v>
      </c>
    </row>
    <row r="359" spans="2:8" x14ac:dyDescent="0.2">
      <c r="B359" s="60">
        <v>44432.69255428241</v>
      </c>
      <c r="C359" s="62" t="s">
        <v>48</v>
      </c>
      <c r="D359" s="61" t="s">
        <v>232</v>
      </c>
      <c r="E359" s="57">
        <v>34414.399999999994</v>
      </c>
      <c r="F359" s="57">
        <v>0</v>
      </c>
      <c r="G359" s="57">
        <v>20000</v>
      </c>
      <c r="H359" s="34">
        <v>0</v>
      </c>
    </row>
    <row r="360" spans="2:8" x14ac:dyDescent="0.2">
      <c r="B360" s="60">
        <v>44433</v>
      </c>
      <c r="C360" s="62" t="s">
        <v>29</v>
      </c>
      <c r="D360" s="61" t="s">
        <v>60</v>
      </c>
      <c r="G360" s="57">
        <v>20000</v>
      </c>
    </row>
    <row r="361" spans="2:8" x14ac:dyDescent="0.2">
      <c r="B361" s="60">
        <v>44434</v>
      </c>
      <c r="C361" s="62" t="s">
        <v>19</v>
      </c>
      <c r="D361" s="61" t="s">
        <v>60</v>
      </c>
      <c r="G361" s="57">
        <v>26200</v>
      </c>
    </row>
    <row r="362" spans="2:8" x14ac:dyDescent="0.2">
      <c r="B362" s="60">
        <v>44434.565583680553</v>
      </c>
      <c r="C362" s="62" t="s">
        <v>19</v>
      </c>
      <c r="D362" s="61" t="s">
        <v>233</v>
      </c>
      <c r="E362" s="57">
        <v>58401.200000000004</v>
      </c>
      <c r="F362" s="57">
        <v>0</v>
      </c>
      <c r="G362" s="57">
        <v>0</v>
      </c>
      <c r="H362" s="34">
        <v>0</v>
      </c>
    </row>
    <row r="363" spans="2:8" x14ac:dyDescent="0.2">
      <c r="B363" s="60">
        <v>44434.908224421299</v>
      </c>
      <c r="C363" s="62" t="s">
        <v>167</v>
      </c>
      <c r="D363" s="61" t="s">
        <v>234</v>
      </c>
      <c r="E363" s="57">
        <v>120461</v>
      </c>
      <c r="F363" s="57">
        <v>0</v>
      </c>
      <c r="G363" s="57">
        <v>100461</v>
      </c>
      <c r="H363" s="34">
        <v>0</v>
      </c>
    </row>
    <row r="364" spans="2:8" x14ac:dyDescent="0.2">
      <c r="B364" s="60">
        <v>44435.652871412036</v>
      </c>
      <c r="C364" s="62" t="s">
        <v>22</v>
      </c>
      <c r="D364" s="61" t="s">
        <v>235</v>
      </c>
      <c r="E364" s="57">
        <v>9671.5999999999985</v>
      </c>
      <c r="F364" s="57">
        <v>0</v>
      </c>
      <c r="G364" s="57">
        <v>8000</v>
      </c>
      <c r="H364" s="34">
        <v>0</v>
      </c>
    </row>
    <row r="365" spans="2:8" x14ac:dyDescent="0.2">
      <c r="B365" s="60">
        <v>44436</v>
      </c>
      <c r="C365" s="62" t="s">
        <v>39</v>
      </c>
      <c r="D365" s="61" t="s">
        <v>60</v>
      </c>
      <c r="G365" s="57">
        <v>9300</v>
      </c>
    </row>
    <row r="366" spans="2:8" x14ac:dyDescent="0.2">
      <c r="B366" s="60">
        <v>44436</v>
      </c>
      <c r="C366" s="62" t="s">
        <v>89</v>
      </c>
      <c r="D366" s="61" t="s">
        <v>236</v>
      </c>
      <c r="E366" s="57">
        <v>6600</v>
      </c>
    </row>
    <row r="367" spans="2:8" x14ac:dyDescent="0.2">
      <c r="B367" s="60">
        <v>44436</v>
      </c>
      <c r="C367" s="62" t="s">
        <v>89</v>
      </c>
      <c r="D367" s="61" t="s">
        <v>60</v>
      </c>
      <c r="G367" s="57">
        <v>10400</v>
      </c>
    </row>
    <row r="368" spans="2:8" x14ac:dyDescent="0.2">
      <c r="B368" s="60">
        <v>44256.627570138888</v>
      </c>
      <c r="C368" s="62" t="s">
        <v>237</v>
      </c>
      <c r="D368" s="61" t="s">
        <v>238</v>
      </c>
      <c r="E368" s="57">
        <v>4095.88</v>
      </c>
      <c r="F368" s="57">
        <v>0</v>
      </c>
      <c r="G368" s="57">
        <v>0</v>
      </c>
      <c r="H368" s="34">
        <v>0</v>
      </c>
    </row>
    <row r="369" spans="2:8" x14ac:dyDescent="0.2">
      <c r="B369" s="60">
        <v>44437</v>
      </c>
      <c r="C369" s="62" t="s">
        <v>48</v>
      </c>
      <c r="D369" s="61" t="s">
        <v>141</v>
      </c>
      <c r="G369" s="57">
        <v>10000</v>
      </c>
    </row>
    <row r="376" spans="2:8" x14ac:dyDescent="0.2">
      <c r="H376" s="34">
        <v>0</v>
      </c>
    </row>
    <row r="396" spans="8:8" s="34" customFormat="1" ht="14.25" x14ac:dyDescent="0.2">
      <c r="H396" s="34">
        <v>0</v>
      </c>
    </row>
    <row r="397" spans="8:8" s="34" customFormat="1" ht="14.25" x14ac:dyDescent="0.2">
      <c r="H397" s="34">
        <v>0</v>
      </c>
    </row>
    <row r="398" spans="8:8" s="34" customFormat="1" ht="14.25" x14ac:dyDescent="0.2">
      <c r="H398" s="50">
        <v>0</v>
      </c>
    </row>
    <row r="421" spans="8:8" s="34" customFormat="1" ht="14.25" x14ac:dyDescent="0.2">
      <c r="H421" s="34">
        <v>0</v>
      </c>
    </row>
    <row r="422" spans="8:8" s="34" customFormat="1" ht="14.25" x14ac:dyDescent="0.2">
      <c r="H422" s="34">
        <v>0</v>
      </c>
    </row>
    <row r="424" spans="8:8" s="34" customFormat="1" ht="14.25" x14ac:dyDescent="0.2">
      <c r="H424" s="34">
        <v>0</v>
      </c>
    </row>
    <row r="427" spans="8:8" s="34" customFormat="1" ht="14.25" x14ac:dyDescent="0.2">
      <c r="H427" s="34">
        <v>0</v>
      </c>
    </row>
    <row r="444" spans="8:8" s="34" customFormat="1" ht="14.25" x14ac:dyDescent="0.2">
      <c r="H444" s="34">
        <v>0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1]!رجوع_من_كشف_حساب_الي_كشف_حساب_عمي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8</xdr:col>
                    <xdr:colOff>19050</xdr:colOff>
                    <xdr:row>2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rightToLeft="1" workbookViewId="0">
      <selection activeCell="E32" sqref="E32"/>
    </sheetView>
  </sheetViews>
  <sheetFormatPr defaultRowHeight="14.25" x14ac:dyDescent="0.2"/>
  <cols>
    <col min="1" max="1" width="14.75" bestFit="1" customWidth="1"/>
  </cols>
  <sheetData>
    <row r="1" spans="1:1" x14ac:dyDescent="0.2">
      <c r="A1" t="s">
        <v>19</v>
      </c>
    </row>
    <row r="2" spans="1:1" x14ac:dyDescent="0.2">
      <c r="A2" t="s">
        <v>21</v>
      </c>
    </row>
    <row r="3" spans="1:1" x14ac:dyDescent="0.2">
      <c r="A3" t="s">
        <v>22</v>
      </c>
    </row>
    <row r="4" spans="1:1" x14ac:dyDescent="0.2">
      <c r="A4" t="s">
        <v>23</v>
      </c>
    </row>
    <row r="5" spans="1:1" x14ac:dyDescent="0.2">
      <c r="A5" t="s">
        <v>24</v>
      </c>
    </row>
    <row r="6" spans="1:1" x14ac:dyDescent="0.2">
      <c r="A6" t="s">
        <v>25</v>
      </c>
    </row>
    <row r="7" spans="1:1" x14ac:dyDescent="0.2">
      <c r="A7" t="s">
        <v>26</v>
      </c>
    </row>
    <row r="8" spans="1:1" x14ac:dyDescent="0.2">
      <c r="A8" t="s">
        <v>27</v>
      </c>
    </row>
    <row r="9" spans="1:1" x14ac:dyDescent="0.2">
      <c r="A9" t="s">
        <v>28</v>
      </c>
    </row>
    <row r="10" spans="1:1" x14ac:dyDescent="0.2">
      <c r="A10" t="s">
        <v>29</v>
      </c>
    </row>
    <row r="11" spans="1:1" x14ac:dyDescent="0.2">
      <c r="A11" t="s">
        <v>30</v>
      </c>
    </row>
    <row r="12" spans="1:1" x14ac:dyDescent="0.2">
      <c r="A12" t="s">
        <v>31</v>
      </c>
    </row>
    <row r="13" spans="1:1" x14ac:dyDescent="0.2">
      <c r="A13" t="s">
        <v>32</v>
      </c>
    </row>
    <row r="14" spans="1:1" x14ac:dyDescent="0.2">
      <c r="A14" t="s">
        <v>33</v>
      </c>
    </row>
    <row r="15" spans="1:1" x14ac:dyDescent="0.2">
      <c r="A15" t="s">
        <v>34</v>
      </c>
    </row>
    <row r="16" spans="1:1" x14ac:dyDescent="0.2">
      <c r="A16" t="s">
        <v>35</v>
      </c>
    </row>
    <row r="17" spans="1:1" x14ac:dyDescent="0.2">
      <c r="A17" t="s">
        <v>36</v>
      </c>
    </row>
    <row r="18" spans="1:1" x14ac:dyDescent="0.2">
      <c r="A18" t="s">
        <v>37</v>
      </c>
    </row>
    <row r="19" spans="1:1" x14ac:dyDescent="0.2">
      <c r="A19" t="s">
        <v>38</v>
      </c>
    </row>
    <row r="20" spans="1:1" x14ac:dyDescent="0.2">
      <c r="A20" t="s">
        <v>39</v>
      </c>
    </row>
    <row r="21" spans="1:1" x14ac:dyDescent="0.2">
      <c r="A21" t="s">
        <v>40</v>
      </c>
    </row>
    <row r="22" spans="1:1" x14ac:dyDescent="0.2">
      <c r="A22" t="s">
        <v>41</v>
      </c>
    </row>
    <row r="23" spans="1:1" x14ac:dyDescent="0.2">
      <c r="A23" t="s">
        <v>42</v>
      </c>
    </row>
    <row r="24" spans="1:1" x14ac:dyDescent="0.2">
      <c r="A24" t="s">
        <v>43</v>
      </c>
    </row>
    <row r="25" spans="1:1" x14ac:dyDescent="0.2">
      <c r="A25" t="s">
        <v>44</v>
      </c>
    </row>
    <row r="26" spans="1:1" x14ac:dyDescent="0.2">
      <c r="A26" t="s">
        <v>45</v>
      </c>
    </row>
    <row r="27" spans="1:1" x14ac:dyDescent="0.2">
      <c r="A27" t="s">
        <v>46</v>
      </c>
    </row>
    <row r="28" spans="1:1" x14ac:dyDescent="0.2">
      <c r="A28" t="s">
        <v>47</v>
      </c>
    </row>
    <row r="29" spans="1:1" x14ac:dyDescent="0.2">
      <c r="A29" t="s">
        <v>48</v>
      </c>
    </row>
    <row r="30" spans="1:1" x14ac:dyDescent="0.2">
      <c r="A30" t="s">
        <v>49</v>
      </c>
    </row>
    <row r="31" spans="1:1" x14ac:dyDescent="0.2">
      <c r="A31" t="s">
        <v>50</v>
      </c>
    </row>
    <row r="32" spans="1:1" x14ac:dyDescent="0.2">
      <c r="A32" t="s">
        <v>51</v>
      </c>
    </row>
    <row r="33" spans="1:1" x14ac:dyDescent="0.2">
      <c r="A3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استخراج كشف حساب عميل</vt:lpstr>
      <vt:lpstr>كشف حساب</vt:lpstr>
      <vt:lpstr>اسماء العملاء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2021-08-29T12:30:59Z</dcterms:modified>
</cp:coreProperties>
</file>